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CBCC8021-1913-4D13-B3D4-E4A2FCCB65EB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6.06.25" sheetId="3" r:id="rId1"/>
    <sheet name="Municipio_26.06.25_ordemER" sheetId="4" r:id="rId2"/>
    <sheet name="Municipio_Classifica_26.06.25" sheetId="10" r:id="rId3"/>
    <sheet name="Municipio_evolução%" sheetId="9" r:id="rId4"/>
  </sheets>
  <definedNames>
    <definedName name="_xlnm._FilterDatabase" localSheetId="1" hidden="1">Municipio_26.06.25_ordemER!$A$13:$G$413</definedName>
    <definedName name="_xlnm._FilterDatabase" localSheetId="2" hidden="1">Municipio_Classifica_26.06.25!$A$13:$N$413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217" i="10"/>
  <c r="G217" i="10" s="1"/>
  <c r="F379" i="10"/>
  <c r="G379" i="10" s="1"/>
  <c r="F232" i="10"/>
  <c r="G232" i="10" s="1"/>
  <c r="F32" i="10"/>
  <c r="G32" i="10" s="1"/>
  <c r="F267" i="10"/>
  <c r="G267" i="10" s="1"/>
  <c r="F204" i="10"/>
  <c r="G204" i="10" s="1"/>
  <c r="F317" i="10"/>
  <c r="G317" i="10" s="1"/>
  <c r="F254" i="10"/>
  <c r="G254" i="10" s="1"/>
  <c r="F91" i="10"/>
  <c r="G91" i="10" s="1"/>
  <c r="F301" i="10"/>
  <c r="G301" i="10" s="1"/>
  <c r="F219" i="10"/>
  <c r="G219" i="10" s="1"/>
  <c r="F31" i="10"/>
  <c r="G31" i="10" s="1"/>
  <c r="F288" i="10"/>
  <c r="G288" i="10" s="1"/>
  <c r="F30" i="10"/>
  <c r="G30" i="10" s="1"/>
  <c r="F136" i="10"/>
  <c r="G136" i="10" s="1"/>
  <c r="F57" i="10"/>
  <c r="G57" i="10" s="1"/>
  <c r="F380" i="10"/>
  <c r="G380" i="10" s="1"/>
  <c r="F111" i="10"/>
  <c r="G111" i="10" s="1"/>
  <c r="F42" i="10"/>
  <c r="G42" i="10" s="1"/>
  <c r="F119" i="10"/>
  <c r="G119" i="10" s="1"/>
  <c r="F227" i="10"/>
  <c r="G227" i="10" s="1"/>
  <c r="F66" i="10"/>
  <c r="G66" i="10" s="1"/>
  <c r="F93" i="10"/>
  <c r="G93" i="10" s="1"/>
  <c r="F211" i="10"/>
  <c r="G211" i="10" s="1"/>
  <c r="F345" i="10"/>
  <c r="G345" i="10" s="1"/>
  <c r="F290" i="10"/>
  <c r="G290" i="10" s="1"/>
  <c r="F104" i="10"/>
  <c r="G104" i="10" s="1"/>
  <c r="F140" i="10"/>
  <c r="G140" i="10" s="1"/>
  <c r="F60" i="10"/>
  <c r="G60" i="10" s="1"/>
  <c r="F122" i="10"/>
  <c r="G122" i="10" s="1"/>
  <c r="F49" i="10"/>
  <c r="G49" i="10" s="1"/>
  <c r="F237" i="10"/>
  <c r="G237" i="10" s="1"/>
  <c r="F43" i="10"/>
  <c r="G43" i="10" s="1"/>
  <c r="F354" i="10"/>
  <c r="G354" i="10" s="1"/>
  <c r="F179" i="10"/>
  <c r="G179" i="10" s="1"/>
  <c r="F396" i="10"/>
  <c r="G396" i="10" s="1"/>
  <c r="F149" i="10"/>
  <c r="G149" i="10" s="1"/>
  <c r="F54" i="10"/>
  <c r="G54" i="10" s="1"/>
  <c r="F308" i="10"/>
  <c r="G308" i="10" s="1"/>
  <c r="F181" i="10"/>
  <c r="G181" i="10" s="1"/>
  <c r="F346" i="10"/>
  <c r="G346" i="10" s="1"/>
  <c r="F190" i="10"/>
  <c r="G190" i="10" s="1"/>
  <c r="F40" i="10"/>
  <c r="G40" i="10" s="1"/>
  <c r="F58" i="10"/>
  <c r="G58" i="10" s="1"/>
  <c r="F385" i="10"/>
  <c r="G385" i="10" s="1"/>
  <c r="F334" i="10"/>
  <c r="G334" i="10" s="1"/>
  <c r="F29" i="10"/>
  <c r="G29" i="10" s="1"/>
  <c r="F410" i="10"/>
  <c r="G410" i="10" s="1"/>
  <c r="F144" i="10"/>
  <c r="G144" i="10" s="1"/>
  <c r="F370" i="10"/>
  <c r="G370" i="10" s="1"/>
  <c r="F258" i="10"/>
  <c r="G258" i="10" s="1"/>
  <c r="F253" i="10"/>
  <c r="G253" i="10" s="1"/>
  <c r="F72" i="10"/>
  <c r="G72" i="10" s="1"/>
  <c r="F292" i="10"/>
  <c r="G292" i="10" s="1"/>
  <c r="F164" i="10"/>
  <c r="G164" i="10" s="1"/>
  <c r="F79" i="10"/>
  <c r="G79" i="10" s="1"/>
  <c r="F359" i="10"/>
  <c r="G359" i="10" s="1"/>
  <c r="F262" i="10"/>
  <c r="G262" i="10" s="1"/>
  <c r="F77" i="10"/>
  <c r="G77" i="10" s="1"/>
  <c r="F86" i="10"/>
  <c r="G86" i="10" s="1"/>
  <c r="F324" i="10"/>
  <c r="G324" i="10" s="1"/>
  <c r="F278" i="10"/>
  <c r="G278" i="10" s="1"/>
  <c r="F98" i="10"/>
  <c r="G98" i="10" s="1"/>
  <c r="F189" i="10"/>
  <c r="G189" i="10" s="1"/>
  <c r="F323" i="10"/>
  <c r="G323" i="10" s="1"/>
  <c r="F395" i="10"/>
  <c r="G395" i="10" s="1"/>
  <c r="F152" i="10"/>
  <c r="G152" i="10" s="1"/>
  <c r="F81" i="10"/>
  <c r="G81" i="10" s="1"/>
  <c r="F69" i="10"/>
  <c r="G69" i="10" s="1"/>
  <c r="F230" i="10"/>
  <c r="G230" i="10" s="1"/>
  <c r="F268" i="10"/>
  <c r="G268" i="10" s="1"/>
  <c r="F311" i="10"/>
  <c r="G311" i="10" s="1"/>
  <c r="F166" i="10"/>
  <c r="G166" i="10" s="1"/>
  <c r="F82" i="10"/>
  <c r="G82" i="10" s="1"/>
  <c r="F134" i="10"/>
  <c r="G134" i="10" s="1"/>
  <c r="F76" i="10"/>
  <c r="G76" i="10" s="1"/>
  <c r="F192" i="10"/>
  <c r="G192" i="10" s="1"/>
  <c r="F275" i="10"/>
  <c r="G275" i="10" s="1"/>
  <c r="F150" i="10"/>
  <c r="G150" i="10" s="1"/>
  <c r="F105" i="10"/>
  <c r="G105" i="10" s="1"/>
  <c r="F279" i="10"/>
  <c r="G279" i="10" s="1"/>
  <c r="F143" i="10"/>
  <c r="G143" i="10" s="1"/>
  <c r="F100" i="10"/>
  <c r="G100" i="10" s="1"/>
  <c r="F216" i="10"/>
  <c r="G216" i="10" s="1"/>
  <c r="F53" i="10"/>
  <c r="G53" i="10" s="1"/>
  <c r="F269" i="10"/>
  <c r="G269" i="10" s="1"/>
  <c r="F28" i="10"/>
  <c r="G28" i="10" s="1"/>
  <c r="F338" i="10"/>
  <c r="G338" i="10" s="1"/>
  <c r="F391" i="10"/>
  <c r="G391" i="10" s="1"/>
  <c r="F61" i="10"/>
  <c r="G61" i="10" s="1"/>
  <c r="F392" i="10"/>
  <c r="G392" i="10" s="1"/>
  <c r="F94" i="10"/>
  <c r="G94" i="10" s="1"/>
  <c r="F356" i="10"/>
  <c r="G356" i="10" s="1"/>
  <c r="F296" i="10"/>
  <c r="G296" i="10" s="1"/>
  <c r="F335" i="10"/>
  <c r="G335" i="10" s="1"/>
  <c r="F363" i="10"/>
  <c r="G363" i="10" s="1"/>
  <c r="F102" i="10"/>
  <c r="G102" i="10" s="1"/>
  <c r="F287" i="10"/>
  <c r="G287" i="10" s="1"/>
  <c r="F357" i="10"/>
  <c r="G357" i="10" s="1"/>
  <c r="F247" i="10"/>
  <c r="G247" i="10" s="1"/>
  <c r="F163" i="10"/>
  <c r="G163" i="10" s="1"/>
  <c r="F344" i="10"/>
  <c r="G344" i="10" s="1"/>
  <c r="F156" i="10"/>
  <c r="G156" i="10" s="1"/>
  <c r="F403" i="10"/>
  <c r="G403" i="10" s="1"/>
  <c r="F213" i="10"/>
  <c r="G213" i="10" s="1"/>
  <c r="F191" i="10"/>
  <c r="G191" i="10" s="1"/>
  <c r="F310" i="10"/>
  <c r="G310" i="10" s="1"/>
  <c r="F27" i="10"/>
  <c r="G27" i="10" s="1"/>
  <c r="F409" i="10"/>
  <c r="G409" i="10" s="1"/>
  <c r="F108" i="10"/>
  <c r="G108" i="10" s="1"/>
  <c r="F97" i="10"/>
  <c r="G97" i="10" s="1"/>
  <c r="F255" i="10"/>
  <c r="G255" i="10" s="1"/>
  <c r="F197" i="10"/>
  <c r="G197" i="10" s="1"/>
  <c r="F171" i="10"/>
  <c r="G171" i="10" s="1"/>
  <c r="F374" i="10"/>
  <c r="G374" i="10" s="1"/>
  <c r="F153" i="10"/>
  <c r="G153" i="10" s="1"/>
  <c r="F212" i="10"/>
  <c r="G212" i="10" s="1"/>
  <c r="F246" i="10"/>
  <c r="G246" i="10" s="1"/>
  <c r="F333" i="10"/>
  <c r="G333" i="10" s="1"/>
  <c r="F330" i="10"/>
  <c r="G330" i="10" s="1"/>
  <c r="F92" i="10"/>
  <c r="G92" i="10" s="1"/>
  <c r="F26" i="10"/>
  <c r="G26" i="10" s="1"/>
  <c r="F319" i="10"/>
  <c r="G319" i="10" s="1"/>
  <c r="F200" i="10"/>
  <c r="G200" i="10" s="1"/>
  <c r="F126" i="10"/>
  <c r="G126" i="10" s="1"/>
  <c r="F285" i="10"/>
  <c r="G285" i="10" s="1"/>
  <c r="F195" i="10"/>
  <c r="G195" i="10" s="1"/>
  <c r="F369" i="10"/>
  <c r="G369" i="10" s="1"/>
  <c r="F259" i="10"/>
  <c r="G259" i="10" s="1"/>
  <c r="F355" i="10"/>
  <c r="G355" i="10" s="1"/>
  <c r="F387" i="10"/>
  <c r="G387" i="10" s="1"/>
  <c r="F39" i="10"/>
  <c r="G39" i="10" s="1"/>
  <c r="F397" i="10"/>
  <c r="G397" i="10" s="1"/>
  <c r="F341" i="10"/>
  <c r="G341" i="10" s="1"/>
  <c r="F37" i="10"/>
  <c r="G37" i="10" s="1"/>
  <c r="F244" i="10"/>
  <c r="G244" i="10" s="1"/>
  <c r="F168" i="10"/>
  <c r="G168" i="10" s="1"/>
  <c r="F312" i="10"/>
  <c r="G312" i="10" s="1"/>
  <c r="F343" i="10"/>
  <c r="G343" i="10" s="1"/>
  <c r="F349" i="10"/>
  <c r="G349" i="10" s="1"/>
  <c r="F365" i="10"/>
  <c r="G365" i="10" s="1"/>
  <c r="F25" i="10"/>
  <c r="G25" i="10" s="1"/>
  <c r="F185" i="10"/>
  <c r="G185" i="10" s="1"/>
  <c r="F320" i="10"/>
  <c r="G320" i="10" s="1"/>
  <c r="F368" i="10"/>
  <c r="G368" i="10" s="1"/>
  <c r="F390" i="10"/>
  <c r="G390" i="10" s="1"/>
  <c r="F131" i="10"/>
  <c r="G131" i="10" s="1"/>
  <c r="F34" i="10"/>
  <c r="G34" i="10" s="1"/>
  <c r="F117" i="10"/>
  <c r="G117" i="10" s="1"/>
  <c r="F307" i="10"/>
  <c r="G307" i="10" s="1"/>
  <c r="F328" i="10"/>
  <c r="G328" i="10" s="1"/>
  <c r="F342" i="10"/>
  <c r="G342" i="10" s="1"/>
  <c r="F41" i="10"/>
  <c r="G41" i="10" s="1"/>
  <c r="F24" i="10"/>
  <c r="G24" i="10" s="1"/>
  <c r="F124" i="10"/>
  <c r="G124" i="10" s="1"/>
  <c r="F101" i="10"/>
  <c r="G101" i="10" s="1"/>
  <c r="F121" i="10"/>
  <c r="G121" i="10" s="1"/>
  <c r="F35" i="10"/>
  <c r="G35" i="10" s="1"/>
  <c r="F133" i="10"/>
  <c r="G133" i="10" s="1"/>
  <c r="F284" i="10"/>
  <c r="G284" i="10" s="1"/>
  <c r="F23" i="10"/>
  <c r="G23" i="10" s="1"/>
  <c r="F45" i="10"/>
  <c r="G45" i="10" s="1"/>
  <c r="F336" i="10"/>
  <c r="G336" i="10" s="1"/>
  <c r="F361" i="10"/>
  <c r="G361" i="10" s="1"/>
  <c r="F159" i="10"/>
  <c r="G159" i="10" s="1"/>
  <c r="F87" i="10"/>
  <c r="G87" i="10" s="1"/>
  <c r="F316" i="10"/>
  <c r="G316" i="10" s="1"/>
  <c r="F169" i="10"/>
  <c r="G169" i="10" s="1"/>
  <c r="F378" i="10"/>
  <c r="G378" i="10" s="1"/>
  <c r="F243" i="10"/>
  <c r="G243" i="10" s="1"/>
  <c r="F50" i="10"/>
  <c r="G50" i="10" s="1"/>
  <c r="F375" i="10"/>
  <c r="G375" i="10" s="1"/>
  <c r="F353" i="10"/>
  <c r="G353" i="10" s="1"/>
  <c r="F293" i="10"/>
  <c r="G293" i="10" s="1"/>
  <c r="F125" i="10"/>
  <c r="G125" i="10" s="1"/>
  <c r="F206" i="10"/>
  <c r="G206" i="10" s="1"/>
  <c r="F295" i="10"/>
  <c r="G295" i="10" s="1"/>
  <c r="F22" i="10"/>
  <c r="G22" i="10" s="1"/>
  <c r="F162" i="10"/>
  <c r="G162" i="10" s="1"/>
  <c r="F383" i="10"/>
  <c r="G383" i="10" s="1"/>
  <c r="F147" i="10"/>
  <c r="G147" i="10" s="1"/>
  <c r="F21" i="10"/>
  <c r="G21" i="10" s="1"/>
  <c r="F167" i="10"/>
  <c r="G167" i="10" s="1"/>
  <c r="F198" i="10"/>
  <c r="G198" i="10" s="1"/>
  <c r="F112" i="10"/>
  <c r="G112" i="10" s="1"/>
  <c r="F107" i="10"/>
  <c r="G107" i="10" s="1"/>
  <c r="F20" i="10"/>
  <c r="G20" i="10" s="1"/>
  <c r="F289" i="10"/>
  <c r="G289" i="10" s="1"/>
  <c r="F231" i="10"/>
  <c r="G231" i="10" s="1"/>
  <c r="F305" i="10"/>
  <c r="G305" i="10" s="1"/>
  <c r="F176" i="10"/>
  <c r="G176" i="10" s="1"/>
  <c r="F175" i="10"/>
  <c r="G175" i="10" s="1"/>
  <c r="F106" i="10"/>
  <c r="G106" i="10" s="1"/>
  <c r="F202" i="10"/>
  <c r="G202" i="10" s="1"/>
  <c r="F33" i="10"/>
  <c r="G33" i="10" s="1"/>
  <c r="F207" i="10"/>
  <c r="G207" i="10" s="1"/>
  <c r="F337" i="10"/>
  <c r="G337" i="10" s="1"/>
  <c r="F251" i="10"/>
  <c r="G251" i="10" s="1"/>
  <c r="F405" i="10"/>
  <c r="G405" i="10" s="1"/>
  <c r="F170" i="10"/>
  <c r="G170" i="10" s="1"/>
  <c r="F36" i="10"/>
  <c r="G36" i="10" s="1"/>
  <c r="F302" i="10"/>
  <c r="G302" i="10" s="1"/>
  <c r="F248" i="10"/>
  <c r="G248" i="10" s="1"/>
  <c r="F161" i="10"/>
  <c r="G161" i="10" s="1"/>
  <c r="F120" i="10"/>
  <c r="G120" i="10" s="1"/>
  <c r="F89" i="10"/>
  <c r="G89" i="10" s="1"/>
  <c r="F201" i="10"/>
  <c r="G201" i="10" s="1"/>
  <c r="F249" i="10"/>
  <c r="G249" i="10" s="1"/>
  <c r="F116" i="10"/>
  <c r="G116" i="10" s="1"/>
  <c r="F228" i="10"/>
  <c r="G228" i="10" s="1"/>
  <c r="F214" i="10"/>
  <c r="G214" i="10" s="1"/>
  <c r="F263" i="10"/>
  <c r="G263" i="10" s="1"/>
  <c r="F242" i="10"/>
  <c r="G242" i="10" s="1"/>
  <c r="F158" i="10"/>
  <c r="G158" i="10" s="1"/>
  <c r="F364" i="10"/>
  <c r="G364" i="10" s="1"/>
  <c r="F331" i="10"/>
  <c r="G331" i="10" s="1"/>
  <c r="F329" i="10"/>
  <c r="G329" i="10" s="1"/>
  <c r="F264" i="10"/>
  <c r="G264" i="10" s="1"/>
  <c r="F184" i="10"/>
  <c r="G184" i="10" s="1"/>
  <c r="F325" i="10"/>
  <c r="G325" i="10" s="1"/>
  <c r="F19" i="10"/>
  <c r="G19" i="10" s="1"/>
  <c r="F283" i="10"/>
  <c r="G283" i="10" s="1"/>
  <c r="F229" i="10"/>
  <c r="G229" i="10" s="1"/>
  <c r="F132" i="10"/>
  <c r="G132" i="10" s="1"/>
  <c r="F252" i="10"/>
  <c r="G252" i="10" s="1"/>
  <c r="F367" i="10"/>
  <c r="G367" i="10" s="1"/>
  <c r="F350" i="10"/>
  <c r="G350" i="10" s="1"/>
  <c r="F273" i="10"/>
  <c r="G273" i="10" s="1"/>
  <c r="F377" i="10"/>
  <c r="G377" i="10" s="1"/>
  <c r="F68" i="10"/>
  <c r="G68" i="10" s="1"/>
  <c r="F360" i="10"/>
  <c r="G360" i="10" s="1"/>
  <c r="F113" i="10"/>
  <c r="G113" i="10" s="1"/>
  <c r="F178" i="10"/>
  <c r="G178" i="10" s="1"/>
  <c r="F225" i="10"/>
  <c r="G225" i="10" s="1"/>
  <c r="F139" i="10"/>
  <c r="G139" i="10" s="1"/>
  <c r="F203" i="10"/>
  <c r="G203" i="10" s="1"/>
  <c r="F63" i="10"/>
  <c r="G63" i="10" s="1"/>
  <c r="F404" i="10"/>
  <c r="G404" i="10" s="1"/>
  <c r="F358" i="10"/>
  <c r="G358" i="10" s="1"/>
  <c r="F115" i="10"/>
  <c r="G115" i="10" s="1"/>
  <c r="F352" i="10"/>
  <c r="G352" i="10" s="1"/>
  <c r="F371" i="10"/>
  <c r="G371" i="10" s="1"/>
  <c r="F65" i="10"/>
  <c r="G65" i="10" s="1"/>
  <c r="F347" i="10"/>
  <c r="G347" i="10" s="1"/>
  <c r="F146" i="10"/>
  <c r="G146" i="10" s="1"/>
  <c r="F18" i="10"/>
  <c r="G18" i="10" s="1"/>
  <c r="F88" i="10"/>
  <c r="G88" i="10" s="1"/>
  <c r="F165" i="10"/>
  <c r="G165" i="10" s="1"/>
  <c r="F59" i="10"/>
  <c r="G59" i="10" s="1"/>
  <c r="F52" i="10"/>
  <c r="G52" i="10" s="1"/>
  <c r="F274" i="10"/>
  <c r="G274" i="10" s="1"/>
  <c r="F224" i="10"/>
  <c r="G224" i="10" s="1"/>
  <c r="F142" i="10"/>
  <c r="G142" i="10" s="1"/>
  <c r="F38" i="10"/>
  <c r="G38" i="10" s="1"/>
  <c r="F280" i="10"/>
  <c r="G280" i="10" s="1"/>
  <c r="F208" i="10"/>
  <c r="G208" i="10" s="1"/>
  <c r="F51" i="10"/>
  <c r="G51" i="10" s="1"/>
  <c r="F239" i="10"/>
  <c r="G239" i="10" s="1"/>
  <c r="F339" i="10"/>
  <c r="G339" i="10" s="1"/>
  <c r="F235" i="10"/>
  <c r="G235" i="10" s="1"/>
  <c r="F386" i="10"/>
  <c r="G386" i="10" s="1"/>
  <c r="F318" i="10"/>
  <c r="G318" i="10" s="1"/>
  <c r="F188" i="10"/>
  <c r="G188" i="10" s="1"/>
  <c r="F265" i="10"/>
  <c r="G265" i="10" s="1"/>
  <c r="F90" i="10"/>
  <c r="G90" i="10" s="1"/>
  <c r="F160" i="10"/>
  <c r="G160" i="10" s="1"/>
  <c r="F130" i="10"/>
  <c r="G130" i="10" s="1"/>
  <c r="F205" i="10"/>
  <c r="G205" i="10" s="1"/>
  <c r="F44" i="10"/>
  <c r="G44" i="10" s="1"/>
  <c r="F64" i="10"/>
  <c r="G64" i="10" s="1"/>
  <c r="F256" i="10"/>
  <c r="G256" i="10" s="1"/>
  <c r="F194" i="10"/>
  <c r="G194" i="10" s="1"/>
  <c r="F128" i="10"/>
  <c r="G128" i="10" s="1"/>
  <c r="F84" i="10"/>
  <c r="G84" i="10" s="1"/>
  <c r="F261" i="10"/>
  <c r="G261" i="10" s="1"/>
  <c r="F315" i="10"/>
  <c r="G315" i="10" s="1"/>
  <c r="F46" i="10"/>
  <c r="G46" i="10" s="1"/>
  <c r="F223" i="10"/>
  <c r="G223" i="10" s="1"/>
  <c r="F327" i="10"/>
  <c r="G327" i="10" s="1"/>
  <c r="F17" i="10"/>
  <c r="G17" i="10" s="1"/>
  <c r="F381" i="10"/>
  <c r="G381" i="10" s="1"/>
  <c r="F376" i="10"/>
  <c r="G376" i="10" s="1"/>
  <c r="F157" i="10"/>
  <c r="G157" i="10" s="1"/>
  <c r="F109" i="10"/>
  <c r="G109" i="10" s="1"/>
  <c r="F154" i="10"/>
  <c r="G154" i="10" s="1"/>
  <c r="F83" i="10"/>
  <c r="G83" i="10" s="1"/>
  <c r="F300" i="10"/>
  <c r="G300" i="10" s="1"/>
  <c r="F182" i="10"/>
  <c r="G182" i="10" s="1"/>
  <c r="F384" i="10"/>
  <c r="G384" i="10" s="1"/>
  <c r="F137" i="10"/>
  <c r="G137" i="10" s="1"/>
  <c r="F233" i="10"/>
  <c r="G233" i="10" s="1"/>
  <c r="F215" i="10"/>
  <c r="G215" i="10" s="1"/>
  <c r="F314" i="10"/>
  <c r="G314" i="10" s="1"/>
  <c r="F16" i="10"/>
  <c r="G16" i="10" s="1"/>
  <c r="F400" i="10"/>
  <c r="G400" i="10" s="1"/>
  <c r="F303" i="10"/>
  <c r="G303" i="10" s="1"/>
  <c r="F220" i="10"/>
  <c r="G220" i="10" s="1"/>
  <c r="F245" i="10"/>
  <c r="G245" i="10" s="1"/>
  <c r="F286" i="10"/>
  <c r="G286" i="10" s="1"/>
  <c r="F226" i="10"/>
  <c r="G226" i="10" s="1"/>
  <c r="F209" i="10"/>
  <c r="G209" i="10" s="1"/>
  <c r="F221" i="10"/>
  <c r="G221" i="10" s="1"/>
  <c r="F114" i="10"/>
  <c r="G114" i="10" s="1"/>
  <c r="F183" i="10"/>
  <c r="G183" i="10" s="1"/>
  <c r="F304" i="10"/>
  <c r="G304" i="10" s="1"/>
  <c r="F110" i="10"/>
  <c r="G110" i="10" s="1"/>
  <c r="F332" i="10"/>
  <c r="G332" i="10" s="1"/>
  <c r="F257" i="10"/>
  <c r="G257" i="10" s="1"/>
  <c r="F103" i="10"/>
  <c r="G103" i="10" s="1"/>
  <c r="F306" i="10"/>
  <c r="G306" i="10" s="1"/>
  <c r="F148" i="10"/>
  <c r="G148" i="10" s="1"/>
  <c r="F270" i="10"/>
  <c r="G270" i="10" s="1"/>
  <c r="F321" i="10"/>
  <c r="G321" i="10" s="1"/>
  <c r="F282" i="10"/>
  <c r="G282" i="10" s="1"/>
  <c r="F298" i="10"/>
  <c r="G298" i="10" s="1"/>
  <c r="F402" i="10"/>
  <c r="G402" i="10" s="1"/>
  <c r="F271" i="10"/>
  <c r="G271" i="10" s="1"/>
  <c r="F373" i="10"/>
  <c r="G373" i="10" s="1"/>
  <c r="F85" i="10"/>
  <c r="G85" i="10" s="1"/>
  <c r="F401" i="10"/>
  <c r="G401" i="10" s="1"/>
  <c r="F351" i="10"/>
  <c r="G351" i="10" s="1"/>
  <c r="F218" i="10"/>
  <c r="G218" i="10" s="1"/>
  <c r="F309" i="10"/>
  <c r="G309" i="10" s="1"/>
  <c r="F187" i="10"/>
  <c r="G187" i="10" s="1"/>
  <c r="F180" i="10"/>
  <c r="G180" i="10" s="1"/>
  <c r="F199" i="10"/>
  <c r="G199" i="10" s="1"/>
  <c r="F71" i="10"/>
  <c r="G71" i="10" s="1"/>
  <c r="F138" i="10"/>
  <c r="G138" i="10" s="1"/>
  <c r="F281" i="10"/>
  <c r="G281" i="10" s="1"/>
  <c r="F236" i="10"/>
  <c r="G236" i="10" s="1"/>
  <c r="F326" i="10"/>
  <c r="G326" i="10" s="1"/>
  <c r="F234" i="10"/>
  <c r="G234" i="10" s="1"/>
  <c r="F299" i="10"/>
  <c r="G299" i="10" s="1"/>
  <c r="F177" i="10"/>
  <c r="G177" i="10" s="1"/>
  <c r="F260" i="10"/>
  <c r="G260" i="10" s="1"/>
  <c r="F297" i="10"/>
  <c r="G297" i="10" s="1"/>
  <c r="F210" i="10"/>
  <c r="G210" i="10" s="1"/>
  <c r="F241" i="10"/>
  <c r="G241" i="10" s="1"/>
  <c r="F291" i="10"/>
  <c r="G291" i="10" s="1"/>
  <c r="F398" i="10"/>
  <c r="G398" i="10" s="1"/>
  <c r="F313" i="10"/>
  <c r="G313" i="10" s="1"/>
  <c r="F75" i="10"/>
  <c r="G75" i="10" s="1"/>
  <c r="F382" i="10"/>
  <c r="G382" i="10" s="1"/>
  <c r="F362" i="10"/>
  <c r="G362" i="10" s="1"/>
  <c r="F372" i="10"/>
  <c r="G372" i="10" s="1"/>
  <c r="F186" i="10"/>
  <c r="G186" i="10" s="1"/>
  <c r="F47" i="10"/>
  <c r="G47" i="10" s="1"/>
  <c r="F388" i="10"/>
  <c r="G388" i="10" s="1"/>
  <c r="F73" i="10"/>
  <c r="G73" i="10" s="1"/>
  <c r="F96" i="10"/>
  <c r="G96" i="10" s="1"/>
  <c r="F127" i="10"/>
  <c r="G127" i="10" s="1"/>
  <c r="F62" i="10"/>
  <c r="G62" i="10" s="1"/>
  <c r="F48" i="10"/>
  <c r="G48" i="10" s="1"/>
  <c r="F155" i="10"/>
  <c r="G155" i="10" s="1"/>
  <c r="F74" i="10"/>
  <c r="G74" i="10" s="1"/>
  <c r="F78" i="10"/>
  <c r="G78" i="10" s="1"/>
  <c r="F141" i="10"/>
  <c r="G141" i="10" s="1"/>
  <c r="F173" i="10"/>
  <c r="G173" i="10" s="1"/>
  <c r="F389" i="10"/>
  <c r="G389" i="10" s="1"/>
  <c r="F222" i="10"/>
  <c r="G222" i="10" s="1"/>
  <c r="F123" i="10"/>
  <c r="G123" i="10" s="1"/>
  <c r="F151" i="10"/>
  <c r="G151" i="10" s="1"/>
  <c r="F348" i="10"/>
  <c r="G348" i="10" s="1"/>
  <c r="F250" i="10"/>
  <c r="G250" i="10" s="1"/>
  <c r="F99" i="10"/>
  <c r="G99" i="10" s="1"/>
  <c r="F145" i="10"/>
  <c r="G145" i="10" s="1"/>
  <c r="F294" i="10"/>
  <c r="G294" i="10" s="1"/>
  <c r="F393" i="10"/>
  <c r="G393" i="10" s="1"/>
  <c r="F266" i="10"/>
  <c r="G266" i="10" s="1"/>
  <c r="F394" i="10"/>
  <c r="G394" i="10" s="1"/>
  <c r="F407" i="10"/>
  <c r="G407" i="10" s="1"/>
  <c r="F240" i="10"/>
  <c r="G240" i="10" s="1"/>
  <c r="F366" i="10"/>
  <c r="G366" i="10" s="1"/>
  <c r="F15" i="10"/>
  <c r="G15" i="10" s="1"/>
  <c r="F172" i="10"/>
  <c r="G172" i="10" s="1"/>
  <c r="F67" i="10"/>
  <c r="G67" i="10" s="1"/>
  <c r="F412" i="10"/>
  <c r="G412" i="10" s="1"/>
  <c r="F95" i="10"/>
  <c r="G95" i="10" s="1"/>
  <c r="F80" i="10"/>
  <c r="G80" i="10" s="1"/>
  <c r="F340" i="10"/>
  <c r="G340" i="10" s="1"/>
  <c r="F135" i="10"/>
  <c r="G135" i="10" s="1"/>
  <c r="F276" i="10"/>
  <c r="G276" i="10" s="1"/>
  <c r="F272" i="10"/>
  <c r="G272" i="10" s="1"/>
  <c r="F411" i="10"/>
  <c r="G411" i="10" s="1"/>
  <c r="F55" i="10"/>
  <c r="G55" i="10" s="1"/>
  <c r="F406" i="10"/>
  <c r="G406" i="10" s="1"/>
  <c r="F14" i="10"/>
  <c r="G14" i="10" s="1"/>
  <c r="F193" i="10"/>
  <c r="G193" i="10" s="1"/>
  <c r="F174" i="10"/>
  <c r="G174" i="10" s="1"/>
  <c r="F129" i="10"/>
  <c r="G129" i="10" s="1"/>
  <c r="F196" i="10"/>
  <c r="G196" i="10" s="1"/>
  <c r="F70" i="10"/>
  <c r="G70" i="10" s="1"/>
  <c r="F118" i="10"/>
  <c r="G118" i="10" s="1"/>
  <c r="F56" i="10"/>
  <c r="G56" i="10" s="1"/>
  <c r="F238" i="10"/>
  <c r="G238" i="10" s="1"/>
  <c r="F277" i="10"/>
  <c r="G277" i="10" s="1"/>
  <c r="F399" i="10"/>
  <c r="G399" i="10" s="1"/>
  <c r="F408" i="10"/>
  <c r="G408" i="10" s="1"/>
  <c r="F322" i="10"/>
  <c r="G322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<sst xmlns="http://schemas.openxmlformats.org/spreadsheetml/2006/main" count="3684" uniqueCount="549">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</sst>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864957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44642D-2D93-40A1-A904-3365D27B9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89532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4676</xdr:colOff>
      <xdr:row>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06C97B-E812-4CC7-896C-39B6351D3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7701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519070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172554-AC66-498A-AB90-69F656C7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0495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22" sqref="I2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1" t="s">
        <v>0</v>
      </c>
      <c r="B11" s="122"/>
      <c r="C11" s="122"/>
      <c r="D11" s="122"/>
      <c r="E11" s="123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4" t="s">
        <v>540</v>
      </c>
      <c r="C15" s="125"/>
      <c r="D15" s="125"/>
      <c r="E15" s="126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628</v>
      </c>
      <c r="C17" s="44">
        <v>2229</v>
      </c>
      <c r="D17" s="29">
        <f>SUM(B17:C17)</f>
        <v>2857</v>
      </c>
      <c r="E17" s="37">
        <f t="shared" ref="E17:E39" si="0">C17/D17</f>
        <v>0.78018900945047254</v>
      </c>
    </row>
    <row r="18" spans="1:9" ht="15" x14ac:dyDescent="0.2">
      <c r="A18" s="3" t="s">
        <v>7</v>
      </c>
      <c r="B18" s="42">
        <v>2452</v>
      </c>
      <c r="C18" s="45">
        <v>6075</v>
      </c>
      <c r="D18" s="29">
        <f t="shared" ref="D18:D39" si="1">SUM(B18:C18)</f>
        <v>8527</v>
      </c>
      <c r="E18" s="38">
        <f t="shared" si="0"/>
        <v>0.71244282866189745</v>
      </c>
    </row>
    <row r="19" spans="1:9" ht="15" x14ac:dyDescent="0.2">
      <c r="A19" s="3" t="s">
        <v>8</v>
      </c>
      <c r="B19" s="42">
        <v>3906</v>
      </c>
      <c r="C19" s="45">
        <v>10486</v>
      </c>
      <c r="D19" s="29">
        <f t="shared" si="1"/>
        <v>14392</v>
      </c>
      <c r="E19" s="38">
        <f t="shared" si="0"/>
        <v>0.72859922178988323</v>
      </c>
    </row>
    <row r="20" spans="1:9" ht="15" x14ac:dyDescent="0.2">
      <c r="A20" s="3" t="s">
        <v>341</v>
      </c>
      <c r="B20" s="42">
        <v>814</v>
      </c>
      <c r="C20" s="45">
        <v>3375</v>
      </c>
      <c r="D20" s="29">
        <f t="shared" si="1"/>
        <v>4189</v>
      </c>
      <c r="E20" s="38">
        <f t="shared" si="0"/>
        <v>0.80568154690857008</v>
      </c>
    </row>
    <row r="21" spans="1:9" ht="15" x14ac:dyDescent="0.2">
      <c r="A21" s="3" t="s">
        <v>9</v>
      </c>
      <c r="B21" s="42">
        <v>1444</v>
      </c>
      <c r="C21" s="45">
        <v>2875</v>
      </c>
      <c r="D21" s="29">
        <f t="shared" si="1"/>
        <v>4319</v>
      </c>
      <c r="E21" s="38">
        <f t="shared" si="0"/>
        <v>0.6656633479972216</v>
      </c>
    </row>
    <row r="22" spans="1:9" ht="15" x14ac:dyDescent="0.2">
      <c r="A22" s="3" t="s">
        <v>10</v>
      </c>
      <c r="B22" s="42">
        <v>4949</v>
      </c>
      <c r="C22" s="45">
        <v>5853</v>
      </c>
      <c r="D22" s="29">
        <f t="shared" si="1"/>
        <v>10802</v>
      </c>
      <c r="E22" s="38">
        <f t="shared" si="0"/>
        <v>0.54184410294389929</v>
      </c>
    </row>
    <row r="23" spans="1:9" ht="15" x14ac:dyDescent="0.2">
      <c r="A23" s="3" t="s">
        <v>11</v>
      </c>
      <c r="B23" s="42">
        <v>2612</v>
      </c>
      <c r="C23" s="45">
        <v>8518</v>
      </c>
      <c r="D23" s="29">
        <f t="shared" si="1"/>
        <v>11130</v>
      </c>
      <c r="E23" s="38">
        <f t="shared" si="0"/>
        <v>0.76531895777178793</v>
      </c>
      <c r="I23" s="71"/>
    </row>
    <row r="24" spans="1:9" ht="15" x14ac:dyDescent="0.2">
      <c r="A24" s="3" t="s">
        <v>12</v>
      </c>
      <c r="B24" s="42">
        <v>2256</v>
      </c>
      <c r="C24" s="45">
        <v>6546</v>
      </c>
      <c r="D24" s="29">
        <f t="shared" si="1"/>
        <v>8802</v>
      </c>
      <c r="E24" s="38">
        <f t="shared" si="0"/>
        <v>0.74369461486025901</v>
      </c>
    </row>
    <row r="25" spans="1:9" ht="15" x14ac:dyDescent="0.2">
      <c r="A25" s="3" t="s">
        <v>13</v>
      </c>
      <c r="B25" s="42">
        <v>3271</v>
      </c>
      <c r="C25" s="45">
        <v>7590</v>
      </c>
      <c r="D25" s="29">
        <f t="shared" si="1"/>
        <v>10861</v>
      </c>
      <c r="E25" s="38">
        <f t="shared" si="0"/>
        <v>0.69883067857471692</v>
      </c>
    </row>
    <row r="26" spans="1:9" ht="15" x14ac:dyDescent="0.2">
      <c r="A26" s="3" t="s">
        <v>14</v>
      </c>
      <c r="B26" s="42">
        <v>1815</v>
      </c>
      <c r="C26" s="45">
        <v>4675</v>
      </c>
      <c r="D26" s="29">
        <f t="shared" si="1"/>
        <v>6490</v>
      </c>
      <c r="E26" s="38">
        <f t="shared" si="0"/>
        <v>0.72033898305084743</v>
      </c>
    </row>
    <row r="27" spans="1:9" ht="15" x14ac:dyDescent="0.2">
      <c r="A27" s="3" t="s">
        <v>15</v>
      </c>
      <c r="B27" s="42">
        <v>931</v>
      </c>
      <c r="C27" s="45">
        <v>4525</v>
      </c>
      <c r="D27" s="29">
        <f t="shared" si="1"/>
        <v>5456</v>
      </c>
      <c r="E27" s="38">
        <f t="shared" si="0"/>
        <v>0.82936217008797652</v>
      </c>
    </row>
    <row r="28" spans="1:9" ht="15" x14ac:dyDescent="0.2">
      <c r="A28" s="3" t="s">
        <v>16</v>
      </c>
      <c r="B28" s="42">
        <v>3065</v>
      </c>
      <c r="C28" s="45">
        <v>6898</v>
      </c>
      <c r="D28" s="29">
        <f t="shared" si="1"/>
        <v>9963</v>
      </c>
      <c r="E28" s="38">
        <f t="shared" si="0"/>
        <v>0.69236173843219917</v>
      </c>
    </row>
    <row r="29" spans="1:9" ht="15" x14ac:dyDescent="0.2">
      <c r="A29" s="3" t="s">
        <v>17</v>
      </c>
      <c r="B29" s="42">
        <v>3285</v>
      </c>
      <c r="C29" s="45">
        <v>6782</v>
      </c>
      <c r="D29" s="29">
        <f t="shared" si="1"/>
        <v>10067</v>
      </c>
      <c r="E29" s="38">
        <f t="shared" si="0"/>
        <v>0.67368630177808686</v>
      </c>
    </row>
    <row r="30" spans="1:9" ht="15" x14ac:dyDescent="0.2">
      <c r="A30" s="3" t="s">
        <v>18</v>
      </c>
      <c r="B30" s="42">
        <v>444</v>
      </c>
      <c r="C30" s="45">
        <v>2791</v>
      </c>
      <c r="D30" s="29">
        <f t="shared" si="1"/>
        <v>3235</v>
      </c>
      <c r="E30" s="38">
        <f t="shared" si="0"/>
        <v>0.86275115919629053</v>
      </c>
    </row>
    <row r="31" spans="1:9" ht="15" x14ac:dyDescent="0.2">
      <c r="A31" s="3" t="s">
        <v>19</v>
      </c>
      <c r="B31" s="42">
        <v>1008</v>
      </c>
      <c r="C31" s="45">
        <v>4171</v>
      </c>
      <c r="D31" s="29">
        <f t="shared" si="1"/>
        <v>5179</v>
      </c>
      <c r="E31" s="38">
        <f t="shared" si="0"/>
        <v>0.8053678316277274</v>
      </c>
    </row>
    <row r="32" spans="1:9" ht="15" x14ac:dyDescent="0.2">
      <c r="A32" s="3" t="s">
        <v>20</v>
      </c>
      <c r="B32" s="42">
        <v>186</v>
      </c>
      <c r="C32" s="45">
        <v>259</v>
      </c>
      <c r="D32" s="29">
        <f t="shared" si="1"/>
        <v>445</v>
      </c>
      <c r="E32" s="38">
        <f t="shared" si="0"/>
        <v>0.58202247191011236</v>
      </c>
    </row>
    <row r="33" spans="1:5" ht="15" x14ac:dyDescent="0.2">
      <c r="A33" s="3" t="s">
        <v>21</v>
      </c>
      <c r="B33" s="42">
        <v>1606</v>
      </c>
      <c r="C33" s="45">
        <v>7225</v>
      </c>
      <c r="D33" s="29">
        <f t="shared" si="1"/>
        <v>8831</v>
      </c>
      <c r="E33" s="38">
        <f t="shared" si="0"/>
        <v>0.81814064092401761</v>
      </c>
    </row>
    <row r="34" spans="1:5" ht="15" x14ac:dyDescent="0.2">
      <c r="A34" s="3" t="s">
        <v>22</v>
      </c>
      <c r="B34" s="42">
        <v>2705</v>
      </c>
      <c r="C34" s="45">
        <v>6183</v>
      </c>
      <c r="D34" s="29">
        <f t="shared" si="1"/>
        <v>8888</v>
      </c>
      <c r="E34" s="38">
        <f t="shared" si="0"/>
        <v>0.69565706570657071</v>
      </c>
    </row>
    <row r="35" spans="1:5" ht="15" x14ac:dyDescent="0.2">
      <c r="A35" s="3" t="s">
        <v>258</v>
      </c>
      <c r="B35" s="42">
        <v>2044</v>
      </c>
      <c r="C35" s="45">
        <v>7988</v>
      </c>
      <c r="D35" s="29">
        <f t="shared" si="1"/>
        <v>10032</v>
      </c>
      <c r="E35" s="38">
        <f t="shared" si="0"/>
        <v>0.79625199362041466</v>
      </c>
    </row>
    <row r="36" spans="1:5" ht="15" x14ac:dyDescent="0.2">
      <c r="A36" s="3" t="s">
        <v>23</v>
      </c>
      <c r="B36" s="42">
        <v>3107</v>
      </c>
      <c r="C36" s="45">
        <v>8100</v>
      </c>
      <c r="D36" s="29">
        <f t="shared" si="1"/>
        <v>11207</v>
      </c>
      <c r="E36" s="38">
        <f t="shared" si="0"/>
        <v>0.72276255911483889</v>
      </c>
    </row>
    <row r="37" spans="1:5" ht="15" x14ac:dyDescent="0.2">
      <c r="A37" s="3" t="s">
        <v>24</v>
      </c>
      <c r="B37" s="42">
        <v>416</v>
      </c>
      <c r="C37" s="45">
        <v>10666</v>
      </c>
      <c r="D37" s="29">
        <f t="shared" si="1"/>
        <v>11082</v>
      </c>
      <c r="E37" s="38">
        <f t="shared" si="0"/>
        <v>0.96246164952174695</v>
      </c>
    </row>
    <row r="38" spans="1:5" ht="15" x14ac:dyDescent="0.2">
      <c r="A38" s="3" t="s">
        <v>25</v>
      </c>
      <c r="B38" s="42">
        <v>2366</v>
      </c>
      <c r="C38" s="45">
        <v>8501</v>
      </c>
      <c r="D38" s="29">
        <f t="shared" si="1"/>
        <v>10867</v>
      </c>
      <c r="E38" s="38">
        <f t="shared" si="0"/>
        <v>0.78227661728167852</v>
      </c>
    </row>
    <row r="39" spans="1:5" ht="15.75" thickBot="1" x14ac:dyDescent="0.25">
      <c r="A39" s="34" t="s">
        <v>26</v>
      </c>
      <c r="B39" s="43">
        <v>1747</v>
      </c>
      <c r="C39" s="46">
        <v>3634</v>
      </c>
      <c r="D39" s="29">
        <f t="shared" si="1"/>
        <v>5381</v>
      </c>
      <c r="E39" s="39">
        <f t="shared" si="0"/>
        <v>0.67533915629065233</v>
      </c>
    </row>
    <row r="40" spans="1:5" ht="16.5" thickBot="1" x14ac:dyDescent="0.3">
      <c r="A40" s="35" t="s">
        <v>4</v>
      </c>
      <c r="B40" s="36">
        <f>SUM(B17:B39)</f>
        <v>47057</v>
      </c>
      <c r="C40" s="36">
        <f>SUM(C17:C39)</f>
        <v>135945</v>
      </c>
      <c r="D40" s="36">
        <f>SUM(D17:D39)</f>
        <v>183002</v>
      </c>
      <c r="E40" s="40">
        <f t="shared" ref="E40" si="2">C40/D40</f>
        <v>0.74286073376247252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7" t="s">
        <v>536</v>
      </c>
      <c r="B8" s="128"/>
      <c r="C8" s="128"/>
      <c r="D8" s="128"/>
      <c r="E8" s="128"/>
      <c r="F8" s="128"/>
      <c r="G8" s="129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0">
        <v>45834</v>
      </c>
    </row>
    <row r="11" spans="1:7" s="1" customFormat="1" ht="13.5" thickBot="1" x14ac:dyDescent="0.25"/>
    <row r="12" spans="1:7" s="1" customFormat="1" ht="18.75" thickBot="1" x14ac:dyDescent="0.3">
      <c r="D12" s="124" t="s">
        <v>540</v>
      </c>
      <c r="E12" s="125"/>
      <c r="F12" s="125"/>
      <c r="G12" s="126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127</v>
      </c>
      <c r="E14" s="110">
        <v>298</v>
      </c>
      <c r="F14" s="20">
        <f>SUM(D14:E14)</f>
        <v>425</v>
      </c>
      <c r="G14" s="114">
        <f>E14/F14</f>
        <v>0.70117647058823529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22</v>
      </c>
      <c r="E15" s="111">
        <v>201</v>
      </c>
      <c r="F15" s="10">
        <f>SUM(D15:E15)</f>
        <v>223</v>
      </c>
      <c r="G15" s="115">
        <f>E15/F15</f>
        <v>0.90134529147982068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36</v>
      </c>
      <c r="E16" s="111">
        <v>138</v>
      </c>
      <c r="F16" s="10">
        <f>SUM(D16:E16)</f>
        <v>174</v>
      </c>
      <c r="G16" s="115">
        <f>E16/F16</f>
        <v>0.7931034482758621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31</v>
      </c>
      <c r="E17" s="111">
        <v>34</v>
      </c>
      <c r="F17" s="10">
        <f>SUM(D17:E17)</f>
        <v>65</v>
      </c>
      <c r="G17" s="115">
        <f>E17/F17</f>
        <v>0.52307692307692311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42</v>
      </c>
      <c r="E18" s="111">
        <v>252</v>
      </c>
      <c r="F18" s="10">
        <f>SUM(D18:E18)</f>
        <v>294</v>
      </c>
      <c r="G18" s="115">
        <f>E18/F18</f>
        <v>0.8571428571428571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28</v>
      </c>
      <c r="E19" s="111">
        <v>181</v>
      </c>
      <c r="F19" s="10">
        <f>SUM(D19:E19)</f>
        <v>209</v>
      </c>
      <c r="G19" s="115">
        <f>E19/F19</f>
        <v>0.86602870813397126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31</v>
      </c>
      <c r="E20" s="111">
        <v>147</v>
      </c>
      <c r="F20" s="10">
        <f>SUM(D20:E20)</f>
        <v>178</v>
      </c>
      <c r="G20" s="115">
        <f>E20/F20</f>
        <v>0.8258426966292135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25</v>
      </c>
      <c r="E21" s="111">
        <v>154</v>
      </c>
      <c r="F21" s="10">
        <f>SUM(D21:E21)</f>
        <v>179</v>
      </c>
      <c r="G21" s="115">
        <f>E21/F21</f>
        <v>0.86033519553072624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33</v>
      </c>
      <c r="E22" s="111">
        <v>152</v>
      </c>
      <c r="F22" s="10">
        <f>SUM(D22:E22)</f>
        <v>185</v>
      </c>
      <c r="G22" s="115">
        <f>E22/F22</f>
        <v>0.82162162162162167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55</v>
      </c>
      <c r="E23" s="111">
        <v>202</v>
      </c>
      <c r="F23" s="10">
        <f>SUM(D23:E23)</f>
        <v>257</v>
      </c>
      <c r="G23" s="115">
        <f>E23/F23</f>
        <v>0.78599221789883267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101</v>
      </c>
      <c r="E24" s="111">
        <v>243</v>
      </c>
      <c r="F24" s="10">
        <f>SUM(D24:E24)</f>
        <v>344</v>
      </c>
      <c r="G24" s="115">
        <f>E24/F24</f>
        <v>0.70639534883720934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65</v>
      </c>
      <c r="E25" s="111">
        <v>117</v>
      </c>
      <c r="F25" s="10">
        <f>SUM(D25:E25)</f>
        <v>182</v>
      </c>
      <c r="G25" s="115">
        <f>E25/F25</f>
        <v>0.6428571428571429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32</v>
      </c>
      <c r="E26" s="111">
        <v>110</v>
      </c>
      <c r="F26" s="10">
        <f>SUM(D26:E26)</f>
        <v>142</v>
      </c>
      <c r="G26" s="115">
        <f>E26/F26</f>
        <v>0.77464788732394363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306</v>
      </c>
      <c r="E27" s="111">
        <v>1548</v>
      </c>
      <c r="F27" s="10">
        <f>SUM(D27:E27)</f>
        <v>1854</v>
      </c>
      <c r="G27" s="115">
        <f>E27/F27</f>
        <v>0.83495145631067957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176</v>
      </c>
      <c r="E28" s="111">
        <v>512</v>
      </c>
      <c r="F28" s="10">
        <f>SUM(D28:E28)</f>
        <v>688</v>
      </c>
      <c r="G28" s="115">
        <f>E28/F28</f>
        <v>0.7441860465116279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279</v>
      </c>
      <c r="E29" s="111">
        <v>363</v>
      </c>
      <c r="F29" s="10">
        <f>SUM(D29:E29)</f>
        <v>642</v>
      </c>
      <c r="G29" s="115">
        <f>E29/F29</f>
        <v>0.56542056074766356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204</v>
      </c>
      <c r="E30" s="111">
        <v>394</v>
      </c>
      <c r="F30" s="10">
        <f>SUM(D30:E30)</f>
        <v>598</v>
      </c>
      <c r="G30" s="115">
        <f>E30/F30</f>
        <v>0.65886287625418061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65</v>
      </c>
      <c r="E31" s="111">
        <v>410</v>
      </c>
      <c r="F31" s="10">
        <f>SUM(D31:E31)</f>
        <v>475</v>
      </c>
      <c r="G31" s="115">
        <f>E31/F31</f>
        <v>0.86315789473684212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75</v>
      </c>
      <c r="E32" s="111">
        <v>215</v>
      </c>
      <c r="F32" s="10">
        <f>SUM(D32:E32)</f>
        <v>290</v>
      </c>
      <c r="G32" s="115">
        <f>E32/F32</f>
        <v>0.74137931034482762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54</v>
      </c>
      <c r="E33" s="111">
        <v>233</v>
      </c>
      <c r="F33" s="10">
        <f>SUM(D33:E33)</f>
        <v>287</v>
      </c>
      <c r="G33" s="115">
        <f>E33/F33</f>
        <v>0.81184668989547037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39</v>
      </c>
      <c r="E34" s="111">
        <v>115</v>
      </c>
      <c r="F34" s="10">
        <f>SUM(D34:E34)</f>
        <v>154</v>
      </c>
      <c r="G34" s="115">
        <f>E34/F34</f>
        <v>0.74675324675324672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27</v>
      </c>
      <c r="E35" s="111">
        <v>184</v>
      </c>
      <c r="F35" s="10">
        <f>SUM(D35:E35)</f>
        <v>211</v>
      </c>
      <c r="G35" s="115">
        <f>E35/F35</f>
        <v>0.87203791469194314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183</v>
      </c>
      <c r="E36" s="111">
        <v>455</v>
      </c>
      <c r="F36" s="10">
        <f>SUM(D36:E36)</f>
        <v>638</v>
      </c>
      <c r="G36" s="115">
        <f>E36/F36</f>
        <v>0.71316614420062696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106</v>
      </c>
      <c r="E37" s="111">
        <v>95</v>
      </c>
      <c r="F37" s="10">
        <f>SUM(D37:E37)</f>
        <v>201</v>
      </c>
      <c r="G37" s="115">
        <f>E37/F37</f>
        <v>0.47263681592039802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20</v>
      </c>
      <c r="E38" s="111">
        <v>75</v>
      </c>
      <c r="F38" s="10">
        <f>SUM(D38:E38)</f>
        <v>95</v>
      </c>
      <c r="G38" s="115">
        <f>E38/F38</f>
        <v>0.78947368421052633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93</v>
      </c>
      <c r="E39" s="111">
        <v>183</v>
      </c>
      <c r="F39" s="10">
        <f>SUM(D39:E39)</f>
        <v>276</v>
      </c>
      <c r="G39" s="115">
        <f>E39/F39</f>
        <v>0.66304347826086951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30</v>
      </c>
      <c r="E40" s="111">
        <v>98</v>
      </c>
      <c r="F40" s="10">
        <f>SUM(D40:E40)</f>
        <v>128</v>
      </c>
      <c r="G40" s="115">
        <f>E40/F40</f>
        <v>0.765625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54</v>
      </c>
      <c r="E41" s="111">
        <v>177</v>
      </c>
      <c r="F41" s="10">
        <f>SUM(D41:E41)</f>
        <v>231</v>
      </c>
      <c r="G41" s="115">
        <f>E41/F41</f>
        <v>0.76623376623376627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51</v>
      </c>
      <c r="E42" s="111">
        <v>252</v>
      </c>
      <c r="F42" s="10">
        <f>SUM(D42:E42)</f>
        <v>303</v>
      </c>
      <c r="G42" s="115">
        <f>E42/F42</f>
        <v>0.83168316831683164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114</v>
      </c>
      <c r="E43" s="111">
        <v>176</v>
      </c>
      <c r="F43" s="10">
        <f>SUM(D43:E43)</f>
        <v>290</v>
      </c>
      <c r="G43" s="115">
        <f>E43/F43</f>
        <v>0.60689655172413792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198</v>
      </c>
      <c r="E44" s="111">
        <v>429</v>
      </c>
      <c r="F44" s="10">
        <f>SUM(D44:E44)</f>
        <v>627</v>
      </c>
      <c r="G44" s="115">
        <f>E44/F44</f>
        <v>0.68421052631578949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10</v>
      </c>
      <c r="E45" s="111">
        <v>63</v>
      </c>
      <c r="F45" s="10">
        <f>SUM(D45:E45)</f>
        <v>73</v>
      </c>
      <c r="G45" s="115">
        <f>E45/F45</f>
        <v>0.86301369863013699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6</v>
      </c>
      <c r="E46" s="111">
        <v>24</v>
      </c>
      <c r="F46" s="10">
        <f>SUM(D46:E46)</f>
        <v>30</v>
      </c>
      <c r="G46" s="115">
        <f>E46/F46</f>
        <v>0.8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320</v>
      </c>
      <c r="E47" s="111">
        <v>507</v>
      </c>
      <c r="F47" s="10">
        <f>SUM(D47:E47)</f>
        <v>827</v>
      </c>
      <c r="G47" s="115">
        <f>E47/F47</f>
        <v>0.61305925030229746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169</v>
      </c>
      <c r="E48" s="111">
        <v>417</v>
      </c>
      <c r="F48" s="10">
        <f>SUM(D48:E48)</f>
        <v>586</v>
      </c>
      <c r="G48" s="115">
        <f>E48/F48</f>
        <v>0.71160409556313997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38</v>
      </c>
      <c r="E49" s="111">
        <v>60</v>
      </c>
      <c r="F49" s="10">
        <f>SUM(D49:E49)</f>
        <v>98</v>
      </c>
      <c r="G49" s="115">
        <f>E49/F49</f>
        <v>0.61224489795918369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40</v>
      </c>
      <c r="E50" s="111">
        <v>100</v>
      </c>
      <c r="F50" s="10">
        <f>SUM(D50:E50)</f>
        <v>140</v>
      </c>
      <c r="G50" s="115">
        <f>E50/F50</f>
        <v>0.7142857142857143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101</v>
      </c>
      <c r="E51" s="111">
        <v>206</v>
      </c>
      <c r="F51" s="10">
        <f>SUM(D51:E51)</f>
        <v>307</v>
      </c>
      <c r="G51" s="115">
        <f>E51/F51</f>
        <v>0.67100977198697065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1">
        <v>332</v>
      </c>
      <c r="F52" s="10">
        <f>SUM(D52:E52)</f>
        <v>332</v>
      </c>
      <c r="G52" s="115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204</v>
      </c>
      <c r="E53" s="111">
        <v>428</v>
      </c>
      <c r="F53" s="10">
        <f>SUM(D53:E53)</f>
        <v>632</v>
      </c>
      <c r="G53" s="115">
        <f>E53/F53</f>
        <v>0.67721518987341767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143</v>
      </c>
      <c r="E54" s="111">
        <v>434</v>
      </c>
      <c r="F54" s="10">
        <f>SUM(D54:E54)</f>
        <v>577</v>
      </c>
      <c r="G54" s="115">
        <f>E54/F54</f>
        <v>0.75216637781629114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83</v>
      </c>
      <c r="E55" s="111">
        <v>205</v>
      </c>
      <c r="F55" s="10">
        <f>SUM(D55:E55)</f>
        <v>288</v>
      </c>
      <c r="G55" s="115">
        <f>E55/F55</f>
        <v>0.71180555555555558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406</v>
      </c>
      <c r="E56" s="111">
        <v>1190</v>
      </c>
      <c r="F56" s="10">
        <f>SUM(D56:E56)</f>
        <v>1596</v>
      </c>
      <c r="G56" s="115">
        <f>E56/F56</f>
        <v>0.74561403508771928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49</v>
      </c>
      <c r="E57" s="111">
        <v>207</v>
      </c>
      <c r="F57" s="10">
        <f>SUM(D57:E57)</f>
        <v>256</v>
      </c>
      <c r="G57" s="115">
        <f>E57/F57</f>
        <v>0.80859375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24</v>
      </c>
      <c r="E58" s="111">
        <v>207</v>
      </c>
      <c r="F58" s="10">
        <f>SUM(D58:E58)</f>
        <v>231</v>
      </c>
      <c r="G58" s="115">
        <f>E58/F58</f>
        <v>0.89610389610389607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113</v>
      </c>
      <c r="E59" s="111">
        <v>530</v>
      </c>
      <c r="F59" s="10">
        <f>SUM(D59:E59)</f>
        <v>643</v>
      </c>
      <c r="G59" s="115">
        <f>E59/F59</f>
        <v>0.82426127527216175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43</v>
      </c>
      <c r="E60" s="111">
        <v>125</v>
      </c>
      <c r="F60" s="10">
        <f>SUM(D60:E60)</f>
        <v>168</v>
      </c>
      <c r="G60" s="115">
        <f>E60/F60</f>
        <v>0.74404761904761907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43</v>
      </c>
      <c r="E61" s="111">
        <v>180</v>
      </c>
      <c r="F61" s="10">
        <f>SUM(D61:E61)</f>
        <v>223</v>
      </c>
      <c r="G61" s="115">
        <f>E61/F61</f>
        <v>0.80717488789237668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100</v>
      </c>
      <c r="E62" s="111">
        <v>210</v>
      </c>
      <c r="F62" s="10">
        <f>SUM(D62:E62)</f>
        <v>310</v>
      </c>
      <c r="G62" s="115">
        <f>E62/F62</f>
        <v>0.67741935483870963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1">
        <v>115</v>
      </c>
      <c r="F63" s="10">
        <f>SUM(D63:E63)</f>
        <v>116</v>
      </c>
      <c r="G63" s="115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84</v>
      </c>
      <c r="E64" s="111">
        <v>154</v>
      </c>
      <c r="F64" s="10">
        <f>SUM(D64:E64)</f>
        <v>238</v>
      </c>
      <c r="G64" s="115">
        <f>E64/F64</f>
        <v>0.6470588235294118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132</v>
      </c>
      <c r="E65" s="111">
        <v>124</v>
      </c>
      <c r="F65" s="10">
        <f>SUM(D65:E65)</f>
        <v>256</v>
      </c>
      <c r="G65" s="115">
        <f>E65/F65</f>
        <v>0.484375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74</v>
      </c>
      <c r="E66" s="111">
        <v>280</v>
      </c>
      <c r="F66" s="10">
        <f>SUM(D66:E66)</f>
        <v>354</v>
      </c>
      <c r="G66" s="115">
        <f>E66/F66</f>
        <v>0.79096045197740117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156</v>
      </c>
      <c r="E67" s="111">
        <v>618</v>
      </c>
      <c r="F67" s="10">
        <f>SUM(D67:E67)</f>
        <v>774</v>
      </c>
      <c r="G67" s="115">
        <f>E67/F67</f>
        <v>0.79844961240310075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90</v>
      </c>
      <c r="E68" s="111">
        <v>376</v>
      </c>
      <c r="F68" s="10">
        <f>SUM(D68:E68)</f>
        <v>466</v>
      </c>
      <c r="G68" s="115">
        <f>E68/F68</f>
        <v>0.80686695278969955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74</v>
      </c>
      <c r="E69" s="111">
        <v>248</v>
      </c>
      <c r="F69" s="10">
        <f>SUM(D69:E69)</f>
        <v>322</v>
      </c>
      <c r="G69" s="115">
        <f>E69/F69</f>
        <v>0.77018633540372672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173</v>
      </c>
      <c r="E70" s="111">
        <v>703</v>
      </c>
      <c r="F70" s="10">
        <f>SUM(D70:E70)</f>
        <v>876</v>
      </c>
      <c r="G70" s="115">
        <f>E70/F70</f>
        <v>0.80251141552511418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93</v>
      </c>
      <c r="E71" s="111">
        <v>352</v>
      </c>
      <c r="F71" s="10">
        <f>SUM(D71:E71)</f>
        <v>445</v>
      </c>
      <c r="G71" s="115">
        <f>E71/F71</f>
        <v>0.79101123595505618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112</v>
      </c>
      <c r="E72" s="111">
        <v>351</v>
      </c>
      <c r="F72" s="10">
        <f>SUM(D72:E72)</f>
        <v>463</v>
      </c>
      <c r="G72" s="115">
        <f>E72/F72</f>
        <v>0.75809935205183587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173</v>
      </c>
      <c r="E73" s="111">
        <v>871</v>
      </c>
      <c r="F73" s="10">
        <f>SUM(D73:E73)</f>
        <v>1044</v>
      </c>
      <c r="G73" s="115">
        <f>E73/F73</f>
        <v>0.83429118773946365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48</v>
      </c>
      <c r="E75" s="111">
        <v>240</v>
      </c>
      <c r="F75" s="10">
        <f>SUM(D75:E75)</f>
        <v>288</v>
      </c>
      <c r="G75" s="115">
        <f>E75/F75</f>
        <v>0.83333333333333337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95</v>
      </c>
      <c r="E76" s="111">
        <v>373</v>
      </c>
      <c r="F76" s="10">
        <f>SUM(D76:E76)</f>
        <v>468</v>
      </c>
      <c r="G76" s="115">
        <f>E76/F76</f>
        <v>0.79700854700854706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177</v>
      </c>
      <c r="E77" s="111">
        <v>231</v>
      </c>
      <c r="F77" s="10">
        <f>SUM(D77:E77)</f>
        <v>408</v>
      </c>
      <c r="G77" s="115">
        <f>E77/F77</f>
        <v>0.56617647058823528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540</v>
      </c>
      <c r="E78" s="111">
        <v>557</v>
      </c>
      <c r="F78" s="10">
        <f>SUM(D78:E78)</f>
        <v>1097</v>
      </c>
      <c r="G78" s="115">
        <f>E78/F78</f>
        <v>0.50774840474020055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149</v>
      </c>
      <c r="E79" s="111">
        <v>465</v>
      </c>
      <c r="F79" s="10">
        <f>SUM(D79:E79)</f>
        <v>614</v>
      </c>
      <c r="G79" s="115">
        <f>E79/F79</f>
        <v>0.75732899022801303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527</v>
      </c>
      <c r="E80" s="111">
        <v>604</v>
      </c>
      <c r="F80" s="10">
        <f>SUM(D80:E80)</f>
        <v>1131</v>
      </c>
      <c r="G80" s="115">
        <f>E80/F80</f>
        <v>0.53404067197170646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310</v>
      </c>
      <c r="E81" s="111">
        <v>616</v>
      </c>
      <c r="F81" s="10">
        <f>SUM(D81:E81)</f>
        <v>926</v>
      </c>
      <c r="G81" s="115">
        <f>E81/F81</f>
        <v>0.66522678185745143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37</v>
      </c>
      <c r="E82" s="111">
        <v>99</v>
      </c>
      <c r="F82" s="10">
        <f>SUM(D82:E82)</f>
        <v>136</v>
      </c>
      <c r="G82" s="115">
        <f>E82/F82</f>
        <v>0.7279411764705882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16</v>
      </c>
      <c r="E83" s="111">
        <v>29</v>
      </c>
      <c r="F83" s="10">
        <f>SUM(D83:E83)</f>
        <v>45</v>
      </c>
      <c r="G83" s="115">
        <f>E83/F83</f>
        <v>0.64444444444444449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39</v>
      </c>
      <c r="E84" s="111">
        <v>147</v>
      </c>
      <c r="F84" s="10">
        <f>SUM(D84:E84)</f>
        <v>186</v>
      </c>
      <c r="G84" s="115">
        <f>E84/F84</f>
        <v>0.79032258064516125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67</v>
      </c>
      <c r="E85" s="111">
        <v>213</v>
      </c>
      <c r="F85" s="10">
        <f>SUM(D85:E85)</f>
        <v>280</v>
      </c>
      <c r="G85" s="115">
        <f>E85/F85</f>
        <v>0.76071428571428568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31</v>
      </c>
      <c r="E86" s="111">
        <v>127</v>
      </c>
      <c r="F86" s="10">
        <f>SUM(D86:E86)</f>
        <v>158</v>
      </c>
      <c r="G86" s="115">
        <f>E86/F86</f>
        <v>0.80379746835443033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88</v>
      </c>
      <c r="E87" s="111">
        <v>511</v>
      </c>
      <c r="F87" s="10">
        <f>SUM(D87:E87)</f>
        <v>599</v>
      </c>
      <c r="G87" s="115">
        <f>E87/F87</f>
        <v>0.85308848080133559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19</v>
      </c>
      <c r="E88" s="111">
        <v>264</v>
      </c>
      <c r="F88" s="10">
        <f>SUM(D88:E88)</f>
        <v>283</v>
      </c>
      <c r="G88" s="115">
        <f>E88/F88</f>
        <v>0.93286219081272082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21</v>
      </c>
      <c r="E89" s="111">
        <v>374</v>
      </c>
      <c r="F89" s="10">
        <f>SUM(D89:E89)</f>
        <v>395</v>
      </c>
      <c r="G89" s="115">
        <f>E89/F89</f>
        <v>0.94683544303797473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1">
        <v>122</v>
      </c>
      <c r="F90" s="10">
        <f>SUM(D90:E90)</f>
        <v>122</v>
      </c>
      <c r="G90" s="115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38</v>
      </c>
      <c r="E91" s="111">
        <v>148</v>
      </c>
      <c r="F91" s="10">
        <f>SUM(D91:E91)</f>
        <v>186</v>
      </c>
      <c r="G91" s="115">
        <f>E91/F91</f>
        <v>0.79569892473118276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45</v>
      </c>
      <c r="E92" s="111">
        <v>103</v>
      </c>
      <c r="F92" s="10">
        <f>SUM(D92:E92)</f>
        <v>148</v>
      </c>
      <c r="G92" s="115">
        <f>E92/F92</f>
        <v>0.69594594594594594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4</v>
      </c>
      <c r="E93" s="111">
        <v>19</v>
      </c>
      <c r="F93" s="10">
        <f>SUM(D93:E93)</f>
        <v>23</v>
      </c>
      <c r="G93" s="115">
        <f>E93/F93</f>
        <v>0.82608695652173914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27</v>
      </c>
      <c r="E94" s="111">
        <v>64</v>
      </c>
      <c r="F94" s="10">
        <f>SUM(D94:E94)</f>
        <v>91</v>
      </c>
      <c r="G94" s="115">
        <f>E94/F94</f>
        <v>0.70329670329670335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13</v>
      </c>
      <c r="E95" s="111">
        <v>21</v>
      </c>
      <c r="F95" s="10">
        <f>SUM(D95:E95)</f>
        <v>34</v>
      </c>
      <c r="G95" s="115">
        <f>E95/F95</f>
        <v>0.61764705882352944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93</v>
      </c>
      <c r="E96" s="111">
        <v>172</v>
      </c>
      <c r="F96" s="10">
        <f>SUM(D96:E96)</f>
        <v>265</v>
      </c>
      <c r="G96" s="115">
        <f>E96/F96</f>
        <v>0.64905660377358487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35</v>
      </c>
      <c r="E97" s="111">
        <v>26</v>
      </c>
      <c r="F97" s="10">
        <f>SUM(D97:E97)</f>
        <v>61</v>
      </c>
      <c r="G97" s="115">
        <f>E97/F97</f>
        <v>0.42622950819672129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110</v>
      </c>
      <c r="E98" s="111">
        <v>104</v>
      </c>
      <c r="F98" s="10">
        <f>SUM(D98:E98)</f>
        <v>214</v>
      </c>
      <c r="G98" s="115">
        <f>E98/F98</f>
        <v>0.48598130841121495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26</v>
      </c>
      <c r="E99" s="111">
        <v>40</v>
      </c>
      <c r="F99" s="10">
        <f>SUM(D99:E99)</f>
        <v>66</v>
      </c>
      <c r="G99" s="115">
        <f>E99/F99</f>
        <v>0.60606060606060608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100</v>
      </c>
      <c r="E100" s="111">
        <v>229</v>
      </c>
      <c r="F100" s="10">
        <f>SUM(D100:E100)</f>
        <v>329</v>
      </c>
      <c r="G100" s="115">
        <f>E100/F100</f>
        <v>0.69604863221884494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42</v>
      </c>
      <c r="E101" s="111">
        <v>49</v>
      </c>
      <c r="F101" s="10">
        <f>SUM(D101:E101)</f>
        <v>91</v>
      </c>
      <c r="G101" s="115">
        <f>E101/F101</f>
        <v>0.53846153846153844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11</v>
      </c>
      <c r="E102" s="111">
        <v>18</v>
      </c>
      <c r="F102" s="10">
        <f>SUM(D102:E102)</f>
        <v>29</v>
      </c>
      <c r="G102" s="115">
        <f>E102/F102</f>
        <v>0.62068965517241381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22</v>
      </c>
      <c r="E103" s="111">
        <v>33</v>
      </c>
      <c r="F103" s="10">
        <f>SUM(D103:E103)</f>
        <v>55</v>
      </c>
      <c r="G103" s="115">
        <f>E103/F103</f>
        <v>0.6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44</v>
      </c>
      <c r="E104" s="111">
        <v>116</v>
      </c>
      <c r="F104" s="10">
        <f>SUM(D104:E104)</f>
        <v>160</v>
      </c>
      <c r="G104" s="115">
        <f>E104/F104</f>
        <v>0.72499999999999998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188</v>
      </c>
      <c r="E105" s="111">
        <v>242</v>
      </c>
      <c r="F105" s="10">
        <f>SUM(D105:E105)</f>
        <v>430</v>
      </c>
      <c r="G105" s="115">
        <f>E105/F105</f>
        <v>0.56279069767441858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49</v>
      </c>
      <c r="E106" s="111">
        <v>70</v>
      </c>
      <c r="F106" s="10">
        <f>SUM(D106:E106)</f>
        <v>119</v>
      </c>
      <c r="G106" s="115">
        <f>E106/F106</f>
        <v>0.58823529411764708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96</v>
      </c>
      <c r="E107" s="111">
        <v>203</v>
      </c>
      <c r="F107" s="10">
        <f>SUM(D107:E107)</f>
        <v>299</v>
      </c>
      <c r="G107" s="115">
        <f>E107/F107</f>
        <v>0.67892976588628762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12</v>
      </c>
      <c r="E108" s="111">
        <v>28</v>
      </c>
      <c r="F108" s="10">
        <f>SUM(D108:E108)</f>
        <v>40</v>
      </c>
      <c r="G108" s="115">
        <f>E108/F108</f>
        <v>0.7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64</v>
      </c>
      <c r="E109" s="111">
        <v>161</v>
      </c>
      <c r="F109" s="10">
        <f>SUM(D109:E109)</f>
        <v>225</v>
      </c>
      <c r="G109" s="115">
        <f>E109/F109</f>
        <v>0.7155555555555555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14</v>
      </c>
      <c r="E110" s="111">
        <v>60</v>
      </c>
      <c r="F110" s="10">
        <f>SUM(D110:E110)</f>
        <v>74</v>
      </c>
      <c r="G110" s="115">
        <f>E110/F110</f>
        <v>0.81081081081081086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7</v>
      </c>
      <c r="E111" s="111">
        <v>76</v>
      </c>
      <c r="F111" s="10">
        <f>SUM(D111:E111)</f>
        <v>83</v>
      </c>
      <c r="G111" s="115">
        <f>E111/F111</f>
        <v>0.91566265060240959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167</v>
      </c>
      <c r="E112" s="111">
        <v>422</v>
      </c>
      <c r="F112" s="10">
        <f>SUM(D112:E112)</f>
        <v>589</v>
      </c>
      <c r="G112" s="115">
        <f>E112/F112</f>
        <v>0.71646859083191849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237</v>
      </c>
      <c r="E113" s="111">
        <v>471</v>
      </c>
      <c r="F113" s="10">
        <f>SUM(D113:E113)</f>
        <v>708</v>
      </c>
      <c r="G113" s="115">
        <f>E113/F113</f>
        <v>0.6652542372881356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142</v>
      </c>
      <c r="E114" s="111">
        <v>94</v>
      </c>
      <c r="F114" s="10">
        <f>SUM(D114:E114)</f>
        <v>236</v>
      </c>
      <c r="G114" s="115">
        <f>E114/F114</f>
        <v>0.39830508474576271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3</v>
      </c>
      <c r="E115" s="111">
        <v>47</v>
      </c>
      <c r="F115" s="10">
        <f>SUM(D115:E115)</f>
        <v>50</v>
      </c>
      <c r="G115" s="115">
        <f>E115/F115</f>
        <v>0.94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407</v>
      </c>
      <c r="E116" s="111">
        <v>217</v>
      </c>
      <c r="F116" s="10">
        <f>SUM(D116:E116)</f>
        <v>624</v>
      </c>
      <c r="G116" s="115">
        <f>E116/F116</f>
        <v>0.34775641025641024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158</v>
      </c>
      <c r="E117" s="111">
        <v>113</v>
      </c>
      <c r="F117" s="10">
        <f>SUM(D117:E117)</f>
        <v>271</v>
      </c>
      <c r="G117" s="115">
        <f>E117/F117</f>
        <v>0.41697416974169743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381</v>
      </c>
      <c r="E118" s="111">
        <v>350</v>
      </c>
      <c r="F118" s="10">
        <f>SUM(D118:E118)</f>
        <v>731</v>
      </c>
      <c r="G118" s="115">
        <f>E118/F118</f>
        <v>0.47879616963064298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149</v>
      </c>
      <c r="E119" s="111">
        <v>510</v>
      </c>
      <c r="F119" s="10">
        <f>SUM(D119:E119)</f>
        <v>659</v>
      </c>
      <c r="G119" s="115">
        <f>E119/F119</f>
        <v>0.77389984825493174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69</v>
      </c>
      <c r="E120" s="111">
        <v>217</v>
      </c>
      <c r="F120" s="10">
        <f>SUM(D120:E120)</f>
        <v>286</v>
      </c>
      <c r="G120" s="115">
        <f>E120/F120</f>
        <v>0.75874125874125875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100</v>
      </c>
      <c r="E121" s="111">
        <v>98</v>
      </c>
      <c r="F121" s="10">
        <f>SUM(D121:E121)</f>
        <v>198</v>
      </c>
      <c r="G121" s="115">
        <f>E121/F121</f>
        <v>0.49494949494949497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92</v>
      </c>
      <c r="E122" s="111">
        <v>103</v>
      </c>
      <c r="F122" s="10">
        <f>SUM(D122:E122)</f>
        <v>195</v>
      </c>
      <c r="G122" s="115">
        <f>E122/F122</f>
        <v>0.52820512820512822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110</v>
      </c>
      <c r="E123" s="111">
        <v>93</v>
      </c>
      <c r="F123" s="10">
        <f>SUM(D123:E123)</f>
        <v>203</v>
      </c>
      <c r="G123" s="115">
        <f>E123/F123</f>
        <v>0.45812807881773399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53</v>
      </c>
      <c r="E124" s="111">
        <v>107</v>
      </c>
      <c r="F124" s="10">
        <f>SUM(D124:E124)</f>
        <v>160</v>
      </c>
      <c r="G124" s="115">
        <f>E124/F124</f>
        <v>0.66874999999999996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1">
        <v>12</v>
      </c>
      <c r="F125" s="10">
        <f>SUM(D125:E125)</f>
        <v>25</v>
      </c>
      <c r="G125" s="115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88</v>
      </c>
      <c r="E126" s="111">
        <v>116</v>
      </c>
      <c r="F126" s="10">
        <f>SUM(D126:E126)</f>
        <v>204</v>
      </c>
      <c r="G126" s="115">
        <f>E126/F126</f>
        <v>0.56862745098039214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43</v>
      </c>
      <c r="E127" s="111">
        <v>27</v>
      </c>
      <c r="F127" s="10">
        <f>SUM(D127:E127)</f>
        <v>70</v>
      </c>
      <c r="G127" s="115">
        <f>E127/F127</f>
        <v>0.38571428571428573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213</v>
      </c>
      <c r="E128" s="111">
        <v>177</v>
      </c>
      <c r="F128" s="10">
        <f>SUM(D128:E128)</f>
        <v>390</v>
      </c>
      <c r="G128" s="115">
        <f>E128/F128</f>
        <v>0.45384615384615384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640</v>
      </c>
      <c r="E129" s="111">
        <v>894</v>
      </c>
      <c r="F129" s="10">
        <f>SUM(D129:E129)</f>
        <v>1534</v>
      </c>
      <c r="G129" s="115">
        <f>E129/F129</f>
        <v>0.58279009126466752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193</v>
      </c>
      <c r="E130" s="111">
        <v>152</v>
      </c>
      <c r="F130" s="10">
        <f>SUM(D130:E130)</f>
        <v>345</v>
      </c>
      <c r="G130" s="115">
        <f>E130/F130</f>
        <v>0.44057971014492753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41</v>
      </c>
      <c r="E131" s="111">
        <v>96</v>
      </c>
      <c r="F131" s="10">
        <f>SUM(D131:E131)</f>
        <v>137</v>
      </c>
      <c r="G131" s="115">
        <f>E131/F131</f>
        <v>0.7007299270072993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47</v>
      </c>
      <c r="E132" s="111">
        <v>103</v>
      </c>
      <c r="F132" s="10">
        <f>SUM(D132:E132)</f>
        <v>150</v>
      </c>
      <c r="G132" s="115">
        <f>E132/F132</f>
        <v>0.68666666666666665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119</v>
      </c>
      <c r="E133" s="111">
        <v>93</v>
      </c>
      <c r="F133" s="10">
        <f>SUM(D133:E133)</f>
        <v>212</v>
      </c>
      <c r="G133" s="115">
        <f>E133/F133</f>
        <v>0.43867924528301888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348</v>
      </c>
      <c r="E134" s="111">
        <v>340</v>
      </c>
      <c r="F134" s="10">
        <f>SUM(D134:E134)</f>
        <v>688</v>
      </c>
      <c r="G134" s="115">
        <f>E134/F134</f>
        <v>0.4941860465116279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186</v>
      </c>
      <c r="E135" s="111">
        <v>168</v>
      </c>
      <c r="F135" s="10">
        <f>SUM(D135:E135)</f>
        <v>354</v>
      </c>
      <c r="G135" s="115">
        <f>E135/F135</f>
        <v>0.47457627118644069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46</v>
      </c>
      <c r="E136" s="111">
        <v>90</v>
      </c>
      <c r="F136" s="10">
        <f>SUM(D136:E136)</f>
        <v>136</v>
      </c>
      <c r="G136" s="115">
        <f>E136/F136</f>
        <v>0.66176470588235292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132</v>
      </c>
      <c r="E137" s="111">
        <v>219</v>
      </c>
      <c r="F137" s="10">
        <f>SUM(D137:E137)</f>
        <v>351</v>
      </c>
      <c r="G137" s="115">
        <f>E137/F137</f>
        <v>0.62393162393162394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172</v>
      </c>
      <c r="E138" s="111">
        <v>293</v>
      </c>
      <c r="F138" s="10">
        <f>SUM(D138:E138)</f>
        <v>465</v>
      </c>
      <c r="G138" s="115">
        <f>E138/F138</f>
        <v>0.63010752688172045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59</v>
      </c>
      <c r="E139" s="111">
        <v>63</v>
      </c>
      <c r="F139" s="10">
        <f>SUM(D139:E139)</f>
        <v>122</v>
      </c>
      <c r="G139" s="115">
        <f>E139/F139</f>
        <v>0.51639344262295084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231</v>
      </c>
      <c r="E140" s="111">
        <v>176</v>
      </c>
      <c r="F140" s="10">
        <f>SUM(D140:E140)</f>
        <v>407</v>
      </c>
      <c r="G140" s="115">
        <f>E140/F140</f>
        <v>0.43243243243243246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617</v>
      </c>
      <c r="E141" s="111">
        <v>375</v>
      </c>
      <c r="F141" s="10">
        <f>SUM(D141:E141)</f>
        <v>992</v>
      </c>
      <c r="G141" s="115">
        <f>E141/F141</f>
        <v>0.37802419354838712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97</v>
      </c>
      <c r="E142" s="111">
        <v>510</v>
      </c>
      <c r="F142" s="10">
        <f>SUM(D142:E142)</f>
        <v>607</v>
      </c>
      <c r="G142" s="115">
        <f>E142/F142</f>
        <v>0.84019769357495877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69</v>
      </c>
      <c r="E143" s="111">
        <v>295</v>
      </c>
      <c r="F143" s="10">
        <f>SUM(D143:E143)</f>
        <v>364</v>
      </c>
      <c r="G143" s="115">
        <f>E143/F143</f>
        <v>0.81043956043956045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36</v>
      </c>
      <c r="E144" s="111">
        <v>211</v>
      </c>
      <c r="F144" s="10">
        <f>SUM(D144:E144)</f>
        <v>247</v>
      </c>
      <c r="G144" s="115">
        <f>E144/F144</f>
        <v>0.85425101214574894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272</v>
      </c>
      <c r="E145" s="111">
        <v>840</v>
      </c>
      <c r="F145" s="10">
        <f>SUM(D145:E145)</f>
        <v>1112</v>
      </c>
      <c r="G145" s="115">
        <f>E145/F145</f>
        <v>0.75539568345323738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81</v>
      </c>
      <c r="E146" s="111">
        <v>365</v>
      </c>
      <c r="F146" s="10">
        <f>SUM(D146:E146)</f>
        <v>446</v>
      </c>
      <c r="G146" s="115">
        <f>E146/F146</f>
        <v>0.81838565022421528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275</v>
      </c>
      <c r="E147" s="111">
        <v>1047</v>
      </c>
      <c r="F147" s="10">
        <f>SUM(D147:E147)</f>
        <v>1322</v>
      </c>
      <c r="G147" s="115">
        <f>E147/F147</f>
        <v>0.79198184568835095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292</v>
      </c>
      <c r="E148" s="111">
        <v>996</v>
      </c>
      <c r="F148" s="10">
        <f>SUM(D148:E148)</f>
        <v>1288</v>
      </c>
      <c r="G148" s="115">
        <f>E148/F148</f>
        <v>0.77329192546583847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220</v>
      </c>
      <c r="E149" s="111">
        <v>774</v>
      </c>
      <c r="F149" s="10">
        <f>SUM(D149:E149)</f>
        <v>994</v>
      </c>
      <c r="G149" s="115">
        <f>E149/F149</f>
        <v>0.77867203219315895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178</v>
      </c>
      <c r="E150" s="111">
        <v>491</v>
      </c>
      <c r="F150" s="10">
        <f>SUM(D150:E150)</f>
        <v>669</v>
      </c>
      <c r="G150" s="115">
        <f>E150/F150</f>
        <v>0.7339312406576981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237</v>
      </c>
      <c r="E151" s="111">
        <v>469</v>
      </c>
      <c r="F151" s="10">
        <f>SUM(D151:E151)</f>
        <v>706</v>
      </c>
      <c r="G151" s="115">
        <f>E151/F151</f>
        <v>0.6643059490084986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144</v>
      </c>
      <c r="E152" s="111">
        <v>593</v>
      </c>
      <c r="F152" s="10">
        <f>SUM(D152:E152)</f>
        <v>737</v>
      </c>
      <c r="G152" s="115">
        <f>E152/F152</f>
        <v>0.80461329715061058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224</v>
      </c>
      <c r="E153" s="111">
        <v>508</v>
      </c>
      <c r="F153" s="10">
        <f>SUM(D153:E153)</f>
        <v>732</v>
      </c>
      <c r="G153" s="115">
        <f>E153/F153</f>
        <v>0.69398907103825136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132</v>
      </c>
      <c r="E154" s="111">
        <v>766</v>
      </c>
      <c r="F154" s="10">
        <f>SUM(D154:E154)</f>
        <v>898</v>
      </c>
      <c r="G154" s="115">
        <f>E154/F154</f>
        <v>0.85300668151447656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244</v>
      </c>
      <c r="E155" s="111">
        <v>649</v>
      </c>
      <c r="F155" s="10">
        <f>SUM(D155:E155)</f>
        <v>893</v>
      </c>
      <c r="G155" s="115">
        <f>E155/F155</f>
        <v>0.72676371780515114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208</v>
      </c>
      <c r="E156" s="111">
        <v>514</v>
      </c>
      <c r="F156" s="10">
        <f>SUM(D156:E156)</f>
        <v>722</v>
      </c>
      <c r="G156" s="115">
        <f>E156/F156</f>
        <v>0.7119113573407202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157</v>
      </c>
      <c r="E157" s="111">
        <v>336</v>
      </c>
      <c r="F157" s="10">
        <f>SUM(D157:E157)</f>
        <v>493</v>
      </c>
      <c r="G157" s="115">
        <f>E157/F157</f>
        <v>0.68154158215010141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111</v>
      </c>
      <c r="E158" s="111">
        <v>430</v>
      </c>
      <c r="F158" s="10">
        <f>SUM(D158:E158)</f>
        <v>541</v>
      </c>
      <c r="G158" s="115">
        <f>E158/F158</f>
        <v>0.79482439926062842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237</v>
      </c>
      <c r="E159" s="111">
        <v>479</v>
      </c>
      <c r="F159" s="10">
        <f>SUM(D159:E159)</f>
        <v>716</v>
      </c>
      <c r="G159" s="115">
        <f>E159/F159</f>
        <v>0.66899441340782118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606</v>
      </c>
      <c r="E160" s="111">
        <v>1181</v>
      </c>
      <c r="F160" s="10">
        <f>SUM(D160:E160)</f>
        <v>1787</v>
      </c>
      <c r="G160" s="115">
        <f>E160/F160</f>
        <v>0.66088416340235034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133</v>
      </c>
      <c r="E161" s="111">
        <v>769</v>
      </c>
      <c r="F161" s="10">
        <f>SUM(D161:E161)</f>
        <v>902</v>
      </c>
      <c r="G161" s="115">
        <f>E161/F161</f>
        <v>0.85254988913525498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171</v>
      </c>
      <c r="E162" s="111">
        <v>386</v>
      </c>
      <c r="F162" s="10">
        <f>SUM(D162:E162)</f>
        <v>557</v>
      </c>
      <c r="G162" s="115">
        <f>E162/F162</f>
        <v>0.69299820466786355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101</v>
      </c>
      <c r="E163" s="111">
        <v>423</v>
      </c>
      <c r="F163" s="10">
        <f>SUM(D163:E163)</f>
        <v>524</v>
      </c>
      <c r="G163" s="115">
        <f>E163/F163</f>
        <v>0.8072519083969466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149</v>
      </c>
      <c r="E164" s="111">
        <v>400</v>
      </c>
      <c r="F164" s="10">
        <f>SUM(D164:E164)</f>
        <v>549</v>
      </c>
      <c r="G164" s="115">
        <f>E164/F164</f>
        <v>0.72859744990892528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89</v>
      </c>
      <c r="E165" s="111">
        <v>404</v>
      </c>
      <c r="F165" s="10">
        <f>SUM(D165:E165)</f>
        <v>493</v>
      </c>
      <c r="G165" s="115">
        <f>E165/F165</f>
        <v>0.81947261663286008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3</v>
      </c>
      <c r="E166" s="111">
        <v>568</v>
      </c>
      <c r="F166" s="10">
        <f>SUM(D166:E166)</f>
        <v>571</v>
      </c>
      <c r="G166" s="115">
        <f>E166/F166</f>
        <v>0.99474605954465845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6</v>
      </c>
      <c r="E167" s="111">
        <v>338</v>
      </c>
      <c r="F167" s="10">
        <f>SUM(D167:E167)</f>
        <v>344</v>
      </c>
      <c r="G167" s="115">
        <f>E167/F167</f>
        <v>0.98255813953488369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132</v>
      </c>
      <c r="E168" s="111">
        <v>167</v>
      </c>
      <c r="F168" s="10">
        <f>SUM(D168:E168)</f>
        <v>299</v>
      </c>
      <c r="G168" s="115">
        <f>E168/F168</f>
        <v>0.55852842809364545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361</v>
      </c>
      <c r="E169" s="111">
        <v>665</v>
      </c>
      <c r="F169" s="10">
        <f>SUM(D169:E169)</f>
        <v>1026</v>
      </c>
      <c r="G169" s="115">
        <f>E169/F169</f>
        <v>0.64814814814814814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424</v>
      </c>
      <c r="E170" s="111">
        <v>893</v>
      </c>
      <c r="F170" s="10">
        <f>SUM(D170:E170)</f>
        <v>1317</v>
      </c>
      <c r="G170" s="115">
        <f>E170/F170</f>
        <v>0.67805618830675773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26</v>
      </c>
      <c r="E171" s="111">
        <v>81</v>
      </c>
      <c r="F171" s="10">
        <f>SUM(D171:E171)</f>
        <v>107</v>
      </c>
      <c r="G171" s="115">
        <f>E171/F171</f>
        <v>0.7570093457943925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227</v>
      </c>
      <c r="E172" s="111">
        <v>579</v>
      </c>
      <c r="F172" s="10">
        <f>SUM(D172:E172)</f>
        <v>806</v>
      </c>
      <c r="G172" s="115">
        <f>E172/F172</f>
        <v>0.71836228287841186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191</v>
      </c>
      <c r="E173" s="111">
        <v>665</v>
      </c>
      <c r="F173" s="10">
        <f>SUM(D173:E173)</f>
        <v>856</v>
      </c>
      <c r="G173" s="115">
        <f>E173/F173</f>
        <v>0.77686915887850472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357</v>
      </c>
      <c r="E174" s="111">
        <v>1301</v>
      </c>
      <c r="F174" s="10">
        <f>SUM(D174:E174)</f>
        <v>1658</v>
      </c>
      <c r="G174" s="115">
        <f>E174/F174</f>
        <v>0.78468033775633295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619</v>
      </c>
      <c r="E175" s="111">
        <v>928</v>
      </c>
      <c r="F175" s="10">
        <f>SUM(D175:E175)</f>
        <v>1547</v>
      </c>
      <c r="G175" s="115">
        <f>E175/F175</f>
        <v>0.59987071751777632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267</v>
      </c>
      <c r="E176" s="111">
        <v>377</v>
      </c>
      <c r="F176" s="10">
        <f>SUM(D176:E176)</f>
        <v>644</v>
      </c>
      <c r="G176" s="115">
        <f>E176/F176</f>
        <v>0.5854037267080745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741</v>
      </c>
      <c r="E177" s="111">
        <v>1947</v>
      </c>
      <c r="F177" s="10">
        <f>SUM(D177:E177)</f>
        <v>2688</v>
      </c>
      <c r="G177" s="115">
        <f>E177/F177</f>
        <v>0.7243303571428571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142</v>
      </c>
      <c r="E178" s="111">
        <v>201</v>
      </c>
      <c r="F178" s="10">
        <f>SUM(D178:E178)</f>
        <v>343</v>
      </c>
      <c r="G178" s="115">
        <f>E178/F178</f>
        <v>0.5860058309037901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277</v>
      </c>
      <c r="E179" s="111">
        <v>618</v>
      </c>
      <c r="F179" s="10">
        <f>SUM(D179:E179)</f>
        <v>895</v>
      </c>
      <c r="G179" s="115">
        <f>E179/F179</f>
        <v>0.69050279329608943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75</v>
      </c>
      <c r="E180" s="111">
        <v>250</v>
      </c>
      <c r="F180" s="10">
        <f>SUM(D180:E180)</f>
        <v>325</v>
      </c>
      <c r="G180" s="115">
        <f>E180/F180</f>
        <v>0.76923076923076927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199</v>
      </c>
      <c r="E181" s="111">
        <v>616</v>
      </c>
      <c r="F181" s="10">
        <f>SUM(D181:E181)</f>
        <v>815</v>
      </c>
      <c r="G181" s="115">
        <f>E181/F181</f>
        <v>0.75582822085889567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171</v>
      </c>
      <c r="E182" s="111">
        <v>579</v>
      </c>
      <c r="F182" s="10">
        <f>SUM(D182:E182)</f>
        <v>750</v>
      </c>
      <c r="G182" s="115">
        <f>E182/F182</f>
        <v>0.77200000000000002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115</v>
      </c>
      <c r="E183" s="111">
        <v>276</v>
      </c>
      <c r="F183" s="10">
        <f>SUM(D183:E183)</f>
        <v>391</v>
      </c>
      <c r="G183" s="115">
        <f>E183/F183</f>
        <v>0.70588235294117652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222</v>
      </c>
      <c r="E184" s="111">
        <v>998</v>
      </c>
      <c r="F184" s="10">
        <f>SUM(D184:E184)</f>
        <v>1220</v>
      </c>
      <c r="G184" s="115">
        <f>E184/F184</f>
        <v>0.81803278688524594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189</v>
      </c>
      <c r="E185" s="111">
        <v>521</v>
      </c>
      <c r="F185" s="10">
        <f>SUM(D185:E185)</f>
        <v>710</v>
      </c>
      <c r="G185" s="115">
        <f>E185/F185</f>
        <v>0.73380281690140847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213</v>
      </c>
      <c r="E186" s="111">
        <v>317</v>
      </c>
      <c r="F186" s="10">
        <f>SUM(D186:E186)</f>
        <v>530</v>
      </c>
      <c r="G186" s="115">
        <f>E186/F186</f>
        <v>0.59811320754716979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373</v>
      </c>
      <c r="E187" s="111">
        <v>558</v>
      </c>
      <c r="F187" s="10">
        <f>SUM(D187:E187)</f>
        <v>931</v>
      </c>
      <c r="G187" s="115">
        <f>E187/F187</f>
        <v>0.5993555316863588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87</v>
      </c>
      <c r="E188" s="111">
        <v>181</v>
      </c>
      <c r="F188" s="10">
        <f>SUM(D188:E188)</f>
        <v>268</v>
      </c>
      <c r="G188" s="115">
        <f>E188/F188</f>
        <v>0.67537313432835822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171</v>
      </c>
      <c r="E189" s="111">
        <v>379</v>
      </c>
      <c r="F189" s="10">
        <f>SUM(D189:E189)</f>
        <v>550</v>
      </c>
      <c r="G189" s="115">
        <f>E189/F189</f>
        <v>0.68909090909090909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25</v>
      </c>
      <c r="E190" s="111">
        <v>221</v>
      </c>
      <c r="F190" s="10">
        <f>SUM(D190:E190)</f>
        <v>246</v>
      </c>
      <c r="G190" s="115">
        <f>E190/F190</f>
        <v>0.89837398373983735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24</v>
      </c>
      <c r="E191" s="111">
        <v>136</v>
      </c>
      <c r="F191" s="10">
        <f>SUM(D191:E191)</f>
        <v>160</v>
      </c>
      <c r="G191" s="115">
        <f>E191/F191</f>
        <v>0.85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54</v>
      </c>
      <c r="E192" s="111">
        <v>255</v>
      </c>
      <c r="F192" s="10">
        <f>SUM(D192:E192)</f>
        <v>309</v>
      </c>
      <c r="G192" s="115">
        <f>E192/F192</f>
        <v>0.82524271844660191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144</v>
      </c>
      <c r="E193" s="111">
        <v>378</v>
      </c>
      <c r="F193" s="10">
        <f>SUM(D193:E193)</f>
        <v>522</v>
      </c>
      <c r="G193" s="115">
        <f>E193/F193</f>
        <v>0.72413793103448276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26</v>
      </c>
      <c r="E194" s="111">
        <v>332</v>
      </c>
      <c r="F194" s="10">
        <f>SUM(D194:E194)</f>
        <v>358</v>
      </c>
      <c r="G194" s="115">
        <f>E194/F194</f>
        <v>0.92737430167597767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209</v>
      </c>
      <c r="E195" s="111">
        <v>673</v>
      </c>
      <c r="F195" s="10">
        <f>SUM(D195:E195)</f>
        <v>882</v>
      </c>
      <c r="G195" s="115">
        <f>E195/F195</f>
        <v>0.7630385487528345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40</v>
      </c>
      <c r="E196" s="111">
        <v>320</v>
      </c>
      <c r="F196" s="10">
        <f>SUM(D196:E196)</f>
        <v>360</v>
      </c>
      <c r="G196" s="115">
        <f>E196/F196</f>
        <v>0.88888888888888884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24</v>
      </c>
      <c r="E197" s="111">
        <v>266</v>
      </c>
      <c r="F197" s="10">
        <f>SUM(D197:E197)</f>
        <v>290</v>
      </c>
      <c r="G197" s="115">
        <f>E197/F197</f>
        <v>0.91724137931034477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100</v>
      </c>
      <c r="E198" s="111">
        <v>464</v>
      </c>
      <c r="F198" s="10">
        <f>SUM(D198:E198)</f>
        <v>564</v>
      </c>
      <c r="G198" s="115">
        <f>E198/F198</f>
        <v>0.82269503546099287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118</v>
      </c>
      <c r="E199" s="111">
        <v>563</v>
      </c>
      <c r="F199" s="10">
        <f>SUM(D199:E199)</f>
        <v>681</v>
      </c>
      <c r="G199" s="115">
        <f>E199/F199</f>
        <v>0.82672540381791482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35</v>
      </c>
      <c r="E200" s="111">
        <v>114</v>
      </c>
      <c r="F200" s="10">
        <f>SUM(D200:E200)</f>
        <v>149</v>
      </c>
      <c r="G200" s="115">
        <f>E200/F200</f>
        <v>0.7651006711409396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43</v>
      </c>
      <c r="E201" s="111">
        <v>325</v>
      </c>
      <c r="F201" s="10">
        <f>SUM(D201:E201)</f>
        <v>368</v>
      </c>
      <c r="G201" s="115">
        <f>E201/F201</f>
        <v>0.88315217391304346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29</v>
      </c>
      <c r="E202" s="111">
        <v>149</v>
      </c>
      <c r="F202" s="10">
        <f>SUM(D202:E202)</f>
        <v>178</v>
      </c>
      <c r="G202" s="115">
        <f>E202/F202</f>
        <v>0.8370786516853933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58</v>
      </c>
      <c r="E203" s="111">
        <v>231</v>
      </c>
      <c r="F203" s="10">
        <f>SUM(D203:E203)</f>
        <v>289</v>
      </c>
      <c r="G203" s="115">
        <f>E203/F203</f>
        <v>0.79930795847750868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2</v>
      </c>
      <c r="E204" s="111">
        <v>98</v>
      </c>
      <c r="F204" s="10">
        <f>SUM(D204:E204)</f>
        <v>100</v>
      </c>
      <c r="G204" s="115">
        <f>E204/F204</f>
        <v>0.98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135</v>
      </c>
      <c r="E205" s="111">
        <v>501</v>
      </c>
      <c r="F205" s="10">
        <f>SUM(D205:E205)</f>
        <v>636</v>
      </c>
      <c r="G205" s="115">
        <f>E205/F205</f>
        <v>0.78773584905660377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16</v>
      </c>
      <c r="E206" s="111">
        <v>123</v>
      </c>
      <c r="F206" s="10">
        <f>SUM(D206:E206)</f>
        <v>139</v>
      </c>
      <c r="G206" s="115">
        <f>E206/F206</f>
        <v>0.8848920863309353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377</v>
      </c>
      <c r="E207" s="111">
        <v>642</v>
      </c>
      <c r="F207" s="10">
        <f>SUM(D207:E207)</f>
        <v>1019</v>
      </c>
      <c r="G207" s="115">
        <f>E207/F207</f>
        <v>0.63002944062806676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43</v>
      </c>
      <c r="E208" s="111">
        <v>236</v>
      </c>
      <c r="F208" s="10">
        <f>SUM(D208:E208)</f>
        <v>279</v>
      </c>
      <c r="G208" s="115">
        <f>E208/F208</f>
        <v>0.84587813620071683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102</v>
      </c>
      <c r="E209" s="111">
        <v>138</v>
      </c>
      <c r="F209" s="10">
        <f>SUM(D209:E209)</f>
        <v>240</v>
      </c>
      <c r="G209" s="115">
        <f>E209/F209</f>
        <v>0.57499999999999996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91</v>
      </c>
      <c r="E210" s="111">
        <v>90</v>
      </c>
      <c r="F210" s="10">
        <f>SUM(D210:E210)</f>
        <v>181</v>
      </c>
      <c r="G210" s="115">
        <f>E210/F210</f>
        <v>0.49723756906077349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52</v>
      </c>
      <c r="E211" s="111">
        <v>50</v>
      </c>
      <c r="F211" s="10">
        <f>SUM(D211:E211)</f>
        <v>102</v>
      </c>
      <c r="G211" s="115">
        <f>E211/F211</f>
        <v>0.49019607843137253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51</v>
      </c>
      <c r="E212" s="111">
        <v>50</v>
      </c>
      <c r="F212" s="10">
        <f>SUM(D212:E212)</f>
        <v>101</v>
      </c>
      <c r="G212" s="115">
        <f>E212/F212</f>
        <v>0.49504950495049505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224</v>
      </c>
      <c r="E213" s="111">
        <v>323</v>
      </c>
      <c r="F213" s="10">
        <f>SUM(D213:E213)</f>
        <v>547</v>
      </c>
      <c r="G213" s="115">
        <f>E213/F213</f>
        <v>0.59049360146252283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319</v>
      </c>
      <c r="E214" s="111">
        <v>555</v>
      </c>
      <c r="F214" s="10">
        <f>SUM(D214:E214)</f>
        <v>874</v>
      </c>
      <c r="G214" s="115">
        <f>E214/F214</f>
        <v>0.63501144164759726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192</v>
      </c>
      <c r="E215" s="111">
        <v>353</v>
      </c>
      <c r="F215" s="10">
        <f>SUM(D215:E215)</f>
        <v>545</v>
      </c>
      <c r="G215" s="115">
        <f>E215/F215</f>
        <v>0.6477064220183486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180</v>
      </c>
      <c r="E216" s="111">
        <v>331</v>
      </c>
      <c r="F216" s="10">
        <f>SUM(D216:E216)</f>
        <v>511</v>
      </c>
      <c r="G216" s="115">
        <f>E216/F216</f>
        <v>0.64774951076320941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38</v>
      </c>
      <c r="E217" s="111">
        <v>218</v>
      </c>
      <c r="F217" s="10">
        <f>SUM(D217:E217)</f>
        <v>256</v>
      </c>
      <c r="G217" s="115">
        <f>E217/F217</f>
        <v>0.8515625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46</v>
      </c>
      <c r="E218" s="111">
        <v>113</v>
      </c>
      <c r="F218" s="10">
        <f>SUM(D218:E218)</f>
        <v>159</v>
      </c>
      <c r="G218" s="115">
        <f>E218/F218</f>
        <v>0.71069182389937102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40</v>
      </c>
      <c r="E219" s="111">
        <v>196</v>
      </c>
      <c r="F219" s="10">
        <f>SUM(D219:E219)</f>
        <v>236</v>
      </c>
      <c r="G219" s="115">
        <f>E219/F219</f>
        <v>0.83050847457627119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51</v>
      </c>
      <c r="E220" s="111">
        <v>189</v>
      </c>
      <c r="F220" s="10">
        <f>SUM(D220:E220)</f>
        <v>240</v>
      </c>
      <c r="G220" s="115">
        <f>E220/F220</f>
        <v>0.78749999999999998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173</v>
      </c>
      <c r="E221" s="111">
        <v>629</v>
      </c>
      <c r="F221" s="10">
        <f>SUM(D221:E221)</f>
        <v>802</v>
      </c>
      <c r="G221" s="115">
        <f>E221/F221</f>
        <v>0.78428927680798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117</v>
      </c>
      <c r="E222" s="111">
        <v>271</v>
      </c>
      <c r="F222" s="10">
        <f>SUM(D222:E222)</f>
        <v>388</v>
      </c>
      <c r="G222" s="115">
        <f>E222/F222</f>
        <v>0.69845360824742264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169</v>
      </c>
      <c r="E223" s="111">
        <v>492</v>
      </c>
      <c r="F223" s="10">
        <f>SUM(D223:E223)</f>
        <v>661</v>
      </c>
      <c r="G223" s="115">
        <f>E223/F223</f>
        <v>0.74432677760968224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120</v>
      </c>
      <c r="E224" s="111">
        <v>680</v>
      </c>
      <c r="F224" s="10">
        <f>SUM(D224:E224)</f>
        <v>800</v>
      </c>
      <c r="G224" s="115">
        <f>E224/F224</f>
        <v>0.85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112</v>
      </c>
      <c r="E225" s="111">
        <v>207</v>
      </c>
      <c r="F225" s="10">
        <f>SUM(D225:E225)</f>
        <v>319</v>
      </c>
      <c r="G225" s="115">
        <f>E225/F225</f>
        <v>0.64890282131661448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182</v>
      </c>
      <c r="E226" s="111">
        <v>238</v>
      </c>
      <c r="F226" s="10">
        <f>SUM(D226:E226)</f>
        <v>420</v>
      </c>
      <c r="G226" s="115">
        <f>E226/F226</f>
        <v>0.56666666666666665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235</v>
      </c>
      <c r="E227" s="111">
        <v>273</v>
      </c>
      <c r="F227" s="10">
        <f>SUM(D227:E227)</f>
        <v>508</v>
      </c>
      <c r="G227" s="115">
        <f>E227/F227</f>
        <v>0.53740157480314965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93</v>
      </c>
      <c r="E228" s="111">
        <v>308</v>
      </c>
      <c r="F228" s="10">
        <f>SUM(D228:E228)</f>
        <v>401</v>
      </c>
      <c r="G228" s="115">
        <f>E228/F228</f>
        <v>0.76807980049875313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378</v>
      </c>
      <c r="E229" s="111">
        <v>940</v>
      </c>
      <c r="F229" s="10">
        <f>SUM(D229:E229)</f>
        <v>1318</v>
      </c>
      <c r="G229" s="115">
        <f>E229/F229</f>
        <v>0.71320182094081941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279</v>
      </c>
      <c r="E230" s="111">
        <v>799</v>
      </c>
      <c r="F230" s="10">
        <f>SUM(D230:E230)</f>
        <v>1078</v>
      </c>
      <c r="G230" s="115">
        <f>E230/F230</f>
        <v>0.74118738404452689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127</v>
      </c>
      <c r="E231" s="111">
        <v>700</v>
      </c>
      <c r="F231" s="10">
        <f>SUM(D231:E231)</f>
        <v>827</v>
      </c>
      <c r="G231" s="115">
        <f>E231/F231</f>
        <v>0.84643288996372434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1">
        <v>303</v>
      </c>
      <c r="F232" s="10">
        <f>SUM(D232:E232)</f>
        <v>303</v>
      </c>
      <c r="G232" s="115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578</v>
      </c>
      <c r="E233" s="111">
        <v>1004</v>
      </c>
      <c r="F233" s="10">
        <f>SUM(D233:E233)</f>
        <v>1582</v>
      </c>
      <c r="G233" s="115">
        <f>E233/F233</f>
        <v>0.63463969658659924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94</v>
      </c>
      <c r="E234" s="111">
        <v>306</v>
      </c>
      <c r="F234" s="10">
        <f>SUM(D234:E234)</f>
        <v>400</v>
      </c>
      <c r="G234" s="115">
        <f>E234/F234</f>
        <v>0.76500000000000001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567</v>
      </c>
      <c r="E235" s="111">
        <v>1125</v>
      </c>
      <c r="F235" s="10">
        <f>SUM(D235:E235)</f>
        <v>1692</v>
      </c>
      <c r="G235" s="115">
        <f>E235/F235</f>
        <v>0.66489361702127658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212</v>
      </c>
      <c r="E236" s="111">
        <v>376</v>
      </c>
      <c r="F236" s="10">
        <f>SUM(D236:E236)</f>
        <v>588</v>
      </c>
      <c r="G236" s="115">
        <f>E236/F236</f>
        <v>0.63945578231292521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957</v>
      </c>
      <c r="E237" s="111">
        <v>921</v>
      </c>
      <c r="F237" s="10">
        <f>SUM(D237:E237)</f>
        <v>1878</v>
      </c>
      <c r="G237" s="115">
        <f>E237/F237</f>
        <v>0.49041533546325877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16</v>
      </c>
      <c r="E238" s="111">
        <v>79</v>
      </c>
      <c r="F238" s="10">
        <f>SUM(D238:E238)</f>
        <v>95</v>
      </c>
      <c r="G238" s="115">
        <f>E238/F238</f>
        <v>0.83157894736842108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18</v>
      </c>
      <c r="E239" s="111">
        <v>111</v>
      </c>
      <c r="F239" s="10">
        <f>SUM(D239:E239)</f>
        <v>129</v>
      </c>
      <c r="G239" s="115">
        <f>E239/F239</f>
        <v>0.86046511627906974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29</v>
      </c>
      <c r="E240" s="111">
        <v>100</v>
      </c>
      <c r="F240" s="10">
        <f>SUM(D240:E240)</f>
        <v>129</v>
      </c>
      <c r="G240" s="115">
        <f>E240/F240</f>
        <v>0.77519379844961245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8</v>
      </c>
      <c r="E241" s="111">
        <v>96</v>
      </c>
      <c r="F241" s="10">
        <f>SUM(D241:E241)</f>
        <v>104</v>
      </c>
      <c r="G241" s="115">
        <f>E241/F241</f>
        <v>0.92307692307692313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18</v>
      </c>
      <c r="E242" s="111">
        <v>186</v>
      </c>
      <c r="F242" s="10">
        <f>SUM(D242:E242)</f>
        <v>204</v>
      </c>
      <c r="G242" s="115">
        <f>E242/F242</f>
        <v>0.91176470588235292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26</v>
      </c>
      <c r="E243" s="111">
        <v>177</v>
      </c>
      <c r="F243" s="10">
        <f>SUM(D243:E243)</f>
        <v>203</v>
      </c>
      <c r="G243" s="115">
        <f>E243/F243</f>
        <v>0.8719211822660099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22</v>
      </c>
      <c r="E244" s="111">
        <v>90</v>
      </c>
      <c r="F244" s="10">
        <f>SUM(D244:E244)</f>
        <v>112</v>
      </c>
      <c r="G244" s="115">
        <f>E244/F244</f>
        <v>0.8035714285714286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154</v>
      </c>
      <c r="E245" s="111">
        <v>524</v>
      </c>
      <c r="F245" s="10">
        <f>SUM(D245:E245)</f>
        <v>678</v>
      </c>
      <c r="G245" s="115">
        <f>E245/F245</f>
        <v>0.77286135693215341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44</v>
      </c>
      <c r="E246" s="111">
        <v>224</v>
      </c>
      <c r="F246" s="10">
        <f>SUM(D246:E246)</f>
        <v>268</v>
      </c>
      <c r="G246" s="115">
        <f>E246/F246</f>
        <v>0.83582089552238803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28</v>
      </c>
      <c r="E247" s="111">
        <v>33</v>
      </c>
      <c r="F247" s="10">
        <f>SUM(D247:E247)</f>
        <v>61</v>
      </c>
      <c r="G247" s="115">
        <f>E247/F247</f>
        <v>0.54098360655737709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18</v>
      </c>
      <c r="E248" s="111">
        <v>60</v>
      </c>
      <c r="F248" s="10">
        <f>SUM(D248:E248)</f>
        <v>78</v>
      </c>
      <c r="G248" s="115">
        <f>E248/F248</f>
        <v>0.76923076923076927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5</v>
      </c>
      <c r="E249" s="111">
        <v>33</v>
      </c>
      <c r="F249" s="10">
        <f>SUM(D249:E249)</f>
        <v>38</v>
      </c>
      <c r="G249" s="115">
        <f>E249/F249</f>
        <v>0.86842105263157898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5</v>
      </c>
      <c r="E250" s="111">
        <v>21</v>
      </c>
      <c r="F250" s="10">
        <f>SUM(D250:E250)</f>
        <v>26</v>
      </c>
      <c r="G250" s="115">
        <f>E250/F250</f>
        <v>0.80769230769230771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5</v>
      </c>
      <c r="E251" s="111">
        <v>123</v>
      </c>
      <c r="F251" s="10">
        <f>SUM(D251:E251)</f>
        <v>128</v>
      </c>
      <c r="G251" s="115">
        <f>E251/F251</f>
        <v>0.9609375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30</v>
      </c>
      <c r="E252" s="111">
        <v>330</v>
      </c>
      <c r="F252" s="10">
        <f>SUM(D252:E252)</f>
        <v>360</v>
      </c>
      <c r="G252" s="115">
        <f>E252/F252</f>
        <v>0.91666666666666663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1">
        <v>153</v>
      </c>
      <c r="F253" s="10">
        <f>SUM(D253:E253)</f>
        <v>153</v>
      </c>
      <c r="G253" s="115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10</v>
      </c>
      <c r="E254" s="111">
        <v>186</v>
      </c>
      <c r="F254" s="10">
        <f>SUM(D254:E254)</f>
        <v>196</v>
      </c>
      <c r="G254" s="115">
        <f>E254/F254</f>
        <v>0.94897959183673475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8</v>
      </c>
      <c r="E255" s="111">
        <v>265</v>
      </c>
      <c r="F255" s="10">
        <f>SUM(D255:E255)</f>
        <v>273</v>
      </c>
      <c r="G255" s="115">
        <f>E255/F255</f>
        <v>0.97069597069597069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7</v>
      </c>
      <c r="E256" s="111">
        <v>118</v>
      </c>
      <c r="F256" s="10">
        <f>SUM(D256:E256)</f>
        <v>125</v>
      </c>
      <c r="G256" s="115">
        <f>E256/F256</f>
        <v>0.94399999999999995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205</v>
      </c>
      <c r="E257" s="111">
        <v>285</v>
      </c>
      <c r="F257" s="10">
        <f>SUM(D257:E257)</f>
        <v>490</v>
      </c>
      <c r="G257" s="115">
        <f>E257/F257</f>
        <v>0.58163265306122447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44</v>
      </c>
      <c r="E258" s="111">
        <v>50</v>
      </c>
      <c r="F258" s="10">
        <f>SUM(D258:E258)</f>
        <v>94</v>
      </c>
      <c r="G258" s="115">
        <f>E258/F258</f>
        <v>0.53191489361702127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38</v>
      </c>
      <c r="E259" s="111">
        <v>88</v>
      </c>
      <c r="F259" s="10">
        <f>SUM(D259:E259)</f>
        <v>126</v>
      </c>
      <c r="G259" s="115">
        <f>E259/F259</f>
        <v>0.69841269841269837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105</v>
      </c>
      <c r="E260" s="111">
        <v>128</v>
      </c>
      <c r="F260" s="10">
        <f>SUM(D260:E260)</f>
        <v>233</v>
      </c>
      <c r="G260" s="115">
        <f>E260/F260</f>
        <v>0.54935622317596566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15</v>
      </c>
      <c r="E261" s="111">
        <v>34</v>
      </c>
      <c r="F261" s="10">
        <f>SUM(D261:E261)</f>
        <v>49</v>
      </c>
      <c r="G261" s="115">
        <f>E261/F261</f>
        <v>0.69387755102040816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29</v>
      </c>
      <c r="E262" s="111">
        <v>249</v>
      </c>
      <c r="F262" s="10">
        <f>SUM(D262:E262)</f>
        <v>278</v>
      </c>
      <c r="G262" s="115">
        <f>E262/F262</f>
        <v>0.89568345323741005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51</v>
      </c>
      <c r="E263" s="111">
        <v>384</v>
      </c>
      <c r="F263" s="10">
        <f>SUM(D263:E263)</f>
        <v>435</v>
      </c>
      <c r="G263" s="115">
        <f>E263/F263</f>
        <v>0.88275862068965516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20</v>
      </c>
      <c r="E264" s="111">
        <v>226</v>
      </c>
      <c r="F264" s="10">
        <f>SUM(D264:E264)</f>
        <v>246</v>
      </c>
      <c r="G264" s="115">
        <f>E264/F264</f>
        <v>0.91869918699186992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40</v>
      </c>
      <c r="E265" s="111">
        <v>108</v>
      </c>
      <c r="F265" s="10">
        <f>SUM(D265:E265)</f>
        <v>148</v>
      </c>
      <c r="G265" s="115">
        <f>E265/F265</f>
        <v>0.72972972972972971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9</v>
      </c>
      <c r="E266" s="111">
        <v>178</v>
      </c>
      <c r="F266" s="10">
        <f>SUM(D266:E266)</f>
        <v>187</v>
      </c>
      <c r="G266" s="115">
        <f>E266/F266</f>
        <v>0.95187165775401072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8</v>
      </c>
      <c r="E267" s="111">
        <v>63</v>
      </c>
      <c r="F267" s="10">
        <f>SUM(D267:E267)</f>
        <v>71</v>
      </c>
      <c r="G267" s="115">
        <f>E267/F267</f>
        <v>0.88732394366197187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27</v>
      </c>
      <c r="E268" s="111">
        <v>197</v>
      </c>
      <c r="F268" s="10">
        <f>SUM(D268:E268)</f>
        <v>224</v>
      </c>
      <c r="G268" s="115">
        <f>E268/F268</f>
        <v>0.8794642857142857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11">
        <v>210</v>
      </c>
      <c r="F269" s="10">
        <f>SUM(D269:E269)</f>
        <v>211</v>
      </c>
      <c r="G269" s="115">
        <f>E269/F269</f>
        <v>0.99526066350710896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1">
        <v>53</v>
      </c>
      <c r="F270" s="10">
        <f>SUM(D270:E270)</f>
        <v>53</v>
      </c>
      <c r="G270" s="115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5</v>
      </c>
      <c r="E271" s="111">
        <v>51</v>
      </c>
      <c r="F271" s="10">
        <f>SUM(D271:E271)</f>
        <v>56</v>
      </c>
      <c r="G271" s="115">
        <f>E271/F271</f>
        <v>0.9107142857142857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79</v>
      </c>
      <c r="E272" s="111">
        <v>310</v>
      </c>
      <c r="F272" s="10">
        <f>SUM(D272:E272)</f>
        <v>389</v>
      </c>
      <c r="G272" s="115">
        <f>E272/F272</f>
        <v>0.79691516709511567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42</v>
      </c>
      <c r="E273" s="111">
        <v>243</v>
      </c>
      <c r="F273" s="10">
        <f>SUM(D273:E273)</f>
        <v>285</v>
      </c>
      <c r="G273" s="115">
        <f>E273/F273</f>
        <v>0.85263157894736841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26</v>
      </c>
      <c r="E274" s="111">
        <v>72</v>
      </c>
      <c r="F274" s="10">
        <f>SUM(D274:E274)</f>
        <v>98</v>
      </c>
      <c r="G274" s="115">
        <f>E274/F274</f>
        <v>0.73469387755102045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7</v>
      </c>
      <c r="E275" s="111">
        <v>29</v>
      </c>
      <c r="F275" s="10">
        <f>SUM(D275:E275)</f>
        <v>36</v>
      </c>
      <c r="G275" s="115">
        <f>E275/F275</f>
        <v>0.80555555555555558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9</v>
      </c>
      <c r="E276" s="111">
        <v>49</v>
      </c>
      <c r="F276" s="10">
        <f>SUM(D276:E276)</f>
        <v>58</v>
      </c>
      <c r="G276" s="115">
        <f>E276/F276</f>
        <v>0.84482758620689657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5</v>
      </c>
      <c r="E277" s="111">
        <v>19</v>
      </c>
      <c r="F277" s="10">
        <f>SUM(D277:E277)</f>
        <v>24</v>
      </c>
      <c r="G277" s="115">
        <f>E277/F277</f>
        <v>0.79166666666666663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56</v>
      </c>
      <c r="E278" s="111">
        <v>167</v>
      </c>
      <c r="F278" s="10">
        <f>SUM(D278:E278)</f>
        <v>223</v>
      </c>
      <c r="G278" s="115">
        <f>E278/F278</f>
        <v>0.7488789237668162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35</v>
      </c>
      <c r="E279" s="111">
        <v>58</v>
      </c>
      <c r="F279" s="10">
        <f>SUM(D279:E279)</f>
        <v>93</v>
      </c>
      <c r="G279" s="115">
        <f>E279/F279</f>
        <v>0.62365591397849462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3</v>
      </c>
      <c r="E280" s="111">
        <v>53</v>
      </c>
      <c r="F280" s="10">
        <f>SUM(D280:E280)</f>
        <v>56</v>
      </c>
      <c r="G280" s="115">
        <f>E280/F280</f>
        <v>0.9464285714285714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34</v>
      </c>
      <c r="E281" s="111">
        <v>98</v>
      </c>
      <c r="F281" s="10">
        <f>SUM(D281:E281)</f>
        <v>132</v>
      </c>
      <c r="G281" s="115">
        <f>E281/F281</f>
        <v>0.74242424242424243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11</v>
      </c>
      <c r="E282" s="111">
        <v>63</v>
      </c>
      <c r="F282" s="10">
        <f>SUM(D282:E282)</f>
        <v>74</v>
      </c>
      <c r="G282" s="115">
        <f>E282/F282</f>
        <v>0.85135135135135132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61</v>
      </c>
      <c r="E283" s="111">
        <v>419</v>
      </c>
      <c r="F283" s="10">
        <f>SUM(D283:E283)</f>
        <v>480</v>
      </c>
      <c r="G283" s="115">
        <f>E283/F283</f>
        <v>0.87291666666666667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26</v>
      </c>
      <c r="E284" s="111">
        <v>102</v>
      </c>
      <c r="F284" s="10">
        <f>SUM(D284:E284)</f>
        <v>128</v>
      </c>
      <c r="G284" s="115">
        <f>E284/F284</f>
        <v>0.796875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10</v>
      </c>
      <c r="E285" s="111">
        <v>67</v>
      </c>
      <c r="F285" s="10">
        <f>SUM(D285:E285)</f>
        <v>77</v>
      </c>
      <c r="G285" s="115">
        <f>E285/F285</f>
        <v>0.87012987012987009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43</v>
      </c>
      <c r="E286" s="111">
        <v>25</v>
      </c>
      <c r="F286" s="10">
        <f>SUM(D286:E286)</f>
        <v>68</v>
      </c>
      <c r="G286" s="115">
        <f>E286/F286</f>
        <v>0.36764705882352944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23</v>
      </c>
      <c r="E287" s="111">
        <v>44</v>
      </c>
      <c r="F287" s="10">
        <f>SUM(D287:E287)</f>
        <v>67</v>
      </c>
      <c r="G287" s="115">
        <f>E287/F287</f>
        <v>0.65671641791044777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48</v>
      </c>
      <c r="E288" s="111">
        <v>49</v>
      </c>
      <c r="F288" s="10">
        <f>SUM(D288:E288)</f>
        <v>97</v>
      </c>
      <c r="G288" s="115">
        <f>E288/F288</f>
        <v>0.50515463917525771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1">
        <v>15</v>
      </c>
      <c r="F289" s="10">
        <f>SUM(D289:E289)</f>
        <v>15</v>
      </c>
      <c r="G289" s="115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35</v>
      </c>
      <c r="E290" s="111">
        <v>53</v>
      </c>
      <c r="F290" s="10">
        <f>SUM(D290:E290)</f>
        <v>88</v>
      </c>
      <c r="G290" s="115">
        <f>E290/F290</f>
        <v>0.60227272727272729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37</v>
      </c>
      <c r="E291" s="111">
        <v>49</v>
      </c>
      <c r="F291" s="10">
        <f>SUM(D291:E291)</f>
        <v>86</v>
      </c>
      <c r="G291" s="115">
        <f>E291/F291</f>
        <v>0.56976744186046513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1">
        <v>24</v>
      </c>
      <c r="F292" s="10">
        <f>SUM(D292:E292)</f>
        <v>24</v>
      </c>
      <c r="G292" s="115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83</v>
      </c>
      <c r="E293" s="111">
        <v>450</v>
      </c>
      <c r="F293" s="10">
        <f>SUM(D293:E293)</f>
        <v>533</v>
      </c>
      <c r="G293" s="115">
        <f>E293/F293</f>
        <v>0.84427767354596628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63</v>
      </c>
      <c r="E294" s="111">
        <v>317</v>
      </c>
      <c r="F294" s="10">
        <f>SUM(D294:E294)</f>
        <v>380</v>
      </c>
      <c r="G294" s="115">
        <f>E294/F294</f>
        <v>0.83421052631578951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96</v>
      </c>
      <c r="E295" s="111">
        <v>381</v>
      </c>
      <c r="F295" s="10">
        <f>SUM(D295:E295)</f>
        <v>477</v>
      </c>
      <c r="G295" s="115">
        <f>E295/F295</f>
        <v>0.79874213836477992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23</v>
      </c>
      <c r="E296" s="111">
        <v>183</v>
      </c>
      <c r="F296" s="10">
        <f>SUM(D296:E296)</f>
        <v>206</v>
      </c>
      <c r="G296" s="115">
        <f>E296/F296</f>
        <v>0.88834951456310685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60</v>
      </c>
      <c r="E297" s="111">
        <v>216</v>
      </c>
      <c r="F297" s="10">
        <f>SUM(D297:E297)</f>
        <v>276</v>
      </c>
      <c r="G297" s="115">
        <f>E297/F297</f>
        <v>0.78260869565217395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33</v>
      </c>
      <c r="E298" s="111">
        <v>181</v>
      </c>
      <c r="F298" s="10">
        <f>SUM(D298:E298)</f>
        <v>214</v>
      </c>
      <c r="G298" s="115">
        <f>E298/F298</f>
        <v>0.84579439252336452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11</v>
      </c>
      <c r="E299" s="111">
        <v>132</v>
      </c>
      <c r="F299" s="10">
        <f>SUM(D299:E299)</f>
        <v>143</v>
      </c>
      <c r="G299" s="115">
        <f>E299/F299</f>
        <v>0.92307692307692313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80</v>
      </c>
      <c r="E300" s="111">
        <v>305</v>
      </c>
      <c r="F300" s="10">
        <f>SUM(D300:E300)</f>
        <v>385</v>
      </c>
      <c r="G300" s="115">
        <f>E300/F300</f>
        <v>0.79220779220779225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8</v>
      </c>
      <c r="E301" s="111">
        <v>210</v>
      </c>
      <c r="F301" s="10">
        <f>SUM(D301:E301)</f>
        <v>218</v>
      </c>
      <c r="G301" s="115">
        <f>E301/F301</f>
        <v>0.96330275229357798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45</v>
      </c>
      <c r="E302" s="111">
        <v>96</v>
      </c>
      <c r="F302" s="10">
        <f>SUM(D302:E302)</f>
        <v>141</v>
      </c>
      <c r="G302" s="115">
        <f>E302/F302</f>
        <v>0.68085106382978722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33</v>
      </c>
      <c r="E303" s="111">
        <v>94</v>
      </c>
      <c r="F303" s="10">
        <f>SUM(D303:E303)</f>
        <v>127</v>
      </c>
      <c r="G303" s="115">
        <f>E303/F303</f>
        <v>0.74015748031496065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19</v>
      </c>
      <c r="E304" s="111">
        <v>93</v>
      </c>
      <c r="F304" s="10">
        <f>SUM(D304:E304)</f>
        <v>112</v>
      </c>
      <c r="G304" s="115">
        <f>E304/F304</f>
        <v>0.8303571428571429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6</v>
      </c>
      <c r="E305" s="111">
        <v>51</v>
      </c>
      <c r="F305" s="10">
        <f>SUM(D305:E305)</f>
        <v>57</v>
      </c>
      <c r="G305" s="115">
        <f>E305/F305</f>
        <v>0.89473684210526316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17</v>
      </c>
      <c r="E306" s="111">
        <v>236</v>
      </c>
      <c r="F306" s="10">
        <f>SUM(D306:E306)</f>
        <v>253</v>
      </c>
      <c r="G306" s="115">
        <f>E306/F306</f>
        <v>0.93280632411067199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74</v>
      </c>
      <c r="E307" s="111">
        <v>133</v>
      </c>
      <c r="F307" s="10">
        <f>SUM(D307:E307)</f>
        <v>207</v>
      </c>
      <c r="G307" s="115">
        <f>E307/F307</f>
        <v>0.64251207729468596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3</v>
      </c>
      <c r="E308" s="111">
        <v>55</v>
      </c>
      <c r="F308" s="10">
        <f>SUM(D308:E308)</f>
        <v>58</v>
      </c>
      <c r="G308" s="115">
        <f>E308/F308</f>
        <v>0.94827586206896552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14</v>
      </c>
      <c r="E309" s="111">
        <v>42</v>
      </c>
      <c r="F309" s="10">
        <f>SUM(D309:E309)</f>
        <v>56</v>
      </c>
      <c r="G309" s="115">
        <f>E309/F309</f>
        <v>0.75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48</v>
      </c>
      <c r="E310" s="111">
        <v>47</v>
      </c>
      <c r="F310" s="10">
        <f>SUM(D310:E310)</f>
        <v>95</v>
      </c>
      <c r="G310" s="115">
        <f>E310/F310</f>
        <v>0.49473684210526314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7</v>
      </c>
      <c r="E311" s="111">
        <v>13</v>
      </c>
      <c r="F311" s="10">
        <f>SUM(D311:E311)</f>
        <v>20</v>
      </c>
      <c r="G311" s="115">
        <f>E311/F311</f>
        <v>0.65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74</v>
      </c>
      <c r="E312" s="111">
        <v>393</v>
      </c>
      <c r="F312" s="10">
        <f>SUM(D312:E312)</f>
        <v>467</v>
      </c>
      <c r="G312" s="115">
        <f>E312/F312</f>
        <v>0.84154175588865099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45</v>
      </c>
      <c r="E313" s="111">
        <v>173</v>
      </c>
      <c r="F313" s="10">
        <f>SUM(D313:E313)</f>
        <v>218</v>
      </c>
      <c r="G313" s="115">
        <f>E313/F313</f>
        <v>0.79357798165137616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217</v>
      </c>
      <c r="E314" s="111">
        <v>799</v>
      </c>
      <c r="F314" s="10">
        <f>SUM(D314:E314)</f>
        <v>1016</v>
      </c>
      <c r="G314" s="115">
        <f>E314/F314</f>
        <v>0.78641732283464572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20</v>
      </c>
      <c r="E315" s="111">
        <v>161</v>
      </c>
      <c r="F315" s="10">
        <f>SUM(D315:E315)</f>
        <v>181</v>
      </c>
      <c r="G315" s="115">
        <f>E315/F315</f>
        <v>0.88950276243093918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219</v>
      </c>
      <c r="E316" s="111">
        <v>784</v>
      </c>
      <c r="F316" s="10">
        <f>SUM(D316:E316)</f>
        <v>1003</v>
      </c>
      <c r="G316" s="115">
        <f>E316/F316</f>
        <v>0.78165503489531407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46</v>
      </c>
      <c r="E317" s="111">
        <v>127</v>
      </c>
      <c r="F317" s="10">
        <f>SUM(D317:E317)</f>
        <v>173</v>
      </c>
      <c r="G317" s="115">
        <f>E317/F317</f>
        <v>0.73410404624277459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133</v>
      </c>
      <c r="E318" s="111">
        <v>474</v>
      </c>
      <c r="F318" s="10">
        <f>SUM(D318:E318)</f>
        <v>607</v>
      </c>
      <c r="G318" s="115">
        <f>E318/F318</f>
        <v>0.78088962108731463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9</v>
      </c>
      <c r="E319" s="111">
        <v>298</v>
      </c>
      <c r="F319" s="10">
        <f>SUM(D319:E319)</f>
        <v>307</v>
      </c>
      <c r="G319" s="115">
        <f>E319/F319</f>
        <v>0.97068403908794787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18</v>
      </c>
      <c r="E320" s="111">
        <v>112</v>
      </c>
      <c r="F320" s="10">
        <f>SUM(D320:E320)</f>
        <v>130</v>
      </c>
      <c r="G320" s="115">
        <f>E320/F320</f>
        <v>0.86153846153846159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102</v>
      </c>
      <c r="E321" s="111">
        <v>669</v>
      </c>
      <c r="F321" s="10">
        <f>SUM(D321:E321)</f>
        <v>771</v>
      </c>
      <c r="G321" s="115">
        <f>E321/F321</f>
        <v>0.86770428015564205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238</v>
      </c>
      <c r="E322" s="111">
        <v>868</v>
      </c>
      <c r="F322" s="10">
        <f>SUM(D322:E322)</f>
        <v>1106</v>
      </c>
      <c r="G322" s="115">
        <f>E322/F322</f>
        <v>0.78481012658227844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244</v>
      </c>
      <c r="E323" s="111">
        <v>352</v>
      </c>
      <c r="F323" s="10">
        <f>SUM(D323:E323)</f>
        <v>596</v>
      </c>
      <c r="G323" s="115">
        <f>E323/F323</f>
        <v>0.59060402684563762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71</v>
      </c>
      <c r="E324" s="111">
        <v>305</v>
      </c>
      <c r="F324" s="10">
        <f>SUM(D324:E324)</f>
        <v>376</v>
      </c>
      <c r="G324" s="115">
        <f>E324/F324</f>
        <v>0.81117021276595747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19</v>
      </c>
      <c r="E325" s="111">
        <v>389</v>
      </c>
      <c r="F325" s="10">
        <f>SUM(D325:E325)</f>
        <v>408</v>
      </c>
      <c r="G325" s="115">
        <f>E325/F325</f>
        <v>0.95343137254901966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164</v>
      </c>
      <c r="E326" s="111">
        <v>253</v>
      </c>
      <c r="F326" s="10">
        <f>SUM(D326:E326)</f>
        <v>417</v>
      </c>
      <c r="G326" s="115">
        <f>E326/F326</f>
        <v>0.60671462829736211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100</v>
      </c>
      <c r="E327" s="111">
        <v>223</v>
      </c>
      <c r="F327" s="10">
        <f>SUM(D327:E327)</f>
        <v>323</v>
      </c>
      <c r="G327" s="115">
        <f>E327/F327</f>
        <v>0.69040247678018574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313</v>
      </c>
      <c r="E328" s="111">
        <v>769</v>
      </c>
      <c r="F328" s="10">
        <f>SUM(D328:E328)</f>
        <v>1082</v>
      </c>
      <c r="G328" s="115">
        <f>E328/F328</f>
        <v>0.71072088724584104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157</v>
      </c>
      <c r="E329" s="111">
        <v>461</v>
      </c>
      <c r="F329" s="10">
        <f>SUM(D329:E329)</f>
        <v>618</v>
      </c>
      <c r="G329" s="115">
        <f>E329/F329</f>
        <v>0.74595469255663427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303</v>
      </c>
      <c r="E330" s="111">
        <v>520</v>
      </c>
      <c r="F330" s="10">
        <f>SUM(D330:E330)</f>
        <v>823</v>
      </c>
      <c r="G330" s="115">
        <f>E330/F330</f>
        <v>0.63183475091130015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283</v>
      </c>
      <c r="E331" s="111">
        <v>525</v>
      </c>
      <c r="F331" s="10">
        <f>SUM(D331:E331)</f>
        <v>808</v>
      </c>
      <c r="G331" s="115">
        <f>E331/F331</f>
        <v>0.64975247524752477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222</v>
      </c>
      <c r="E332" s="111">
        <v>405</v>
      </c>
      <c r="F332" s="10">
        <f>SUM(D332:E332)</f>
        <v>627</v>
      </c>
      <c r="G332" s="115">
        <f>E332/F332</f>
        <v>0.64593301435406703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22</v>
      </c>
      <c r="E333" s="111">
        <v>183</v>
      </c>
      <c r="F333" s="10">
        <f>SUM(D333:E333)</f>
        <v>205</v>
      </c>
      <c r="G333" s="115">
        <f>E333/F333</f>
        <v>0.89268292682926831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203</v>
      </c>
      <c r="E334" s="111">
        <v>302</v>
      </c>
      <c r="F334" s="10">
        <f>SUM(D334:E334)</f>
        <v>505</v>
      </c>
      <c r="G334" s="115">
        <f>E334/F334</f>
        <v>0.598019801980198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291</v>
      </c>
      <c r="E335" s="111">
        <v>406</v>
      </c>
      <c r="F335" s="10">
        <f>SUM(D335:E335)</f>
        <v>697</v>
      </c>
      <c r="G335" s="115">
        <f>E335/F335</f>
        <v>0.58249641319942613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75</v>
      </c>
      <c r="E336" s="111">
        <v>222</v>
      </c>
      <c r="F336" s="10">
        <f>SUM(D336:E336)</f>
        <v>297</v>
      </c>
      <c r="G336" s="115">
        <f>E336/F336</f>
        <v>0.74747474747474751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402</v>
      </c>
      <c r="E337" s="111">
        <v>1323</v>
      </c>
      <c r="F337" s="10">
        <f>SUM(D337:E337)</f>
        <v>1725</v>
      </c>
      <c r="G337" s="115">
        <f>E337/F337</f>
        <v>0.76695652173913043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195</v>
      </c>
      <c r="E338" s="111">
        <v>649</v>
      </c>
      <c r="F338" s="10">
        <f>SUM(D338:E338)</f>
        <v>844</v>
      </c>
      <c r="G338" s="115">
        <f>E338/F338</f>
        <v>0.76895734597156395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127</v>
      </c>
      <c r="E339" s="111">
        <v>648</v>
      </c>
      <c r="F339" s="10">
        <f>SUM(D339:E339)</f>
        <v>775</v>
      </c>
      <c r="G339" s="115">
        <f>E339/F339</f>
        <v>0.83612903225806456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174</v>
      </c>
      <c r="E340" s="111">
        <v>720</v>
      </c>
      <c r="F340" s="10">
        <f>SUM(D340:E340)</f>
        <v>894</v>
      </c>
      <c r="G340" s="115">
        <f>E340/F340</f>
        <v>0.80536912751677847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279</v>
      </c>
      <c r="E341" s="111">
        <v>1499</v>
      </c>
      <c r="F341" s="10">
        <f>SUM(D341:E341)</f>
        <v>1778</v>
      </c>
      <c r="G341" s="115">
        <f>E341/F341</f>
        <v>0.84308211473565808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119</v>
      </c>
      <c r="E342" s="111">
        <v>602</v>
      </c>
      <c r="F342" s="10">
        <f>SUM(D342:E342)</f>
        <v>721</v>
      </c>
      <c r="G342" s="115">
        <f>E342/F342</f>
        <v>0.83495145631067957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80</v>
      </c>
      <c r="E343" s="111">
        <v>352</v>
      </c>
      <c r="F343" s="10">
        <f>SUM(D343:E343)</f>
        <v>432</v>
      </c>
      <c r="G343" s="115">
        <f>E343/F343</f>
        <v>0.81481481481481477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412</v>
      </c>
      <c r="E344" s="111">
        <v>1431</v>
      </c>
      <c r="F344" s="10">
        <f>SUM(D344:E344)</f>
        <v>1843</v>
      </c>
      <c r="G344" s="115">
        <f>E344/F344</f>
        <v>0.77645143787303306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256</v>
      </c>
      <c r="E345" s="111">
        <v>764</v>
      </c>
      <c r="F345" s="10">
        <f>SUM(D345:E345)</f>
        <v>1020</v>
      </c>
      <c r="G345" s="115">
        <f>E345/F345</f>
        <v>0.74901960784313726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188</v>
      </c>
      <c r="E346" s="111">
        <v>320</v>
      </c>
      <c r="F346" s="10">
        <f>SUM(D346:E346)</f>
        <v>508</v>
      </c>
      <c r="G346" s="115">
        <f>E346/F346</f>
        <v>0.62992125984251968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87</v>
      </c>
      <c r="E347" s="111">
        <v>168</v>
      </c>
      <c r="F347" s="10">
        <f>SUM(D347:E347)</f>
        <v>255</v>
      </c>
      <c r="G347" s="115">
        <f>E347/F347</f>
        <v>0.6588235294117647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571</v>
      </c>
      <c r="E348" s="111">
        <v>1309</v>
      </c>
      <c r="F348" s="10">
        <f>SUM(D348:E348)</f>
        <v>1880</v>
      </c>
      <c r="G348" s="115">
        <f>E348/F348</f>
        <v>0.69627659574468082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218</v>
      </c>
      <c r="E349" s="111">
        <v>558</v>
      </c>
      <c r="F349" s="10">
        <f>SUM(D349:E349)</f>
        <v>776</v>
      </c>
      <c r="G349" s="115">
        <f>E349/F349</f>
        <v>0.71907216494845361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292</v>
      </c>
      <c r="E350" s="111">
        <v>342</v>
      </c>
      <c r="F350" s="10">
        <f>SUM(D350:E350)</f>
        <v>634</v>
      </c>
      <c r="G350" s="115">
        <f>E350/F350</f>
        <v>0.5394321766561514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275</v>
      </c>
      <c r="E351" s="111">
        <v>547</v>
      </c>
      <c r="F351" s="10">
        <f>SUM(D351:E351)</f>
        <v>822</v>
      </c>
      <c r="G351" s="115">
        <f>E351/F351</f>
        <v>0.66545012165450124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37</v>
      </c>
      <c r="E352" s="111">
        <v>67</v>
      </c>
      <c r="F352" s="10">
        <f>SUM(D352:E352)</f>
        <v>104</v>
      </c>
      <c r="G352" s="115">
        <f>E352/F352</f>
        <v>0.64423076923076927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77</v>
      </c>
      <c r="E353" s="111">
        <v>227</v>
      </c>
      <c r="F353" s="10">
        <f>SUM(D353:E353)</f>
        <v>304</v>
      </c>
      <c r="G353" s="115">
        <f>E353/F353</f>
        <v>0.74671052631578949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99</v>
      </c>
      <c r="E354" s="111">
        <v>393</v>
      </c>
      <c r="F354" s="10">
        <f>SUM(D354:E354)</f>
        <v>492</v>
      </c>
      <c r="G354" s="115">
        <f>E354/F354</f>
        <v>0.79878048780487809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260</v>
      </c>
      <c r="E355" s="111">
        <v>484</v>
      </c>
      <c r="F355" s="10">
        <f>SUM(D355:E355)</f>
        <v>744</v>
      </c>
      <c r="G355" s="115">
        <f>E355/F355</f>
        <v>0.65053763440860213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34</v>
      </c>
      <c r="E356" s="111">
        <v>156</v>
      </c>
      <c r="F356" s="10">
        <f>SUM(D356:E356)</f>
        <v>190</v>
      </c>
      <c r="G356" s="115">
        <f>E356/F356</f>
        <v>0.82105263157894737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186</v>
      </c>
      <c r="E357" s="111">
        <v>1094</v>
      </c>
      <c r="F357" s="10">
        <f>SUM(D357:E357)</f>
        <v>1280</v>
      </c>
      <c r="G357" s="115">
        <f>E357/F357</f>
        <v>0.85468750000000004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235</v>
      </c>
      <c r="E358" s="111">
        <v>219</v>
      </c>
      <c r="F358" s="10">
        <f>SUM(D358:E358)</f>
        <v>454</v>
      </c>
      <c r="G358" s="115">
        <f>E358/F358</f>
        <v>0.48237885462555063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47</v>
      </c>
      <c r="E359" s="111">
        <v>76</v>
      </c>
      <c r="F359" s="10">
        <f>SUM(D359:E359)</f>
        <v>123</v>
      </c>
      <c r="G359" s="115">
        <f>E359/F359</f>
        <v>0.61788617886178865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195</v>
      </c>
      <c r="E360" s="111">
        <v>592</v>
      </c>
      <c r="F360" s="10">
        <f>SUM(D360:E360)</f>
        <v>787</v>
      </c>
      <c r="G360" s="115">
        <f>E360/F360</f>
        <v>0.75222363405336723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1">
        <v>421</v>
      </c>
      <c r="F361" s="10">
        <f>SUM(D361:E361)</f>
        <v>421</v>
      </c>
      <c r="G361" s="115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1">
        <v>292</v>
      </c>
      <c r="F362" s="10">
        <f>SUM(D362:E362)</f>
        <v>292</v>
      </c>
      <c r="G362" s="115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1">
        <v>46</v>
      </c>
      <c r="F363" s="10">
        <f>SUM(D363:E363)</f>
        <v>46</v>
      </c>
      <c r="G363" s="115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1">
        <v>282</v>
      </c>
      <c r="F364" s="10">
        <f>SUM(D364:E364)</f>
        <v>282</v>
      </c>
      <c r="G364" s="115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1">
        <v>246</v>
      </c>
      <c r="F365" s="10">
        <f>SUM(D365:E365)</f>
        <v>246</v>
      </c>
      <c r="G365" s="115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15</v>
      </c>
      <c r="E366" s="111">
        <v>173</v>
      </c>
      <c r="F366" s="10">
        <f>SUM(D366:E366)</f>
        <v>188</v>
      </c>
      <c r="G366" s="115">
        <f>E366/F366</f>
        <v>0.92021276595744683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36</v>
      </c>
      <c r="E367" s="111">
        <v>400</v>
      </c>
      <c r="F367" s="10">
        <f>SUM(D367:E367)</f>
        <v>436</v>
      </c>
      <c r="G367" s="115">
        <f>E367/F367</f>
        <v>0.91743119266055051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1">
        <v>268</v>
      </c>
      <c r="F368" s="10">
        <f>SUM(D368:E368)</f>
        <v>268</v>
      </c>
      <c r="G368" s="115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1</v>
      </c>
      <c r="E369" s="111">
        <v>1716</v>
      </c>
      <c r="F369" s="10">
        <f>SUM(D369:E369)</f>
        <v>1717</v>
      </c>
      <c r="G369" s="115">
        <f>E369/F369</f>
        <v>0.99941758881770526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1">
        <v>544</v>
      </c>
      <c r="F370" s="10">
        <f>SUM(D370:E370)</f>
        <v>544</v>
      </c>
      <c r="G370" s="115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1">
        <v>296</v>
      </c>
      <c r="F371" s="10">
        <f>SUM(D371:E371)</f>
        <v>296</v>
      </c>
      <c r="G371" s="115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1">
        <v>363</v>
      </c>
      <c r="F372" s="10">
        <f>SUM(D372:E372)</f>
        <v>363</v>
      </c>
      <c r="G372" s="115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1">
        <v>453</v>
      </c>
      <c r="F373" s="10">
        <f>SUM(D373:E373)</f>
        <v>453</v>
      </c>
      <c r="G373" s="115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2</v>
      </c>
      <c r="E374" s="111">
        <v>549</v>
      </c>
      <c r="F374" s="10">
        <f>SUM(D374:E374)</f>
        <v>551</v>
      </c>
      <c r="G374" s="115">
        <f>E374/F374</f>
        <v>0.99637023593466423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1</v>
      </c>
      <c r="E375" s="111">
        <v>543</v>
      </c>
      <c r="F375" s="10">
        <f>SUM(D375:E375)</f>
        <v>544</v>
      </c>
      <c r="G375" s="115">
        <f>E375/F375</f>
        <v>0.99816176470588236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222</v>
      </c>
      <c r="E376" s="111">
        <v>1053</v>
      </c>
      <c r="F376" s="10">
        <f>SUM(D376:E376)</f>
        <v>1275</v>
      </c>
      <c r="G376" s="115">
        <f>E376/F376</f>
        <v>0.82588235294117651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58</v>
      </c>
      <c r="E377" s="111">
        <v>263</v>
      </c>
      <c r="F377" s="10">
        <f>SUM(D377:E377)</f>
        <v>321</v>
      </c>
      <c r="G377" s="115">
        <f>E377/F377</f>
        <v>0.81931464174454827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8</v>
      </c>
      <c r="E378" s="111">
        <v>385</v>
      </c>
      <c r="F378" s="10">
        <f>SUM(D378:E378)</f>
        <v>393</v>
      </c>
      <c r="G378" s="115">
        <f>E378/F378</f>
        <v>0.97964376590330793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25</v>
      </c>
      <c r="E379" s="111">
        <v>355</v>
      </c>
      <c r="F379" s="10">
        <f>SUM(D379:E379)</f>
        <v>380</v>
      </c>
      <c r="G379" s="115">
        <f>E379/F379</f>
        <v>0.93421052631578949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48</v>
      </c>
      <c r="E380" s="111">
        <v>2018</v>
      </c>
      <c r="F380" s="10">
        <f>SUM(D380:E380)</f>
        <v>2066</v>
      </c>
      <c r="G380" s="115">
        <f>E380/F380</f>
        <v>0.97676669893514034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254</v>
      </c>
      <c r="E381" s="111">
        <v>880</v>
      </c>
      <c r="F381" s="10">
        <f>SUM(D381:E381)</f>
        <v>1134</v>
      </c>
      <c r="G381" s="115">
        <f>E381/F381</f>
        <v>0.77601410934744264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186</v>
      </c>
      <c r="E382" s="111">
        <v>480</v>
      </c>
      <c r="F382" s="10">
        <f>SUM(D382:E382)</f>
        <v>666</v>
      </c>
      <c r="G382" s="115">
        <f>E382/F382</f>
        <v>0.72072072072072069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226</v>
      </c>
      <c r="E383" s="111">
        <v>584</v>
      </c>
      <c r="F383" s="10">
        <f>SUM(D383:E383)</f>
        <v>810</v>
      </c>
      <c r="G383" s="115">
        <f>E383/F383</f>
        <v>0.72098765432098766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104</v>
      </c>
      <c r="E384" s="111">
        <v>209</v>
      </c>
      <c r="F384" s="10">
        <f>SUM(D384:E384)</f>
        <v>313</v>
      </c>
      <c r="G384" s="115">
        <f>E384/F384</f>
        <v>0.66773162939297126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22</v>
      </c>
      <c r="E385" s="111">
        <v>369</v>
      </c>
      <c r="F385" s="10">
        <f>SUM(D385:E385)</f>
        <v>391</v>
      </c>
      <c r="G385" s="115">
        <f>E385/F385</f>
        <v>0.94373401534526857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114</v>
      </c>
      <c r="E386" s="111">
        <v>258</v>
      </c>
      <c r="F386" s="10">
        <f>SUM(D386:E386)</f>
        <v>372</v>
      </c>
      <c r="G386" s="115">
        <f>E386/F386</f>
        <v>0.69354838709677424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179</v>
      </c>
      <c r="E387" s="111">
        <v>595</v>
      </c>
      <c r="F387" s="10">
        <f>SUM(D387:E387)</f>
        <v>774</v>
      </c>
      <c r="G387" s="115">
        <f>E387/F387</f>
        <v>0.76873385012919893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86</v>
      </c>
      <c r="E388" s="111">
        <v>266</v>
      </c>
      <c r="F388" s="10">
        <f>SUM(D388:E388)</f>
        <v>352</v>
      </c>
      <c r="G388" s="115">
        <f>E388/F388</f>
        <v>0.75568181818181823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19</v>
      </c>
      <c r="E389" s="111">
        <v>202</v>
      </c>
      <c r="F389" s="10">
        <f>SUM(D389:E389)</f>
        <v>221</v>
      </c>
      <c r="G389" s="115">
        <f>E389/F389</f>
        <v>0.91402714932126694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3</v>
      </c>
      <c r="E390" s="111">
        <v>70</v>
      </c>
      <c r="F390" s="10">
        <f>SUM(D390:E390)</f>
        <v>73</v>
      </c>
      <c r="G390" s="115">
        <f>E390/F390</f>
        <v>0.95890410958904104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53</v>
      </c>
      <c r="E391" s="111">
        <v>334</v>
      </c>
      <c r="F391" s="10">
        <f>SUM(D391:E391)</f>
        <v>387</v>
      </c>
      <c r="G391" s="115">
        <f>E391/F391</f>
        <v>0.86304909560723519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11</v>
      </c>
      <c r="E392" s="111">
        <v>280</v>
      </c>
      <c r="F392" s="10">
        <f>SUM(D392:E392)</f>
        <v>291</v>
      </c>
      <c r="G392" s="115">
        <f>E392/F392</f>
        <v>0.96219931271477666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93</v>
      </c>
      <c r="E393" s="111">
        <v>638</v>
      </c>
      <c r="F393" s="10">
        <f>SUM(D393:E393)</f>
        <v>731</v>
      </c>
      <c r="G393" s="115">
        <f>E393/F393</f>
        <v>0.87277701778385774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128</v>
      </c>
      <c r="E394" s="111">
        <v>434</v>
      </c>
      <c r="F394" s="10">
        <f>SUM(D394:E394)</f>
        <v>562</v>
      </c>
      <c r="G394" s="115">
        <f>E394/F394</f>
        <v>0.77224199288256223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1">
        <v>242</v>
      </c>
      <c r="F395" s="10">
        <f>SUM(D395:E395)</f>
        <v>242</v>
      </c>
      <c r="G395" s="115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133</v>
      </c>
      <c r="E396" s="111">
        <v>260</v>
      </c>
      <c r="F396" s="10">
        <f>SUM(D396:E396)</f>
        <v>393</v>
      </c>
      <c r="G396" s="115">
        <f>E396/F396</f>
        <v>0.66157760814249367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195</v>
      </c>
      <c r="E397" s="111">
        <v>545</v>
      </c>
      <c r="F397" s="10">
        <f>SUM(D397:E397)</f>
        <v>740</v>
      </c>
      <c r="G397" s="115">
        <f>E397/F397</f>
        <v>0.73648648648648651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72</v>
      </c>
      <c r="E398" s="111">
        <v>334</v>
      </c>
      <c r="F398" s="10">
        <f>SUM(D398:E398)</f>
        <v>406</v>
      </c>
      <c r="G398" s="115">
        <f>E398/F398</f>
        <v>0.82266009852216748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114</v>
      </c>
      <c r="E399" s="111">
        <v>539</v>
      </c>
      <c r="F399" s="10">
        <f>SUM(D399:E399)</f>
        <v>653</v>
      </c>
      <c r="G399" s="115">
        <f>E399/F399</f>
        <v>0.82542113323124044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92</v>
      </c>
      <c r="E400" s="111">
        <v>364</v>
      </c>
      <c r="F400" s="10">
        <f>SUM(D400:E400)</f>
        <v>456</v>
      </c>
      <c r="G400" s="115">
        <f>E400/F400</f>
        <v>0.79824561403508776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313</v>
      </c>
      <c r="E401" s="111">
        <v>995</v>
      </c>
      <c r="F401" s="10">
        <f>SUM(D401:E401)</f>
        <v>1308</v>
      </c>
      <c r="G401" s="115">
        <f>E401/F401</f>
        <v>0.7607033639143731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155</v>
      </c>
      <c r="E402" s="111">
        <v>496</v>
      </c>
      <c r="F402" s="10">
        <f>SUM(D402:E402)</f>
        <v>651</v>
      </c>
      <c r="G402" s="115">
        <f>E402/F402</f>
        <v>0.76190476190476186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362</v>
      </c>
      <c r="E403" s="111">
        <v>723</v>
      </c>
      <c r="F403" s="10">
        <f>SUM(D403:E403)</f>
        <v>1085</v>
      </c>
      <c r="G403" s="115">
        <f>E403/F403</f>
        <v>0.66635944700460825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192</v>
      </c>
      <c r="E404" s="111">
        <v>518</v>
      </c>
      <c r="F404" s="10">
        <f>SUM(D404:E404)</f>
        <v>710</v>
      </c>
      <c r="G404" s="115">
        <f>E404/F404</f>
        <v>0.72957746478873242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111</v>
      </c>
      <c r="E405" s="111">
        <v>282</v>
      </c>
      <c r="F405" s="10">
        <f>SUM(D405:E405)</f>
        <v>393</v>
      </c>
      <c r="G405" s="115">
        <f>E405/F405</f>
        <v>0.71755725190839692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129</v>
      </c>
      <c r="E406" s="111">
        <v>311</v>
      </c>
      <c r="F406" s="10">
        <f>SUM(D406:E406)</f>
        <v>440</v>
      </c>
      <c r="G406" s="115">
        <f>E406/F406</f>
        <v>0.70681818181818179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123</v>
      </c>
      <c r="E407" s="111">
        <v>269</v>
      </c>
      <c r="F407" s="10">
        <f>SUM(D407:E407)</f>
        <v>392</v>
      </c>
      <c r="G407" s="115">
        <f>E407/F407</f>
        <v>0.68622448979591832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378</v>
      </c>
      <c r="E408" s="111">
        <v>660</v>
      </c>
      <c r="F408" s="10">
        <f>SUM(D408:E408)</f>
        <v>1038</v>
      </c>
      <c r="G408" s="115">
        <f>E408/F408</f>
        <v>0.63583815028901736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111</v>
      </c>
      <c r="E409" s="111">
        <v>175</v>
      </c>
      <c r="F409" s="10">
        <f>SUM(D409:E409)</f>
        <v>286</v>
      </c>
      <c r="G409" s="115">
        <f>E409/F409</f>
        <v>0.61188811188811187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165</v>
      </c>
      <c r="E410" s="111">
        <v>270</v>
      </c>
      <c r="F410" s="10">
        <f>SUM(D410:E410)</f>
        <v>435</v>
      </c>
      <c r="G410" s="115">
        <f>E410/F410</f>
        <v>0.62068965517241381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52</v>
      </c>
      <c r="E411" s="111">
        <v>170</v>
      </c>
      <c r="F411" s="10">
        <f>SUM(D411:E411)</f>
        <v>222</v>
      </c>
      <c r="G411" s="115">
        <f>E411/F411</f>
        <v>0.76576576576576572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124</v>
      </c>
      <c r="E412" s="112">
        <v>256</v>
      </c>
      <c r="F412" s="13">
        <f>SUM(D412:E412)</f>
        <v>380</v>
      </c>
      <c r="G412" s="116">
        <f>E412/F412</f>
        <v>0.67368421052631577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47057</v>
      </c>
      <c r="E413" s="17">
        <f t="shared" ref="E413:F413" si="0">SUM(E14:E412)</f>
        <v>135945</v>
      </c>
      <c r="F413" s="17">
        <f t="shared" si="0"/>
        <v>183002</v>
      </c>
      <c r="G413" s="117">
        <f t="shared" ref="G413" si="1">E413/F413</f>
        <v>0.74286073376247252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7" t="s">
        <v>547</v>
      </c>
      <c r="B8" s="128"/>
      <c r="C8" s="128"/>
      <c r="D8" s="128"/>
      <c r="E8" s="128"/>
      <c r="F8" s="128"/>
      <c r="G8" s="129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80">
        <v>45834</v>
      </c>
    </row>
    <row r="11" spans="1:14" s="1" customFormat="1" ht="13.5" thickBot="1" x14ac:dyDescent="0.25"/>
    <row r="12" spans="1:14" s="1" customFormat="1" ht="18.75" thickBot="1" x14ac:dyDescent="0.3">
      <c r="D12" s="124" t="s">
        <v>540</v>
      </c>
      <c r="E12" s="125"/>
      <c r="F12" s="125"/>
      <c r="G12" s="126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14" x14ac:dyDescent="0.25">
      <c r="A14" s="25" t="s">
        <v>8</v>
      </c>
      <c r="B14" s="18" t="s">
        <v>103</v>
      </c>
      <c r="C14" s="19" t="s">
        <v>104</v>
      </c>
      <c r="D14" s="47">
        <v>0</v>
      </c>
      <c r="E14" s="118">
        <v>108</v>
      </c>
      <c r="F14" s="20">
        <f>SUM(D14:E14)</f>
        <v>108</v>
      </c>
      <c r="G14" s="114">
        <f>E14/F14</f>
        <v>1</v>
      </c>
    </row>
    <row r="15" spans="1:14" x14ac:dyDescent="0.25">
      <c r="A15" s="26" t="s">
        <v>24</v>
      </c>
      <c r="B15" s="7" t="s">
        <v>465</v>
      </c>
      <c r="C15" s="8" t="s">
        <v>466</v>
      </c>
      <c r="D15" s="48">
        <v>0</v>
      </c>
      <c r="E15" s="119">
        <v>421</v>
      </c>
      <c r="F15" s="10">
        <f>SUM(D15:E15)</f>
        <v>421</v>
      </c>
      <c r="G15" s="115">
        <f>E15/F15</f>
        <v>1</v>
      </c>
    </row>
    <row r="16" spans="1:14" x14ac:dyDescent="0.25">
      <c r="A16" s="26" t="s">
        <v>24</v>
      </c>
      <c r="B16" s="7" t="s">
        <v>474</v>
      </c>
      <c r="C16" s="8" t="s">
        <v>475</v>
      </c>
      <c r="D16" s="48">
        <v>0</v>
      </c>
      <c r="E16" s="119">
        <v>268</v>
      </c>
      <c r="F16" s="10">
        <f>SUM(D16:E16)</f>
        <v>268</v>
      </c>
      <c r="G16" s="115">
        <f>E16/F16</f>
        <v>1</v>
      </c>
    </row>
    <row r="17" spans="1:7" x14ac:dyDescent="0.25">
      <c r="A17" s="26" t="s">
        <v>24</v>
      </c>
      <c r="B17" s="7" t="s">
        <v>465</v>
      </c>
      <c r="C17" s="8" t="s">
        <v>467</v>
      </c>
      <c r="D17" s="48">
        <v>0</v>
      </c>
      <c r="E17" s="119">
        <v>292</v>
      </c>
      <c r="F17" s="10">
        <f>SUM(D17:E17)</f>
        <v>292</v>
      </c>
      <c r="G17" s="115">
        <f>E17/F17</f>
        <v>1</v>
      </c>
    </row>
    <row r="18" spans="1:7" x14ac:dyDescent="0.25">
      <c r="A18" s="26" t="s">
        <v>24</v>
      </c>
      <c r="B18" s="7" t="s">
        <v>465</v>
      </c>
      <c r="C18" s="8" t="s">
        <v>468</v>
      </c>
      <c r="D18" s="48">
        <v>0</v>
      </c>
      <c r="E18" s="119">
        <v>46</v>
      </c>
      <c r="F18" s="10">
        <f>SUM(D18:E18)</f>
        <v>46</v>
      </c>
      <c r="G18" s="115">
        <f>E18/F18</f>
        <v>1</v>
      </c>
    </row>
    <row r="19" spans="1:7" x14ac:dyDescent="0.25">
      <c r="A19" s="26" t="s">
        <v>24</v>
      </c>
      <c r="B19" s="7" t="s">
        <v>465</v>
      </c>
      <c r="C19" s="8" t="s">
        <v>469</v>
      </c>
      <c r="D19" s="48">
        <v>0</v>
      </c>
      <c r="E19" s="119">
        <v>282</v>
      </c>
      <c r="F19" s="10">
        <f>SUM(D19:E19)</f>
        <v>282</v>
      </c>
      <c r="G19" s="115">
        <f>E19/F19</f>
        <v>1</v>
      </c>
    </row>
    <row r="20" spans="1:7" x14ac:dyDescent="0.25">
      <c r="A20" s="26" t="s">
        <v>24</v>
      </c>
      <c r="B20" s="7" t="s">
        <v>480</v>
      </c>
      <c r="C20" s="8" t="s">
        <v>481</v>
      </c>
      <c r="D20" s="48">
        <v>0</v>
      </c>
      <c r="E20" s="119">
        <v>453</v>
      </c>
      <c r="F20" s="10">
        <f>SUM(D20:E20)</f>
        <v>453</v>
      </c>
      <c r="G20" s="115">
        <f>E20/F20</f>
        <v>1</v>
      </c>
    </row>
    <row r="21" spans="1:7" x14ac:dyDescent="0.25">
      <c r="A21" s="26" t="s">
        <v>20</v>
      </c>
      <c r="B21" s="7" t="s">
        <v>20</v>
      </c>
      <c r="C21" s="8" t="s">
        <v>380</v>
      </c>
      <c r="D21" s="48">
        <v>0</v>
      </c>
      <c r="E21" s="119">
        <v>15</v>
      </c>
      <c r="F21" s="10">
        <f>SUM(D21:E21)</f>
        <v>15</v>
      </c>
      <c r="G21" s="115">
        <f>E21/F21</f>
        <v>1</v>
      </c>
    </row>
    <row r="22" spans="1:7" x14ac:dyDescent="0.25">
      <c r="A22" s="26" t="s">
        <v>24</v>
      </c>
      <c r="B22" s="7" t="s">
        <v>474</v>
      </c>
      <c r="C22" s="8" t="s">
        <v>477</v>
      </c>
      <c r="D22" s="48">
        <v>0</v>
      </c>
      <c r="E22" s="119">
        <v>544</v>
      </c>
      <c r="F22" s="10">
        <f>SUM(D22:E22)</f>
        <v>544</v>
      </c>
      <c r="G22" s="115">
        <f>E22/F22</f>
        <v>1</v>
      </c>
    </row>
    <row r="23" spans="1:7" x14ac:dyDescent="0.25">
      <c r="A23" s="26" t="s">
        <v>25</v>
      </c>
      <c r="B23" s="7" t="s">
        <v>512</v>
      </c>
      <c r="C23" s="8" t="s">
        <v>543</v>
      </c>
      <c r="D23" s="48">
        <v>0</v>
      </c>
      <c r="E23" s="119">
        <v>242</v>
      </c>
      <c r="F23" s="10">
        <f>SUM(D23:E23)</f>
        <v>242</v>
      </c>
      <c r="G23" s="115">
        <f>E23/F23</f>
        <v>1</v>
      </c>
    </row>
    <row r="24" spans="1:7" x14ac:dyDescent="0.25">
      <c r="A24" s="26" t="s">
        <v>19</v>
      </c>
      <c r="B24" s="7" t="s">
        <v>353</v>
      </c>
      <c r="C24" s="8" t="s">
        <v>355</v>
      </c>
      <c r="D24" s="48">
        <v>0</v>
      </c>
      <c r="E24" s="119">
        <v>53</v>
      </c>
      <c r="F24" s="10">
        <f>SUM(D24:E24)</f>
        <v>53</v>
      </c>
      <c r="G24" s="115">
        <f>E24/F24</f>
        <v>1</v>
      </c>
    </row>
    <row r="25" spans="1:7" x14ac:dyDescent="0.25">
      <c r="A25" s="26" t="s">
        <v>24</v>
      </c>
      <c r="B25" s="7" t="s">
        <v>474</v>
      </c>
      <c r="C25" s="8" t="s">
        <v>478</v>
      </c>
      <c r="D25" s="48">
        <v>0</v>
      </c>
      <c r="E25" s="119">
        <v>296</v>
      </c>
      <c r="F25" s="10">
        <f>SUM(D25:E25)</f>
        <v>296</v>
      </c>
      <c r="G25" s="115">
        <f>E25/F25</f>
        <v>1</v>
      </c>
    </row>
    <row r="26" spans="1:7" x14ac:dyDescent="0.25">
      <c r="A26" s="26" t="s">
        <v>20</v>
      </c>
      <c r="B26" s="7" t="s">
        <v>20</v>
      </c>
      <c r="C26" s="8" t="s">
        <v>383</v>
      </c>
      <c r="D26" s="48">
        <v>0</v>
      </c>
      <c r="E26" s="119">
        <v>24</v>
      </c>
      <c r="F26" s="10">
        <f>SUM(D26:E26)</f>
        <v>24</v>
      </c>
      <c r="G26" s="115">
        <f>E26/F26</f>
        <v>1</v>
      </c>
    </row>
    <row r="27" spans="1:7" x14ac:dyDescent="0.25">
      <c r="A27" s="26" t="s">
        <v>24</v>
      </c>
      <c r="B27" s="7" t="s">
        <v>474</v>
      </c>
      <c r="C27" s="8" t="s">
        <v>479</v>
      </c>
      <c r="D27" s="48">
        <v>0</v>
      </c>
      <c r="E27" s="119">
        <v>363</v>
      </c>
      <c r="F27" s="10">
        <f>SUM(D27:E27)</f>
        <v>363</v>
      </c>
      <c r="G27" s="115">
        <f>E27/F27</f>
        <v>1</v>
      </c>
    </row>
    <row r="28" spans="1:7" x14ac:dyDescent="0.25">
      <c r="A28" s="26" t="s">
        <v>18</v>
      </c>
      <c r="B28" s="7" t="s">
        <v>326</v>
      </c>
      <c r="C28" s="8" t="s">
        <v>329</v>
      </c>
      <c r="D28" s="48">
        <v>0</v>
      </c>
      <c r="E28" s="119">
        <v>153</v>
      </c>
      <c r="F28" s="10">
        <f>SUM(D28:E28)</f>
        <v>153</v>
      </c>
      <c r="G28" s="115">
        <f>E28/F28</f>
        <v>1</v>
      </c>
    </row>
    <row r="29" spans="1:7" x14ac:dyDescent="0.25">
      <c r="A29" s="26" t="s">
        <v>341</v>
      </c>
      <c r="B29" s="7" t="s">
        <v>413</v>
      </c>
      <c r="C29" s="8" t="s">
        <v>416</v>
      </c>
      <c r="D29" s="48">
        <v>0</v>
      </c>
      <c r="E29" s="119">
        <v>122</v>
      </c>
      <c r="F29" s="10">
        <f>SUM(D29:E29)</f>
        <v>122</v>
      </c>
      <c r="G29" s="115">
        <f>E29/F29</f>
        <v>1</v>
      </c>
    </row>
    <row r="30" spans="1:7" x14ac:dyDescent="0.25">
      <c r="A30" s="26" t="s">
        <v>24</v>
      </c>
      <c r="B30" s="7" t="s">
        <v>465</v>
      </c>
      <c r="C30" s="8" t="s">
        <v>470</v>
      </c>
      <c r="D30" s="48">
        <v>0</v>
      </c>
      <c r="E30" s="119">
        <v>246</v>
      </c>
      <c r="F30" s="10">
        <f>SUM(D30:E30)</f>
        <v>246</v>
      </c>
      <c r="G30" s="115">
        <f>E30/F30</f>
        <v>1</v>
      </c>
    </row>
    <row r="31" spans="1:7" x14ac:dyDescent="0.25">
      <c r="A31" s="26" t="s">
        <v>7</v>
      </c>
      <c r="B31" s="7" t="s">
        <v>70</v>
      </c>
      <c r="C31" s="8" t="s">
        <v>74</v>
      </c>
      <c r="D31" s="48">
        <v>0</v>
      </c>
      <c r="E31" s="119">
        <v>332</v>
      </c>
      <c r="F31" s="10">
        <f>SUM(D31:E31)</f>
        <v>332</v>
      </c>
      <c r="G31" s="115">
        <f>E31/F31</f>
        <v>1</v>
      </c>
    </row>
    <row r="32" spans="1:7" x14ac:dyDescent="0.25">
      <c r="A32" s="26" t="s">
        <v>17</v>
      </c>
      <c r="B32" s="7" t="s">
        <v>17</v>
      </c>
      <c r="C32" s="8" t="s">
        <v>301</v>
      </c>
      <c r="D32" s="48">
        <v>0</v>
      </c>
      <c r="E32" s="119">
        <v>303</v>
      </c>
      <c r="F32" s="10">
        <f>SUM(D32:E32)</f>
        <v>303</v>
      </c>
      <c r="G32" s="115">
        <f>E32/F32</f>
        <v>1</v>
      </c>
    </row>
    <row r="33" spans="1:7" x14ac:dyDescent="0.25">
      <c r="A33" s="26" t="s">
        <v>24</v>
      </c>
      <c r="B33" s="7" t="s">
        <v>474</v>
      </c>
      <c r="C33" s="8" t="s">
        <v>476</v>
      </c>
      <c r="D33" s="48">
        <v>1</v>
      </c>
      <c r="E33" s="119">
        <v>1716</v>
      </c>
      <c r="F33" s="10">
        <f>SUM(D33:E33)</f>
        <v>1717</v>
      </c>
      <c r="G33" s="115">
        <f>E33/F33</f>
        <v>0.99941758881770526</v>
      </c>
    </row>
    <row r="34" spans="1:7" x14ac:dyDescent="0.25">
      <c r="A34" s="26" t="s">
        <v>24</v>
      </c>
      <c r="B34" s="7" t="s">
        <v>480</v>
      </c>
      <c r="C34" s="8" t="s">
        <v>483</v>
      </c>
      <c r="D34" s="48">
        <v>1</v>
      </c>
      <c r="E34" s="119">
        <v>543</v>
      </c>
      <c r="F34" s="10">
        <f>SUM(D34:E34)</f>
        <v>544</v>
      </c>
      <c r="G34" s="115">
        <f>E34/F34</f>
        <v>0.99816176470588236</v>
      </c>
    </row>
    <row r="35" spans="1:7" x14ac:dyDescent="0.25">
      <c r="A35" s="26" t="s">
        <v>24</v>
      </c>
      <c r="B35" s="7" t="s">
        <v>480</v>
      </c>
      <c r="C35" s="8" t="s">
        <v>482</v>
      </c>
      <c r="D35" s="48">
        <v>2</v>
      </c>
      <c r="E35" s="119">
        <v>549</v>
      </c>
      <c r="F35" s="10">
        <f>SUM(D35:E35)</f>
        <v>551</v>
      </c>
      <c r="G35" s="115">
        <f>E35/F35</f>
        <v>0.99637023593466423</v>
      </c>
    </row>
    <row r="36" spans="1:7" x14ac:dyDescent="0.25">
      <c r="A36" s="26" t="s">
        <v>19</v>
      </c>
      <c r="B36" s="7" t="s">
        <v>353</v>
      </c>
      <c r="C36" s="8" t="s">
        <v>354</v>
      </c>
      <c r="D36" s="48">
        <v>1</v>
      </c>
      <c r="E36" s="119">
        <v>210</v>
      </c>
      <c r="F36" s="10">
        <f>SUM(D36:E36)</f>
        <v>211</v>
      </c>
      <c r="G36" s="115">
        <f>E36/F36</f>
        <v>0.99526066350710896</v>
      </c>
    </row>
    <row r="37" spans="1:7" x14ac:dyDescent="0.25">
      <c r="A37" s="26" t="s">
        <v>12</v>
      </c>
      <c r="B37" s="7" t="s">
        <v>204</v>
      </c>
      <c r="C37" s="8" t="s">
        <v>205</v>
      </c>
      <c r="D37" s="48">
        <v>3</v>
      </c>
      <c r="E37" s="119">
        <v>568</v>
      </c>
      <c r="F37" s="10">
        <f>SUM(D37:E37)</f>
        <v>571</v>
      </c>
      <c r="G37" s="115">
        <f>E37/F37</f>
        <v>0.99474605954465845</v>
      </c>
    </row>
    <row r="38" spans="1:7" x14ac:dyDescent="0.25">
      <c r="A38" s="26" t="s">
        <v>8</v>
      </c>
      <c r="B38" s="7" t="s">
        <v>85</v>
      </c>
      <c r="C38" s="8" t="s">
        <v>88</v>
      </c>
      <c r="D38" s="48">
        <v>1</v>
      </c>
      <c r="E38" s="119">
        <v>115</v>
      </c>
      <c r="F38" s="10">
        <f>SUM(D38:E38)</f>
        <v>116</v>
      </c>
      <c r="G38" s="115">
        <f>E38/F38</f>
        <v>0.99137931034482762</v>
      </c>
    </row>
    <row r="39" spans="1:7" x14ac:dyDescent="0.25">
      <c r="A39" s="26" t="s">
        <v>12</v>
      </c>
      <c r="B39" s="7" t="s">
        <v>204</v>
      </c>
      <c r="C39" s="8" t="s">
        <v>206</v>
      </c>
      <c r="D39" s="48">
        <v>6</v>
      </c>
      <c r="E39" s="119">
        <v>338</v>
      </c>
      <c r="F39" s="10">
        <f>SUM(D39:E39)</f>
        <v>344</v>
      </c>
      <c r="G39" s="115">
        <f>E39/F39</f>
        <v>0.98255813953488369</v>
      </c>
    </row>
    <row r="40" spans="1:7" x14ac:dyDescent="0.25">
      <c r="A40" s="26" t="s">
        <v>15</v>
      </c>
      <c r="B40" s="7" t="s">
        <v>263</v>
      </c>
      <c r="C40" s="8" t="s">
        <v>267</v>
      </c>
      <c r="D40" s="48">
        <v>2</v>
      </c>
      <c r="E40" s="119">
        <v>98</v>
      </c>
      <c r="F40" s="10">
        <f>SUM(D40:E40)</f>
        <v>100</v>
      </c>
      <c r="G40" s="115">
        <f>E40/F40</f>
        <v>0.98</v>
      </c>
    </row>
    <row r="41" spans="1:7" x14ac:dyDescent="0.25">
      <c r="A41" s="26" t="s">
        <v>24</v>
      </c>
      <c r="B41" s="7" t="s">
        <v>24</v>
      </c>
      <c r="C41" s="8" t="s">
        <v>487</v>
      </c>
      <c r="D41" s="48">
        <v>8</v>
      </c>
      <c r="E41" s="119">
        <v>385</v>
      </c>
      <c r="F41" s="10">
        <f>SUM(D41:E41)</f>
        <v>393</v>
      </c>
      <c r="G41" s="115">
        <f>E41/F41</f>
        <v>0.97964376590330793</v>
      </c>
    </row>
    <row r="42" spans="1:7" x14ac:dyDescent="0.25">
      <c r="A42" s="26" t="s">
        <v>24</v>
      </c>
      <c r="B42" s="7" t="s">
        <v>24</v>
      </c>
      <c r="C42" s="8" t="s">
        <v>489</v>
      </c>
      <c r="D42" s="48">
        <v>48</v>
      </c>
      <c r="E42" s="119">
        <v>2018</v>
      </c>
      <c r="F42" s="10">
        <f>SUM(D42:E42)</f>
        <v>2066</v>
      </c>
      <c r="G42" s="115">
        <f>E42/F42</f>
        <v>0.97676669893514034</v>
      </c>
    </row>
    <row r="43" spans="1:7" x14ac:dyDescent="0.25">
      <c r="A43" s="26" t="s">
        <v>18</v>
      </c>
      <c r="B43" s="7" t="s">
        <v>330</v>
      </c>
      <c r="C43" s="8" t="s">
        <v>332</v>
      </c>
      <c r="D43" s="48">
        <v>8</v>
      </c>
      <c r="E43" s="119">
        <v>265</v>
      </c>
      <c r="F43" s="10">
        <f>SUM(D43:E43)</f>
        <v>273</v>
      </c>
      <c r="G43" s="115">
        <f>E43/F43</f>
        <v>0.97069597069597069</v>
      </c>
    </row>
    <row r="44" spans="1:7" x14ac:dyDescent="0.25">
      <c r="A44" s="26" t="s">
        <v>21</v>
      </c>
      <c r="B44" s="7" t="s">
        <v>420</v>
      </c>
      <c r="C44" s="8" t="s">
        <v>421</v>
      </c>
      <c r="D44" s="48">
        <v>9</v>
      </c>
      <c r="E44" s="119">
        <v>298</v>
      </c>
      <c r="F44" s="10">
        <f>SUM(D44:E44)</f>
        <v>307</v>
      </c>
      <c r="G44" s="115">
        <f>E44/F44</f>
        <v>0.97068403908794787</v>
      </c>
    </row>
    <row r="45" spans="1:7" x14ac:dyDescent="0.25">
      <c r="A45" s="26" t="s">
        <v>21</v>
      </c>
      <c r="B45" s="7" t="s">
        <v>390</v>
      </c>
      <c r="C45" s="8" t="s">
        <v>394</v>
      </c>
      <c r="D45" s="48">
        <v>8</v>
      </c>
      <c r="E45" s="119">
        <v>210</v>
      </c>
      <c r="F45" s="10">
        <f>SUM(D45:E45)</f>
        <v>218</v>
      </c>
      <c r="G45" s="115">
        <f>E45/F45</f>
        <v>0.96330275229357798</v>
      </c>
    </row>
    <row r="46" spans="1:7" x14ac:dyDescent="0.25">
      <c r="A46" s="26" t="s">
        <v>25</v>
      </c>
      <c r="B46" s="7" t="s">
        <v>506</v>
      </c>
      <c r="C46" s="8" t="s">
        <v>510</v>
      </c>
      <c r="D46" s="48">
        <v>11</v>
      </c>
      <c r="E46" s="119">
        <v>280</v>
      </c>
      <c r="F46" s="10">
        <f>SUM(D46:E46)</f>
        <v>291</v>
      </c>
      <c r="G46" s="115">
        <f>E46/F46</f>
        <v>0.96219931271477666</v>
      </c>
    </row>
    <row r="47" spans="1:7" x14ac:dyDescent="0.25">
      <c r="A47" s="26" t="s">
        <v>18</v>
      </c>
      <c r="B47" s="7" t="s">
        <v>326</v>
      </c>
      <c r="C47" s="8" t="s">
        <v>327</v>
      </c>
      <c r="D47" s="48">
        <v>5</v>
      </c>
      <c r="E47" s="119">
        <v>123</v>
      </c>
      <c r="F47" s="10">
        <f>SUM(D47:E47)</f>
        <v>128</v>
      </c>
      <c r="G47" s="115">
        <f>E47/F47</f>
        <v>0.9609375</v>
      </c>
    </row>
    <row r="48" spans="1:7" x14ac:dyDescent="0.25">
      <c r="A48" s="26" t="s">
        <v>25</v>
      </c>
      <c r="B48" s="7" t="s">
        <v>506</v>
      </c>
      <c r="C48" s="8" t="s">
        <v>508</v>
      </c>
      <c r="D48" s="48">
        <v>3</v>
      </c>
      <c r="E48" s="119">
        <v>70</v>
      </c>
      <c r="F48" s="10">
        <f>SUM(D48:E48)</f>
        <v>73</v>
      </c>
      <c r="G48" s="115">
        <f>E48/F48</f>
        <v>0.95890410958904104</v>
      </c>
    </row>
    <row r="49" spans="1:7" x14ac:dyDescent="0.25">
      <c r="A49" s="26" t="s">
        <v>22</v>
      </c>
      <c r="B49" s="7" t="s">
        <v>424</v>
      </c>
      <c r="C49" s="8" t="s">
        <v>428</v>
      </c>
      <c r="D49" s="48">
        <v>19</v>
      </c>
      <c r="E49" s="119">
        <v>389</v>
      </c>
      <c r="F49" s="10">
        <f>SUM(D49:E49)</f>
        <v>408</v>
      </c>
      <c r="G49" s="115">
        <f>E49/F49</f>
        <v>0.95343137254901966</v>
      </c>
    </row>
    <row r="50" spans="1:7" x14ac:dyDescent="0.25">
      <c r="A50" s="26" t="s">
        <v>19</v>
      </c>
      <c r="B50" s="7" t="s">
        <v>346</v>
      </c>
      <c r="C50" s="8" t="s">
        <v>350</v>
      </c>
      <c r="D50" s="48">
        <v>9</v>
      </c>
      <c r="E50" s="119">
        <v>178</v>
      </c>
      <c r="F50" s="10">
        <f>SUM(D50:E50)</f>
        <v>187</v>
      </c>
      <c r="G50" s="115">
        <f>E50/F50</f>
        <v>0.95187165775401072</v>
      </c>
    </row>
    <row r="51" spans="1:7" x14ac:dyDescent="0.25">
      <c r="A51" s="26" t="s">
        <v>18</v>
      </c>
      <c r="B51" s="7" t="s">
        <v>330</v>
      </c>
      <c r="C51" s="8" t="s">
        <v>331</v>
      </c>
      <c r="D51" s="48">
        <v>10</v>
      </c>
      <c r="E51" s="119">
        <v>186</v>
      </c>
      <c r="F51" s="10">
        <f>SUM(D51:E51)</f>
        <v>196</v>
      </c>
      <c r="G51" s="115">
        <f>E51/F51</f>
        <v>0.94897959183673475</v>
      </c>
    </row>
    <row r="52" spans="1:7" x14ac:dyDescent="0.25">
      <c r="A52" s="26" t="s">
        <v>21</v>
      </c>
      <c r="B52" s="7" t="s">
        <v>401</v>
      </c>
      <c r="C52" s="8" t="s">
        <v>403</v>
      </c>
      <c r="D52" s="48">
        <v>3</v>
      </c>
      <c r="E52" s="119">
        <v>55</v>
      </c>
      <c r="F52" s="10">
        <f>SUM(D52:E52)</f>
        <v>58</v>
      </c>
      <c r="G52" s="115">
        <f>E52/F52</f>
        <v>0.94827586206896552</v>
      </c>
    </row>
    <row r="53" spans="1:7" x14ac:dyDescent="0.25">
      <c r="A53" s="26" t="s">
        <v>341</v>
      </c>
      <c r="B53" s="7" t="s">
        <v>413</v>
      </c>
      <c r="C53" s="8" t="s">
        <v>415</v>
      </c>
      <c r="D53" s="48">
        <v>21</v>
      </c>
      <c r="E53" s="119">
        <v>374</v>
      </c>
      <c r="F53" s="10">
        <f>SUM(D53:E53)</f>
        <v>395</v>
      </c>
      <c r="G53" s="115">
        <f>E53/F53</f>
        <v>0.94683544303797473</v>
      </c>
    </row>
    <row r="54" spans="1:7" x14ac:dyDescent="0.25">
      <c r="A54" s="26" t="s">
        <v>19</v>
      </c>
      <c r="B54" s="7" t="s">
        <v>19</v>
      </c>
      <c r="C54" s="8" t="s">
        <v>366</v>
      </c>
      <c r="D54" s="48">
        <v>3</v>
      </c>
      <c r="E54" s="119">
        <v>53</v>
      </c>
      <c r="F54" s="10">
        <f>SUM(D54:E54)</f>
        <v>56</v>
      </c>
      <c r="G54" s="115">
        <f>E54/F54</f>
        <v>0.9464285714285714</v>
      </c>
    </row>
    <row r="55" spans="1:7" x14ac:dyDescent="0.25">
      <c r="A55" s="26" t="s">
        <v>19</v>
      </c>
      <c r="B55" s="7" t="s">
        <v>333</v>
      </c>
      <c r="C55" s="8" t="s">
        <v>334</v>
      </c>
      <c r="D55" s="48">
        <v>7</v>
      </c>
      <c r="E55" s="119">
        <v>118</v>
      </c>
      <c r="F55" s="10">
        <f>SUM(D55:E55)</f>
        <v>125</v>
      </c>
      <c r="G55" s="115">
        <f>E55/F55</f>
        <v>0.94399999999999995</v>
      </c>
    </row>
    <row r="56" spans="1:7" x14ac:dyDescent="0.25">
      <c r="A56" s="26" t="s">
        <v>25</v>
      </c>
      <c r="B56" s="7" t="s">
        <v>501</v>
      </c>
      <c r="C56" s="8" t="s">
        <v>502</v>
      </c>
      <c r="D56" s="48">
        <v>22</v>
      </c>
      <c r="E56" s="119">
        <v>369</v>
      </c>
      <c r="F56" s="10">
        <f>SUM(D56:E56)</f>
        <v>391</v>
      </c>
      <c r="G56" s="115">
        <f>E56/F56</f>
        <v>0.94373401534526857</v>
      </c>
    </row>
    <row r="57" spans="1:7" x14ac:dyDescent="0.25">
      <c r="A57" s="26" t="s">
        <v>10</v>
      </c>
      <c r="B57" s="7" t="s">
        <v>141</v>
      </c>
      <c r="C57" s="8" t="s">
        <v>143</v>
      </c>
      <c r="D57" s="48">
        <v>3</v>
      </c>
      <c r="E57" s="119">
        <v>47</v>
      </c>
      <c r="F57" s="10">
        <f>SUM(D57:E57)</f>
        <v>50</v>
      </c>
      <c r="G57" s="115">
        <f>E57/F57</f>
        <v>0.94</v>
      </c>
    </row>
    <row r="58" spans="1:7" x14ac:dyDescent="0.25">
      <c r="A58" s="26" t="s">
        <v>24</v>
      </c>
      <c r="B58" s="7" t="s">
        <v>24</v>
      </c>
      <c r="C58" s="8" t="s">
        <v>488</v>
      </c>
      <c r="D58" s="48">
        <v>25</v>
      </c>
      <c r="E58" s="119">
        <v>355</v>
      </c>
      <c r="F58" s="10">
        <f>SUM(D58:E58)</f>
        <v>380</v>
      </c>
      <c r="G58" s="115">
        <f>E58/F58</f>
        <v>0.93421052631578949</v>
      </c>
    </row>
    <row r="59" spans="1:7" x14ac:dyDescent="0.25">
      <c r="A59" s="26" t="s">
        <v>341</v>
      </c>
      <c r="B59" s="7" t="s">
        <v>413</v>
      </c>
      <c r="C59" s="8" t="s">
        <v>414</v>
      </c>
      <c r="D59" s="48">
        <v>19</v>
      </c>
      <c r="E59" s="119">
        <v>264</v>
      </c>
      <c r="F59" s="10">
        <f>SUM(D59:E59)</f>
        <v>283</v>
      </c>
      <c r="G59" s="115">
        <f>E59/F59</f>
        <v>0.93286219081272082</v>
      </c>
    </row>
    <row r="60" spans="1:7" x14ac:dyDescent="0.25">
      <c r="A60" s="26" t="s">
        <v>21</v>
      </c>
      <c r="B60" s="7" t="s">
        <v>395</v>
      </c>
      <c r="C60" s="8" t="s">
        <v>400</v>
      </c>
      <c r="D60" s="48">
        <v>17</v>
      </c>
      <c r="E60" s="119">
        <v>236</v>
      </c>
      <c r="F60" s="10">
        <f>SUM(D60:E60)</f>
        <v>253</v>
      </c>
      <c r="G60" s="115">
        <f>E60/F60</f>
        <v>0.93280632411067199</v>
      </c>
    </row>
    <row r="61" spans="1:7" x14ac:dyDescent="0.25">
      <c r="A61" s="26" t="s">
        <v>15</v>
      </c>
      <c r="B61" s="7" t="s">
        <v>246</v>
      </c>
      <c r="C61" s="8" t="s">
        <v>248</v>
      </c>
      <c r="D61" s="48">
        <v>26</v>
      </c>
      <c r="E61" s="119">
        <v>332</v>
      </c>
      <c r="F61" s="10">
        <f>SUM(D61:E61)</f>
        <v>358</v>
      </c>
      <c r="G61" s="115">
        <f>E61/F61</f>
        <v>0.92737430167597767</v>
      </c>
    </row>
    <row r="62" spans="1:7" x14ac:dyDescent="0.25">
      <c r="A62" s="26" t="s">
        <v>18</v>
      </c>
      <c r="B62" s="7" t="s">
        <v>314</v>
      </c>
      <c r="C62" s="8" t="s">
        <v>315</v>
      </c>
      <c r="D62" s="48">
        <v>8</v>
      </c>
      <c r="E62" s="119">
        <v>96</v>
      </c>
      <c r="F62" s="10">
        <f>SUM(D62:E62)</f>
        <v>104</v>
      </c>
      <c r="G62" s="115">
        <f>E62/F62</f>
        <v>0.92307692307692313</v>
      </c>
    </row>
    <row r="63" spans="1:7" x14ac:dyDescent="0.25">
      <c r="A63" s="26" t="s">
        <v>21</v>
      </c>
      <c r="B63" s="7" t="s">
        <v>390</v>
      </c>
      <c r="C63" s="8" t="s">
        <v>392</v>
      </c>
      <c r="D63" s="48">
        <v>11</v>
      </c>
      <c r="E63" s="119">
        <v>132</v>
      </c>
      <c r="F63" s="10">
        <f>SUM(D63:E63)</f>
        <v>143</v>
      </c>
      <c r="G63" s="115">
        <f>E63/F63</f>
        <v>0.92307692307692313</v>
      </c>
    </row>
    <row r="64" spans="1:7" x14ac:dyDescent="0.25">
      <c r="A64" s="26" t="s">
        <v>24</v>
      </c>
      <c r="B64" s="7" t="s">
        <v>471</v>
      </c>
      <c r="C64" s="8" t="s">
        <v>472</v>
      </c>
      <c r="D64" s="48">
        <v>15</v>
      </c>
      <c r="E64" s="119">
        <v>173</v>
      </c>
      <c r="F64" s="10">
        <f>SUM(D64:E64)</f>
        <v>188</v>
      </c>
      <c r="G64" s="115">
        <f>E64/F64</f>
        <v>0.92021276595744683</v>
      </c>
    </row>
    <row r="65" spans="1:7" x14ac:dyDescent="0.25">
      <c r="A65" s="26" t="s">
        <v>19</v>
      </c>
      <c r="B65" s="7" t="s">
        <v>346</v>
      </c>
      <c r="C65" s="8" t="s">
        <v>348</v>
      </c>
      <c r="D65" s="48">
        <v>20</v>
      </c>
      <c r="E65" s="119">
        <v>226</v>
      </c>
      <c r="F65" s="10">
        <f>SUM(D65:E65)</f>
        <v>246</v>
      </c>
      <c r="G65" s="115">
        <f>E65/F65</f>
        <v>0.91869918699186992</v>
      </c>
    </row>
    <row r="66" spans="1:7" x14ac:dyDescent="0.25">
      <c r="A66" s="26" t="s">
        <v>24</v>
      </c>
      <c r="B66" s="7" t="s">
        <v>471</v>
      </c>
      <c r="C66" s="8" t="s">
        <v>473</v>
      </c>
      <c r="D66" s="48">
        <v>36</v>
      </c>
      <c r="E66" s="119">
        <v>400</v>
      </c>
      <c r="F66" s="10">
        <f>SUM(D66:E66)</f>
        <v>436</v>
      </c>
      <c r="G66" s="115">
        <f>E66/F66</f>
        <v>0.91743119266055051</v>
      </c>
    </row>
    <row r="67" spans="1:7" x14ac:dyDescent="0.25">
      <c r="A67" s="26" t="s">
        <v>15</v>
      </c>
      <c r="B67" s="7" t="s">
        <v>15</v>
      </c>
      <c r="C67" s="8" t="s">
        <v>251</v>
      </c>
      <c r="D67" s="48">
        <v>24</v>
      </c>
      <c r="E67" s="119">
        <v>266</v>
      </c>
      <c r="F67" s="10">
        <f>SUM(D67:E67)</f>
        <v>290</v>
      </c>
      <c r="G67" s="115">
        <f>E67/F67</f>
        <v>0.91724137931034477</v>
      </c>
    </row>
    <row r="68" spans="1:7" x14ac:dyDescent="0.25">
      <c r="A68" s="26" t="s">
        <v>18</v>
      </c>
      <c r="B68" s="7" t="s">
        <v>326</v>
      </c>
      <c r="C68" s="8" t="s">
        <v>328</v>
      </c>
      <c r="D68" s="48">
        <v>30</v>
      </c>
      <c r="E68" s="119">
        <v>330</v>
      </c>
      <c r="F68" s="10">
        <f>SUM(D68:E68)</f>
        <v>360</v>
      </c>
      <c r="G68" s="115">
        <f>E68/F68</f>
        <v>0.91666666666666663</v>
      </c>
    </row>
    <row r="69" spans="1:7" x14ac:dyDescent="0.25">
      <c r="A69" s="26" t="s">
        <v>9</v>
      </c>
      <c r="B69" s="7" t="s">
        <v>134</v>
      </c>
      <c r="C69" s="8" t="s">
        <v>137</v>
      </c>
      <c r="D69" s="48">
        <v>7</v>
      </c>
      <c r="E69" s="119">
        <v>76</v>
      </c>
      <c r="F69" s="10">
        <f>SUM(D69:E69)</f>
        <v>83</v>
      </c>
      <c r="G69" s="115">
        <f>E69/F69</f>
        <v>0.91566265060240959</v>
      </c>
    </row>
    <row r="70" spans="1:7" x14ac:dyDescent="0.25">
      <c r="A70" s="26" t="s">
        <v>25</v>
      </c>
      <c r="B70" s="7" t="s">
        <v>506</v>
      </c>
      <c r="C70" s="8" t="s">
        <v>507</v>
      </c>
      <c r="D70" s="48">
        <v>19</v>
      </c>
      <c r="E70" s="119">
        <v>202</v>
      </c>
      <c r="F70" s="10">
        <f>SUM(D70:E70)</f>
        <v>221</v>
      </c>
      <c r="G70" s="115">
        <f>E70/F70</f>
        <v>0.91402714932126694</v>
      </c>
    </row>
    <row r="71" spans="1:7" x14ac:dyDescent="0.25">
      <c r="A71" s="26" t="s">
        <v>18</v>
      </c>
      <c r="B71" s="7" t="s">
        <v>314</v>
      </c>
      <c r="C71" s="8" t="s">
        <v>316</v>
      </c>
      <c r="D71" s="48">
        <v>18</v>
      </c>
      <c r="E71" s="119">
        <v>186</v>
      </c>
      <c r="F71" s="10">
        <f>SUM(D71:E71)</f>
        <v>204</v>
      </c>
      <c r="G71" s="115">
        <f>E71/F71</f>
        <v>0.91176470588235292</v>
      </c>
    </row>
    <row r="72" spans="1:7" x14ac:dyDescent="0.25">
      <c r="A72" s="26" t="s">
        <v>19</v>
      </c>
      <c r="B72" s="7" t="s">
        <v>353</v>
      </c>
      <c r="C72" s="8" t="s">
        <v>356</v>
      </c>
      <c r="D72" s="48">
        <v>5</v>
      </c>
      <c r="E72" s="119">
        <v>51</v>
      </c>
      <c r="F72" s="10">
        <f>SUM(D72:E72)</f>
        <v>56</v>
      </c>
      <c r="G72" s="115">
        <f>E72/F72</f>
        <v>0.9107142857142857</v>
      </c>
    </row>
    <row r="73" spans="1:7" x14ac:dyDescent="0.25">
      <c r="A73" s="26" t="s">
        <v>6</v>
      </c>
      <c r="B73" s="7" t="s">
        <v>6</v>
      </c>
      <c r="C73" s="8" t="s">
        <v>29</v>
      </c>
      <c r="D73" s="48">
        <v>22</v>
      </c>
      <c r="E73" s="119">
        <v>201</v>
      </c>
      <c r="F73" s="10">
        <f>SUM(D73:E73)</f>
        <v>223</v>
      </c>
      <c r="G73" s="115">
        <f>E73/F73</f>
        <v>0.90134529147982068</v>
      </c>
    </row>
    <row r="74" spans="1:7" x14ac:dyDescent="0.25">
      <c r="A74" s="26" t="s">
        <v>15</v>
      </c>
      <c r="B74" s="7" t="s">
        <v>242</v>
      </c>
      <c r="C74" s="8" t="s">
        <v>243</v>
      </c>
      <c r="D74" s="48">
        <v>25</v>
      </c>
      <c r="E74" s="119">
        <v>221</v>
      </c>
      <c r="F74" s="10">
        <f>SUM(D74:E74)</f>
        <v>246</v>
      </c>
      <c r="G74" s="115">
        <f>E74/F74</f>
        <v>0.89837398373983735</v>
      </c>
    </row>
    <row r="75" spans="1:7" x14ac:dyDescent="0.25">
      <c r="A75" s="26" t="s">
        <v>8</v>
      </c>
      <c r="B75" s="7" t="s">
        <v>81</v>
      </c>
      <c r="C75" s="8" t="s">
        <v>82</v>
      </c>
      <c r="D75" s="48">
        <v>24</v>
      </c>
      <c r="E75" s="119">
        <v>207</v>
      </c>
      <c r="F75" s="10">
        <f>SUM(D75:E75)</f>
        <v>231</v>
      </c>
      <c r="G75" s="115">
        <f>E75/F75</f>
        <v>0.89610389610389607</v>
      </c>
    </row>
    <row r="76" spans="1:7" x14ac:dyDescent="0.25">
      <c r="A76" s="26" t="s">
        <v>19</v>
      </c>
      <c r="B76" s="7" t="s">
        <v>333</v>
      </c>
      <c r="C76" s="8" t="s">
        <v>340</v>
      </c>
      <c r="D76" s="48">
        <v>29</v>
      </c>
      <c r="E76" s="119">
        <v>249</v>
      </c>
      <c r="F76" s="10">
        <f>SUM(D76:E76)</f>
        <v>278</v>
      </c>
      <c r="G76" s="115">
        <f>E76/F76</f>
        <v>0.89568345323741005</v>
      </c>
    </row>
    <row r="77" spans="1:7" x14ac:dyDescent="0.25">
      <c r="A77" s="26" t="s">
        <v>21</v>
      </c>
      <c r="B77" s="7" t="s">
        <v>395</v>
      </c>
      <c r="C77" s="8" t="s">
        <v>399</v>
      </c>
      <c r="D77" s="48">
        <v>6</v>
      </c>
      <c r="E77" s="119">
        <v>51</v>
      </c>
      <c r="F77" s="10">
        <f>SUM(D77:E77)</f>
        <v>57</v>
      </c>
      <c r="G77" s="115">
        <f>E77/F77</f>
        <v>0.89473684210526316</v>
      </c>
    </row>
    <row r="78" spans="1:7" x14ac:dyDescent="0.25">
      <c r="A78" s="26" t="s">
        <v>22</v>
      </c>
      <c r="B78" s="7" t="s">
        <v>22</v>
      </c>
      <c r="C78" s="8" t="s">
        <v>439</v>
      </c>
      <c r="D78" s="48">
        <v>22</v>
      </c>
      <c r="E78" s="119">
        <v>183</v>
      </c>
      <c r="F78" s="10">
        <f>SUM(D78:E78)</f>
        <v>205</v>
      </c>
      <c r="G78" s="115">
        <f>E78/F78</f>
        <v>0.89268292682926831</v>
      </c>
    </row>
    <row r="79" spans="1:7" x14ac:dyDescent="0.25">
      <c r="A79" s="26" t="s">
        <v>21</v>
      </c>
      <c r="B79" s="7" t="s">
        <v>21</v>
      </c>
      <c r="C79" s="8" t="s">
        <v>410</v>
      </c>
      <c r="D79" s="48">
        <v>20</v>
      </c>
      <c r="E79" s="119">
        <v>161</v>
      </c>
      <c r="F79" s="10">
        <f>SUM(D79:E79)</f>
        <v>181</v>
      </c>
      <c r="G79" s="115">
        <f>E79/F79</f>
        <v>0.88950276243093918</v>
      </c>
    </row>
    <row r="80" spans="1:7" x14ac:dyDescent="0.25">
      <c r="A80" s="26" t="s">
        <v>15</v>
      </c>
      <c r="B80" s="7" t="s">
        <v>15</v>
      </c>
      <c r="C80" s="8" t="s">
        <v>250</v>
      </c>
      <c r="D80" s="48">
        <v>40</v>
      </c>
      <c r="E80" s="119">
        <v>320</v>
      </c>
      <c r="F80" s="10">
        <f>SUM(D80:E80)</f>
        <v>360</v>
      </c>
      <c r="G80" s="115">
        <f>E80/F80</f>
        <v>0.88888888888888884</v>
      </c>
    </row>
    <row r="81" spans="1:7" x14ac:dyDescent="0.25">
      <c r="A81" s="26" t="s">
        <v>21</v>
      </c>
      <c r="B81" s="7" t="s">
        <v>384</v>
      </c>
      <c r="C81" s="8" t="s">
        <v>388</v>
      </c>
      <c r="D81" s="48">
        <v>23</v>
      </c>
      <c r="E81" s="119">
        <v>183</v>
      </c>
      <c r="F81" s="10">
        <f>SUM(D81:E81)</f>
        <v>206</v>
      </c>
      <c r="G81" s="115">
        <f>E81/F81</f>
        <v>0.88834951456310685</v>
      </c>
    </row>
    <row r="82" spans="1:7" x14ac:dyDescent="0.25">
      <c r="A82" s="26" t="s">
        <v>19</v>
      </c>
      <c r="B82" s="7" t="s">
        <v>346</v>
      </c>
      <c r="C82" s="8" t="s">
        <v>351</v>
      </c>
      <c r="D82" s="48">
        <v>8</v>
      </c>
      <c r="E82" s="119">
        <v>63</v>
      </c>
      <c r="F82" s="10">
        <f>SUM(D82:E82)</f>
        <v>71</v>
      </c>
      <c r="G82" s="115">
        <f>E82/F82</f>
        <v>0.88732394366197187</v>
      </c>
    </row>
    <row r="83" spans="1:7" x14ac:dyDescent="0.25">
      <c r="A83" s="26" t="s">
        <v>16</v>
      </c>
      <c r="B83" s="7" t="s">
        <v>268</v>
      </c>
      <c r="C83" s="8" t="s">
        <v>270</v>
      </c>
      <c r="D83" s="48">
        <v>16</v>
      </c>
      <c r="E83" s="119">
        <v>123</v>
      </c>
      <c r="F83" s="10">
        <f>SUM(D83:E83)</f>
        <v>139</v>
      </c>
      <c r="G83" s="115">
        <f>E83/F83</f>
        <v>0.8848920863309353</v>
      </c>
    </row>
    <row r="84" spans="1:7" x14ac:dyDescent="0.25">
      <c r="A84" s="26" t="s">
        <v>15</v>
      </c>
      <c r="B84" s="7" t="s">
        <v>263</v>
      </c>
      <c r="C84" s="8" t="s">
        <v>264</v>
      </c>
      <c r="D84" s="48">
        <v>43</v>
      </c>
      <c r="E84" s="119">
        <v>325</v>
      </c>
      <c r="F84" s="10">
        <f>SUM(D84:E84)</f>
        <v>368</v>
      </c>
      <c r="G84" s="115">
        <f>E84/F84</f>
        <v>0.88315217391304346</v>
      </c>
    </row>
    <row r="85" spans="1:7" x14ac:dyDescent="0.25">
      <c r="A85" s="26" t="s">
        <v>19</v>
      </c>
      <c r="B85" s="7" t="s">
        <v>346</v>
      </c>
      <c r="C85" s="8" t="s">
        <v>347</v>
      </c>
      <c r="D85" s="48">
        <v>51</v>
      </c>
      <c r="E85" s="119">
        <v>384</v>
      </c>
      <c r="F85" s="10">
        <f>SUM(D85:E85)</f>
        <v>435</v>
      </c>
      <c r="G85" s="115">
        <f>E85/F85</f>
        <v>0.88275862068965516</v>
      </c>
    </row>
    <row r="86" spans="1:7" x14ac:dyDescent="0.25">
      <c r="A86" s="26" t="s">
        <v>19</v>
      </c>
      <c r="B86" s="7" t="s">
        <v>346</v>
      </c>
      <c r="C86" s="8" t="s">
        <v>352</v>
      </c>
      <c r="D86" s="48">
        <v>27</v>
      </c>
      <c r="E86" s="119">
        <v>197</v>
      </c>
      <c r="F86" s="10">
        <f>SUM(D86:E86)</f>
        <v>224</v>
      </c>
      <c r="G86" s="115">
        <f>E86/F86</f>
        <v>0.8794642857142857</v>
      </c>
    </row>
    <row r="87" spans="1:7" x14ac:dyDescent="0.25">
      <c r="A87" s="26" t="s">
        <v>19</v>
      </c>
      <c r="B87" s="7" t="s">
        <v>367</v>
      </c>
      <c r="C87" s="8" t="s">
        <v>370</v>
      </c>
      <c r="D87" s="48">
        <v>61</v>
      </c>
      <c r="E87" s="119">
        <v>419</v>
      </c>
      <c r="F87" s="10">
        <f>SUM(D87:E87)</f>
        <v>480</v>
      </c>
      <c r="G87" s="115">
        <f>E87/F87</f>
        <v>0.87291666666666667</v>
      </c>
    </row>
    <row r="88" spans="1:7" x14ac:dyDescent="0.25">
      <c r="A88" s="26" t="s">
        <v>25</v>
      </c>
      <c r="B88" s="7" t="s">
        <v>506</v>
      </c>
      <c r="C88" s="8" t="s">
        <v>511</v>
      </c>
      <c r="D88" s="48">
        <v>93</v>
      </c>
      <c r="E88" s="119">
        <v>638</v>
      </c>
      <c r="F88" s="10">
        <f>SUM(D88:E88)</f>
        <v>731</v>
      </c>
      <c r="G88" s="115">
        <f>E88/F88</f>
        <v>0.87277701778385774</v>
      </c>
    </row>
    <row r="89" spans="1:7" x14ac:dyDescent="0.25">
      <c r="A89" s="26" t="s">
        <v>7</v>
      </c>
      <c r="B89" s="7" t="s">
        <v>7</v>
      </c>
      <c r="C89" s="8" t="s">
        <v>53</v>
      </c>
      <c r="D89" s="48">
        <v>27</v>
      </c>
      <c r="E89" s="119">
        <v>184</v>
      </c>
      <c r="F89" s="10">
        <f>SUM(D89:E89)</f>
        <v>211</v>
      </c>
      <c r="G89" s="115">
        <f>E89/F89</f>
        <v>0.87203791469194314</v>
      </c>
    </row>
    <row r="90" spans="1:7" x14ac:dyDescent="0.25">
      <c r="A90" s="26" t="s">
        <v>18</v>
      </c>
      <c r="B90" s="7" t="s">
        <v>314</v>
      </c>
      <c r="C90" s="8" t="s">
        <v>317</v>
      </c>
      <c r="D90" s="48">
        <v>26</v>
      </c>
      <c r="E90" s="119">
        <v>177</v>
      </c>
      <c r="F90" s="10">
        <f>SUM(D90:E90)</f>
        <v>203</v>
      </c>
      <c r="G90" s="115">
        <f>E90/F90</f>
        <v>0.8719211822660099</v>
      </c>
    </row>
    <row r="91" spans="1:7" x14ac:dyDescent="0.25">
      <c r="A91" s="26" t="s">
        <v>19</v>
      </c>
      <c r="B91" s="7" t="s">
        <v>367</v>
      </c>
      <c r="C91" s="8" t="s">
        <v>372</v>
      </c>
      <c r="D91" s="48">
        <v>10</v>
      </c>
      <c r="E91" s="119">
        <v>67</v>
      </c>
      <c r="F91" s="10">
        <f>SUM(D91:E91)</f>
        <v>77</v>
      </c>
      <c r="G91" s="115">
        <f>E91/F91</f>
        <v>0.87012987012987009</v>
      </c>
    </row>
    <row r="92" spans="1:7" x14ac:dyDescent="0.25">
      <c r="A92" s="26" t="s">
        <v>18</v>
      </c>
      <c r="B92" s="7" t="s">
        <v>321</v>
      </c>
      <c r="C92" s="8" t="s">
        <v>324</v>
      </c>
      <c r="D92" s="48">
        <v>5</v>
      </c>
      <c r="E92" s="119">
        <v>33</v>
      </c>
      <c r="F92" s="10">
        <f>SUM(D92:E92)</f>
        <v>38</v>
      </c>
      <c r="G92" s="115">
        <f>E92/F92</f>
        <v>0.86842105263157898</v>
      </c>
    </row>
    <row r="93" spans="1:7" x14ac:dyDescent="0.25">
      <c r="A93" s="26" t="s">
        <v>21</v>
      </c>
      <c r="B93" s="7" t="s">
        <v>420</v>
      </c>
      <c r="C93" s="8" t="s">
        <v>423</v>
      </c>
      <c r="D93" s="48">
        <v>102</v>
      </c>
      <c r="E93" s="119">
        <v>669</v>
      </c>
      <c r="F93" s="10">
        <f>SUM(D93:E93)</f>
        <v>771</v>
      </c>
      <c r="G93" s="115">
        <f>E93/F93</f>
        <v>0.86770428015564205</v>
      </c>
    </row>
    <row r="94" spans="1:7" x14ac:dyDescent="0.25">
      <c r="A94" s="26" t="s">
        <v>6</v>
      </c>
      <c r="B94" s="7" t="s">
        <v>6</v>
      </c>
      <c r="C94" s="8" t="s">
        <v>33</v>
      </c>
      <c r="D94" s="48">
        <v>28</v>
      </c>
      <c r="E94" s="119">
        <v>181</v>
      </c>
      <c r="F94" s="10">
        <f>SUM(D94:E94)</f>
        <v>209</v>
      </c>
      <c r="G94" s="115">
        <f>E94/F94</f>
        <v>0.86602870813397126</v>
      </c>
    </row>
    <row r="95" spans="1:7" x14ac:dyDescent="0.25">
      <c r="A95" s="26" t="s">
        <v>7</v>
      </c>
      <c r="B95" s="7" t="s">
        <v>7</v>
      </c>
      <c r="C95" s="8" t="s">
        <v>49</v>
      </c>
      <c r="D95" s="48">
        <v>65</v>
      </c>
      <c r="E95" s="119">
        <v>410</v>
      </c>
      <c r="F95" s="10">
        <f>SUM(D95:E95)</f>
        <v>475</v>
      </c>
      <c r="G95" s="115">
        <f>E95/F95</f>
        <v>0.86315789473684212</v>
      </c>
    </row>
    <row r="96" spans="1:7" x14ac:dyDescent="0.25">
      <c r="A96" s="26" t="s">
        <v>25</v>
      </c>
      <c r="B96" s="7" t="s">
        <v>506</v>
      </c>
      <c r="C96" s="8" t="s">
        <v>509</v>
      </c>
      <c r="D96" s="48">
        <v>53</v>
      </c>
      <c r="E96" s="119">
        <v>334</v>
      </c>
      <c r="F96" s="10">
        <f>SUM(D96:E96)</f>
        <v>387</v>
      </c>
      <c r="G96" s="115">
        <f>E96/F96</f>
        <v>0.86304909560723519</v>
      </c>
    </row>
    <row r="97" spans="1:7" x14ac:dyDescent="0.25">
      <c r="A97" s="26" t="s">
        <v>7</v>
      </c>
      <c r="B97" s="7" t="s">
        <v>61</v>
      </c>
      <c r="C97" s="8" t="s">
        <v>65</v>
      </c>
      <c r="D97" s="48">
        <v>10</v>
      </c>
      <c r="E97" s="119">
        <v>63</v>
      </c>
      <c r="F97" s="10">
        <f>SUM(D97:E97)</f>
        <v>73</v>
      </c>
      <c r="G97" s="115">
        <f>E97/F97</f>
        <v>0.86301369863013699</v>
      </c>
    </row>
    <row r="98" spans="1:7" x14ac:dyDescent="0.25">
      <c r="A98" s="26" t="s">
        <v>21</v>
      </c>
      <c r="B98" s="7" t="s">
        <v>420</v>
      </c>
      <c r="C98" s="8" t="s">
        <v>422</v>
      </c>
      <c r="D98" s="48">
        <v>18</v>
      </c>
      <c r="E98" s="119">
        <v>112</v>
      </c>
      <c r="F98" s="10">
        <f>SUM(D98:E98)</f>
        <v>130</v>
      </c>
      <c r="G98" s="115">
        <f>E98/F98</f>
        <v>0.86153846153846159</v>
      </c>
    </row>
    <row r="99" spans="1:7" x14ac:dyDescent="0.25">
      <c r="A99" s="26" t="s">
        <v>18</v>
      </c>
      <c r="B99" s="7" t="s">
        <v>310</v>
      </c>
      <c r="C99" s="8" t="s">
        <v>312</v>
      </c>
      <c r="D99" s="48">
        <v>18</v>
      </c>
      <c r="E99" s="119">
        <v>111</v>
      </c>
      <c r="F99" s="10">
        <f>SUM(D99:E99)</f>
        <v>129</v>
      </c>
      <c r="G99" s="115">
        <f>E99/F99</f>
        <v>0.86046511627906974</v>
      </c>
    </row>
    <row r="100" spans="1:7" x14ac:dyDescent="0.25">
      <c r="A100" s="26" t="s">
        <v>6</v>
      </c>
      <c r="B100" s="7" t="s">
        <v>34</v>
      </c>
      <c r="C100" s="8" t="s">
        <v>36</v>
      </c>
      <c r="D100" s="48">
        <v>25</v>
      </c>
      <c r="E100" s="119">
        <v>154</v>
      </c>
      <c r="F100" s="10">
        <f>SUM(D100:E100)</f>
        <v>179</v>
      </c>
      <c r="G100" s="115">
        <f>E100/F100</f>
        <v>0.86033519553072624</v>
      </c>
    </row>
    <row r="101" spans="1:7" x14ac:dyDescent="0.25">
      <c r="A101" s="26" t="s">
        <v>6</v>
      </c>
      <c r="B101" s="7" t="s">
        <v>6</v>
      </c>
      <c r="C101" s="8" t="s">
        <v>32</v>
      </c>
      <c r="D101" s="48">
        <v>42</v>
      </c>
      <c r="E101" s="119">
        <v>252</v>
      </c>
      <c r="F101" s="10">
        <f>SUM(D101:E101)</f>
        <v>294</v>
      </c>
      <c r="G101" s="115">
        <f>E101/F101</f>
        <v>0.8571428571428571</v>
      </c>
    </row>
    <row r="102" spans="1:7" x14ac:dyDescent="0.25">
      <c r="A102" s="26" t="s">
        <v>23</v>
      </c>
      <c r="B102" s="7" t="s">
        <v>457</v>
      </c>
      <c r="C102" s="8" t="s">
        <v>459</v>
      </c>
      <c r="D102" s="48">
        <v>186</v>
      </c>
      <c r="E102" s="119">
        <v>1094</v>
      </c>
      <c r="F102" s="10">
        <f>SUM(D102:E102)</f>
        <v>1280</v>
      </c>
      <c r="G102" s="115">
        <f>E102/F102</f>
        <v>0.85468750000000004</v>
      </c>
    </row>
    <row r="103" spans="1:7" x14ac:dyDescent="0.25">
      <c r="A103" s="26" t="s">
        <v>11</v>
      </c>
      <c r="B103" s="7" t="s">
        <v>11</v>
      </c>
      <c r="C103" s="8" t="s">
        <v>176</v>
      </c>
      <c r="D103" s="48">
        <v>36</v>
      </c>
      <c r="E103" s="119">
        <v>211</v>
      </c>
      <c r="F103" s="10">
        <f>SUM(D103:E103)</f>
        <v>247</v>
      </c>
      <c r="G103" s="115">
        <f>E103/F103</f>
        <v>0.85425101214574894</v>
      </c>
    </row>
    <row r="104" spans="1:7" x14ac:dyDescent="0.25">
      <c r="A104" s="26" t="s">
        <v>341</v>
      </c>
      <c r="B104" s="7" t="s">
        <v>493</v>
      </c>
      <c r="C104" s="8" t="s">
        <v>497</v>
      </c>
      <c r="D104" s="48">
        <v>88</v>
      </c>
      <c r="E104" s="119">
        <v>511</v>
      </c>
      <c r="F104" s="10">
        <f>SUM(D104:E104)</f>
        <v>599</v>
      </c>
      <c r="G104" s="115">
        <f>E104/F104</f>
        <v>0.85308848080133559</v>
      </c>
    </row>
    <row r="105" spans="1:7" x14ac:dyDescent="0.25">
      <c r="A105" s="26" t="s">
        <v>11</v>
      </c>
      <c r="B105" s="7" t="s">
        <v>186</v>
      </c>
      <c r="C105" s="8" t="s">
        <v>189</v>
      </c>
      <c r="D105" s="48">
        <v>132</v>
      </c>
      <c r="E105" s="119">
        <v>766</v>
      </c>
      <c r="F105" s="10">
        <f>SUM(D105:E105)</f>
        <v>898</v>
      </c>
      <c r="G105" s="115">
        <f>E105/F105</f>
        <v>0.85300668151447656</v>
      </c>
    </row>
    <row r="106" spans="1:7" x14ac:dyDescent="0.25">
      <c r="A106" s="26" t="s">
        <v>19</v>
      </c>
      <c r="B106" s="7" t="s">
        <v>357</v>
      </c>
      <c r="C106" s="8" t="s">
        <v>359</v>
      </c>
      <c r="D106" s="48">
        <v>42</v>
      </c>
      <c r="E106" s="119">
        <v>243</v>
      </c>
      <c r="F106" s="10">
        <f>SUM(D106:E106)</f>
        <v>285</v>
      </c>
      <c r="G106" s="115">
        <f>E106/F106</f>
        <v>0.85263157894736841</v>
      </c>
    </row>
    <row r="107" spans="1:7" x14ac:dyDescent="0.25">
      <c r="A107" s="26" t="s">
        <v>12</v>
      </c>
      <c r="B107" s="7" t="s">
        <v>12</v>
      </c>
      <c r="C107" s="8" t="s">
        <v>198</v>
      </c>
      <c r="D107" s="48">
        <v>133</v>
      </c>
      <c r="E107" s="119">
        <v>769</v>
      </c>
      <c r="F107" s="10">
        <f>SUM(D107:E107)</f>
        <v>902</v>
      </c>
      <c r="G107" s="115">
        <f>E107/F107</f>
        <v>0.85254988913525498</v>
      </c>
    </row>
    <row r="108" spans="1:7" x14ac:dyDescent="0.25">
      <c r="A108" s="26" t="s">
        <v>16</v>
      </c>
      <c r="B108" s="7" t="s">
        <v>279</v>
      </c>
      <c r="C108" s="8" t="s">
        <v>282</v>
      </c>
      <c r="D108" s="48">
        <v>38</v>
      </c>
      <c r="E108" s="119">
        <v>218</v>
      </c>
      <c r="F108" s="10">
        <f>SUM(D108:E108)</f>
        <v>256</v>
      </c>
      <c r="G108" s="115">
        <f>E108/F108</f>
        <v>0.8515625</v>
      </c>
    </row>
    <row r="109" spans="1:7" x14ac:dyDescent="0.25">
      <c r="A109" s="26" t="s">
        <v>19</v>
      </c>
      <c r="B109" s="7" t="s">
        <v>367</v>
      </c>
      <c r="C109" s="8" t="s">
        <v>369</v>
      </c>
      <c r="D109" s="48">
        <v>11</v>
      </c>
      <c r="E109" s="119">
        <v>63</v>
      </c>
      <c r="F109" s="10">
        <f>SUM(D109:E109)</f>
        <v>74</v>
      </c>
      <c r="G109" s="115">
        <f>E109/F109</f>
        <v>0.85135135135135132</v>
      </c>
    </row>
    <row r="110" spans="1:7" x14ac:dyDescent="0.25">
      <c r="A110" s="26" t="s">
        <v>15</v>
      </c>
      <c r="B110" s="7" t="s">
        <v>242</v>
      </c>
      <c r="C110" s="8" t="s">
        <v>244</v>
      </c>
      <c r="D110" s="48">
        <v>24</v>
      </c>
      <c r="E110" s="119">
        <v>136</v>
      </c>
      <c r="F110" s="10">
        <f>SUM(D110:E110)</f>
        <v>160</v>
      </c>
      <c r="G110" s="115">
        <f>E110/F110</f>
        <v>0.85</v>
      </c>
    </row>
    <row r="111" spans="1:7" x14ac:dyDescent="0.25">
      <c r="A111" s="26" t="s">
        <v>16</v>
      </c>
      <c r="B111" s="7" t="s">
        <v>288</v>
      </c>
      <c r="C111" s="8" t="s">
        <v>291</v>
      </c>
      <c r="D111" s="48">
        <v>120</v>
      </c>
      <c r="E111" s="119">
        <v>680</v>
      </c>
      <c r="F111" s="10">
        <f>SUM(D111:E111)</f>
        <v>800</v>
      </c>
      <c r="G111" s="115">
        <f>E111/F111</f>
        <v>0.85</v>
      </c>
    </row>
    <row r="112" spans="1:7" x14ac:dyDescent="0.25">
      <c r="A112" s="26" t="s">
        <v>17</v>
      </c>
      <c r="B112" s="7" t="s">
        <v>17</v>
      </c>
      <c r="C112" s="8" t="s">
        <v>300</v>
      </c>
      <c r="D112" s="48">
        <v>127</v>
      </c>
      <c r="E112" s="119">
        <v>700</v>
      </c>
      <c r="F112" s="10">
        <f>SUM(D112:E112)</f>
        <v>827</v>
      </c>
      <c r="G112" s="115">
        <f>E112/F112</f>
        <v>0.84643288996372434</v>
      </c>
    </row>
    <row r="113" spans="1:7" x14ac:dyDescent="0.25">
      <c r="A113" s="26" t="s">
        <v>16</v>
      </c>
      <c r="B113" s="7" t="s">
        <v>268</v>
      </c>
      <c r="C113" s="8" t="s">
        <v>272</v>
      </c>
      <c r="D113" s="48">
        <v>43</v>
      </c>
      <c r="E113" s="119">
        <v>236</v>
      </c>
      <c r="F113" s="10">
        <f>SUM(D113:E113)</f>
        <v>279</v>
      </c>
      <c r="G113" s="115">
        <f>E113/F113</f>
        <v>0.84587813620071683</v>
      </c>
    </row>
    <row r="114" spans="1:7" x14ac:dyDescent="0.25">
      <c r="A114" s="26" t="s">
        <v>21</v>
      </c>
      <c r="B114" s="7" t="s">
        <v>390</v>
      </c>
      <c r="C114" s="8" t="s">
        <v>391</v>
      </c>
      <c r="D114" s="48">
        <v>33</v>
      </c>
      <c r="E114" s="119">
        <v>181</v>
      </c>
      <c r="F114" s="10">
        <f>SUM(D114:E114)</f>
        <v>214</v>
      </c>
      <c r="G114" s="115">
        <f>E114/F114</f>
        <v>0.84579439252336452</v>
      </c>
    </row>
    <row r="115" spans="1:7" x14ac:dyDescent="0.25">
      <c r="A115" s="26" t="s">
        <v>19</v>
      </c>
      <c r="B115" s="7" t="s">
        <v>19</v>
      </c>
      <c r="C115" s="8" t="s">
        <v>362</v>
      </c>
      <c r="D115" s="48">
        <v>9</v>
      </c>
      <c r="E115" s="119">
        <v>49</v>
      </c>
      <c r="F115" s="10">
        <f>SUM(D115:E115)</f>
        <v>58</v>
      </c>
      <c r="G115" s="115">
        <f>E115/F115</f>
        <v>0.84482758620689657</v>
      </c>
    </row>
    <row r="116" spans="1:7" x14ac:dyDescent="0.25">
      <c r="A116" s="26" t="s">
        <v>21</v>
      </c>
      <c r="B116" s="7" t="s">
        <v>384</v>
      </c>
      <c r="C116" s="8" t="s">
        <v>385</v>
      </c>
      <c r="D116" s="48">
        <v>83</v>
      </c>
      <c r="E116" s="119">
        <v>450</v>
      </c>
      <c r="F116" s="10">
        <f>SUM(D116:E116)</f>
        <v>533</v>
      </c>
      <c r="G116" s="115">
        <f>E116/F116</f>
        <v>0.84427767354596628</v>
      </c>
    </row>
    <row r="117" spans="1:7" x14ac:dyDescent="0.25">
      <c r="A117" s="26" t="s">
        <v>258</v>
      </c>
      <c r="B117" s="7" t="s">
        <v>216</v>
      </c>
      <c r="C117" s="8" t="s">
        <v>218</v>
      </c>
      <c r="D117" s="48">
        <v>279</v>
      </c>
      <c r="E117" s="119">
        <v>1499</v>
      </c>
      <c r="F117" s="10">
        <f>SUM(D117:E117)</f>
        <v>1778</v>
      </c>
      <c r="G117" s="115">
        <f>E117/F117</f>
        <v>0.84308211473565808</v>
      </c>
    </row>
    <row r="118" spans="1:7" x14ac:dyDescent="0.25">
      <c r="A118" s="26" t="s">
        <v>21</v>
      </c>
      <c r="B118" s="7" t="s">
        <v>21</v>
      </c>
      <c r="C118" s="8" t="s">
        <v>407</v>
      </c>
      <c r="D118" s="48">
        <v>74</v>
      </c>
      <c r="E118" s="119">
        <v>393</v>
      </c>
      <c r="F118" s="10">
        <f>SUM(D118:E118)</f>
        <v>467</v>
      </c>
      <c r="G118" s="115">
        <f>E118/F118</f>
        <v>0.84154175588865099</v>
      </c>
    </row>
    <row r="119" spans="1:7" x14ac:dyDescent="0.25">
      <c r="A119" s="26" t="s">
        <v>10</v>
      </c>
      <c r="B119" s="7" t="s">
        <v>172</v>
      </c>
      <c r="C119" s="8" t="s">
        <v>546</v>
      </c>
      <c r="D119" s="48">
        <v>97</v>
      </c>
      <c r="E119" s="119">
        <v>510</v>
      </c>
      <c r="F119" s="10">
        <f>SUM(D119:E119)</f>
        <v>607</v>
      </c>
      <c r="G119" s="115">
        <f>E119/F119</f>
        <v>0.84019769357495877</v>
      </c>
    </row>
    <row r="120" spans="1:7" x14ac:dyDescent="0.25">
      <c r="A120" s="26" t="s">
        <v>15</v>
      </c>
      <c r="B120" s="7" t="s">
        <v>263</v>
      </c>
      <c r="C120" s="8" t="s">
        <v>265</v>
      </c>
      <c r="D120" s="48">
        <v>29</v>
      </c>
      <c r="E120" s="119">
        <v>149</v>
      </c>
      <c r="F120" s="10">
        <f>SUM(D120:E120)</f>
        <v>178</v>
      </c>
      <c r="G120" s="115">
        <f>E120/F120</f>
        <v>0.8370786516853933</v>
      </c>
    </row>
    <row r="121" spans="1:7" x14ac:dyDescent="0.25">
      <c r="A121" s="26" t="s">
        <v>258</v>
      </c>
      <c r="B121" s="7" t="s">
        <v>255</v>
      </c>
      <c r="C121" s="8" t="s">
        <v>257</v>
      </c>
      <c r="D121" s="48">
        <v>127</v>
      </c>
      <c r="E121" s="119">
        <v>648</v>
      </c>
      <c r="F121" s="10">
        <f>SUM(D121:E121)</f>
        <v>775</v>
      </c>
      <c r="G121" s="115">
        <f>E121/F121</f>
        <v>0.83612903225806456</v>
      </c>
    </row>
    <row r="122" spans="1:7" x14ac:dyDescent="0.25">
      <c r="A122" s="26" t="s">
        <v>18</v>
      </c>
      <c r="B122" s="7" t="s">
        <v>18</v>
      </c>
      <c r="C122" s="8" t="s">
        <v>320</v>
      </c>
      <c r="D122" s="48">
        <v>44</v>
      </c>
      <c r="E122" s="119">
        <v>224</v>
      </c>
      <c r="F122" s="10">
        <f>SUM(D122:E122)</f>
        <v>268</v>
      </c>
      <c r="G122" s="115">
        <f>E122/F122</f>
        <v>0.83582089552238803</v>
      </c>
    </row>
    <row r="123" spans="1:7" x14ac:dyDescent="0.25">
      <c r="A123" s="26" t="s">
        <v>258</v>
      </c>
      <c r="B123" s="7" t="s">
        <v>258</v>
      </c>
      <c r="C123" s="8" t="s">
        <v>259</v>
      </c>
      <c r="D123" s="48">
        <v>119</v>
      </c>
      <c r="E123" s="119">
        <v>602</v>
      </c>
      <c r="F123" s="10">
        <f>SUM(D123:E123)</f>
        <v>721</v>
      </c>
      <c r="G123" s="115">
        <f>E123/F123</f>
        <v>0.83495145631067957</v>
      </c>
    </row>
    <row r="124" spans="1:7" x14ac:dyDescent="0.25">
      <c r="A124" s="26" t="s">
        <v>6</v>
      </c>
      <c r="B124" s="7" t="s">
        <v>43</v>
      </c>
      <c r="C124" s="8" t="s">
        <v>43</v>
      </c>
      <c r="D124" s="48">
        <v>306</v>
      </c>
      <c r="E124" s="119">
        <v>1548</v>
      </c>
      <c r="F124" s="10">
        <f>SUM(D124:E124)</f>
        <v>1854</v>
      </c>
      <c r="G124" s="115">
        <f>E124/F124</f>
        <v>0.83495145631067957</v>
      </c>
    </row>
    <row r="125" spans="1:7" x14ac:dyDescent="0.25">
      <c r="A125" s="26" t="s">
        <v>8</v>
      </c>
      <c r="B125" s="7" t="s">
        <v>100</v>
      </c>
      <c r="C125" s="8" t="s">
        <v>102</v>
      </c>
      <c r="D125" s="48">
        <v>173</v>
      </c>
      <c r="E125" s="119">
        <v>871</v>
      </c>
      <c r="F125" s="10">
        <f>SUM(D125:E125)</f>
        <v>1044</v>
      </c>
      <c r="G125" s="115">
        <f>E125/F125</f>
        <v>0.83429118773946365</v>
      </c>
    </row>
    <row r="126" spans="1:7" x14ac:dyDescent="0.25">
      <c r="A126" s="26" t="s">
        <v>21</v>
      </c>
      <c r="B126" s="7" t="s">
        <v>384</v>
      </c>
      <c r="C126" s="8" t="s">
        <v>386</v>
      </c>
      <c r="D126" s="48">
        <v>63</v>
      </c>
      <c r="E126" s="119">
        <v>317</v>
      </c>
      <c r="F126" s="10">
        <f>SUM(D126:E126)</f>
        <v>380</v>
      </c>
      <c r="G126" s="115">
        <f>E126/F126</f>
        <v>0.83421052631578951</v>
      </c>
    </row>
    <row r="127" spans="1:7" x14ac:dyDescent="0.25">
      <c r="A127" s="26" t="s">
        <v>8</v>
      </c>
      <c r="B127" s="7" t="s">
        <v>103</v>
      </c>
      <c r="C127" s="8" t="s">
        <v>105</v>
      </c>
      <c r="D127" s="48">
        <v>48</v>
      </c>
      <c r="E127" s="119">
        <v>240</v>
      </c>
      <c r="F127" s="10">
        <f>SUM(D127:E127)</f>
        <v>288</v>
      </c>
      <c r="G127" s="115">
        <f>E127/F127</f>
        <v>0.83333333333333337</v>
      </c>
    </row>
    <row r="128" spans="1:7" x14ac:dyDescent="0.25">
      <c r="A128" s="26" t="s">
        <v>7</v>
      </c>
      <c r="B128" s="7" t="s">
        <v>61</v>
      </c>
      <c r="C128" s="8" t="s">
        <v>62</v>
      </c>
      <c r="D128" s="48">
        <v>51</v>
      </c>
      <c r="E128" s="119">
        <v>252</v>
      </c>
      <c r="F128" s="10">
        <f>SUM(D128:E128)</f>
        <v>303</v>
      </c>
      <c r="G128" s="115">
        <f>E128/F128</f>
        <v>0.83168316831683164</v>
      </c>
    </row>
    <row r="129" spans="1:7" x14ac:dyDescent="0.25">
      <c r="A129" s="26" t="s">
        <v>18</v>
      </c>
      <c r="B129" s="7" t="s">
        <v>310</v>
      </c>
      <c r="C129" s="8" t="s">
        <v>311</v>
      </c>
      <c r="D129" s="48">
        <v>16</v>
      </c>
      <c r="E129" s="119">
        <v>79</v>
      </c>
      <c r="F129" s="10">
        <f>SUM(D129:E129)</f>
        <v>95</v>
      </c>
      <c r="G129" s="115">
        <f>E129/F129</f>
        <v>0.83157894736842108</v>
      </c>
    </row>
    <row r="130" spans="1:7" x14ac:dyDescent="0.25">
      <c r="A130" s="26" t="s">
        <v>16</v>
      </c>
      <c r="B130" s="7" t="s">
        <v>283</v>
      </c>
      <c r="C130" s="8" t="s">
        <v>285</v>
      </c>
      <c r="D130" s="48">
        <v>40</v>
      </c>
      <c r="E130" s="119">
        <v>196</v>
      </c>
      <c r="F130" s="10">
        <f>SUM(D130:E130)</f>
        <v>236</v>
      </c>
      <c r="G130" s="115">
        <f>E130/F130</f>
        <v>0.83050847457627119</v>
      </c>
    </row>
    <row r="131" spans="1:7" x14ac:dyDescent="0.25">
      <c r="A131" s="26" t="s">
        <v>21</v>
      </c>
      <c r="B131" s="7" t="s">
        <v>395</v>
      </c>
      <c r="C131" s="8" t="s">
        <v>398</v>
      </c>
      <c r="D131" s="48">
        <v>19</v>
      </c>
      <c r="E131" s="119">
        <v>93</v>
      </c>
      <c r="F131" s="10">
        <f>SUM(D131:E131)</f>
        <v>112</v>
      </c>
      <c r="G131" s="115">
        <f>E131/F131</f>
        <v>0.8303571428571429</v>
      </c>
    </row>
    <row r="132" spans="1:7" x14ac:dyDescent="0.25">
      <c r="A132" s="26" t="s">
        <v>15</v>
      </c>
      <c r="B132" s="7" t="s">
        <v>15</v>
      </c>
      <c r="C132" s="8" t="s">
        <v>253</v>
      </c>
      <c r="D132" s="48">
        <v>118</v>
      </c>
      <c r="E132" s="119">
        <v>563</v>
      </c>
      <c r="F132" s="10">
        <f>SUM(D132:E132)</f>
        <v>681</v>
      </c>
      <c r="G132" s="115">
        <f>E132/F132</f>
        <v>0.82672540381791482</v>
      </c>
    </row>
    <row r="133" spans="1:7" x14ac:dyDescent="0.25">
      <c r="A133" s="26" t="s">
        <v>9</v>
      </c>
      <c r="B133" s="7" t="s">
        <v>113</v>
      </c>
      <c r="C133" s="8" t="s">
        <v>116</v>
      </c>
      <c r="D133" s="48">
        <v>4</v>
      </c>
      <c r="E133" s="119">
        <v>19</v>
      </c>
      <c r="F133" s="10">
        <f>SUM(D133:E133)</f>
        <v>23</v>
      </c>
      <c r="G133" s="115">
        <f>E133/F133</f>
        <v>0.82608695652173914</v>
      </c>
    </row>
    <row r="134" spans="1:7" x14ac:dyDescent="0.25">
      <c r="A134" s="26" t="s">
        <v>24</v>
      </c>
      <c r="B134" s="7" t="s">
        <v>484</v>
      </c>
      <c r="C134" s="8" t="s">
        <v>485</v>
      </c>
      <c r="D134" s="48">
        <v>222</v>
      </c>
      <c r="E134" s="119">
        <v>1053</v>
      </c>
      <c r="F134" s="10">
        <f>SUM(D134:E134)</f>
        <v>1275</v>
      </c>
      <c r="G134" s="115">
        <f>E134/F134</f>
        <v>0.82588235294117651</v>
      </c>
    </row>
    <row r="135" spans="1:7" x14ac:dyDescent="0.25">
      <c r="A135" s="26" t="s">
        <v>6</v>
      </c>
      <c r="B135" s="7" t="s">
        <v>34</v>
      </c>
      <c r="C135" s="8" t="s">
        <v>35</v>
      </c>
      <c r="D135" s="48">
        <v>31</v>
      </c>
      <c r="E135" s="119">
        <v>147</v>
      </c>
      <c r="F135" s="10">
        <f>SUM(D135:E135)</f>
        <v>178</v>
      </c>
      <c r="G135" s="115">
        <f>E135/F135</f>
        <v>0.8258426966292135</v>
      </c>
    </row>
    <row r="136" spans="1:7" x14ac:dyDescent="0.25">
      <c r="A136" s="26" t="s">
        <v>25</v>
      </c>
      <c r="B136" s="7" t="s">
        <v>517</v>
      </c>
      <c r="C136" s="8" t="s">
        <v>519</v>
      </c>
      <c r="D136" s="48">
        <v>114</v>
      </c>
      <c r="E136" s="119">
        <v>539</v>
      </c>
      <c r="F136" s="10">
        <f>SUM(D136:E136)</f>
        <v>653</v>
      </c>
      <c r="G136" s="115">
        <f>E136/F136</f>
        <v>0.82542113323124044</v>
      </c>
    </row>
    <row r="137" spans="1:7" x14ac:dyDescent="0.25">
      <c r="A137" s="26" t="s">
        <v>15</v>
      </c>
      <c r="B137" s="7" t="s">
        <v>242</v>
      </c>
      <c r="C137" s="8" t="s">
        <v>245</v>
      </c>
      <c r="D137" s="48">
        <v>54</v>
      </c>
      <c r="E137" s="119">
        <v>255</v>
      </c>
      <c r="F137" s="10">
        <f>SUM(D137:E137)</f>
        <v>309</v>
      </c>
      <c r="G137" s="115">
        <f>E137/F137</f>
        <v>0.82524271844660191</v>
      </c>
    </row>
    <row r="138" spans="1:7" x14ac:dyDescent="0.25">
      <c r="A138" s="26" t="s">
        <v>8</v>
      </c>
      <c r="B138" s="7" t="s">
        <v>81</v>
      </c>
      <c r="C138" s="8" t="s">
        <v>83</v>
      </c>
      <c r="D138" s="48">
        <v>113</v>
      </c>
      <c r="E138" s="119">
        <v>530</v>
      </c>
      <c r="F138" s="10">
        <f>SUM(D138:E138)</f>
        <v>643</v>
      </c>
      <c r="G138" s="115">
        <f>E138/F138</f>
        <v>0.82426127527216175</v>
      </c>
    </row>
    <row r="139" spans="1:7" x14ac:dyDescent="0.25">
      <c r="A139" s="26" t="s">
        <v>15</v>
      </c>
      <c r="B139" s="7" t="s">
        <v>15</v>
      </c>
      <c r="C139" s="8" t="s">
        <v>252</v>
      </c>
      <c r="D139" s="48">
        <v>100</v>
      </c>
      <c r="E139" s="119">
        <v>464</v>
      </c>
      <c r="F139" s="10">
        <f>SUM(D139:E139)</f>
        <v>564</v>
      </c>
      <c r="G139" s="115">
        <f>E139/F139</f>
        <v>0.82269503546099287</v>
      </c>
    </row>
    <row r="140" spans="1:7" x14ac:dyDescent="0.25">
      <c r="A140" s="26" t="s">
        <v>25</v>
      </c>
      <c r="B140" s="7" t="s">
        <v>517</v>
      </c>
      <c r="C140" s="8" t="s">
        <v>518</v>
      </c>
      <c r="D140" s="48">
        <v>72</v>
      </c>
      <c r="E140" s="119">
        <v>334</v>
      </c>
      <c r="F140" s="10">
        <f>SUM(D140:E140)</f>
        <v>406</v>
      </c>
      <c r="G140" s="115">
        <f>E140/F140</f>
        <v>0.82266009852216748</v>
      </c>
    </row>
    <row r="141" spans="1:7" x14ac:dyDescent="0.25">
      <c r="A141" s="26" t="s">
        <v>6</v>
      </c>
      <c r="B141" s="7" t="s">
        <v>37</v>
      </c>
      <c r="C141" s="8" t="s">
        <v>38</v>
      </c>
      <c r="D141" s="48">
        <v>33</v>
      </c>
      <c r="E141" s="119">
        <v>152</v>
      </c>
      <c r="F141" s="10">
        <f>SUM(D141:E141)</f>
        <v>185</v>
      </c>
      <c r="G141" s="115">
        <f>E141/F141</f>
        <v>0.82162162162162167</v>
      </c>
    </row>
    <row r="142" spans="1:7" x14ac:dyDescent="0.25">
      <c r="A142" s="26" t="s">
        <v>23</v>
      </c>
      <c r="B142" s="7" t="s">
        <v>457</v>
      </c>
      <c r="C142" s="8" t="s">
        <v>458</v>
      </c>
      <c r="D142" s="48">
        <v>34</v>
      </c>
      <c r="E142" s="119">
        <v>156</v>
      </c>
      <c r="F142" s="10">
        <f>SUM(D142:E142)</f>
        <v>190</v>
      </c>
      <c r="G142" s="115">
        <f>E142/F142</f>
        <v>0.82105263157894737</v>
      </c>
    </row>
    <row r="143" spans="1:7" x14ac:dyDescent="0.25">
      <c r="A143" s="26" t="s">
        <v>12</v>
      </c>
      <c r="B143" s="7" t="s">
        <v>200</v>
      </c>
      <c r="C143" s="8" t="s">
        <v>203</v>
      </c>
      <c r="D143" s="48">
        <v>89</v>
      </c>
      <c r="E143" s="119">
        <v>404</v>
      </c>
      <c r="F143" s="10">
        <f>SUM(D143:E143)</f>
        <v>493</v>
      </c>
      <c r="G143" s="115">
        <f>E143/F143</f>
        <v>0.81947261663286008</v>
      </c>
    </row>
    <row r="144" spans="1:7" x14ac:dyDescent="0.25">
      <c r="A144" s="26" t="s">
        <v>24</v>
      </c>
      <c r="B144" s="7" t="s">
        <v>484</v>
      </c>
      <c r="C144" s="8" t="s">
        <v>486</v>
      </c>
      <c r="D144" s="48">
        <v>58</v>
      </c>
      <c r="E144" s="119">
        <v>263</v>
      </c>
      <c r="F144" s="10">
        <f>SUM(D144:E144)</f>
        <v>321</v>
      </c>
      <c r="G144" s="115">
        <f>E144/F144</f>
        <v>0.81931464174454827</v>
      </c>
    </row>
    <row r="145" spans="1:7" x14ac:dyDescent="0.25">
      <c r="A145" s="26" t="s">
        <v>11</v>
      </c>
      <c r="B145" s="7" t="s">
        <v>178</v>
      </c>
      <c r="C145" s="8" t="s">
        <v>179</v>
      </c>
      <c r="D145" s="48">
        <v>81</v>
      </c>
      <c r="E145" s="119">
        <v>365</v>
      </c>
      <c r="F145" s="10">
        <f>SUM(D145:E145)</f>
        <v>446</v>
      </c>
      <c r="G145" s="115">
        <f>E145/F145</f>
        <v>0.81838565022421528</v>
      </c>
    </row>
    <row r="146" spans="1:7" x14ac:dyDescent="0.25">
      <c r="A146" s="26" t="s">
        <v>14</v>
      </c>
      <c r="B146" s="7" t="s">
        <v>14</v>
      </c>
      <c r="C146" s="8" t="s">
        <v>232</v>
      </c>
      <c r="D146" s="48">
        <v>222</v>
      </c>
      <c r="E146" s="119">
        <v>998</v>
      </c>
      <c r="F146" s="10">
        <f>SUM(D146:E146)</f>
        <v>1220</v>
      </c>
      <c r="G146" s="115">
        <f>E146/F146</f>
        <v>0.81803278688524594</v>
      </c>
    </row>
    <row r="147" spans="1:7" x14ac:dyDescent="0.25">
      <c r="A147" s="26" t="s">
        <v>258</v>
      </c>
      <c r="B147" s="7" t="s">
        <v>258</v>
      </c>
      <c r="C147" s="8" t="s">
        <v>260</v>
      </c>
      <c r="D147" s="48">
        <v>80</v>
      </c>
      <c r="E147" s="119">
        <v>352</v>
      </c>
      <c r="F147" s="10">
        <f>SUM(D147:E147)</f>
        <v>432</v>
      </c>
      <c r="G147" s="115">
        <f>E147/F147</f>
        <v>0.81481481481481477</v>
      </c>
    </row>
    <row r="148" spans="1:7" x14ac:dyDescent="0.25">
      <c r="A148" s="26" t="s">
        <v>7</v>
      </c>
      <c r="B148" s="7" t="s">
        <v>7</v>
      </c>
      <c r="C148" s="8" t="s">
        <v>51</v>
      </c>
      <c r="D148" s="48">
        <v>54</v>
      </c>
      <c r="E148" s="119">
        <v>233</v>
      </c>
      <c r="F148" s="10">
        <f>SUM(D148:E148)</f>
        <v>287</v>
      </c>
      <c r="G148" s="115">
        <f>E148/F148</f>
        <v>0.81184668989547037</v>
      </c>
    </row>
    <row r="149" spans="1:7" x14ac:dyDescent="0.25">
      <c r="A149" s="26" t="s">
        <v>22</v>
      </c>
      <c r="B149" s="7" t="s">
        <v>424</v>
      </c>
      <c r="C149" s="8" t="s">
        <v>427</v>
      </c>
      <c r="D149" s="48">
        <v>71</v>
      </c>
      <c r="E149" s="119">
        <v>305</v>
      </c>
      <c r="F149" s="10">
        <f>SUM(D149:E149)</f>
        <v>376</v>
      </c>
      <c r="G149" s="115">
        <f>E149/F149</f>
        <v>0.81117021276595747</v>
      </c>
    </row>
    <row r="150" spans="1:7" x14ac:dyDescent="0.25">
      <c r="A150" s="26" t="s">
        <v>9</v>
      </c>
      <c r="B150" s="7" t="s">
        <v>134</v>
      </c>
      <c r="C150" s="8" t="s">
        <v>136</v>
      </c>
      <c r="D150" s="48">
        <v>14</v>
      </c>
      <c r="E150" s="119">
        <v>60</v>
      </c>
      <c r="F150" s="10">
        <f>SUM(D150:E150)</f>
        <v>74</v>
      </c>
      <c r="G150" s="115">
        <f>E150/F150</f>
        <v>0.81081081081081086</v>
      </c>
    </row>
    <row r="151" spans="1:7" x14ac:dyDescent="0.25">
      <c r="A151" s="26" t="s">
        <v>11</v>
      </c>
      <c r="B151" s="7" t="s">
        <v>11</v>
      </c>
      <c r="C151" s="8" t="s">
        <v>175</v>
      </c>
      <c r="D151" s="48">
        <v>69</v>
      </c>
      <c r="E151" s="119">
        <v>295</v>
      </c>
      <c r="F151" s="10">
        <f>SUM(D151:E151)</f>
        <v>364</v>
      </c>
      <c r="G151" s="115">
        <f>E151/F151</f>
        <v>0.81043956043956045</v>
      </c>
    </row>
    <row r="152" spans="1:7" x14ac:dyDescent="0.25">
      <c r="A152" s="26" t="s">
        <v>8</v>
      </c>
      <c r="B152" s="7" t="s">
        <v>8</v>
      </c>
      <c r="C152" s="8" t="s">
        <v>80</v>
      </c>
      <c r="D152" s="48">
        <v>49</v>
      </c>
      <c r="E152" s="119">
        <v>207</v>
      </c>
      <c r="F152" s="10">
        <f>SUM(D152:E152)</f>
        <v>256</v>
      </c>
      <c r="G152" s="115">
        <f>E152/F152</f>
        <v>0.80859375</v>
      </c>
    </row>
    <row r="153" spans="1:7" x14ac:dyDescent="0.25">
      <c r="A153" s="26" t="s">
        <v>18</v>
      </c>
      <c r="B153" s="7" t="s">
        <v>321</v>
      </c>
      <c r="C153" s="8" t="s">
        <v>325</v>
      </c>
      <c r="D153" s="48">
        <v>5</v>
      </c>
      <c r="E153" s="119">
        <v>21</v>
      </c>
      <c r="F153" s="10">
        <f>SUM(D153:E153)</f>
        <v>26</v>
      </c>
      <c r="G153" s="115">
        <f>E153/F153</f>
        <v>0.80769230769230771</v>
      </c>
    </row>
    <row r="154" spans="1:7" x14ac:dyDescent="0.25">
      <c r="A154" s="26" t="s">
        <v>12</v>
      </c>
      <c r="B154" s="7" t="s">
        <v>200</v>
      </c>
      <c r="C154" s="8" t="s">
        <v>201</v>
      </c>
      <c r="D154" s="48">
        <v>101</v>
      </c>
      <c r="E154" s="119">
        <v>423</v>
      </c>
      <c r="F154" s="10">
        <f>SUM(D154:E154)</f>
        <v>524</v>
      </c>
      <c r="G154" s="115">
        <f>E154/F154</f>
        <v>0.8072519083969466</v>
      </c>
    </row>
    <row r="155" spans="1:7" x14ac:dyDescent="0.25">
      <c r="A155" s="26" t="s">
        <v>8</v>
      </c>
      <c r="B155" s="7" t="s">
        <v>85</v>
      </c>
      <c r="C155" s="8" t="s">
        <v>86</v>
      </c>
      <c r="D155" s="48">
        <v>43</v>
      </c>
      <c r="E155" s="119">
        <v>180</v>
      </c>
      <c r="F155" s="10">
        <f>SUM(D155:E155)</f>
        <v>223</v>
      </c>
      <c r="G155" s="115">
        <f>E155/F155</f>
        <v>0.80717488789237668</v>
      </c>
    </row>
    <row r="156" spans="1:7" x14ac:dyDescent="0.25">
      <c r="A156" s="26" t="s">
        <v>8</v>
      </c>
      <c r="B156" s="7" t="s">
        <v>92</v>
      </c>
      <c r="C156" s="8" t="s">
        <v>95</v>
      </c>
      <c r="D156" s="48">
        <v>90</v>
      </c>
      <c r="E156" s="119">
        <v>376</v>
      </c>
      <c r="F156" s="10">
        <f>SUM(D156:E156)</f>
        <v>466</v>
      </c>
      <c r="G156" s="115">
        <f>E156/F156</f>
        <v>0.80686695278969955</v>
      </c>
    </row>
    <row r="157" spans="1:7" x14ac:dyDescent="0.25">
      <c r="A157" s="26" t="s">
        <v>19</v>
      </c>
      <c r="B157" s="7" t="s">
        <v>19</v>
      </c>
      <c r="C157" s="8" t="s">
        <v>361</v>
      </c>
      <c r="D157" s="48">
        <v>7</v>
      </c>
      <c r="E157" s="119">
        <v>29</v>
      </c>
      <c r="F157" s="10">
        <f>SUM(D157:E157)</f>
        <v>36</v>
      </c>
      <c r="G157" s="115">
        <f>E157/F157</f>
        <v>0.80555555555555558</v>
      </c>
    </row>
    <row r="158" spans="1:7" x14ac:dyDescent="0.25">
      <c r="A158" s="26" t="s">
        <v>258</v>
      </c>
      <c r="B158" s="7" t="s">
        <v>216</v>
      </c>
      <c r="C158" s="8" t="s">
        <v>217</v>
      </c>
      <c r="D158" s="48">
        <v>174</v>
      </c>
      <c r="E158" s="119">
        <v>720</v>
      </c>
      <c r="F158" s="10">
        <f>SUM(D158:E158)</f>
        <v>894</v>
      </c>
      <c r="G158" s="115">
        <f>E158/F158</f>
        <v>0.80536912751677847</v>
      </c>
    </row>
    <row r="159" spans="1:7" x14ac:dyDescent="0.25">
      <c r="A159" s="26" t="s">
        <v>11</v>
      </c>
      <c r="B159" s="7" t="s">
        <v>186</v>
      </c>
      <c r="C159" s="8" t="s">
        <v>187</v>
      </c>
      <c r="D159" s="48">
        <v>144</v>
      </c>
      <c r="E159" s="119">
        <v>593</v>
      </c>
      <c r="F159" s="10">
        <f>SUM(D159:E159)</f>
        <v>737</v>
      </c>
      <c r="G159" s="115">
        <f>E159/F159</f>
        <v>0.80461329715061058</v>
      </c>
    </row>
    <row r="160" spans="1:7" x14ac:dyDescent="0.25">
      <c r="A160" s="26" t="s">
        <v>341</v>
      </c>
      <c r="B160" s="7" t="s">
        <v>493</v>
      </c>
      <c r="C160" s="8" t="s">
        <v>495</v>
      </c>
      <c r="D160" s="48">
        <v>31</v>
      </c>
      <c r="E160" s="119">
        <v>127</v>
      </c>
      <c r="F160" s="10">
        <f>SUM(D160:E160)</f>
        <v>158</v>
      </c>
      <c r="G160" s="115">
        <f>E160/F160</f>
        <v>0.80379746835443033</v>
      </c>
    </row>
    <row r="161" spans="1:7" x14ac:dyDescent="0.25">
      <c r="A161" s="26" t="s">
        <v>18</v>
      </c>
      <c r="B161" s="7" t="s">
        <v>314</v>
      </c>
      <c r="C161" s="8" t="s">
        <v>318</v>
      </c>
      <c r="D161" s="48">
        <v>22</v>
      </c>
      <c r="E161" s="119">
        <v>90</v>
      </c>
      <c r="F161" s="10">
        <f>SUM(D161:E161)</f>
        <v>112</v>
      </c>
      <c r="G161" s="115">
        <f>E161/F161</f>
        <v>0.8035714285714286</v>
      </c>
    </row>
    <row r="162" spans="1:7" x14ac:dyDescent="0.25">
      <c r="A162" s="26" t="s">
        <v>8</v>
      </c>
      <c r="B162" s="7" t="s">
        <v>97</v>
      </c>
      <c r="C162" s="8" t="s">
        <v>98</v>
      </c>
      <c r="D162" s="48">
        <v>173</v>
      </c>
      <c r="E162" s="119">
        <v>703</v>
      </c>
      <c r="F162" s="10">
        <f>SUM(D162:E162)</f>
        <v>876</v>
      </c>
      <c r="G162" s="115">
        <f>E162/F162</f>
        <v>0.80251141552511418</v>
      </c>
    </row>
    <row r="163" spans="1:7" x14ac:dyDescent="0.25">
      <c r="A163" s="26" t="s">
        <v>7</v>
      </c>
      <c r="B163" s="7" t="s">
        <v>61</v>
      </c>
      <c r="C163" s="8" t="s">
        <v>66</v>
      </c>
      <c r="D163" s="48">
        <v>6</v>
      </c>
      <c r="E163" s="119">
        <v>24</v>
      </c>
      <c r="F163" s="10">
        <f>SUM(D163:E163)</f>
        <v>30</v>
      </c>
      <c r="G163" s="115">
        <f>E163/F163</f>
        <v>0.8</v>
      </c>
    </row>
    <row r="164" spans="1:7" x14ac:dyDescent="0.25">
      <c r="A164" s="26" t="s">
        <v>15</v>
      </c>
      <c r="B164" s="7" t="s">
        <v>263</v>
      </c>
      <c r="C164" s="8" t="s">
        <v>266</v>
      </c>
      <c r="D164" s="48">
        <v>58</v>
      </c>
      <c r="E164" s="119">
        <v>231</v>
      </c>
      <c r="F164" s="10">
        <f>SUM(D164:E164)</f>
        <v>289</v>
      </c>
      <c r="G164" s="115">
        <f>E164/F164</f>
        <v>0.79930795847750868</v>
      </c>
    </row>
    <row r="165" spans="1:7" x14ac:dyDescent="0.25">
      <c r="A165" s="26" t="s">
        <v>23</v>
      </c>
      <c r="B165" s="7" t="s">
        <v>23</v>
      </c>
      <c r="C165" s="8" t="s">
        <v>455</v>
      </c>
      <c r="D165" s="48">
        <v>99</v>
      </c>
      <c r="E165" s="119">
        <v>393</v>
      </c>
      <c r="F165" s="10">
        <f>SUM(D165:E165)</f>
        <v>492</v>
      </c>
      <c r="G165" s="115">
        <f>E165/F165</f>
        <v>0.79878048780487809</v>
      </c>
    </row>
    <row r="166" spans="1:7" x14ac:dyDescent="0.25">
      <c r="A166" s="26" t="s">
        <v>21</v>
      </c>
      <c r="B166" s="7" t="s">
        <v>384</v>
      </c>
      <c r="C166" s="8" t="s">
        <v>387</v>
      </c>
      <c r="D166" s="48">
        <v>96</v>
      </c>
      <c r="E166" s="119">
        <v>381</v>
      </c>
      <c r="F166" s="10">
        <f>SUM(D166:E166)</f>
        <v>477</v>
      </c>
      <c r="G166" s="115">
        <f>E166/F166</f>
        <v>0.79874213836477992</v>
      </c>
    </row>
    <row r="167" spans="1:7" x14ac:dyDescent="0.25">
      <c r="A167" s="26" t="s">
        <v>8</v>
      </c>
      <c r="B167" s="7" t="s">
        <v>92</v>
      </c>
      <c r="C167" s="8" t="s">
        <v>94</v>
      </c>
      <c r="D167" s="48">
        <v>156</v>
      </c>
      <c r="E167" s="119">
        <v>618</v>
      </c>
      <c r="F167" s="10">
        <f>SUM(D167:E167)</f>
        <v>774</v>
      </c>
      <c r="G167" s="115">
        <f>E167/F167</f>
        <v>0.79844961240310075</v>
      </c>
    </row>
    <row r="168" spans="1:7" x14ac:dyDescent="0.25">
      <c r="A168" s="26" t="s">
        <v>25</v>
      </c>
      <c r="B168" s="7" t="s">
        <v>25</v>
      </c>
      <c r="C168" s="8" t="s">
        <v>520</v>
      </c>
      <c r="D168" s="48">
        <v>92</v>
      </c>
      <c r="E168" s="119">
        <v>364</v>
      </c>
      <c r="F168" s="10">
        <f>SUM(D168:E168)</f>
        <v>456</v>
      </c>
      <c r="G168" s="115">
        <f>E168/F168</f>
        <v>0.79824561403508776</v>
      </c>
    </row>
    <row r="169" spans="1:7" x14ac:dyDescent="0.25">
      <c r="A169" s="26" t="s">
        <v>8</v>
      </c>
      <c r="B169" s="7" t="s">
        <v>103</v>
      </c>
      <c r="C169" s="8" t="s">
        <v>106</v>
      </c>
      <c r="D169" s="48">
        <v>95</v>
      </c>
      <c r="E169" s="119">
        <v>373</v>
      </c>
      <c r="F169" s="10">
        <f>SUM(D169:E169)</f>
        <v>468</v>
      </c>
      <c r="G169" s="115">
        <f>E169/F169</f>
        <v>0.79700854700854706</v>
      </c>
    </row>
    <row r="170" spans="1:7" x14ac:dyDescent="0.25">
      <c r="A170" s="26" t="s">
        <v>19</v>
      </c>
      <c r="B170" s="7" t="s">
        <v>357</v>
      </c>
      <c r="C170" s="8" t="s">
        <v>358</v>
      </c>
      <c r="D170" s="48">
        <v>79</v>
      </c>
      <c r="E170" s="119">
        <v>310</v>
      </c>
      <c r="F170" s="10">
        <f>SUM(D170:E170)</f>
        <v>389</v>
      </c>
      <c r="G170" s="115">
        <f>E170/F170</f>
        <v>0.79691516709511567</v>
      </c>
    </row>
    <row r="171" spans="1:7" x14ac:dyDescent="0.25">
      <c r="A171" s="26" t="s">
        <v>19</v>
      </c>
      <c r="B171" s="7" t="s">
        <v>367</v>
      </c>
      <c r="C171" s="8" t="s">
        <v>371</v>
      </c>
      <c r="D171" s="48">
        <v>26</v>
      </c>
      <c r="E171" s="119">
        <v>102</v>
      </c>
      <c r="F171" s="10">
        <f>SUM(D171:E171)</f>
        <v>128</v>
      </c>
      <c r="G171" s="115">
        <f>E171/F171</f>
        <v>0.796875</v>
      </c>
    </row>
    <row r="172" spans="1:7" x14ac:dyDescent="0.25">
      <c r="A172" s="26" t="s">
        <v>9</v>
      </c>
      <c r="B172" s="7" t="s">
        <v>113</v>
      </c>
      <c r="C172" s="8" t="s">
        <v>114</v>
      </c>
      <c r="D172" s="48">
        <v>38</v>
      </c>
      <c r="E172" s="119">
        <v>148</v>
      </c>
      <c r="F172" s="10">
        <f>SUM(D172:E172)</f>
        <v>186</v>
      </c>
      <c r="G172" s="115">
        <f>E172/F172</f>
        <v>0.79569892473118276</v>
      </c>
    </row>
    <row r="173" spans="1:7" x14ac:dyDescent="0.25">
      <c r="A173" s="26" t="s">
        <v>12</v>
      </c>
      <c r="B173" s="7" t="s">
        <v>193</v>
      </c>
      <c r="C173" s="8" t="s">
        <v>195</v>
      </c>
      <c r="D173" s="48">
        <v>111</v>
      </c>
      <c r="E173" s="119">
        <v>430</v>
      </c>
      <c r="F173" s="10">
        <f>SUM(D173:E173)</f>
        <v>541</v>
      </c>
      <c r="G173" s="115">
        <f>E173/F173</f>
        <v>0.79482439926062842</v>
      </c>
    </row>
    <row r="174" spans="1:7" x14ac:dyDescent="0.25">
      <c r="A174" s="26" t="s">
        <v>21</v>
      </c>
      <c r="B174" s="7" t="s">
        <v>21</v>
      </c>
      <c r="C174" s="8" t="s">
        <v>408</v>
      </c>
      <c r="D174" s="48">
        <v>45</v>
      </c>
      <c r="E174" s="119">
        <v>173</v>
      </c>
      <c r="F174" s="10">
        <f>SUM(D174:E174)</f>
        <v>218</v>
      </c>
      <c r="G174" s="115">
        <f>E174/F174</f>
        <v>0.79357798165137616</v>
      </c>
    </row>
    <row r="175" spans="1:7" x14ac:dyDescent="0.25">
      <c r="A175" s="26" t="s">
        <v>6</v>
      </c>
      <c r="B175" s="7" t="s">
        <v>6</v>
      </c>
      <c r="C175" s="8" t="s">
        <v>30</v>
      </c>
      <c r="D175" s="48">
        <v>36</v>
      </c>
      <c r="E175" s="119">
        <v>138</v>
      </c>
      <c r="F175" s="10">
        <f>SUM(D175:E175)</f>
        <v>174</v>
      </c>
      <c r="G175" s="115">
        <f>E175/F175</f>
        <v>0.7931034482758621</v>
      </c>
    </row>
    <row r="176" spans="1:7" x14ac:dyDescent="0.25">
      <c r="A176" s="26" t="s">
        <v>21</v>
      </c>
      <c r="B176" s="7" t="s">
        <v>390</v>
      </c>
      <c r="C176" s="8" t="s">
        <v>393</v>
      </c>
      <c r="D176" s="48">
        <v>80</v>
      </c>
      <c r="E176" s="119">
        <v>305</v>
      </c>
      <c r="F176" s="10">
        <f>SUM(D176:E176)</f>
        <v>385</v>
      </c>
      <c r="G176" s="115">
        <f>E176/F176</f>
        <v>0.79220779220779225</v>
      </c>
    </row>
    <row r="177" spans="1:7" x14ac:dyDescent="0.25">
      <c r="A177" s="26" t="s">
        <v>11</v>
      </c>
      <c r="B177" s="7" t="s">
        <v>178</v>
      </c>
      <c r="C177" s="8" t="s">
        <v>180</v>
      </c>
      <c r="D177" s="48">
        <v>275</v>
      </c>
      <c r="E177" s="119">
        <v>1047</v>
      </c>
      <c r="F177" s="10">
        <f>SUM(D177:E177)</f>
        <v>1322</v>
      </c>
      <c r="G177" s="115">
        <f>E177/F177</f>
        <v>0.79198184568835095</v>
      </c>
    </row>
    <row r="178" spans="1:7" x14ac:dyDescent="0.25">
      <c r="A178" s="26" t="s">
        <v>19</v>
      </c>
      <c r="B178" s="7" t="s">
        <v>19</v>
      </c>
      <c r="C178" s="8" t="s">
        <v>363</v>
      </c>
      <c r="D178" s="48">
        <v>5</v>
      </c>
      <c r="E178" s="119">
        <v>19</v>
      </c>
      <c r="F178" s="10">
        <f>SUM(D178:E178)</f>
        <v>24</v>
      </c>
      <c r="G178" s="115">
        <f>E178/F178</f>
        <v>0.79166666666666663</v>
      </c>
    </row>
    <row r="179" spans="1:7" x14ac:dyDescent="0.25">
      <c r="A179" s="26" t="s">
        <v>8</v>
      </c>
      <c r="B179" s="7" t="s">
        <v>97</v>
      </c>
      <c r="C179" s="8" t="s">
        <v>99</v>
      </c>
      <c r="D179" s="48">
        <v>93</v>
      </c>
      <c r="E179" s="119">
        <v>352</v>
      </c>
      <c r="F179" s="10">
        <f>SUM(D179:E179)</f>
        <v>445</v>
      </c>
      <c r="G179" s="115">
        <f>E179/F179</f>
        <v>0.79101123595505618</v>
      </c>
    </row>
    <row r="180" spans="1:7" x14ac:dyDescent="0.25">
      <c r="A180" s="26" t="s">
        <v>8</v>
      </c>
      <c r="B180" s="7" t="s">
        <v>92</v>
      </c>
      <c r="C180" s="8" t="s">
        <v>93</v>
      </c>
      <c r="D180" s="48">
        <v>74</v>
      </c>
      <c r="E180" s="119">
        <v>280</v>
      </c>
      <c r="F180" s="10">
        <f>SUM(D180:E180)</f>
        <v>354</v>
      </c>
      <c r="G180" s="115">
        <f>E180/F180</f>
        <v>0.79096045197740117</v>
      </c>
    </row>
    <row r="181" spans="1:7" x14ac:dyDescent="0.25">
      <c r="A181" s="26" t="s">
        <v>341</v>
      </c>
      <c r="B181" s="7" t="s">
        <v>341</v>
      </c>
      <c r="C181" s="8" t="s">
        <v>345</v>
      </c>
      <c r="D181" s="48">
        <v>39</v>
      </c>
      <c r="E181" s="119">
        <v>147</v>
      </c>
      <c r="F181" s="10">
        <f>SUM(D181:E181)</f>
        <v>186</v>
      </c>
      <c r="G181" s="115">
        <f>E181/F181</f>
        <v>0.79032258064516125</v>
      </c>
    </row>
    <row r="182" spans="1:7" x14ac:dyDescent="0.25">
      <c r="A182" s="26" t="s">
        <v>7</v>
      </c>
      <c r="B182" s="7" t="s">
        <v>54</v>
      </c>
      <c r="C182" s="8" t="s">
        <v>57</v>
      </c>
      <c r="D182" s="48">
        <v>20</v>
      </c>
      <c r="E182" s="119">
        <v>75</v>
      </c>
      <c r="F182" s="10">
        <f>SUM(D182:E182)</f>
        <v>95</v>
      </c>
      <c r="G182" s="115">
        <f>E182/F182</f>
        <v>0.78947368421052633</v>
      </c>
    </row>
    <row r="183" spans="1:7" x14ac:dyDescent="0.25">
      <c r="A183" s="26" t="s">
        <v>16</v>
      </c>
      <c r="B183" s="7" t="s">
        <v>268</v>
      </c>
      <c r="C183" s="8" t="s">
        <v>269</v>
      </c>
      <c r="D183" s="48">
        <v>135</v>
      </c>
      <c r="E183" s="119">
        <v>501</v>
      </c>
      <c r="F183" s="10">
        <f>SUM(D183:E183)</f>
        <v>636</v>
      </c>
      <c r="G183" s="115">
        <f>E183/F183</f>
        <v>0.78773584905660377</v>
      </c>
    </row>
    <row r="184" spans="1:7" x14ac:dyDescent="0.25">
      <c r="A184" s="26" t="s">
        <v>16</v>
      </c>
      <c r="B184" s="7" t="s">
        <v>283</v>
      </c>
      <c r="C184" s="8" t="s">
        <v>286</v>
      </c>
      <c r="D184" s="48">
        <v>51</v>
      </c>
      <c r="E184" s="119">
        <v>189</v>
      </c>
      <c r="F184" s="10">
        <f>SUM(D184:E184)</f>
        <v>240</v>
      </c>
      <c r="G184" s="115">
        <f>E184/F184</f>
        <v>0.78749999999999998</v>
      </c>
    </row>
    <row r="185" spans="1:7" x14ac:dyDescent="0.25">
      <c r="A185" s="26" t="s">
        <v>21</v>
      </c>
      <c r="B185" s="7" t="s">
        <v>21</v>
      </c>
      <c r="C185" s="8" t="s">
        <v>409</v>
      </c>
      <c r="D185" s="48">
        <v>217</v>
      </c>
      <c r="E185" s="119">
        <v>799</v>
      </c>
      <c r="F185" s="10">
        <f>SUM(D185:E185)</f>
        <v>1016</v>
      </c>
      <c r="G185" s="115">
        <f>E185/F185</f>
        <v>0.78641732283464572</v>
      </c>
    </row>
    <row r="186" spans="1:7" x14ac:dyDescent="0.25">
      <c r="A186" s="26" t="s">
        <v>6</v>
      </c>
      <c r="B186" s="7" t="s">
        <v>37</v>
      </c>
      <c r="C186" s="8" t="s">
        <v>39</v>
      </c>
      <c r="D186" s="48">
        <v>55</v>
      </c>
      <c r="E186" s="119">
        <v>202</v>
      </c>
      <c r="F186" s="10">
        <f>SUM(D186:E186)</f>
        <v>257</v>
      </c>
      <c r="G186" s="115">
        <f>E186/F186</f>
        <v>0.78599221789883267</v>
      </c>
    </row>
    <row r="187" spans="1:7" x14ac:dyDescent="0.25">
      <c r="A187" s="26" t="s">
        <v>22</v>
      </c>
      <c r="B187" s="7" t="s">
        <v>424</v>
      </c>
      <c r="C187" s="8" t="s">
        <v>425</v>
      </c>
      <c r="D187" s="48">
        <v>238</v>
      </c>
      <c r="E187" s="119">
        <v>868</v>
      </c>
      <c r="F187" s="10">
        <f>SUM(D187:E187)</f>
        <v>1106</v>
      </c>
      <c r="G187" s="115">
        <f>E187/F187</f>
        <v>0.78481012658227844</v>
      </c>
    </row>
    <row r="188" spans="1:7" x14ac:dyDescent="0.25">
      <c r="A188" s="26" t="s">
        <v>13</v>
      </c>
      <c r="B188" s="7" t="s">
        <v>13</v>
      </c>
      <c r="C188" s="8" t="s">
        <v>215</v>
      </c>
      <c r="D188" s="48">
        <v>357</v>
      </c>
      <c r="E188" s="119">
        <v>1301</v>
      </c>
      <c r="F188" s="10">
        <f>SUM(D188:E188)</f>
        <v>1658</v>
      </c>
      <c r="G188" s="115">
        <f>E188/F188</f>
        <v>0.78468033775633295</v>
      </c>
    </row>
    <row r="189" spans="1:7" x14ac:dyDescent="0.25">
      <c r="A189" s="26" t="s">
        <v>16</v>
      </c>
      <c r="B189" s="7" t="s">
        <v>283</v>
      </c>
      <c r="C189" s="8" t="s">
        <v>287</v>
      </c>
      <c r="D189" s="48">
        <v>173</v>
      </c>
      <c r="E189" s="119">
        <v>629</v>
      </c>
      <c r="F189" s="10">
        <f>SUM(D189:E189)</f>
        <v>802</v>
      </c>
      <c r="G189" s="115">
        <f>E189/F189</f>
        <v>0.78428927680798</v>
      </c>
    </row>
    <row r="190" spans="1:7" x14ac:dyDescent="0.25">
      <c r="A190" s="26" t="s">
        <v>21</v>
      </c>
      <c r="B190" s="7" t="s">
        <v>384</v>
      </c>
      <c r="C190" s="8" t="s">
        <v>389</v>
      </c>
      <c r="D190" s="48">
        <v>60</v>
      </c>
      <c r="E190" s="119">
        <v>216</v>
      </c>
      <c r="F190" s="10">
        <f>SUM(D190:E190)</f>
        <v>276</v>
      </c>
      <c r="G190" s="115">
        <f>E190/F190</f>
        <v>0.78260869565217395</v>
      </c>
    </row>
    <row r="191" spans="1:7" x14ac:dyDescent="0.25">
      <c r="A191" s="26" t="s">
        <v>21</v>
      </c>
      <c r="B191" s="7" t="s">
        <v>411</v>
      </c>
      <c r="C191" s="8" t="s">
        <v>412</v>
      </c>
      <c r="D191" s="48">
        <v>219</v>
      </c>
      <c r="E191" s="119">
        <v>784</v>
      </c>
      <c r="F191" s="10">
        <f>SUM(D191:E191)</f>
        <v>1003</v>
      </c>
      <c r="G191" s="115">
        <f>E191/F191</f>
        <v>0.78165503489531407</v>
      </c>
    </row>
    <row r="192" spans="1:7" x14ac:dyDescent="0.25">
      <c r="A192" s="26" t="s">
        <v>21</v>
      </c>
      <c r="B192" s="7" t="s">
        <v>417</v>
      </c>
      <c r="C192" s="8" t="s">
        <v>419</v>
      </c>
      <c r="D192" s="48">
        <v>133</v>
      </c>
      <c r="E192" s="119">
        <v>474</v>
      </c>
      <c r="F192" s="10">
        <f>SUM(D192:E192)</f>
        <v>607</v>
      </c>
      <c r="G192" s="115">
        <f>E192/F192</f>
        <v>0.78088962108731463</v>
      </c>
    </row>
    <row r="193" spans="1:7" x14ac:dyDescent="0.25">
      <c r="A193" s="26" t="s">
        <v>11</v>
      </c>
      <c r="B193" s="7" t="s">
        <v>182</v>
      </c>
      <c r="C193" s="8" t="s">
        <v>183</v>
      </c>
      <c r="D193" s="48">
        <v>220</v>
      </c>
      <c r="E193" s="119">
        <v>774</v>
      </c>
      <c r="F193" s="10">
        <f>SUM(D193:E193)</f>
        <v>994</v>
      </c>
      <c r="G193" s="115">
        <f>E193/F193</f>
        <v>0.77867203219315895</v>
      </c>
    </row>
    <row r="194" spans="1:7" x14ac:dyDescent="0.25">
      <c r="A194" s="26" t="s">
        <v>13</v>
      </c>
      <c r="B194" s="7" t="s">
        <v>212</v>
      </c>
      <c r="C194" s="8" t="s">
        <v>214</v>
      </c>
      <c r="D194" s="48">
        <v>191</v>
      </c>
      <c r="E194" s="119">
        <v>665</v>
      </c>
      <c r="F194" s="10">
        <f>SUM(D194:E194)</f>
        <v>856</v>
      </c>
      <c r="G194" s="115">
        <f>E194/F194</f>
        <v>0.77686915887850472</v>
      </c>
    </row>
    <row r="195" spans="1:7" x14ac:dyDescent="0.25">
      <c r="A195" s="26" t="s">
        <v>258</v>
      </c>
      <c r="B195" s="7" t="s">
        <v>258</v>
      </c>
      <c r="C195" s="8" t="s">
        <v>261</v>
      </c>
      <c r="D195" s="48">
        <v>412</v>
      </c>
      <c r="E195" s="119">
        <v>1431</v>
      </c>
      <c r="F195" s="10">
        <f>SUM(D195:E195)</f>
        <v>1843</v>
      </c>
      <c r="G195" s="115">
        <f>E195/F195</f>
        <v>0.77645143787303306</v>
      </c>
    </row>
    <row r="196" spans="1:7" x14ac:dyDescent="0.25">
      <c r="A196" s="26" t="s">
        <v>25</v>
      </c>
      <c r="B196" s="7" t="s">
        <v>490</v>
      </c>
      <c r="C196" s="8" t="s">
        <v>491</v>
      </c>
      <c r="D196" s="48">
        <v>254</v>
      </c>
      <c r="E196" s="119">
        <v>880</v>
      </c>
      <c r="F196" s="10">
        <f>SUM(D196:E196)</f>
        <v>1134</v>
      </c>
      <c r="G196" s="115">
        <f>E196/F196</f>
        <v>0.77601410934744264</v>
      </c>
    </row>
    <row r="197" spans="1:7" x14ac:dyDescent="0.25">
      <c r="A197" s="26" t="s">
        <v>18</v>
      </c>
      <c r="B197" s="7" t="s">
        <v>310</v>
      </c>
      <c r="C197" s="8" t="s">
        <v>313</v>
      </c>
      <c r="D197" s="48">
        <v>29</v>
      </c>
      <c r="E197" s="119">
        <v>100</v>
      </c>
      <c r="F197" s="10">
        <f>SUM(D197:E197)</f>
        <v>129</v>
      </c>
      <c r="G197" s="115">
        <f>E197/F197</f>
        <v>0.77519379844961245</v>
      </c>
    </row>
    <row r="198" spans="1:7" x14ac:dyDescent="0.25">
      <c r="A198" s="26" t="s">
        <v>6</v>
      </c>
      <c r="B198" s="7" t="s">
        <v>37</v>
      </c>
      <c r="C198" s="8" t="s">
        <v>42</v>
      </c>
      <c r="D198" s="48">
        <v>32</v>
      </c>
      <c r="E198" s="119">
        <v>110</v>
      </c>
      <c r="F198" s="10">
        <f>SUM(D198:E198)</f>
        <v>142</v>
      </c>
      <c r="G198" s="115">
        <f>E198/F198</f>
        <v>0.77464788732394363</v>
      </c>
    </row>
    <row r="199" spans="1:7" x14ac:dyDescent="0.25">
      <c r="A199" s="26" t="s">
        <v>10</v>
      </c>
      <c r="B199" s="7" t="s">
        <v>148</v>
      </c>
      <c r="C199" s="8" t="s">
        <v>149</v>
      </c>
      <c r="D199" s="48">
        <v>149</v>
      </c>
      <c r="E199" s="119">
        <v>510</v>
      </c>
      <c r="F199" s="10">
        <f>SUM(D199:E199)</f>
        <v>659</v>
      </c>
      <c r="G199" s="115">
        <f>E199/F199</f>
        <v>0.77389984825493174</v>
      </c>
    </row>
    <row r="200" spans="1:7" x14ac:dyDescent="0.25">
      <c r="A200" s="26" t="s">
        <v>11</v>
      </c>
      <c r="B200" s="7" t="s">
        <v>178</v>
      </c>
      <c r="C200" s="8" t="s">
        <v>181</v>
      </c>
      <c r="D200" s="48">
        <v>292</v>
      </c>
      <c r="E200" s="119">
        <v>996</v>
      </c>
      <c r="F200" s="10">
        <f>SUM(D200:E200)</f>
        <v>1288</v>
      </c>
      <c r="G200" s="115">
        <f>E200/F200</f>
        <v>0.77329192546583847</v>
      </c>
    </row>
    <row r="201" spans="1:7" x14ac:dyDescent="0.25">
      <c r="A201" s="26" t="s">
        <v>18</v>
      </c>
      <c r="B201" s="7" t="s">
        <v>18</v>
      </c>
      <c r="C201" s="8" t="s">
        <v>319</v>
      </c>
      <c r="D201" s="48">
        <v>154</v>
      </c>
      <c r="E201" s="119">
        <v>524</v>
      </c>
      <c r="F201" s="10">
        <f>SUM(D201:E201)</f>
        <v>678</v>
      </c>
      <c r="G201" s="115">
        <f>E201/F201</f>
        <v>0.77286135693215341</v>
      </c>
    </row>
    <row r="202" spans="1:7" x14ac:dyDescent="0.25">
      <c r="A202" s="26" t="s">
        <v>25</v>
      </c>
      <c r="B202" s="7" t="s">
        <v>512</v>
      </c>
      <c r="C202" s="8" t="s">
        <v>513</v>
      </c>
      <c r="D202" s="48">
        <v>128</v>
      </c>
      <c r="E202" s="119">
        <v>434</v>
      </c>
      <c r="F202" s="10">
        <f>SUM(D202:E202)</f>
        <v>562</v>
      </c>
      <c r="G202" s="115">
        <f>E202/F202</f>
        <v>0.77224199288256223</v>
      </c>
    </row>
    <row r="203" spans="1:7" x14ac:dyDescent="0.25">
      <c r="A203" s="26" t="s">
        <v>14</v>
      </c>
      <c r="B203" s="7" t="s">
        <v>227</v>
      </c>
      <c r="C203" s="8" t="s">
        <v>230</v>
      </c>
      <c r="D203" s="48">
        <v>171</v>
      </c>
      <c r="E203" s="119">
        <v>579</v>
      </c>
      <c r="F203" s="10">
        <f>SUM(D203:E203)</f>
        <v>750</v>
      </c>
      <c r="G203" s="115">
        <f>E203/F203</f>
        <v>0.77200000000000002</v>
      </c>
    </row>
    <row r="204" spans="1:7" x14ac:dyDescent="0.25">
      <c r="A204" s="26" t="s">
        <v>8</v>
      </c>
      <c r="B204" s="7" t="s">
        <v>92</v>
      </c>
      <c r="C204" s="8" t="s">
        <v>96</v>
      </c>
      <c r="D204" s="48">
        <v>74</v>
      </c>
      <c r="E204" s="119">
        <v>248</v>
      </c>
      <c r="F204" s="10">
        <f>SUM(D204:E204)</f>
        <v>322</v>
      </c>
      <c r="G204" s="115">
        <f>E204/F204</f>
        <v>0.77018633540372672</v>
      </c>
    </row>
    <row r="205" spans="1:7" x14ac:dyDescent="0.25">
      <c r="A205" s="26" t="s">
        <v>14</v>
      </c>
      <c r="B205" s="7" t="s">
        <v>227</v>
      </c>
      <c r="C205" s="8" t="s">
        <v>228</v>
      </c>
      <c r="D205" s="48">
        <v>75</v>
      </c>
      <c r="E205" s="119">
        <v>250</v>
      </c>
      <c r="F205" s="10">
        <f>SUM(D205:E205)</f>
        <v>325</v>
      </c>
      <c r="G205" s="115">
        <f>E205/F205</f>
        <v>0.76923076923076927</v>
      </c>
    </row>
    <row r="206" spans="1:7" x14ac:dyDescent="0.25">
      <c r="A206" s="26" t="s">
        <v>18</v>
      </c>
      <c r="B206" s="7" t="s">
        <v>321</v>
      </c>
      <c r="C206" s="8" t="s">
        <v>323</v>
      </c>
      <c r="D206" s="48">
        <v>18</v>
      </c>
      <c r="E206" s="119">
        <v>60</v>
      </c>
      <c r="F206" s="10">
        <f>SUM(D206:E206)</f>
        <v>78</v>
      </c>
      <c r="G206" s="115">
        <f>E206/F206</f>
        <v>0.76923076923076927</v>
      </c>
    </row>
    <row r="207" spans="1:7" x14ac:dyDescent="0.25">
      <c r="A207" s="26" t="s">
        <v>258</v>
      </c>
      <c r="B207" s="7" t="s">
        <v>255</v>
      </c>
      <c r="C207" s="8" t="s">
        <v>256</v>
      </c>
      <c r="D207" s="48">
        <v>195</v>
      </c>
      <c r="E207" s="119">
        <v>649</v>
      </c>
      <c r="F207" s="10">
        <f>SUM(D207:E207)</f>
        <v>844</v>
      </c>
      <c r="G207" s="115">
        <f>E207/F207</f>
        <v>0.76895734597156395</v>
      </c>
    </row>
    <row r="208" spans="1:7" x14ac:dyDescent="0.25">
      <c r="A208" s="26" t="s">
        <v>25</v>
      </c>
      <c r="B208" s="7" t="s">
        <v>501</v>
      </c>
      <c r="C208" s="8" t="s">
        <v>504</v>
      </c>
      <c r="D208" s="48">
        <v>179</v>
      </c>
      <c r="E208" s="119">
        <v>595</v>
      </c>
      <c r="F208" s="10">
        <f>SUM(D208:E208)</f>
        <v>774</v>
      </c>
      <c r="G208" s="115">
        <f>E208/F208</f>
        <v>0.76873385012919893</v>
      </c>
    </row>
    <row r="209" spans="1:7" x14ac:dyDescent="0.25">
      <c r="A209" s="26" t="s">
        <v>17</v>
      </c>
      <c r="B209" s="7" t="s">
        <v>296</v>
      </c>
      <c r="C209" s="8" t="s">
        <v>297</v>
      </c>
      <c r="D209" s="48">
        <v>93</v>
      </c>
      <c r="E209" s="119">
        <v>308</v>
      </c>
      <c r="F209" s="10">
        <f>SUM(D209:E209)</f>
        <v>401</v>
      </c>
      <c r="G209" s="115">
        <f>E209/F209</f>
        <v>0.76807980049875313</v>
      </c>
    </row>
    <row r="210" spans="1:7" x14ac:dyDescent="0.25">
      <c r="A210" s="26" t="s">
        <v>258</v>
      </c>
      <c r="B210" s="7" t="s">
        <v>240</v>
      </c>
      <c r="C210" s="8" t="s">
        <v>241</v>
      </c>
      <c r="D210" s="48">
        <v>402</v>
      </c>
      <c r="E210" s="119">
        <v>1323</v>
      </c>
      <c r="F210" s="10">
        <f>SUM(D210:E210)</f>
        <v>1725</v>
      </c>
      <c r="G210" s="115">
        <f>E210/F210</f>
        <v>0.76695652173913043</v>
      </c>
    </row>
    <row r="211" spans="1:7" x14ac:dyDescent="0.25">
      <c r="A211" s="26" t="s">
        <v>7</v>
      </c>
      <c r="B211" s="7" t="s">
        <v>54</v>
      </c>
      <c r="C211" s="8" t="s">
        <v>60</v>
      </c>
      <c r="D211" s="48">
        <v>54</v>
      </c>
      <c r="E211" s="119">
        <v>177</v>
      </c>
      <c r="F211" s="10">
        <f>SUM(D211:E211)</f>
        <v>231</v>
      </c>
      <c r="G211" s="115">
        <f>E211/F211</f>
        <v>0.76623376623376627</v>
      </c>
    </row>
    <row r="212" spans="1:7" x14ac:dyDescent="0.25">
      <c r="A212" s="26" t="s">
        <v>26</v>
      </c>
      <c r="B212" s="7" t="s">
        <v>26</v>
      </c>
      <c r="C212" s="8" t="s">
        <v>534</v>
      </c>
      <c r="D212" s="48">
        <v>52</v>
      </c>
      <c r="E212" s="119">
        <v>170</v>
      </c>
      <c r="F212" s="10">
        <f>SUM(D212:E212)</f>
        <v>222</v>
      </c>
      <c r="G212" s="115">
        <f>E212/F212</f>
        <v>0.76576576576576572</v>
      </c>
    </row>
    <row r="213" spans="1:7" x14ac:dyDescent="0.25">
      <c r="A213" s="26" t="s">
        <v>7</v>
      </c>
      <c r="B213" s="7" t="s">
        <v>54</v>
      </c>
      <c r="C213" s="8" t="s">
        <v>59</v>
      </c>
      <c r="D213" s="48">
        <v>30</v>
      </c>
      <c r="E213" s="119">
        <v>98</v>
      </c>
      <c r="F213" s="10">
        <f>SUM(D213:E213)</f>
        <v>128</v>
      </c>
      <c r="G213" s="115">
        <f>E213/F213</f>
        <v>0.765625</v>
      </c>
    </row>
    <row r="214" spans="1:7" x14ac:dyDescent="0.25">
      <c r="A214" s="26" t="s">
        <v>15</v>
      </c>
      <c r="B214" s="7" t="s">
        <v>15</v>
      </c>
      <c r="C214" s="8" t="s">
        <v>254</v>
      </c>
      <c r="D214" s="48">
        <v>35</v>
      </c>
      <c r="E214" s="119">
        <v>114</v>
      </c>
      <c r="F214" s="10">
        <f>SUM(D214:E214)</f>
        <v>149</v>
      </c>
      <c r="G214" s="115">
        <f>E214/F214</f>
        <v>0.7651006711409396</v>
      </c>
    </row>
    <row r="215" spans="1:7" x14ac:dyDescent="0.25">
      <c r="A215" s="26" t="s">
        <v>17</v>
      </c>
      <c r="B215" s="7" t="s">
        <v>304</v>
      </c>
      <c r="C215" s="8" t="s">
        <v>305</v>
      </c>
      <c r="D215" s="48">
        <v>94</v>
      </c>
      <c r="E215" s="119">
        <v>306</v>
      </c>
      <c r="F215" s="10">
        <f>SUM(D215:E215)</f>
        <v>400</v>
      </c>
      <c r="G215" s="115">
        <f>E215/F215</f>
        <v>0.76500000000000001</v>
      </c>
    </row>
    <row r="216" spans="1:7" x14ac:dyDescent="0.25">
      <c r="A216" s="26" t="s">
        <v>15</v>
      </c>
      <c r="B216" s="7" t="s">
        <v>246</v>
      </c>
      <c r="C216" s="8" t="s">
        <v>249</v>
      </c>
      <c r="D216" s="48">
        <v>209</v>
      </c>
      <c r="E216" s="119">
        <v>673</v>
      </c>
      <c r="F216" s="10">
        <f>SUM(D216:E216)</f>
        <v>882</v>
      </c>
      <c r="G216" s="115">
        <f>E216/F216</f>
        <v>0.7630385487528345</v>
      </c>
    </row>
    <row r="217" spans="1:7" x14ac:dyDescent="0.25">
      <c r="A217" s="26" t="s">
        <v>25</v>
      </c>
      <c r="B217" s="7" t="s">
        <v>25</v>
      </c>
      <c r="C217" s="8" t="s">
        <v>522</v>
      </c>
      <c r="D217" s="48">
        <v>155</v>
      </c>
      <c r="E217" s="119">
        <v>496</v>
      </c>
      <c r="F217" s="10">
        <f>SUM(D217:E217)</f>
        <v>651</v>
      </c>
      <c r="G217" s="115">
        <f>E217/F217</f>
        <v>0.76190476190476186</v>
      </c>
    </row>
    <row r="218" spans="1:7" x14ac:dyDescent="0.25">
      <c r="A218" s="26" t="s">
        <v>341</v>
      </c>
      <c r="B218" s="7" t="s">
        <v>493</v>
      </c>
      <c r="C218" s="8" t="s">
        <v>494</v>
      </c>
      <c r="D218" s="48">
        <v>67</v>
      </c>
      <c r="E218" s="119">
        <v>213</v>
      </c>
      <c r="F218" s="10">
        <f>SUM(D218:E218)</f>
        <v>280</v>
      </c>
      <c r="G218" s="115">
        <f>E218/F218</f>
        <v>0.76071428571428568</v>
      </c>
    </row>
    <row r="219" spans="1:7" x14ac:dyDescent="0.25">
      <c r="A219" s="26" t="s">
        <v>25</v>
      </c>
      <c r="B219" s="7" t="s">
        <v>25</v>
      </c>
      <c r="C219" s="8" t="s">
        <v>521</v>
      </c>
      <c r="D219" s="48">
        <v>313</v>
      </c>
      <c r="E219" s="119">
        <v>995</v>
      </c>
      <c r="F219" s="10">
        <f>SUM(D219:E219)</f>
        <v>1308</v>
      </c>
      <c r="G219" s="115">
        <f>E219/F219</f>
        <v>0.7607033639143731</v>
      </c>
    </row>
    <row r="220" spans="1:7" x14ac:dyDescent="0.25">
      <c r="A220" s="26" t="s">
        <v>10</v>
      </c>
      <c r="B220" s="7" t="s">
        <v>148</v>
      </c>
      <c r="C220" s="8" t="s">
        <v>150</v>
      </c>
      <c r="D220" s="48">
        <v>69</v>
      </c>
      <c r="E220" s="119">
        <v>217</v>
      </c>
      <c r="F220" s="10">
        <f>SUM(D220:E220)</f>
        <v>286</v>
      </c>
      <c r="G220" s="115">
        <f>E220/F220</f>
        <v>0.75874125874125875</v>
      </c>
    </row>
    <row r="221" spans="1:7" x14ac:dyDescent="0.25">
      <c r="A221" s="26" t="s">
        <v>8</v>
      </c>
      <c r="B221" s="7" t="s">
        <v>100</v>
      </c>
      <c r="C221" s="8" t="s">
        <v>101</v>
      </c>
      <c r="D221" s="48">
        <v>112</v>
      </c>
      <c r="E221" s="119">
        <v>351</v>
      </c>
      <c r="F221" s="10">
        <f>SUM(D221:E221)</f>
        <v>463</v>
      </c>
      <c r="G221" s="115">
        <f>E221/F221</f>
        <v>0.75809935205183587</v>
      </c>
    </row>
    <row r="222" spans="1:7" x14ac:dyDescent="0.25">
      <c r="A222" s="26" t="s">
        <v>8</v>
      </c>
      <c r="B222" s="7" t="s">
        <v>110</v>
      </c>
      <c r="C222" s="8" t="s">
        <v>111</v>
      </c>
      <c r="D222" s="48">
        <v>149</v>
      </c>
      <c r="E222" s="119">
        <v>465</v>
      </c>
      <c r="F222" s="10">
        <f>SUM(D222:E222)</f>
        <v>614</v>
      </c>
      <c r="G222" s="115">
        <f>E222/F222</f>
        <v>0.75732899022801303</v>
      </c>
    </row>
    <row r="223" spans="1:7" x14ac:dyDescent="0.25">
      <c r="A223" s="26" t="s">
        <v>13</v>
      </c>
      <c r="B223" s="7" t="s">
        <v>209</v>
      </c>
      <c r="C223" s="8" t="s">
        <v>211</v>
      </c>
      <c r="D223" s="48">
        <v>26</v>
      </c>
      <c r="E223" s="119">
        <v>81</v>
      </c>
      <c r="F223" s="10">
        <f>SUM(D223:E223)</f>
        <v>107</v>
      </c>
      <c r="G223" s="115">
        <f>E223/F223</f>
        <v>0.7570093457943925</v>
      </c>
    </row>
    <row r="224" spans="1:7" x14ac:dyDescent="0.25">
      <c r="A224" s="26" t="s">
        <v>14</v>
      </c>
      <c r="B224" s="7" t="s">
        <v>227</v>
      </c>
      <c r="C224" s="8" t="s">
        <v>229</v>
      </c>
      <c r="D224" s="48">
        <v>199</v>
      </c>
      <c r="E224" s="119">
        <v>616</v>
      </c>
      <c r="F224" s="10">
        <f>SUM(D224:E224)</f>
        <v>815</v>
      </c>
      <c r="G224" s="115">
        <f>E224/F224</f>
        <v>0.75582822085889567</v>
      </c>
    </row>
    <row r="225" spans="1:7" x14ac:dyDescent="0.25">
      <c r="A225" s="26" t="s">
        <v>25</v>
      </c>
      <c r="B225" s="7" t="s">
        <v>501</v>
      </c>
      <c r="C225" s="8" t="s">
        <v>505</v>
      </c>
      <c r="D225" s="48">
        <v>86</v>
      </c>
      <c r="E225" s="119">
        <v>266</v>
      </c>
      <c r="F225" s="10">
        <f>SUM(D225:E225)</f>
        <v>352</v>
      </c>
      <c r="G225" s="115">
        <f>E225/F225</f>
        <v>0.75568181818181823</v>
      </c>
    </row>
    <row r="226" spans="1:7" x14ac:dyDescent="0.25">
      <c r="A226" s="26" t="s">
        <v>11</v>
      </c>
      <c r="B226" s="7" t="s">
        <v>11</v>
      </c>
      <c r="C226" s="8" t="s">
        <v>177</v>
      </c>
      <c r="D226" s="48">
        <v>272</v>
      </c>
      <c r="E226" s="119">
        <v>840</v>
      </c>
      <c r="F226" s="10">
        <f>SUM(D226:E226)</f>
        <v>1112</v>
      </c>
      <c r="G226" s="115">
        <f>E226/F226</f>
        <v>0.75539568345323738</v>
      </c>
    </row>
    <row r="227" spans="1:7" x14ac:dyDescent="0.25">
      <c r="A227" s="26" t="s">
        <v>23</v>
      </c>
      <c r="B227" s="7" t="s">
        <v>462</v>
      </c>
      <c r="C227" s="8" t="s">
        <v>464</v>
      </c>
      <c r="D227" s="48">
        <v>195</v>
      </c>
      <c r="E227" s="119">
        <v>592</v>
      </c>
      <c r="F227" s="10">
        <f>SUM(D227:E227)</f>
        <v>787</v>
      </c>
      <c r="G227" s="115">
        <f>E227/F227</f>
        <v>0.75222363405336723</v>
      </c>
    </row>
    <row r="228" spans="1:7" x14ac:dyDescent="0.25">
      <c r="A228" s="26" t="s">
        <v>8</v>
      </c>
      <c r="B228" s="7" t="s">
        <v>75</v>
      </c>
      <c r="C228" s="8" t="s">
        <v>77</v>
      </c>
      <c r="D228" s="48">
        <v>143</v>
      </c>
      <c r="E228" s="119">
        <v>434</v>
      </c>
      <c r="F228" s="10">
        <f>SUM(D228:E228)</f>
        <v>577</v>
      </c>
      <c r="G228" s="115">
        <f>E228/F228</f>
        <v>0.75216637781629114</v>
      </c>
    </row>
    <row r="229" spans="1:7" x14ac:dyDescent="0.25">
      <c r="A229" s="26" t="s">
        <v>21</v>
      </c>
      <c r="B229" s="7" t="s">
        <v>401</v>
      </c>
      <c r="C229" s="8" t="s">
        <v>404</v>
      </c>
      <c r="D229" s="48">
        <v>14</v>
      </c>
      <c r="E229" s="119">
        <v>42</v>
      </c>
      <c r="F229" s="10">
        <f>SUM(D229:E229)</f>
        <v>56</v>
      </c>
      <c r="G229" s="115">
        <f>E229/F229</f>
        <v>0.75</v>
      </c>
    </row>
    <row r="230" spans="1:7" x14ac:dyDescent="0.25">
      <c r="A230" s="26" t="s">
        <v>258</v>
      </c>
      <c r="B230" s="7" t="s">
        <v>258</v>
      </c>
      <c r="C230" s="8" t="s">
        <v>262</v>
      </c>
      <c r="D230" s="48">
        <v>256</v>
      </c>
      <c r="E230" s="119">
        <v>764</v>
      </c>
      <c r="F230" s="10">
        <f>SUM(D230:E230)</f>
        <v>1020</v>
      </c>
      <c r="G230" s="115">
        <f>E230/F230</f>
        <v>0.74901960784313726</v>
      </c>
    </row>
    <row r="231" spans="1:7" x14ac:dyDescent="0.25">
      <c r="A231" s="26" t="s">
        <v>19</v>
      </c>
      <c r="B231" s="7" t="s">
        <v>19</v>
      </c>
      <c r="C231" s="8" t="s">
        <v>364</v>
      </c>
      <c r="D231" s="48">
        <v>56</v>
      </c>
      <c r="E231" s="119">
        <v>167</v>
      </c>
      <c r="F231" s="10">
        <f>SUM(D231:E231)</f>
        <v>223</v>
      </c>
      <c r="G231" s="115">
        <f>E231/F231</f>
        <v>0.7488789237668162</v>
      </c>
    </row>
    <row r="232" spans="1:7" x14ac:dyDescent="0.25">
      <c r="A232" s="26" t="s">
        <v>22</v>
      </c>
      <c r="B232" s="7" t="s">
        <v>22</v>
      </c>
      <c r="C232" s="8" t="s">
        <v>442</v>
      </c>
      <c r="D232" s="48">
        <v>75</v>
      </c>
      <c r="E232" s="119">
        <v>222</v>
      </c>
      <c r="F232" s="10">
        <f>SUM(D232:E232)</f>
        <v>297</v>
      </c>
      <c r="G232" s="115">
        <f>E232/F232</f>
        <v>0.74747474747474751</v>
      </c>
    </row>
    <row r="233" spans="1:7" x14ac:dyDescent="0.25">
      <c r="A233" s="26" t="s">
        <v>7</v>
      </c>
      <c r="B233" s="7" t="s">
        <v>7</v>
      </c>
      <c r="C233" s="8" t="s">
        <v>52</v>
      </c>
      <c r="D233" s="48">
        <v>39</v>
      </c>
      <c r="E233" s="119">
        <v>115</v>
      </c>
      <c r="F233" s="10">
        <f>SUM(D233:E233)</f>
        <v>154</v>
      </c>
      <c r="G233" s="115">
        <f>E233/F233</f>
        <v>0.74675324675324672</v>
      </c>
    </row>
    <row r="234" spans="1:7" x14ac:dyDescent="0.25">
      <c r="A234" s="26" t="s">
        <v>23</v>
      </c>
      <c r="B234" s="7" t="s">
        <v>23</v>
      </c>
      <c r="C234" s="8" t="s">
        <v>454</v>
      </c>
      <c r="D234" s="48">
        <v>77</v>
      </c>
      <c r="E234" s="119">
        <v>227</v>
      </c>
      <c r="F234" s="10">
        <f>SUM(D234:E234)</f>
        <v>304</v>
      </c>
      <c r="G234" s="115">
        <f>E234/F234</f>
        <v>0.74671052631578949</v>
      </c>
    </row>
    <row r="235" spans="1:7" x14ac:dyDescent="0.25">
      <c r="A235" s="26" t="s">
        <v>22</v>
      </c>
      <c r="B235" s="7" t="s">
        <v>432</v>
      </c>
      <c r="C235" s="8" t="s">
        <v>434</v>
      </c>
      <c r="D235" s="48">
        <v>157</v>
      </c>
      <c r="E235" s="119">
        <v>461</v>
      </c>
      <c r="F235" s="10">
        <f>SUM(D235:E235)</f>
        <v>618</v>
      </c>
      <c r="G235" s="115">
        <f>E235/F235</f>
        <v>0.74595469255663427</v>
      </c>
    </row>
    <row r="236" spans="1:7" x14ac:dyDescent="0.25">
      <c r="A236" s="26" t="s">
        <v>8</v>
      </c>
      <c r="B236" s="7" t="s">
        <v>8</v>
      </c>
      <c r="C236" s="8" t="s">
        <v>79</v>
      </c>
      <c r="D236" s="48">
        <v>406</v>
      </c>
      <c r="E236" s="119">
        <v>1190</v>
      </c>
      <c r="F236" s="10">
        <f>SUM(D236:E236)</f>
        <v>1596</v>
      </c>
      <c r="G236" s="115">
        <f>E236/F236</f>
        <v>0.74561403508771928</v>
      </c>
    </row>
    <row r="237" spans="1:7" x14ac:dyDescent="0.25">
      <c r="A237" s="26" t="s">
        <v>16</v>
      </c>
      <c r="B237" s="7" t="s">
        <v>288</v>
      </c>
      <c r="C237" s="8" t="s">
        <v>290</v>
      </c>
      <c r="D237" s="48">
        <v>169</v>
      </c>
      <c r="E237" s="119">
        <v>492</v>
      </c>
      <c r="F237" s="10">
        <f>SUM(D237:E237)</f>
        <v>661</v>
      </c>
      <c r="G237" s="115">
        <f>E237/F237</f>
        <v>0.74432677760968224</v>
      </c>
    </row>
    <row r="238" spans="1:7" x14ac:dyDescent="0.25">
      <c r="A238" s="26" t="s">
        <v>7</v>
      </c>
      <c r="B238" s="7" t="s">
        <v>45</v>
      </c>
      <c r="C238" s="8" t="s">
        <v>46</v>
      </c>
      <c r="D238" s="48">
        <v>176</v>
      </c>
      <c r="E238" s="119">
        <v>512</v>
      </c>
      <c r="F238" s="10">
        <f>SUM(D238:E238)</f>
        <v>688</v>
      </c>
      <c r="G238" s="115">
        <f>E238/F238</f>
        <v>0.7441860465116279</v>
      </c>
    </row>
    <row r="239" spans="1:7" x14ac:dyDescent="0.25">
      <c r="A239" s="26" t="s">
        <v>8</v>
      </c>
      <c r="B239" s="7" t="s">
        <v>81</v>
      </c>
      <c r="C239" s="8" t="s">
        <v>84</v>
      </c>
      <c r="D239" s="48">
        <v>43</v>
      </c>
      <c r="E239" s="119">
        <v>125</v>
      </c>
      <c r="F239" s="10">
        <f>SUM(D239:E239)</f>
        <v>168</v>
      </c>
      <c r="G239" s="115">
        <f>E239/F239</f>
        <v>0.74404761904761907</v>
      </c>
    </row>
    <row r="240" spans="1:7" x14ac:dyDescent="0.25">
      <c r="A240" s="26" t="s">
        <v>19</v>
      </c>
      <c r="B240" s="7" t="s">
        <v>367</v>
      </c>
      <c r="C240" s="8" t="s">
        <v>368</v>
      </c>
      <c r="D240" s="48">
        <v>34</v>
      </c>
      <c r="E240" s="119">
        <v>98</v>
      </c>
      <c r="F240" s="10">
        <f>SUM(D240:E240)</f>
        <v>132</v>
      </c>
      <c r="G240" s="115">
        <f>E240/F240</f>
        <v>0.74242424242424243</v>
      </c>
    </row>
    <row r="241" spans="1:7" x14ac:dyDescent="0.25">
      <c r="A241" s="26" t="s">
        <v>7</v>
      </c>
      <c r="B241" s="7" t="s">
        <v>7</v>
      </c>
      <c r="C241" s="8" t="s">
        <v>50</v>
      </c>
      <c r="D241" s="48">
        <v>75</v>
      </c>
      <c r="E241" s="119">
        <v>215</v>
      </c>
      <c r="F241" s="10">
        <f>SUM(D241:E241)</f>
        <v>290</v>
      </c>
      <c r="G241" s="115">
        <f>E241/F241</f>
        <v>0.74137931034482762</v>
      </c>
    </row>
    <row r="242" spans="1:7" x14ac:dyDescent="0.25">
      <c r="A242" s="26" t="s">
        <v>17</v>
      </c>
      <c r="B242" s="7" t="s">
        <v>17</v>
      </c>
      <c r="C242" s="8" t="s">
        <v>299</v>
      </c>
      <c r="D242" s="48">
        <v>279</v>
      </c>
      <c r="E242" s="119">
        <v>799</v>
      </c>
      <c r="F242" s="10">
        <f>SUM(D242:E242)</f>
        <v>1078</v>
      </c>
      <c r="G242" s="115">
        <f>E242/F242</f>
        <v>0.74118738404452689</v>
      </c>
    </row>
    <row r="243" spans="1:7" x14ac:dyDescent="0.25">
      <c r="A243" s="26" t="s">
        <v>21</v>
      </c>
      <c r="B243" s="7" t="s">
        <v>395</v>
      </c>
      <c r="C243" s="8" t="s">
        <v>397</v>
      </c>
      <c r="D243" s="48">
        <v>33</v>
      </c>
      <c r="E243" s="119">
        <v>94</v>
      </c>
      <c r="F243" s="10">
        <f>SUM(D243:E243)</f>
        <v>127</v>
      </c>
      <c r="G243" s="115">
        <f>E243/F243</f>
        <v>0.74015748031496065</v>
      </c>
    </row>
    <row r="244" spans="1:7" x14ac:dyDescent="0.25">
      <c r="A244" s="26" t="s">
        <v>25</v>
      </c>
      <c r="B244" s="7" t="s">
        <v>514</v>
      </c>
      <c r="C244" s="8" t="s">
        <v>516</v>
      </c>
      <c r="D244" s="48">
        <v>195</v>
      </c>
      <c r="E244" s="119">
        <v>545</v>
      </c>
      <c r="F244" s="10">
        <f>SUM(D244:E244)</f>
        <v>740</v>
      </c>
      <c r="G244" s="115">
        <f>E244/F244</f>
        <v>0.73648648648648651</v>
      </c>
    </row>
    <row r="245" spans="1:7" x14ac:dyDescent="0.25">
      <c r="A245" s="26" t="s">
        <v>19</v>
      </c>
      <c r="B245" s="7" t="s">
        <v>19</v>
      </c>
      <c r="C245" s="8" t="s">
        <v>360</v>
      </c>
      <c r="D245" s="48">
        <v>26</v>
      </c>
      <c r="E245" s="119">
        <v>72</v>
      </c>
      <c r="F245" s="10">
        <f>SUM(D245:E245)</f>
        <v>98</v>
      </c>
      <c r="G245" s="115">
        <f>E245/F245</f>
        <v>0.73469387755102045</v>
      </c>
    </row>
    <row r="246" spans="1:7" x14ac:dyDescent="0.25">
      <c r="A246" s="26" t="s">
        <v>21</v>
      </c>
      <c r="B246" s="7" t="s">
        <v>417</v>
      </c>
      <c r="C246" s="8" t="s">
        <v>418</v>
      </c>
      <c r="D246" s="48">
        <v>46</v>
      </c>
      <c r="E246" s="119">
        <v>127</v>
      </c>
      <c r="F246" s="10">
        <f>SUM(D246:E246)</f>
        <v>173</v>
      </c>
      <c r="G246" s="115">
        <f>E246/F246</f>
        <v>0.73410404624277459</v>
      </c>
    </row>
    <row r="247" spans="1:7" x14ac:dyDescent="0.25">
      <c r="A247" s="26" t="s">
        <v>11</v>
      </c>
      <c r="B247" s="7" t="s">
        <v>182</v>
      </c>
      <c r="C247" s="8" t="s">
        <v>184</v>
      </c>
      <c r="D247" s="48">
        <v>178</v>
      </c>
      <c r="E247" s="119">
        <v>491</v>
      </c>
      <c r="F247" s="10">
        <f>SUM(D247:E247)</f>
        <v>669</v>
      </c>
      <c r="G247" s="115">
        <f>E247/F247</f>
        <v>0.7339312406576981</v>
      </c>
    </row>
    <row r="248" spans="1:7" x14ac:dyDescent="0.25">
      <c r="A248" s="26" t="s">
        <v>14</v>
      </c>
      <c r="B248" s="7" t="s">
        <v>233</v>
      </c>
      <c r="C248" s="8" t="s">
        <v>234</v>
      </c>
      <c r="D248" s="48">
        <v>189</v>
      </c>
      <c r="E248" s="119">
        <v>521</v>
      </c>
      <c r="F248" s="10">
        <f>SUM(D248:E248)</f>
        <v>710</v>
      </c>
      <c r="G248" s="115">
        <f>E248/F248</f>
        <v>0.73380281690140847</v>
      </c>
    </row>
    <row r="249" spans="1:7" x14ac:dyDescent="0.25">
      <c r="A249" s="26" t="s">
        <v>19</v>
      </c>
      <c r="B249" s="7" t="s">
        <v>346</v>
      </c>
      <c r="C249" s="8" t="s">
        <v>349</v>
      </c>
      <c r="D249" s="48">
        <v>40</v>
      </c>
      <c r="E249" s="119">
        <v>108</v>
      </c>
      <c r="F249" s="10">
        <f>SUM(D249:E249)</f>
        <v>148</v>
      </c>
      <c r="G249" s="115">
        <f>E249/F249</f>
        <v>0.72972972972972971</v>
      </c>
    </row>
    <row r="250" spans="1:7" x14ac:dyDescent="0.25">
      <c r="A250" s="26" t="s">
        <v>26</v>
      </c>
      <c r="B250" s="7" t="s">
        <v>525</v>
      </c>
      <c r="C250" s="8" t="s">
        <v>526</v>
      </c>
      <c r="D250" s="48">
        <v>192</v>
      </c>
      <c r="E250" s="119">
        <v>518</v>
      </c>
      <c r="F250" s="10">
        <f>SUM(D250:E250)</f>
        <v>710</v>
      </c>
      <c r="G250" s="115">
        <f>E250/F250</f>
        <v>0.72957746478873242</v>
      </c>
    </row>
    <row r="251" spans="1:7" x14ac:dyDescent="0.25">
      <c r="A251" s="26" t="s">
        <v>12</v>
      </c>
      <c r="B251" s="7" t="s">
        <v>200</v>
      </c>
      <c r="C251" s="8" t="s">
        <v>202</v>
      </c>
      <c r="D251" s="48">
        <v>149</v>
      </c>
      <c r="E251" s="119">
        <v>400</v>
      </c>
      <c r="F251" s="10">
        <f>SUM(D251:E251)</f>
        <v>549</v>
      </c>
      <c r="G251" s="115">
        <f>E251/F251</f>
        <v>0.72859744990892528</v>
      </c>
    </row>
    <row r="252" spans="1:7" x14ac:dyDescent="0.25">
      <c r="A252" s="26" t="s">
        <v>341</v>
      </c>
      <c r="B252" s="7" t="s">
        <v>341</v>
      </c>
      <c r="C252" s="8" t="s">
        <v>343</v>
      </c>
      <c r="D252" s="48">
        <v>37</v>
      </c>
      <c r="E252" s="119">
        <v>99</v>
      </c>
      <c r="F252" s="10">
        <f>SUM(D252:E252)</f>
        <v>136</v>
      </c>
      <c r="G252" s="115">
        <f>E252/F252</f>
        <v>0.7279411764705882</v>
      </c>
    </row>
    <row r="253" spans="1:7" x14ac:dyDescent="0.25">
      <c r="A253" s="26" t="s">
        <v>11</v>
      </c>
      <c r="B253" s="7" t="s">
        <v>190</v>
      </c>
      <c r="C253" s="8" t="s">
        <v>191</v>
      </c>
      <c r="D253" s="48">
        <v>244</v>
      </c>
      <c r="E253" s="119">
        <v>649</v>
      </c>
      <c r="F253" s="10">
        <f>SUM(D253:E253)</f>
        <v>893</v>
      </c>
      <c r="G253" s="115">
        <f>E253/F253</f>
        <v>0.72676371780515114</v>
      </c>
    </row>
    <row r="254" spans="1:7" x14ac:dyDescent="0.25">
      <c r="A254" s="26" t="s">
        <v>9</v>
      </c>
      <c r="B254" s="7" t="s">
        <v>9</v>
      </c>
      <c r="C254" s="8" t="s">
        <v>128</v>
      </c>
      <c r="D254" s="48">
        <v>44</v>
      </c>
      <c r="E254" s="119">
        <v>116</v>
      </c>
      <c r="F254" s="10">
        <f>SUM(D254:E254)</f>
        <v>160</v>
      </c>
      <c r="G254" s="115">
        <f>E254/F254</f>
        <v>0.72499999999999998</v>
      </c>
    </row>
    <row r="255" spans="1:7" x14ac:dyDescent="0.25">
      <c r="A255" s="26" t="s">
        <v>13</v>
      </c>
      <c r="B255" s="7" t="s">
        <v>222</v>
      </c>
      <c r="C255" s="8" t="s">
        <v>223</v>
      </c>
      <c r="D255" s="48">
        <v>741</v>
      </c>
      <c r="E255" s="119">
        <v>1947</v>
      </c>
      <c r="F255" s="10">
        <f>SUM(D255:E255)</f>
        <v>2688</v>
      </c>
      <c r="G255" s="115">
        <f>E255/F255</f>
        <v>0.7243303571428571</v>
      </c>
    </row>
    <row r="256" spans="1:7" x14ac:dyDescent="0.25">
      <c r="A256" s="26" t="s">
        <v>15</v>
      </c>
      <c r="B256" s="7" t="s">
        <v>246</v>
      </c>
      <c r="C256" s="8" t="s">
        <v>247</v>
      </c>
      <c r="D256" s="48">
        <v>144</v>
      </c>
      <c r="E256" s="119">
        <v>378</v>
      </c>
      <c r="F256" s="10">
        <f>SUM(D256:E256)</f>
        <v>522</v>
      </c>
      <c r="G256" s="115">
        <f>E256/F256</f>
        <v>0.72413793103448276</v>
      </c>
    </row>
    <row r="257" spans="1:7" x14ac:dyDescent="0.25">
      <c r="A257" s="26" t="s">
        <v>25</v>
      </c>
      <c r="B257" s="7" t="s">
        <v>498</v>
      </c>
      <c r="C257" s="8" t="s">
        <v>499</v>
      </c>
      <c r="D257" s="48">
        <v>226</v>
      </c>
      <c r="E257" s="119">
        <v>584</v>
      </c>
      <c r="F257" s="10">
        <f>SUM(D257:E257)</f>
        <v>810</v>
      </c>
      <c r="G257" s="115">
        <f>E257/F257</f>
        <v>0.72098765432098766</v>
      </c>
    </row>
    <row r="258" spans="1:7" x14ac:dyDescent="0.25">
      <c r="A258" s="26" t="s">
        <v>25</v>
      </c>
      <c r="B258" s="7" t="s">
        <v>490</v>
      </c>
      <c r="C258" s="8" t="s">
        <v>492</v>
      </c>
      <c r="D258" s="48">
        <v>186</v>
      </c>
      <c r="E258" s="119">
        <v>480</v>
      </c>
      <c r="F258" s="10">
        <f>SUM(D258:E258)</f>
        <v>666</v>
      </c>
      <c r="G258" s="115">
        <f>E258/F258</f>
        <v>0.72072072072072069</v>
      </c>
    </row>
    <row r="259" spans="1:7" x14ac:dyDescent="0.25">
      <c r="A259" s="26" t="s">
        <v>23</v>
      </c>
      <c r="B259" s="7" t="s">
        <v>446</v>
      </c>
      <c r="C259" s="8" t="s">
        <v>448</v>
      </c>
      <c r="D259" s="48">
        <v>218</v>
      </c>
      <c r="E259" s="119">
        <v>558</v>
      </c>
      <c r="F259" s="10">
        <f>SUM(D259:E259)</f>
        <v>776</v>
      </c>
      <c r="G259" s="115">
        <f>E259/F259</f>
        <v>0.71907216494845361</v>
      </c>
    </row>
    <row r="260" spans="1:7" x14ac:dyDescent="0.25">
      <c r="A260" s="26" t="s">
        <v>13</v>
      </c>
      <c r="B260" s="7" t="s">
        <v>212</v>
      </c>
      <c r="C260" s="8" t="s">
        <v>213</v>
      </c>
      <c r="D260" s="48">
        <v>227</v>
      </c>
      <c r="E260" s="119">
        <v>579</v>
      </c>
      <c r="F260" s="10">
        <f>SUM(D260:E260)</f>
        <v>806</v>
      </c>
      <c r="G260" s="115">
        <f>E260/F260</f>
        <v>0.71836228287841186</v>
      </c>
    </row>
    <row r="261" spans="1:7" x14ac:dyDescent="0.25">
      <c r="A261" s="26" t="s">
        <v>26</v>
      </c>
      <c r="B261" s="7" t="s">
        <v>525</v>
      </c>
      <c r="C261" s="8" t="s">
        <v>527</v>
      </c>
      <c r="D261" s="48">
        <v>111</v>
      </c>
      <c r="E261" s="119">
        <v>282</v>
      </c>
      <c r="F261" s="10">
        <f>SUM(D261:E261)</f>
        <v>393</v>
      </c>
      <c r="G261" s="115">
        <f>E261/F261</f>
        <v>0.71755725190839692</v>
      </c>
    </row>
    <row r="262" spans="1:7" x14ac:dyDescent="0.25">
      <c r="A262" s="26" t="s">
        <v>9</v>
      </c>
      <c r="B262" s="7" t="s">
        <v>138</v>
      </c>
      <c r="C262" s="8" t="s">
        <v>138</v>
      </c>
      <c r="D262" s="48">
        <v>167</v>
      </c>
      <c r="E262" s="119">
        <v>422</v>
      </c>
      <c r="F262" s="10">
        <f>SUM(D262:E262)</f>
        <v>589</v>
      </c>
      <c r="G262" s="115">
        <f>E262/F262</f>
        <v>0.71646859083191849</v>
      </c>
    </row>
    <row r="263" spans="1:7" x14ac:dyDescent="0.25">
      <c r="A263" s="26" t="s">
        <v>9</v>
      </c>
      <c r="B263" s="7" t="s">
        <v>134</v>
      </c>
      <c r="C263" s="8" t="s">
        <v>135</v>
      </c>
      <c r="D263" s="48">
        <v>64</v>
      </c>
      <c r="E263" s="119">
        <v>161</v>
      </c>
      <c r="F263" s="10">
        <f>SUM(D263:E263)</f>
        <v>225</v>
      </c>
      <c r="G263" s="115">
        <f>E263/F263</f>
        <v>0.7155555555555555</v>
      </c>
    </row>
    <row r="264" spans="1:7" x14ac:dyDescent="0.25">
      <c r="A264" s="26" t="s">
        <v>7</v>
      </c>
      <c r="B264" s="7" t="s">
        <v>70</v>
      </c>
      <c r="C264" s="8" t="s">
        <v>72</v>
      </c>
      <c r="D264" s="48">
        <v>40</v>
      </c>
      <c r="E264" s="119">
        <v>100</v>
      </c>
      <c r="F264" s="10">
        <f>SUM(D264:E264)</f>
        <v>140</v>
      </c>
      <c r="G264" s="115">
        <f>E264/F264</f>
        <v>0.7142857142857143</v>
      </c>
    </row>
    <row r="265" spans="1:7" x14ac:dyDescent="0.25">
      <c r="A265" s="26" t="s">
        <v>17</v>
      </c>
      <c r="B265" s="7" t="s">
        <v>296</v>
      </c>
      <c r="C265" s="8" t="s">
        <v>298</v>
      </c>
      <c r="D265" s="48">
        <v>378</v>
      </c>
      <c r="E265" s="119">
        <v>940</v>
      </c>
      <c r="F265" s="10">
        <f>SUM(D265:E265)</f>
        <v>1318</v>
      </c>
      <c r="G265" s="115">
        <f>E265/F265</f>
        <v>0.71320182094081941</v>
      </c>
    </row>
    <row r="266" spans="1:7" x14ac:dyDescent="0.25">
      <c r="A266" s="26" t="s">
        <v>7</v>
      </c>
      <c r="B266" s="7" t="s">
        <v>54</v>
      </c>
      <c r="C266" s="8" t="s">
        <v>55</v>
      </c>
      <c r="D266" s="48">
        <v>183</v>
      </c>
      <c r="E266" s="119">
        <v>455</v>
      </c>
      <c r="F266" s="10">
        <f>SUM(D266:E266)</f>
        <v>638</v>
      </c>
      <c r="G266" s="115">
        <f>E266/F266</f>
        <v>0.71316614420062696</v>
      </c>
    </row>
    <row r="267" spans="1:7" x14ac:dyDescent="0.25">
      <c r="A267" s="26" t="s">
        <v>11</v>
      </c>
      <c r="B267" s="7" t="s">
        <v>190</v>
      </c>
      <c r="C267" s="8" t="s">
        <v>192</v>
      </c>
      <c r="D267" s="48">
        <v>208</v>
      </c>
      <c r="E267" s="119">
        <v>514</v>
      </c>
      <c r="F267" s="10">
        <f>SUM(D267:E267)</f>
        <v>722</v>
      </c>
      <c r="G267" s="115">
        <f>E267/F267</f>
        <v>0.7119113573407202</v>
      </c>
    </row>
    <row r="268" spans="1:7" x14ac:dyDescent="0.25">
      <c r="A268" s="26" t="s">
        <v>8</v>
      </c>
      <c r="B268" s="7" t="s">
        <v>75</v>
      </c>
      <c r="C268" s="8" t="s">
        <v>78</v>
      </c>
      <c r="D268" s="48">
        <v>83</v>
      </c>
      <c r="E268" s="119">
        <v>205</v>
      </c>
      <c r="F268" s="10">
        <f>SUM(D268:E268)</f>
        <v>288</v>
      </c>
      <c r="G268" s="115">
        <f>E268/F268</f>
        <v>0.71180555555555558</v>
      </c>
    </row>
    <row r="269" spans="1:7" x14ac:dyDescent="0.25">
      <c r="A269" s="26" t="s">
        <v>7</v>
      </c>
      <c r="B269" s="7" t="s">
        <v>67</v>
      </c>
      <c r="C269" s="8" t="s">
        <v>69</v>
      </c>
      <c r="D269" s="48">
        <v>169</v>
      </c>
      <c r="E269" s="119">
        <v>417</v>
      </c>
      <c r="F269" s="10">
        <f>SUM(D269:E269)</f>
        <v>586</v>
      </c>
      <c r="G269" s="115">
        <f>E269/F269</f>
        <v>0.71160409556313997</v>
      </c>
    </row>
    <row r="270" spans="1:7" x14ac:dyDescent="0.25">
      <c r="A270" s="26" t="s">
        <v>22</v>
      </c>
      <c r="B270" s="7" t="s">
        <v>432</v>
      </c>
      <c r="C270" s="8" t="s">
        <v>433</v>
      </c>
      <c r="D270" s="48">
        <v>313</v>
      </c>
      <c r="E270" s="119">
        <v>769</v>
      </c>
      <c r="F270" s="10">
        <f>SUM(D270:E270)</f>
        <v>1082</v>
      </c>
      <c r="G270" s="115">
        <f>E270/F270</f>
        <v>0.71072088724584104</v>
      </c>
    </row>
    <row r="271" spans="1:7" x14ac:dyDescent="0.25">
      <c r="A271" s="26" t="s">
        <v>16</v>
      </c>
      <c r="B271" s="7" t="s">
        <v>283</v>
      </c>
      <c r="C271" s="8" t="s">
        <v>284</v>
      </c>
      <c r="D271" s="48">
        <v>46</v>
      </c>
      <c r="E271" s="119">
        <v>113</v>
      </c>
      <c r="F271" s="10">
        <f>SUM(D271:E271)</f>
        <v>159</v>
      </c>
      <c r="G271" s="115">
        <f>E271/F271</f>
        <v>0.71069182389937102</v>
      </c>
    </row>
    <row r="272" spans="1:7" x14ac:dyDescent="0.25">
      <c r="A272" s="26" t="s">
        <v>26</v>
      </c>
      <c r="B272" s="7" t="s">
        <v>528</v>
      </c>
      <c r="C272" s="8" t="s">
        <v>529</v>
      </c>
      <c r="D272" s="48">
        <v>129</v>
      </c>
      <c r="E272" s="119">
        <v>311</v>
      </c>
      <c r="F272" s="10">
        <f>SUM(D272:E272)</f>
        <v>440</v>
      </c>
      <c r="G272" s="115">
        <f>E272/F272</f>
        <v>0.70681818181818179</v>
      </c>
    </row>
    <row r="273" spans="1:7" x14ac:dyDescent="0.25">
      <c r="A273" s="26" t="s">
        <v>6</v>
      </c>
      <c r="B273" s="7" t="s">
        <v>37</v>
      </c>
      <c r="C273" s="8" t="s">
        <v>40</v>
      </c>
      <c r="D273" s="48">
        <v>101</v>
      </c>
      <c r="E273" s="119">
        <v>243</v>
      </c>
      <c r="F273" s="10">
        <f>SUM(D273:E273)</f>
        <v>344</v>
      </c>
      <c r="G273" s="115">
        <f>E273/F273</f>
        <v>0.70639534883720934</v>
      </c>
    </row>
    <row r="274" spans="1:7" x14ac:dyDescent="0.25">
      <c r="A274" s="26" t="s">
        <v>14</v>
      </c>
      <c r="B274" s="7" t="s">
        <v>14</v>
      </c>
      <c r="C274" s="8" t="s">
        <v>231</v>
      </c>
      <c r="D274" s="48">
        <v>115</v>
      </c>
      <c r="E274" s="119">
        <v>276</v>
      </c>
      <c r="F274" s="10">
        <f>SUM(D274:E274)</f>
        <v>391</v>
      </c>
      <c r="G274" s="115">
        <f>E274/F274</f>
        <v>0.70588235294117652</v>
      </c>
    </row>
    <row r="275" spans="1:7" x14ac:dyDescent="0.25">
      <c r="A275" s="26" t="s">
        <v>9</v>
      </c>
      <c r="B275" s="7" t="s">
        <v>113</v>
      </c>
      <c r="C275" s="8" t="s">
        <v>117</v>
      </c>
      <c r="D275" s="48">
        <v>27</v>
      </c>
      <c r="E275" s="119">
        <v>64</v>
      </c>
      <c r="F275" s="10">
        <f>SUM(D275:E275)</f>
        <v>91</v>
      </c>
      <c r="G275" s="115">
        <f>E275/F275</f>
        <v>0.70329670329670335</v>
      </c>
    </row>
    <row r="276" spans="1:7" x14ac:dyDescent="0.25">
      <c r="A276" s="26" t="s">
        <v>6</v>
      </c>
      <c r="B276" s="7" t="s">
        <v>6</v>
      </c>
      <c r="C276" s="8" t="s">
        <v>28</v>
      </c>
      <c r="D276" s="48">
        <v>127</v>
      </c>
      <c r="E276" s="119">
        <v>298</v>
      </c>
      <c r="F276" s="10">
        <f>SUM(D276:E276)</f>
        <v>425</v>
      </c>
      <c r="G276" s="115">
        <f>E276/F276</f>
        <v>0.70117647058823529</v>
      </c>
    </row>
    <row r="277" spans="1:7" x14ac:dyDescent="0.25">
      <c r="A277" s="26" t="s">
        <v>10</v>
      </c>
      <c r="B277" s="7" t="s">
        <v>163</v>
      </c>
      <c r="C277" s="8" t="s">
        <v>164</v>
      </c>
      <c r="D277" s="48">
        <v>41</v>
      </c>
      <c r="E277" s="119">
        <v>96</v>
      </c>
      <c r="F277" s="10">
        <f>SUM(D277:E277)</f>
        <v>137</v>
      </c>
      <c r="G277" s="115">
        <f>E277/F277</f>
        <v>0.7007299270072993</v>
      </c>
    </row>
    <row r="278" spans="1:7" x14ac:dyDescent="0.25">
      <c r="A278" s="26" t="s">
        <v>9</v>
      </c>
      <c r="B278" s="7" t="s">
        <v>129</v>
      </c>
      <c r="C278" s="8" t="s">
        <v>133</v>
      </c>
      <c r="D278" s="48">
        <v>12</v>
      </c>
      <c r="E278" s="119">
        <v>28</v>
      </c>
      <c r="F278" s="10">
        <f>SUM(D278:E278)</f>
        <v>40</v>
      </c>
      <c r="G278" s="115">
        <f>E278/F278</f>
        <v>0.7</v>
      </c>
    </row>
    <row r="279" spans="1:7" x14ac:dyDescent="0.25">
      <c r="A279" s="26" t="s">
        <v>16</v>
      </c>
      <c r="B279" s="7" t="s">
        <v>288</v>
      </c>
      <c r="C279" s="8" t="s">
        <v>289</v>
      </c>
      <c r="D279" s="48">
        <v>117</v>
      </c>
      <c r="E279" s="119">
        <v>271</v>
      </c>
      <c r="F279" s="10">
        <f>SUM(D279:E279)</f>
        <v>388</v>
      </c>
      <c r="G279" s="115">
        <f>E279/F279</f>
        <v>0.69845360824742264</v>
      </c>
    </row>
    <row r="280" spans="1:7" x14ac:dyDescent="0.25">
      <c r="A280" s="26" t="s">
        <v>19</v>
      </c>
      <c r="B280" s="7" t="s">
        <v>333</v>
      </c>
      <c r="C280" s="8" t="s">
        <v>337</v>
      </c>
      <c r="D280" s="48">
        <v>38</v>
      </c>
      <c r="E280" s="119">
        <v>88</v>
      </c>
      <c r="F280" s="10">
        <f>SUM(D280:E280)</f>
        <v>126</v>
      </c>
      <c r="G280" s="115">
        <f>E280/F280</f>
        <v>0.69841269841269837</v>
      </c>
    </row>
    <row r="281" spans="1:7" x14ac:dyDescent="0.25">
      <c r="A281" s="26" t="s">
        <v>23</v>
      </c>
      <c r="B281" s="7" t="s">
        <v>446</v>
      </c>
      <c r="C281" s="8" t="s">
        <v>447</v>
      </c>
      <c r="D281" s="48">
        <v>571</v>
      </c>
      <c r="E281" s="119">
        <v>1309</v>
      </c>
      <c r="F281" s="10">
        <f>SUM(D281:E281)</f>
        <v>1880</v>
      </c>
      <c r="G281" s="115">
        <f>E281/F281</f>
        <v>0.69627659574468082</v>
      </c>
    </row>
    <row r="282" spans="1:7" x14ac:dyDescent="0.25">
      <c r="A282" s="26" t="s">
        <v>9</v>
      </c>
      <c r="B282" s="7" t="s">
        <v>9</v>
      </c>
      <c r="C282" s="8" t="s">
        <v>124</v>
      </c>
      <c r="D282" s="48">
        <v>100</v>
      </c>
      <c r="E282" s="119">
        <v>229</v>
      </c>
      <c r="F282" s="10">
        <f>SUM(D282:E282)</f>
        <v>329</v>
      </c>
      <c r="G282" s="115">
        <f>E282/F282</f>
        <v>0.69604863221884494</v>
      </c>
    </row>
    <row r="283" spans="1:7" x14ac:dyDescent="0.25">
      <c r="A283" s="26" t="s">
        <v>9</v>
      </c>
      <c r="B283" s="7" t="s">
        <v>113</v>
      </c>
      <c r="C283" s="8" t="s">
        <v>115</v>
      </c>
      <c r="D283" s="48">
        <v>45</v>
      </c>
      <c r="E283" s="119">
        <v>103</v>
      </c>
      <c r="F283" s="10">
        <f>SUM(D283:E283)</f>
        <v>148</v>
      </c>
      <c r="G283" s="115">
        <f>E283/F283</f>
        <v>0.69594594594594594</v>
      </c>
    </row>
    <row r="284" spans="1:7" x14ac:dyDescent="0.25">
      <c r="A284" s="26" t="s">
        <v>11</v>
      </c>
      <c r="B284" s="7" t="s">
        <v>186</v>
      </c>
      <c r="C284" s="8" t="s">
        <v>188</v>
      </c>
      <c r="D284" s="48">
        <v>224</v>
      </c>
      <c r="E284" s="119">
        <v>508</v>
      </c>
      <c r="F284" s="10">
        <f>SUM(D284:E284)</f>
        <v>732</v>
      </c>
      <c r="G284" s="115">
        <f>E284/F284</f>
        <v>0.69398907103825136</v>
      </c>
    </row>
    <row r="285" spans="1:7" x14ac:dyDescent="0.25">
      <c r="A285" s="26" t="s">
        <v>19</v>
      </c>
      <c r="B285" s="7" t="s">
        <v>333</v>
      </c>
      <c r="C285" s="8" t="s">
        <v>339</v>
      </c>
      <c r="D285" s="48">
        <v>15</v>
      </c>
      <c r="E285" s="119">
        <v>34</v>
      </c>
      <c r="F285" s="10">
        <f>SUM(D285:E285)</f>
        <v>49</v>
      </c>
      <c r="G285" s="115">
        <f>E285/F285</f>
        <v>0.69387755102040816</v>
      </c>
    </row>
    <row r="286" spans="1:7" x14ac:dyDescent="0.25">
      <c r="A286" s="26" t="s">
        <v>25</v>
      </c>
      <c r="B286" s="7" t="s">
        <v>501</v>
      </c>
      <c r="C286" s="8" t="s">
        <v>503</v>
      </c>
      <c r="D286" s="48">
        <v>114</v>
      </c>
      <c r="E286" s="119">
        <v>258</v>
      </c>
      <c r="F286" s="10">
        <f>SUM(D286:E286)</f>
        <v>372</v>
      </c>
      <c r="G286" s="115">
        <f>E286/F286</f>
        <v>0.69354838709677424</v>
      </c>
    </row>
    <row r="287" spans="1:7" x14ac:dyDescent="0.25">
      <c r="A287" s="26" t="s">
        <v>12</v>
      </c>
      <c r="B287" s="7" t="s">
        <v>12</v>
      </c>
      <c r="C287" s="8" t="s">
        <v>199</v>
      </c>
      <c r="D287" s="48">
        <v>171</v>
      </c>
      <c r="E287" s="119">
        <v>386</v>
      </c>
      <c r="F287" s="10">
        <f>SUM(D287:E287)</f>
        <v>557</v>
      </c>
      <c r="G287" s="115">
        <f>E287/F287</f>
        <v>0.69299820466786355</v>
      </c>
    </row>
    <row r="288" spans="1:7" x14ac:dyDescent="0.25">
      <c r="A288" s="26" t="s">
        <v>13</v>
      </c>
      <c r="B288" s="7" t="s">
        <v>224</v>
      </c>
      <c r="C288" s="8" t="s">
        <v>226</v>
      </c>
      <c r="D288" s="48">
        <v>277</v>
      </c>
      <c r="E288" s="119">
        <v>618</v>
      </c>
      <c r="F288" s="10">
        <f>SUM(D288:E288)</f>
        <v>895</v>
      </c>
      <c r="G288" s="115">
        <f>E288/F288</f>
        <v>0.69050279329608943</v>
      </c>
    </row>
    <row r="289" spans="1:7" x14ac:dyDescent="0.25">
      <c r="A289" s="26" t="s">
        <v>22</v>
      </c>
      <c r="B289" s="7" t="s">
        <v>429</v>
      </c>
      <c r="C289" s="8" t="s">
        <v>431</v>
      </c>
      <c r="D289" s="48">
        <v>100</v>
      </c>
      <c r="E289" s="119">
        <v>223</v>
      </c>
      <c r="F289" s="10">
        <f>SUM(D289:E289)</f>
        <v>323</v>
      </c>
      <c r="G289" s="115">
        <f>E289/F289</f>
        <v>0.69040247678018574</v>
      </c>
    </row>
    <row r="290" spans="1:7" x14ac:dyDescent="0.25">
      <c r="A290" s="26" t="s">
        <v>14</v>
      </c>
      <c r="B290" s="7" t="s">
        <v>237</v>
      </c>
      <c r="C290" s="8" t="s">
        <v>239</v>
      </c>
      <c r="D290" s="48">
        <v>171</v>
      </c>
      <c r="E290" s="119">
        <v>379</v>
      </c>
      <c r="F290" s="10">
        <f>SUM(D290:E290)</f>
        <v>550</v>
      </c>
      <c r="G290" s="115">
        <f>E290/F290</f>
        <v>0.68909090909090909</v>
      </c>
    </row>
    <row r="291" spans="1:7" x14ac:dyDescent="0.25">
      <c r="A291" s="26" t="s">
        <v>10</v>
      </c>
      <c r="B291" s="7" t="s">
        <v>163</v>
      </c>
      <c r="C291" s="8" t="s">
        <v>165</v>
      </c>
      <c r="D291" s="48">
        <v>47</v>
      </c>
      <c r="E291" s="119">
        <v>103</v>
      </c>
      <c r="F291" s="10">
        <f>SUM(D291:E291)</f>
        <v>150</v>
      </c>
      <c r="G291" s="115">
        <f>E291/F291</f>
        <v>0.68666666666666665</v>
      </c>
    </row>
    <row r="292" spans="1:7" x14ac:dyDescent="0.25">
      <c r="A292" s="26" t="s">
        <v>26</v>
      </c>
      <c r="B292" s="7" t="s">
        <v>528</v>
      </c>
      <c r="C292" s="8" t="s">
        <v>530</v>
      </c>
      <c r="D292" s="48">
        <v>123</v>
      </c>
      <c r="E292" s="119">
        <v>269</v>
      </c>
      <c r="F292" s="10">
        <f>SUM(D292:E292)</f>
        <v>392</v>
      </c>
      <c r="G292" s="115">
        <f>E292/F292</f>
        <v>0.68622448979591832</v>
      </c>
    </row>
    <row r="293" spans="1:7" x14ac:dyDescent="0.25">
      <c r="A293" s="26" t="s">
        <v>7</v>
      </c>
      <c r="B293" s="7" t="s">
        <v>61</v>
      </c>
      <c r="C293" s="8" t="s">
        <v>64</v>
      </c>
      <c r="D293" s="48">
        <v>198</v>
      </c>
      <c r="E293" s="119">
        <v>429</v>
      </c>
      <c r="F293" s="10">
        <f>SUM(D293:E293)</f>
        <v>627</v>
      </c>
      <c r="G293" s="115">
        <f>E293/F293</f>
        <v>0.68421052631578949</v>
      </c>
    </row>
    <row r="294" spans="1:7" x14ac:dyDescent="0.25">
      <c r="A294" s="26" t="s">
        <v>12</v>
      </c>
      <c r="B294" s="7" t="s">
        <v>193</v>
      </c>
      <c r="C294" s="8" t="s">
        <v>194</v>
      </c>
      <c r="D294" s="48">
        <v>157</v>
      </c>
      <c r="E294" s="119">
        <v>336</v>
      </c>
      <c r="F294" s="10">
        <f>SUM(D294:E294)</f>
        <v>493</v>
      </c>
      <c r="G294" s="115">
        <f>E294/F294</f>
        <v>0.68154158215010141</v>
      </c>
    </row>
    <row r="295" spans="1:7" x14ac:dyDescent="0.25">
      <c r="A295" s="26" t="s">
        <v>21</v>
      </c>
      <c r="B295" s="7" t="s">
        <v>395</v>
      </c>
      <c r="C295" s="8" t="s">
        <v>396</v>
      </c>
      <c r="D295" s="48">
        <v>45</v>
      </c>
      <c r="E295" s="119">
        <v>96</v>
      </c>
      <c r="F295" s="10">
        <f>SUM(D295:E295)</f>
        <v>141</v>
      </c>
      <c r="G295" s="115">
        <f>E295/F295</f>
        <v>0.68085106382978722</v>
      </c>
    </row>
    <row r="296" spans="1:7" x14ac:dyDescent="0.25">
      <c r="A296" s="26" t="s">
        <v>9</v>
      </c>
      <c r="B296" s="7" t="s">
        <v>129</v>
      </c>
      <c r="C296" s="8" t="s">
        <v>132</v>
      </c>
      <c r="D296" s="48">
        <v>96</v>
      </c>
      <c r="E296" s="119">
        <v>203</v>
      </c>
      <c r="F296" s="10">
        <f>SUM(D296:E296)</f>
        <v>299</v>
      </c>
      <c r="G296" s="115">
        <f>E296/F296</f>
        <v>0.67892976588628762</v>
      </c>
    </row>
    <row r="297" spans="1:7" x14ac:dyDescent="0.25">
      <c r="A297" s="26" t="s">
        <v>13</v>
      </c>
      <c r="B297" s="7" t="s">
        <v>209</v>
      </c>
      <c r="C297" s="8" t="s">
        <v>210</v>
      </c>
      <c r="D297" s="48">
        <v>424</v>
      </c>
      <c r="E297" s="119">
        <v>893</v>
      </c>
      <c r="F297" s="10">
        <f>SUM(D297:E297)</f>
        <v>1317</v>
      </c>
      <c r="G297" s="115">
        <f>E297/F297</f>
        <v>0.67805618830675773</v>
      </c>
    </row>
    <row r="298" spans="1:7" x14ac:dyDescent="0.25">
      <c r="A298" s="26" t="s">
        <v>8</v>
      </c>
      <c r="B298" s="7" t="s">
        <v>85</v>
      </c>
      <c r="C298" s="8" t="s">
        <v>87</v>
      </c>
      <c r="D298" s="48">
        <v>100</v>
      </c>
      <c r="E298" s="119">
        <v>210</v>
      </c>
      <c r="F298" s="10">
        <f>SUM(D298:E298)</f>
        <v>310</v>
      </c>
      <c r="G298" s="115">
        <f>E298/F298</f>
        <v>0.67741935483870963</v>
      </c>
    </row>
    <row r="299" spans="1:7" x14ac:dyDescent="0.25">
      <c r="A299" s="26" t="s">
        <v>8</v>
      </c>
      <c r="B299" s="7" t="s">
        <v>75</v>
      </c>
      <c r="C299" s="8" t="s">
        <v>76</v>
      </c>
      <c r="D299" s="48">
        <v>204</v>
      </c>
      <c r="E299" s="119">
        <v>428</v>
      </c>
      <c r="F299" s="10">
        <f>SUM(D299:E299)</f>
        <v>632</v>
      </c>
      <c r="G299" s="115">
        <f>E299/F299</f>
        <v>0.67721518987341767</v>
      </c>
    </row>
    <row r="300" spans="1:7" x14ac:dyDescent="0.25">
      <c r="A300" s="26" t="s">
        <v>14</v>
      </c>
      <c r="B300" s="7" t="s">
        <v>237</v>
      </c>
      <c r="C300" s="8" t="s">
        <v>238</v>
      </c>
      <c r="D300" s="48">
        <v>87</v>
      </c>
      <c r="E300" s="119">
        <v>181</v>
      </c>
      <c r="F300" s="10">
        <f>SUM(D300:E300)</f>
        <v>268</v>
      </c>
      <c r="G300" s="115">
        <f>E300/F300</f>
        <v>0.67537313432835822</v>
      </c>
    </row>
    <row r="301" spans="1:7" x14ac:dyDescent="0.25">
      <c r="A301" s="26" t="s">
        <v>26</v>
      </c>
      <c r="B301" s="7" t="s">
        <v>26</v>
      </c>
      <c r="C301" s="8" t="s">
        <v>535</v>
      </c>
      <c r="D301" s="48">
        <v>124</v>
      </c>
      <c r="E301" s="119">
        <v>256</v>
      </c>
      <c r="F301" s="10">
        <f>SUM(D301:E301)</f>
        <v>380</v>
      </c>
      <c r="G301" s="115">
        <f>E301/F301</f>
        <v>0.67368421052631577</v>
      </c>
    </row>
    <row r="302" spans="1:7" x14ac:dyDescent="0.25">
      <c r="A302" s="26" t="s">
        <v>7</v>
      </c>
      <c r="B302" s="7" t="s">
        <v>70</v>
      </c>
      <c r="C302" s="8" t="s">
        <v>73</v>
      </c>
      <c r="D302" s="48">
        <v>101</v>
      </c>
      <c r="E302" s="119">
        <v>206</v>
      </c>
      <c r="F302" s="10">
        <f>SUM(D302:E302)</f>
        <v>307</v>
      </c>
      <c r="G302" s="115">
        <f>E302/F302</f>
        <v>0.67100977198697065</v>
      </c>
    </row>
    <row r="303" spans="1:7" x14ac:dyDescent="0.25">
      <c r="A303" s="26" t="s">
        <v>12</v>
      </c>
      <c r="B303" s="7" t="s">
        <v>12</v>
      </c>
      <c r="C303" s="8" t="s">
        <v>196</v>
      </c>
      <c r="D303" s="48">
        <v>237</v>
      </c>
      <c r="E303" s="119">
        <v>479</v>
      </c>
      <c r="F303" s="10">
        <f>SUM(D303:E303)</f>
        <v>716</v>
      </c>
      <c r="G303" s="115">
        <f>E303/F303</f>
        <v>0.66899441340782118</v>
      </c>
    </row>
    <row r="304" spans="1:7" x14ac:dyDescent="0.25">
      <c r="A304" s="26" t="s">
        <v>10</v>
      </c>
      <c r="B304" s="7" t="s">
        <v>10</v>
      </c>
      <c r="C304" s="8" t="s">
        <v>155</v>
      </c>
      <c r="D304" s="48">
        <v>53</v>
      </c>
      <c r="E304" s="119">
        <v>107</v>
      </c>
      <c r="F304" s="10">
        <f>SUM(D304:E304)</f>
        <v>160</v>
      </c>
      <c r="G304" s="115">
        <f>E304/F304</f>
        <v>0.66874999999999996</v>
      </c>
    </row>
    <row r="305" spans="1:7" x14ac:dyDescent="0.25">
      <c r="A305" s="26" t="s">
        <v>25</v>
      </c>
      <c r="B305" s="7" t="s">
        <v>498</v>
      </c>
      <c r="C305" s="8" t="s">
        <v>500</v>
      </c>
      <c r="D305" s="48">
        <v>104</v>
      </c>
      <c r="E305" s="119">
        <v>209</v>
      </c>
      <c r="F305" s="10">
        <f>SUM(D305:E305)</f>
        <v>313</v>
      </c>
      <c r="G305" s="115">
        <f>E305/F305</f>
        <v>0.66773162939297126</v>
      </c>
    </row>
    <row r="306" spans="1:7" x14ac:dyDescent="0.25">
      <c r="A306" s="26" t="s">
        <v>26</v>
      </c>
      <c r="B306" s="7" t="s">
        <v>523</v>
      </c>
      <c r="C306" s="8" t="s">
        <v>524</v>
      </c>
      <c r="D306" s="48">
        <v>362</v>
      </c>
      <c r="E306" s="119">
        <v>723</v>
      </c>
      <c r="F306" s="10">
        <f>SUM(D306:E306)</f>
        <v>1085</v>
      </c>
      <c r="G306" s="115">
        <f>E306/F306</f>
        <v>0.66635944700460825</v>
      </c>
    </row>
    <row r="307" spans="1:7" x14ac:dyDescent="0.25">
      <c r="A307" s="26" t="s">
        <v>23</v>
      </c>
      <c r="B307" s="7" t="s">
        <v>451</v>
      </c>
      <c r="C307" s="8" t="s">
        <v>452</v>
      </c>
      <c r="D307" s="48">
        <v>275</v>
      </c>
      <c r="E307" s="119">
        <v>547</v>
      </c>
      <c r="F307" s="10">
        <f>SUM(D307:E307)</f>
        <v>822</v>
      </c>
      <c r="G307" s="115">
        <f>E307/F307</f>
        <v>0.66545012165450124</v>
      </c>
    </row>
    <row r="308" spans="1:7" x14ac:dyDescent="0.25">
      <c r="A308" s="26" t="s">
        <v>9</v>
      </c>
      <c r="B308" s="7" t="s">
        <v>138</v>
      </c>
      <c r="C308" s="8" t="s">
        <v>545</v>
      </c>
      <c r="D308" s="48">
        <v>237</v>
      </c>
      <c r="E308" s="119">
        <v>471</v>
      </c>
      <c r="F308" s="10">
        <f>SUM(D308:E308)</f>
        <v>708</v>
      </c>
      <c r="G308" s="115">
        <f>E308/F308</f>
        <v>0.6652542372881356</v>
      </c>
    </row>
    <row r="309" spans="1:7" x14ac:dyDescent="0.25">
      <c r="A309" s="26" t="s">
        <v>341</v>
      </c>
      <c r="B309" s="7" t="s">
        <v>341</v>
      </c>
      <c r="C309" s="8" t="s">
        <v>342</v>
      </c>
      <c r="D309" s="48">
        <v>310</v>
      </c>
      <c r="E309" s="119">
        <v>616</v>
      </c>
      <c r="F309" s="10">
        <f>SUM(D309:E309)</f>
        <v>926</v>
      </c>
      <c r="G309" s="115">
        <f>E309/F309</f>
        <v>0.66522678185745143</v>
      </c>
    </row>
    <row r="310" spans="1:7" x14ac:dyDescent="0.25">
      <c r="A310" s="26" t="s">
        <v>17</v>
      </c>
      <c r="B310" s="7" t="s">
        <v>304</v>
      </c>
      <c r="C310" s="8" t="s">
        <v>306</v>
      </c>
      <c r="D310" s="48">
        <v>567</v>
      </c>
      <c r="E310" s="119">
        <v>1125</v>
      </c>
      <c r="F310" s="10">
        <f>SUM(D310:E310)</f>
        <v>1692</v>
      </c>
      <c r="G310" s="115">
        <f>E310/F310</f>
        <v>0.66489361702127658</v>
      </c>
    </row>
    <row r="311" spans="1:7" x14ac:dyDescent="0.25">
      <c r="A311" s="26" t="s">
        <v>11</v>
      </c>
      <c r="B311" s="7" t="s">
        <v>182</v>
      </c>
      <c r="C311" s="8" t="s">
        <v>185</v>
      </c>
      <c r="D311" s="48">
        <v>237</v>
      </c>
      <c r="E311" s="119">
        <v>469</v>
      </c>
      <c r="F311" s="10">
        <f>SUM(D311:E311)</f>
        <v>706</v>
      </c>
      <c r="G311" s="115">
        <f>E311/F311</f>
        <v>0.6643059490084986</v>
      </c>
    </row>
    <row r="312" spans="1:7" x14ac:dyDescent="0.25">
      <c r="A312" s="26" t="s">
        <v>7</v>
      </c>
      <c r="B312" s="7" t="s">
        <v>54</v>
      </c>
      <c r="C312" s="8" t="s">
        <v>58</v>
      </c>
      <c r="D312" s="48">
        <v>93</v>
      </c>
      <c r="E312" s="119">
        <v>183</v>
      </c>
      <c r="F312" s="10">
        <f>SUM(D312:E312)</f>
        <v>276</v>
      </c>
      <c r="G312" s="115">
        <f>E312/F312</f>
        <v>0.66304347826086951</v>
      </c>
    </row>
    <row r="313" spans="1:7" x14ac:dyDescent="0.25">
      <c r="A313" s="26" t="s">
        <v>10</v>
      </c>
      <c r="B313" s="7" t="s">
        <v>168</v>
      </c>
      <c r="C313" s="8" t="s">
        <v>169</v>
      </c>
      <c r="D313" s="48">
        <v>46</v>
      </c>
      <c r="E313" s="119">
        <v>90</v>
      </c>
      <c r="F313" s="10">
        <f>SUM(D313:E313)</f>
        <v>136</v>
      </c>
      <c r="G313" s="115">
        <f>E313/F313</f>
        <v>0.66176470588235292</v>
      </c>
    </row>
    <row r="314" spans="1:7" x14ac:dyDescent="0.25">
      <c r="A314" s="26" t="s">
        <v>25</v>
      </c>
      <c r="B314" s="7" t="s">
        <v>514</v>
      </c>
      <c r="C314" s="8" t="s">
        <v>515</v>
      </c>
      <c r="D314" s="48">
        <v>133</v>
      </c>
      <c r="E314" s="119">
        <v>260</v>
      </c>
      <c r="F314" s="10">
        <f>SUM(D314:E314)</f>
        <v>393</v>
      </c>
      <c r="G314" s="115">
        <f>E314/F314</f>
        <v>0.66157760814249367</v>
      </c>
    </row>
    <row r="315" spans="1:7" x14ac:dyDescent="0.25">
      <c r="A315" s="26" t="s">
        <v>12</v>
      </c>
      <c r="B315" s="7" t="s">
        <v>12</v>
      </c>
      <c r="C315" s="8" t="s">
        <v>197</v>
      </c>
      <c r="D315" s="48">
        <v>606</v>
      </c>
      <c r="E315" s="119">
        <v>1181</v>
      </c>
      <c r="F315" s="10">
        <f>SUM(D315:E315)</f>
        <v>1787</v>
      </c>
      <c r="G315" s="115">
        <f>E315/F315</f>
        <v>0.66088416340235034</v>
      </c>
    </row>
    <row r="316" spans="1:7" x14ac:dyDescent="0.25">
      <c r="A316" s="26" t="s">
        <v>7</v>
      </c>
      <c r="B316" s="7" t="s">
        <v>45</v>
      </c>
      <c r="C316" s="8" t="s">
        <v>48</v>
      </c>
      <c r="D316" s="48">
        <v>204</v>
      </c>
      <c r="E316" s="119">
        <v>394</v>
      </c>
      <c r="F316" s="10">
        <f>SUM(D316:E316)</f>
        <v>598</v>
      </c>
      <c r="G316" s="115">
        <f>E316/F316</f>
        <v>0.65886287625418061</v>
      </c>
    </row>
    <row r="317" spans="1:7" x14ac:dyDescent="0.25">
      <c r="A317" s="26" t="s">
        <v>23</v>
      </c>
      <c r="B317" s="7" t="s">
        <v>443</v>
      </c>
      <c r="C317" s="8" t="s">
        <v>445</v>
      </c>
      <c r="D317" s="48">
        <v>87</v>
      </c>
      <c r="E317" s="119">
        <v>168</v>
      </c>
      <c r="F317" s="10">
        <f>SUM(D317:E317)</f>
        <v>255</v>
      </c>
      <c r="G317" s="115">
        <f>E317/F317</f>
        <v>0.6588235294117647</v>
      </c>
    </row>
    <row r="318" spans="1:7" x14ac:dyDescent="0.25">
      <c r="A318" s="26" t="s">
        <v>20</v>
      </c>
      <c r="B318" s="7" t="s">
        <v>373</v>
      </c>
      <c r="C318" s="8" t="s">
        <v>375</v>
      </c>
      <c r="D318" s="48">
        <v>23</v>
      </c>
      <c r="E318" s="119">
        <v>44</v>
      </c>
      <c r="F318" s="10">
        <f>SUM(D318:E318)</f>
        <v>67</v>
      </c>
      <c r="G318" s="115">
        <f>E318/F318</f>
        <v>0.65671641791044777</v>
      </c>
    </row>
    <row r="319" spans="1:7" x14ac:dyDescent="0.25">
      <c r="A319" s="26" t="s">
        <v>23</v>
      </c>
      <c r="B319" s="7" t="s">
        <v>23</v>
      </c>
      <c r="C319" s="8" t="s">
        <v>456</v>
      </c>
      <c r="D319" s="48">
        <v>260</v>
      </c>
      <c r="E319" s="119">
        <v>484</v>
      </c>
      <c r="F319" s="10">
        <f>SUM(D319:E319)</f>
        <v>744</v>
      </c>
      <c r="G319" s="115">
        <f>E319/F319</f>
        <v>0.65053763440860213</v>
      </c>
    </row>
    <row r="320" spans="1:7" x14ac:dyDescent="0.25">
      <c r="A320" s="26" t="s">
        <v>21</v>
      </c>
      <c r="B320" s="7" t="s">
        <v>401</v>
      </c>
      <c r="C320" s="8" t="s">
        <v>406</v>
      </c>
      <c r="D320" s="48">
        <v>7</v>
      </c>
      <c r="E320" s="119">
        <v>13</v>
      </c>
      <c r="F320" s="10">
        <f>SUM(D320:E320)</f>
        <v>20</v>
      </c>
      <c r="G320" s="115">
        <f>E320/F320</f>
        <v>0.65</v>
      </c>
    </row>
    <row r="321" spans="1:7" x14ac:dyDescent="0.25">
      <c r="A321" s="26" t="s">
        <v>22</v>
      </c>
      <c r="B321" s="7" t="s">
        <v>436</v>
      </c>
      <c r="C321" s="8" t="s">
        <v>437</v>
      </c>
      <c r="D321" s="48">
        <v>283</v>
      </c>
      <c r="E321" s="119">
        <v>525</v>
      </c>
      <c r="F321" s="10">
        <f>SUM(D321:E321)</f>
        <v>808</v>
      </c>
      <c r="G321" s="115">
        <f>E321/F321</f>
        <v>0.64975247524752477</v>
      </c>
    </row>
    <row r="322" spans="1:7" x14ac:dyDescent="0.25">
      <c r="A322" s="26" t="s">
        <v>9</v>
      </c>
      <c r="B322" s="7" t="s">
        <v>119</v>
      </c>
      <c r="C322" s="8" t="s">
        <v>120</v>
      </c>
      <c r="D322" s="48">
        <v>93</v>
      </c>
      <c r="E322" s="119">
        <v>172</v>
      </c>
      <c r="F322" s="10">
        <f>SUM(D322:E322)</f>
        <v>265</v>
      </c>
      <c r="G322" s="115">
        <f>E322/F322</f>
        <v>0.64905660377358487</v>
      </c>
    </row>
    <row r="323" spans="1:7" x14ac:dyDescent="0.25">
      <c r="A323" s="26" t="s">
        <v>16</v>
      </c>
      <c r="B323" s="7" t="s">
        <v>292</v>
      </c>
      <c r="C323" s="8" t="s">
        <v>293</v>
      </c>
      <c r="D323" s="48">
        <v>112</v>
      </c>
      <c r="E323" s="119">
        <v>207</v>
      </c>
      <c r="F323" s="10">
        <f>SUM(D323:E323)</f>
        <v>319</v>
      </c>
      <c r="G323" s="115">
        <f>E323/F323</f>
        <v>0.64890282131661448</v>
      </c>
    </row>
    <row r="324" spans="1:7" x14ac:dyDescent="0.25">
      <c r="A324" s="26" t="s">
        <v>12</v>
      </c>
      <c r="B324" s="7" t="s">
        <v>204</v>
      </c>
      <c r="C324" s="8" t="s">
        <v>208</v>
      </c>
      <c r="D324" s="48">
        <v>361</v>
      </c>
      <c r="E324" s="119">
        <v>665</v>
      </c>
      <c r="F324" s="10">
        <f>SUM(D324:E324)</f>
        <v>1026</v>
      </c>
      <c r="G324" s="115">
        <f>E324/F324</f>
        <v>0.64814814814814814</v>
      </c>
    </row>
    <row r="325" spans="1:7" x14ac:dyDescent="0.25">
      <c r="A325" s="26" t="s">
        <v>16</v>
      </c>
      <c r="B325" s="7" t="s">
        <v>279</v>
      </c>
      <c r="C325" s="8" t="s">
        <v>281</v>
      </c>
      <c r="D325" s="48">
        <v>180</v>
      </c>
      <c r="E325" s="119">
        <v>331</v>
      </c>
      <c r="F325" s="10">
        <f>SUM(D325:E325)</f>
        <v>511</v>
      </c>
      <c r="G325" s="115">
        <f>E325/F325</f>
        <v>0.64774951076320941</v>
      </c>
    </row>
    <row r="326" spans="1:7" x14ac:dyDescent="0.25">
      <c r="A326" s="26" t="s">
        <v>16</v>
      </c>
      <c r="B326" s="7" t="s">
        <v>279</v>
      </c>
      <c r="C326" s="8" t="s">
        <v>280</v>
      </c>
      <c r="D326" s="48">
        <v>192</v>
      </c>
      <c r="E326" s="119">
        <v>353</v>
      </c>
      <c r="F326" s="10">
        <f>SUM(D326:E326)</f>
        <v>545</v>
      </c>
      <c r="G326" s="115">
        <f>E326/F326</f>
        <v>0.6477064220183486</v>
      </c>
    </row>
    <row r="327" spans="1:7" x14ac:dyDescent="0.25">
      <c r="A327" s="26" t="s">
        <v>8</v>
      </c>
      <c r="B327" s="7" t="s">
        <v>89</v>
      </c>
      <c r="C327" s="8" t="s">
        <v>90</v>
      </c>
      <c r="D327" s="48">
        <v>84</v>
      </c>
      <c r="E327" s="119">
        <v>154</v>
      </c>
      <c r="F327" s="10">
        <f>SUM(D327:E327)</f>
        <v>238</v>
      </c>
      <c r="G327" s="115">
        <f>E327/F327</f>
        <v>0.6470588235294118</v>
      </c>
    </row>
    <row r="328" spans="1:7" x14ac:dyDescent="0.25">
      <c r="A328" s="26" t="s">
        <v>22</v>
      </c>
      <c r="B328" s="7" t="s">
        <v>436</v>
      </c>
      <c r="C328" s="8" t="s">
        <v>438</v>
      </c>
      <c r="D328" s="48">
        <v>222</v>
      </c>
      <c r="E328" s="119">
        <v>405</v>
      </c>
      <c r="F328" s="10">
        <f>SUM(D328:E328)</f>
        <v>627</v>
      </c>
      <c r="G328" s="115">
        <f>E328/F328</f>
        <v>0.64593301435406703</v>
      </c>
    </row>
    <row r="329" spans="1:7" x14ac:dyDescent="0.25">
      <c r="A329" s="26" t="s">
        <v>341</v>
      </c>
      <c r="B329" s="7" t="s">
        <v>341</v>
      </c>
      <c r="C329" s="8" t="s">
        <v>344</v>
      </c>
      <c r="D329" s="48">
        <v>16</v>
      </c>
      <c r="E329" s="119">
        <v>29</v>
      </c>
      <c r="F329" s="10">
        <f>SUM(D329:E329)</f>
        <v>45</v>
      </c>
      <c r="G329" s="115">
        <f>E329/F329</f>
        <v>0.64444444444444449</v>
      </c>
    </row>
    <row r="330" spans="1:7" x14ac:dyDescent="0.25">
      <c r="A330" s="26" t="s">
        <v>23</v>
      </c>
      <c r="B330" s="7" t="s">
        <v>451</v>
      </c>
      <c r="C330" s="8" t="s">
        <v>453</v>
      </c>
      <c r="D330" s="48">
        <v>37</v>
      </c>
      <c r="E330" s="119">
        <v>67</v>
      </c>
      <c r="F330" s="10">
        <f>SUM(D330:E330)</f>
        <v>104</v>
      </c>
      <c r="G330" s="115">
        <f>E330/F330</f>
        <v>0.64423076923076927</v>
      </c>
    </row>
    <row r="331" spans="1:7" x14ac:dyDescent="0.25">
      <c r="A331" s="26" t="s">
        <v>6</v>
      </c>
      <c r="B331" s="7" t="s">
        <v>37</v>
      </c>
      <c r="C331" s="8" t="s">
        <v>41</v>
      </c>
      <c r="D331" s="48">
        <v>65</v>
      </c>
      <c r="E331" s="119">
        <v>117</v>
      </c>
      <c r="F331" s="10">
        <f>SUM(D331:E331)</f>
        <v>182</v>
      </c>
      <c r="G331" s="115">
        <f>E331/F331</f>
        <v>0.6428571428571429</v>
      </c>
    </row>
    <row r="332" spans="1:7" x14ac:dyDescent="0.25">
      <c r="A332" s="26" t="s">
        <v>21</v>
      </c>
      <c r="B332" s="7" t="s">
        <v>401</v>
      </c>
      <c r="C332" s="8" t="s">
        <v>402</v>
      </c>
      <c r="D332" s="48">
        <v>74</v>
      </c>
      <c r="E332" s="119">
        <v>133</v>
      </c>
      <c r="F332" s="10">
        <f>SUM(D332:E332)</f>
        <v>207</v>
      </c>
      <c r="G332" s="115">
        <f>E332/F332</f>
        <v>0.64251207729468596</v>
      </c>
    </row>
    <row r="333" spans="1:7" x14ac:dyDescent="0.25">
      <c r="A333" s="26" t="s">
        <v>17</v>
      </c>
      <c r="B333" s="7" t="s">
        <v>307</v>
      </c>
      <c r="C333" s="8" t="s">
        <v>308</v>
      </c>
      <c r="D333" s="48">
        <v>212</v>
      </c>
      <c r="E333" s="119">
        <v>376</v>
      </c>
      <c r="F333" s="10">
        <f>SUM(D333:E333)</f>
        <v>588</v>
      </c>
      <c r="G333" s="115">
        <f>E333/F333</f>
        <v>0.63945578231292521</v>
      </c>
    </row>
    <row r="334" spans="1:7" x14ac:dyDescent="0.25">
      <c r="A334" s="26" t="s">
        <v>26</v>
      </c>
      <c r="B334" s="7" t="s">
        <v>528</v>
      </c>
      <c r="C334" s="8" t="s">
        <v>531</v>
      </c>
      <c r="D334" s="48">
        <v>378</v>
      </c>
      <c r="E334" s="119">
        <v>660</v>
      </c>
      <c r="F334" s="10">
        <f>SUM(D334:E334)</f>
        <v>1038</v>
      </c>
      <c r="G334" s="115">
        <f>E334/F334</f>
        <v>0.63583815028901736</v>
      </c>
    </row>
    <row r="335" spans="1:7" x14ac:dyDescent="0.25">
      <c r="A335" s="26" t="s">
        <v>16</v>
      </c>
      <c r="B335" s="7" t="s">
        <v>16</v>
      </c>
      <c r="C335" s="8" t="s">
        <v>278</v>
      </c>
      <c r="D335" s="48">
        <v>319</v>
      </c>
      <c r="E335" s="119">
        <v>555</v>
      </c>
      <c r="F335" s="10">
        <f>SUM(D335:E335)</f>
        <v>874</v>
      </c>
      <c r="G335" s="115">
        <f>E335/F335</f>
        <v>0.63501144164759726</v>
      </c>
    </row>
    <row r="336" spans="1:7" x14ac:dyDescent="0.25">
      <c r="A336" s="26" t="s">
        <v>17</v>
      </c>
      <c r="B336" s="7" t="s">
        <v>302</v>
      </c>
      <c r="C336" s="8" t="s">
        <v>303</v>
      </c>
      <c r="D336" s="48">
        <v>578</v>
      </c>
      <c r="E336" s="119">
        <v>1004</v>
      </c>
      <c r="F336" s="10">
        <f>SUM(D336:E336)</f>
        <v>1582</v>
      </c>
      <c r="G336" s="115">
        <f>E336/F336</f>
        <v>0.63463969658659924</v>
      </c>
    </row>
    <row r="337" spans="1:7" x14ac:dyDescent="0.25">
      <c r="A337" s="26" t="s">
        <v>22</v>
      </c>
      <c r="B337" s="7" t="s">
        <v>432</v>
      </c>
      <c r="C337" s="8" t="s">
        <v>435</v>
      </c>
      <c r="D337" s="48">
        <v>303</v>
      </c>
      <c r="E337" s="119">
        <v>520</v>
      </c>
      <c r="F337" s="10">
        <f>SUM(D337:E337)</f>
        <v>823</v>
      </c>
      <c r="G337" s="115">
        <f>E337/F337</f>
        <v>0.63183475091130015</v>
      </c>
    </row>
    <row r="338" spans="1:7" x14ac:dyDescent="0.25">
      <c r="A338" s="26" t="s">
        <v>10</v>
      </c>
      <c r="B338" s="7" t="s">
        <v>168</v>
      </c>
      <c r="C338" s="8" t="s">
        <v>171</v>
      </c>
      <c r="D338" s="48">
        <v>172</v>
      </c>
      <c r="E338" s="119">
        <v>293</v>
      </c>
      <c r="F338" s="10">
        <f>SUM(D338:E338)</f>
        <v>465</v>
      </c>
      <c r="G338" s="115">
        <f>E338/F338</f>
        <v>0.63010752688172045</v>
      </c>
    </row>
    <row r="339" spans="1:7" x14ac:dyDescent="0.25">
      <c r="A339" s="26" t="s">
        <v>16</v>
      </c>
      <c r="B339" s="7" t="s">
        <v>268</v>
      </c>
      <c r="C339" s="8" t="s">
        <v>271</v>
      </c>
      <c r="D339" s="48">
        <v>377</v>
      </c>
      <c r="E339" s="119">
        <v>642</v>
      </c>
      <c r="F339" s="10">
        <f>SUM(D339:E339)</f>
        <v>1019</v>
      </c>
      <c r="G339" s="115">
        <f>E339/F339</f>
        <v>0.63002944062806676</v>
      </c>
    </row>
    <row r="340" spans="1:7" x14ac:dyDescent="0.25">
      <c r="A340" s="26" t="s">
        <v>23</v>
      </c>
      <c r="B340" s="7" t="s">
        <v>443</v>
      </c>
      <c r="C340" s="8" t="s">
        <v>444</v>
      </c>
      <c r="D340" s="48">
        <v>188</v>
      </c>
      <c r="E340" s="119">
        <v>320</v>
      </c>
      <c r="F340" s="10">
        <f>SUM(D340:E340)</f>
        <v>508</v>
      </c>
      <c r="G340" s="115">
        <f>E340/F340</f>
        <v>0.62992125984251968</v>
      </c>
    </row>
    <row r="341" spans="1:7" x14ac:dyDescent="0.25">
      <c r="A341" s="26" t="s">
        <v>10</v>
      </c>
      <c r="B341" s="7" t="s">
        <v>168</v>
      </c>
      <c r="C341" s="8" t="s">
        <v>170</v>
      </c>
      <c r="D341" s="48">
        <v>132</v>
      </c>
      <c r="E341" s="119">
        <v>219</v>
      </c>
      <c r="F341" s="10">
        <f>SUM(D341:E341)</f>
        <v>351</v>
      </c>
      <c r="G341" s="115">
        <f>E341/F341</f>
        <v>0.62393162393162394</v>
      </c>
    </row>
    <row r="342" spans="1:7" x14ac:dyDescent="0.25">
      <c r="A342" s="26" t="s">
        <v>19</v>
      </c>
      <c r="B342" s="7" t="s">
        <v>19</v>
      </c>
      <c r="C342" s="8" t="s">
        <v>365</v>
      </c>
      <c r="D342" s="48">
        <v>35</v>
      </c>
      <c r="E342" s="119">
        <v>58</v>
      </c>
      <c r="F342" s="10">
        <f>SUM(D342:E342)</f>
        <v>93</v>
      </c>
      <c r="G342" s="115">
        <f>E342/F342</f>
        <v>0.62365591397849462</v>
      </c>
    </row>
    <row r="343" spans="1:7" x14ac:dyDescent="0.25">
      <c r="A343" s="26" t="s">
        <v>26</v>
      </c>
      <c r="B343" s="7" t="s">
        <v>26</v>
      </c>
      <c r="C343" s="8" t="s">
        <v>533</v>
      </c>
      <c r="D343" s="48">
        <v>165</v>
      </c>
      <c r="E343" s="119">
        <v>270</v>
      </c>
      <c r="F343" s="10">
        <f>SUM(D343:E343)</f>
        <v>435</v>
      </c>
      <c r="G343" s="115">
        <f>E343/F343</f>
        <v>0.62068965517241381</v>
      </c>
    </row>
    <row r="344" spans="1:7" x14ac:dyDescent="0.25">
      <c r="A344" s="26" t="s">
        <v>9</v>
      </c>
      <c r="B344" s="7" t="s">
        <v>9</v>
      </c>
      <c r="C344" s="8" t="s">
        <v>126</v>
      </c>
      <c r="D344" s="48">
        <v>11</v>
      </c>
      <c r="E344" s="119">
        <v>18</v>
      </c>
      <c r="F344" s="10">
        <f>SUM(D344:E344)</f>
        <v>29</v>
      </c>
      <c r="G344" s="115">
        <f>E344/F344</f>
        <v>0.62068965517241381</v>
      </c>
    </row>
    <row r="345" spans="1:7" x14ac:dyDescent="0.25">
      <c r="A345" s="26" t="s">
        <v>23</v>
      </c>
      <c r="B345" s="7" t="s">
        <v>462</v>
      </c>
      <c r="C345" s="8" t="s">
        <v>463</v>
      </c>
      <c r="D345" s="48">
        <v>47</v>
      </c>
      <c r="E345" s="119">
        <v>76</v>
      </c>
      <c r="F345" s="10">
        <f>SUM(D345:E345)</f>
        <v>123</v>
      </c>
      <c r="G345" s="115">
        <f>E345/F345</f>
        <v>0.61788617886178865</v>
      </c>
    </row>
    <row r="346" spans="1:7" x14ac:dyDescent="0.25">
      <c r="A346" s="26" t="s">
        <v>9</v>
      </c>
      <c r="B346" s="7" t="s">
        <v>113</v>
      </c>
      <c r="C346" s="8" t="s">
        <v>118</v>
      </c>
      <c r="D346" s="48">
        <v>13</v>
      </c>
      <c r="E346" s="119">
        <v>21</v>
      </c>
      <c r="F346" s="10">
        <f>SUM(D346:E346)</f>
        <v>34</v>
      </c>
      <c r="G346" s="115">
        <f>E346/F346</f>
        <v>0.61764705882352944</v>
      </c>
    </row>
    <row r="347" spans="1:7" x14ac:dyDescent="0.25">
      <c r="A347" s="26" t="s">
        <v>7</v>
      </c>
      <c r="B347" s="7" t="s">
        <v>67</v>
      </c>
      <c r="C347" s="8" t="s">
        <v>68</v>
      </c>
      <c r="D347" s="48">
        <v>320</v>
      </c>
      <c r="E347" s="119">
        <v>507</v>
      </c>
      <c r="F347" s="10">
        <f>SUM(D347:E347)</f>
        <v>827</v>
      </c>
      <c r="G347" s="115">
        <f>E347/F347</f>
        <v>0.61305925030229746</v>
      </c>
    </row>
    <row r="348" spans="1:7" x14ac:dyDescent="0.25">
      <c r="A348" s="26" t="s">
        <v>7</v>
      </c>
      <c r="B348" s="7" t="s">
        <v>70</v>
      </c>
      <c r="C348" s="8" t="s">
        <v>71</v>
      </c>
      <c r="D348" s="48">
        <v>38</v>
      </c>
      <c r="E348" s="119">
        <v>60</v>
      </c>
      <c r="F348" s="10">
        <f>SUM(D348:E348)</f>
        <v>98</v>
      </c>
      <c r="G348" s="115">
        <f>E348/F348</f>
        <v>0.61224489795918369</v>
      </c>
    </row>
    <row r="349" spans="1:7" x14ac:dyDescent="0.25">
      <c r="A349" s="26" t="s">
        <v>26</v>
      </c>
      <c r="B349" s="7" t="s">
        <v>26</v>
      </c>
      <c r="C349" s="8" t="s">
        <v>532</v>
      </c>
      <c r="D349" s="48">
        <v>111</v>
      </c>
      <c r="E349" s="119">
        <v>175</v>
      </c>
      <c r="F349" s="10">
        <f>SUM(D349:E349)</f>
        <v>286</v>
      </c>
      <c r="G349" s="115">
        <f>E349/F349</f>
        <v>0.61188811188811187</v>
      </c>
    </row>
    <row r="350" spans="1:7" x14ac:dyDescent="0.25">
      <c r="A350" s="26" t="s">
        <v>7</v>
      </c>
      <c r="B350" s="7" t="s">
        <v>61</v>
      </c>
      <c r="C350" s="8" t="s">
        <v>63</v>
      </c>
      <c r="D350" s="48">
        <v>114</v>
      </c>
      <c r="E350" s="119">
        <v>176</v>
      </c>
      <c r="F350" s="10">
        <f>SUM(D350:E350)</f>
        <v>290</v>
      </c>
      <c r="G350" s="115">
        <f>E350/F350</f>
        <v>0.60689655172413792</v>
      </c>
    </row>
    <row r="351" spans="1:7" x14ac:dyDescent="0.25">
      <c r="A351" s="26" t="s">
        <v>22</v>
      </c>
      <c r="B351" s="7" t="s">
        <v>429</v>
      </c>
      <c r="C351" s="8" t="s">
        <v>430</v>
      </c>
      <c r="D351" s="48">
        <v>164</v>
      </c>
      <c r="E351" s="119">
        <v>253</v>
      </c>
      <c r="F351" s="10">
        <f>SUM(D351:E351)</f>
        <v>417</v>
      </c>
      <c r="G351" s="115">
        <f>E351/F351</f>
        <v>0.60671462829736211</v>
      </c>
    </row>
    <row r="352" spans="1:7" x14ac:dyDescent="0.25">
      <c r="A352" s="26" t="s">
        <v>9</v>
      </c>
      <c r="B352" s="7" t="s">
        <v>119</v>
      </c>
      <c r="C352" s="8" t="s">
        <v>123</v>
      </c>
      <c r="D352" s="48">
        <v>26</v>
      </c>
      <c r="E352" s="119">
        <v>40</v>
      </c>
      <c r="F352" s="10">
        <f>SUM(D352:E352)</f>
        <v>66</v>
      </c>
      <c r="G352" s="115">
        <f>E352/F352</f>
        <v>0.60606060606060608</v>
      </c>
    </row>
    <row r="353" spans="1:7" x14ac:dyDescent="0.25">
      <c r="A353" s="26" t="s">
        <v>20</v>
      </c>
      <c r="B353" s="7" t="s">
        <v>20</v>
      </c>
      <c r="C353" s="8" t="s">
        <v>381</v>
      </c>
      <c r="D353" s="48">
        <v>35</v>
      </c>
      <c r="E353" s="119">
        <v>53</v>
      </c>
      <c r="F353" s="10">
        <f>SUM(D353:E353)</f>
        <v>88</v>
      </c>
      <c r="G353" s="115">
        <f>E353/F353</f>
        <v>0.60227272727272729</v>
      </c>
    </row>
    <row r="354" spans="1:7" x14ac:dyDescent="0.25">
      <c r="A354" s="26" t="s">
        <v>9</v>
      </c>
      <c r="B354" s="7" t="s">
        <v>9</v>
      </c>
      <c r="C354" s="8" t="s">
        <v>127</v>
      </c>
      <c r="D354" s="48">
        <v>22</v>
      </c>
      <c r="E354" s="119">
        <v>33</v>
      </c>
      <c r="F354" s="10">
        <f>SUM(D354:E354)</f>
        <v>55</v>
      </c>
      <c r="G354" s="115">
        <f>E354/F354</f>
        <v>0.6</v>
      </c>
    </row>
    <row r="355" spans="1:7" x14ac:dyDescent="0.25">
      <c r="A355" s="26" t="s">
        <v>13</v>
      </c>
      <c r="B355" s="7" t="s">
        <v>219</v>
      </c>
      <c r="C355" s="8" t="s">
        <v>220</v>
      </c>
      <c r="D355" s="48">
        <v>619</v>
      </c>
      <c r="E355" s="119">
        <v>928</v>
      </c>
      <c r="F355" s="10">
        <f>SUM(D355:E355)</f>
        <v>1547</v>
      </c>
      <c r="G355" s="115">
        <f>E355/F355</f>
        <v>0.59987071751777632</v>
      </c>
    </row>
    <row r="356" spans="1:7" x14ac:dyDescent="0.25">
      <c r="A356" s="26" t="s">
        <v>14</v>
      </c>
      <c r="B356" s="7" t="s">
        <v>233</v>
      </c>
      <c r="C356" s="8" t="s">
        <v>236</v>
      </c>
      <c r="D356" s="48">
        <v>373</v>
      </c>
      <c r="E356" s="119">
        <v>558</v>
      </c>
      <c r="F356" s="10">
        <f>SUM(D356:E356)</f>
        <v>931</v>
      </c>
      <c r="G356" s="115">
        <f>E356/F356</f>
        <v>0.5993555316863588</v>
      </c>
    </row>
    <row r="357" spans="1:7" x14ac:dyDescent="0.25">
      <c r="A357" s="26" t="s">
        <v>14</v>
      </c>
      <c r="B357" s="7" t="s">
        <v>233</v>
      </c>
      <c r="C357" s="8" t="s">
        <v>235</v>
      </c>
      <c r="D357" s="48">
        <v>213</v>
      </c>
      <c r="E357" s="119">
        <v>317</v>
      </c>
      <c r="F357" s="10">
        <f>SUM(D357:E357)</f>
        <v>530</v>
      </c>
      <c r="G357" s="115">
        <f>E357/F357</f>
        <v>0.59811320754716979</v>
      </c>
    </row>
    <row r="358" spans="1:7" x14ac:dyDescent="0.25">
      <c r="A358" s="26" t="s">
        <v>22</v>
      </c>
      <c r="B358" s="7" t="s">
        <v>22</v>
      </c>
      <c r="C358" s="8" t="s">
        <v>440</v>
      </c>
      <c r="D358" s="48">
        <v>203</v>
      </c>
      <c r="E358" s="119">
        <v>302</v>
      </c>
      <c r="F358" s="10">
        <f>SUM(D358:E358)</f>
        <v>505</v>
      </c>
      <c r="G358" s="115">
        <f>E358/F358</f>
        <v>0.598019801980198</v>
      </c>
    </row>
    <row r="359" spans="1:7" x14ac:dyDescent="0.25">
      <c r="A359" s="26" t="s">
        <v>22</v>
      </c>
      <c r="B359" s="7" t="s">
        <v>424</v>
      </c>
      <c r="C359" s="8" t="s">
        <v>426</v>
      </c>
      <c r="D359" s="48">
        <v>244</v>
      </c>
      <c r="E359" s="119">
        <v>352</v>
      </c>
      <c r="F359" s="10">
        <f>SUM(D359:E359)</f>
        <v>596</v>
      </c>
      <c r="G359" s="115">
        <f>E359/F359</f>
        <v>0.59060402684563762</v>
      </c>
    </row>
    <row r="360" spans="1:7" x14ac:dyDescent="0.25">
      <c r="A360" s="26" t="s">
        <v>16</v>
      </c>
      <c r="B360" s="7" t="s">
        <v>16</v>
      </c>
      <c r="C360" s="8" t="s">
        <v>277</v>
      </c>
      <c r="D360" s="48">
        <v>224</v>
      </c>
      <c r="E360" s="119">
        <v>323</v>
      </c>
      <c r="F360" s="10">
        <f>SUM(D360:E360)</f>
        <v>547</v>
      </c>
      <c r="G360" s="115">
        <f>E360/F360</f>
        <v>0.59049360146252283</v>
      </c>
    </row>
    <row r="361" spans="1:7" x14ac:dyDescent="0.25">
      <c r="A361" s="26" t="s">
        <v>9</v>
      </c>
      <c r="B361" s="7" t="s">
        <v>129</v>
      </c>
      <c r="C361" s="8" t="s">
        <v>131</v>
      </c>
      <c r="D361" s="48">
        <v>49</v>
      </c>
      <c r="E361" s="119">
        <v>70</v>
      </c>
      <c r="F361" s="10">
        <f>SUM(D361:E361)</f>
        <v>119</v>
      </c>
      <c r="G361" s="115">
        <f>E361/F361</f>
        <v>0.58823529411764708</v>
      </c>
    </row>
    <row r="362" spans="1:7" x14ac:dyDescent="0.25">
      <c r="A362" s="26" t="s">
        <v>13</v>
      </c>
      <c r="B362" s="7" t="s">
        <v>224</v>
      </c>
      <c r="C362" s="8" t="s">
        <v>225</v>
      </c>
      <c r="D362" s="48">
        <v>142</v>
      </c>
      <c r="E362" s="119">
        <v>201</v>
      </c>
      <c r="F362" s="10">
        <f>SUM(D362:E362)</f>
        <v>343</v>
      </c>
      <c r="G362" s="115">
        <f>E362/F362</f>
        <v>0.5860058309037901</v>
      </c>
    </row>
    <row r="363" spans="1:7" x14ac:dyDescent="0.25">
      <c r="A363" s="26" t="s">
        <v>13</v>
      </c>
      <c r="B363" s="7" t="s">
        <v>219</v>
      </c>
      <c r="C363" s="8" t="s">
        <v>221</v>
      </c>
      <c r="D363" s="48">
        <v>267</v>
      </c>
      <c r="E363" s="119">
        <v>377</v>
      </c>
      <c r="F363" s="10">
        <f>SUM(D363:E363)</f>
        <v>644</v>
      </c>
      <c r="G363" s="115">
        <f>E363/F363</f>
        <v>0.5854037267080745</v>
      </c>
    </row>
    <row r="364" spans="1:7" x14ac:dyDescent="0.25">
      <c r="A364" s="26" t="s">
        <v>10</v>
      </c>
      <c r="B364" s="7" t="s">
        <v>159</v>
      </c>
      <c r="C364" s="8" t="s">
        <v>161</v>
      </c>
      <c r="D364" s="48">
        <v>640</v>
      </c>
      <c r="E364" s="119">
        <v>894</v>
      </c>
      <c r="F364" s="10">
        <f>SUM(D364:E364)</f>
        <v>1534</v>
      </c>
      <c r="G364" s="115">
        <f>E364/F364</f>
        <v>0.58279009126466752</v>
      </c>
    </row>
    <row r="365" spans="1:7" x14ac:dyDescent="0.25">
      <c r="A365" s="26" t="s">
        <v>22</v>
      </c>
      <c r="B365" s="7" t="s">
        <v>22</v>
      </c>
      <c r="C365" s="8" t="s">
        <v>441</v>
      </c>
      <c r="D365" s="48">
        <v>291</v>
      </c>
      <c r="E365" s="119">
        <v>406</v>
      </c>
      <c r="F365" s="10">
        <f>SUM(D365:E365)</f>
        <v>697</v>
      </c>
      <c r="G365" s="115">
        <f>E365/F365</f>
        <v>0.58249641319942613</v>
      </c>
    </row>
    <row r="366" spans="1:7" x14ac:dyDescent="0.25">
      <c r="A366" s="26" t="s">
        <v>19</v>
      </c>
      <c r="B366" s="7" t="s">
        <v>333</v>
      </c>
      <c r="C366" s="8" t="s">
        <v>335</v>
      </c>
      <c r="D366" s="48">
        <v>205</v>
      </c>
      <c r="E366" s="119">
        <v>285</v>
      </c>
      <c r="F366" s="10">
        <f>SUM(D366:E366)</f>
        <v>490</v>
      </c>
      <c r="G366" s="115">
        <f>E366/F366</f>
        <v>0.58163265306122447</v>
      </c>
    </row>
    <row r="367" spans="1:7" x14ac:dyDescent="0.25">
      <c r="A367" s="26" t="s">
        <v>16</v>
      </c>
      <c r="B367" s="7" t="s">
        <v>268</v>
      </c>
      <c r="C367" s="8" t="s">
        <v>273</v>
      </c>
      <c r="D367" s="48">
        <v>102</v>
      </c>
      <c r="E367" s="119">
        <v>138</v>
      </c>
      <c r="F367" s="10">
        <f>SUM(D367:E367)</f>
        <v>240</v>
      </c>
      <c r="G367" s="115">
        <f>E367/F367</f>
        <v>0.57499999999999996</v>
      </c>
    </row>
    <row r="368" spans="1:7" x14ac:dyDescent="0.25">
      <c r="A368" s="26" t="s">
        <v>20</v>
      </c>
      <c r="B368" s="7" t="s">
        <v>20</v>
      </c>
      <c r="C368" s="8" t="s">
        <v>382</v>
      </c>
      <c r="D368" s="48">
        <v>37</v>
      </c>
      <c r="E368" s="119">
        <v>49</v>
      </c>
      <c r="F368" s="10">
        <f>SUM(D368:E368)</f>
        <v>86</v>
      </c>
      <c r="G368" s="115">
        <f>E368/F368</f>
        <v>0.56976744186046513</v>
      </c>
    </row>
    <row r="369" spans="1:7" x14ac:dyDescent="0.25">
      <c r="A369" s="26" t="s">
        <v>10</v>
      </c>
      <c r="B369" s="7" t="s">
        <v>10</v>
      </c>
      <c r="C369" s="8" t="s">
        <v>157</v>
      </c>
      <c r="D369" s="48">
        <v>88</v>
      </c>
      <c r="E369" s="119">
        <v>116</v>
      </c>
      <c r="F369" s="10">
        <f>SUM(D369:E369)</f>
        <v>204</v>
      </c>
      <c r="G369" s="115">
        <f>E369/F369</f>
        <v>0.56862745098039214</v>
      </c>
    </row>
    <row r="370" spans="1:7" x14ac:dyDescent="0.25">
      <c r="A370" s="26" t="s">
        <v>16</v>
      </c>
      <c r="B370" s="7" t="s">
        <v>292</v>
      </c>
      <c r="C370" s="8" t="s">
        <v>294</v>
      </c>
      <c r="D370" s="48">
        <v>182</v>
      </c>
      <c r="E370" s="119">
        <v>238</v>
      </c>
      <c r="F370" s="10">
        <f>SUM(D370:E370)</f>
        <v>420</v>
      </c>
      <c r="G370" s="115">
        <f>E370/F370</f>
        <v>0.56666666666666665</v>
      </c>
    </row>
    <row r="371" spans="1:7" x14ac:dyDescent="0.25">
      <c r="A371" s="26" t="s">
        <v>8</v>
      </c>
      <c r="B371" s="7" t="s">
        <v>107</v>
      </c>
      <c r="C371" s="8" t="s">
        <v>108</v>
      </c>
      <c r="D371" s="48">
        <v>177</v>
      </c>
      <c r="E371" s="119">
        <v>231</v>
      </c>
      <c r="F371" s="10">
        <f>SUM(D371:E371)</f>
        <v>408</v>
      </c>
      <c r="G371" s="115">
        <f>E371/F371</f>
        <v>0.56617647058823528</v>
      </c>
    </row>
    <row r="372" spans="1:7" x14ac:dyDescent="0.25">
      <c r="A372" s="26" t="s">
        <v>7</v>
      </c>
      <c r="B372" s="7" t="s">
        <v>45</v>
      </c>
      <c r="C372" s="8" t="s">
        <v>47</v>
      </c>
      <c r="D372" s="48">
        <v>279</v>
      </c>
      <c r="E372" s="119">
        <v>363</v>
      </c>
      <c r="F372" s="10">
        <f>SUM(D372:E372)</f>
        <v>642</v>
      </c>
      <c r="G372" s="115">
        <f>E372/F372</f>
        <v>0.56542056074766356</v>
      </c>
    </row>
    <row r="373" spans="1:7" x14ac:dyDescent="0.25">
      <c r="A373" s="26" t="s">
        <v>9</v>
      </c>
      <c r="B373" s="7" t="s">
        <v>129</v>
      </c>
      <c r="C373" s="8" t="s">
        <v>130</v>
      </c>
      <c r="D373" s="48">
        <v>188</v>
      </c>
      <c r="E373" s="119">
        <v>242</v>
      </c>
      <c r="F373" s="10">
        <f>SUM(D373:E373)</f>
        <v>430</v>
      </c>
      <c r="G373" s="115">
        <f>E373/F373</f>
        <v>0.56279069767441858</v>
      </c>
    </row>
    <row r="374" spans="1:7" x14ac:dyDescent="0.25">
      <c r="A374" s="26" t="s">
        <v>12</v>
      </c>
      <c r="B374" s="7" t="s">
        <v>204</v>
      </c>
      <c r="C374" s="8" t="s">
        <v>207</v>
      </c>
      <c r="D374" s="48">
        <v>132</v>
      </c>
      <c r="E374" s="119">
        <v>167</v>
      </c>
      <c r="F374" s="10">
        <f>SUM(D374:E374)</f>
        <v>299</v>
      </c>
      <c r="G374" s="115">
        <f>E374/F374</f>
        <v>0.55852842809364545</v>
      </c>
    </row>
    <row r="375" spans="1:7" x14ac:dyDescent="0.25">
      <c r="A375" s="26" t="s">
        <v>19</v>
      </c>
      <c r="B375" s="7" t="s">
        <v>333</v>
      </c>
      <c r="C375" s="8" t="s">
        <v>338</v>
      </c>
      <c r="D375" s="48">
        <v>105</v>
      </c>
      <c r="E375" s="119">
        <v>128</v>
      </c>
      <c r="F375" s="10">
        <f>SUM(D375:E375)</f>
        <v>233</v>
      </c>
      <c r="G375" s="115">
        <f>E375/F375</f>
        <v>0.54935622317596566</v>
      </c>
    </row>
    <row r="376" spans="1:7" x14ac:dyDescent="0.25">
      <c r="A376" s="26" t="s">
        <v>18</v>
      </c>
      <c r="B376" s="7" t="s">
        <v>321</v>
      </c>
      <c r="C376" s="8" t="s">
        <v>322</v>
      </c>
      <c r="D376" s="48">
        <v>28</v>
      </c>
      <c r="E376" s="119">
        <v>33</v>
      </c>
      <c r="F376" s="10">
        <f>SUM(D376:E376)</f>
        <v>61</v>
      </c>
      <c r="G376" s="115">
        <f>E376/F376</f>
        <v>0.54098360655737709</v>
      </c>
    </row>
    <row r="377" spans="1:7" x14ac:dyDescent="0.25">
      <c r="A377" s="26" t="s">
        <v>23</v>
      </c>
      <c r="B377" s="7" t="s">
        <v>449</v>
      </c>
      <c r="C377" s="8" t="s">
        <v>450</v>
      </c>
      <c r="D377" s="48">
        <v>292</v>
      </c>
      <c r="E377" s="119">
        <v>342</v>
      </c>
      <c r="F377" s="10">
        <f>SUM(D377:E377)</f>
        <v>634</v>
      </c>
      <c r="G377" s="115">
        <f>E377/F377</f>
        <v>0.5394321766561514</v>
      </c>
    </row>
    <row r="378" spans="1:7" x14ac:dyDescent="0.25">
      <c r="A378" s="26" t="s">
        <v>9</v>
      </c>
      <c r="B378" s="7" t="s">
        <v>9</v>
      </c>
      <c r="C378" s="8" t="s">
        <v>125</v>
      </c>
      <c r="D378" s="48">
        <v>42</v>
      </c>
      <c r="E378" s="119">
        <v>49</v>
      </c>
      <c r="F378" s="10">
        <f>SUM(D378:E378)</f>
        <v>91</v>
      </c>
      <c r="G378" s="115">
        <f>E378/F378</f>
        <v>0.53846153846153844</v>
      </c>
    </row>
    <row r="379" spans="1:7" x14ac:dyDescent="0.25">
      <c r="A379" s="26" t="s">
        <v>16</v>
      </c>
      <c r="B379" s="7" t="s">
        <v>292</v>
      </c>
      <c r="C379" s="8" t="s">
        <v>295</v>
      </c>
      <c r="D379" s="48">
        <v>235</v>
      </c>
      <c r="E379" s="119">
        <v>273</v>
      </c>
      <c r="F379" s="10">
        <f>SUM(D379:E379)</f>
        <v>508</v>
      </c>
      <c r="G379" s="115">
        <f>E379/F379</f>
        <v>0.53740157480314965</v>
      </c>
    </row>
    <row r="380" spans="1:7" x14ac:dyDescent="0.25">
      <c r="A380" s="26" t="s">
        <v>8</v>
      </c>
      <c r="B380" s="7" t="s">
        <v>110</v>
      </c>
      <c r="C380" s="8" t="s">
        <v>112</v>
      </c>
      <c r="D380" s="48">
        <v>527</v>
      </c>
      <c r="E380" s="119">
        <v>604</v>
      </c>
      <c r="F380" s="10">
        <f>SUM(D380:E380)</f>
        <v>1131</v>
      </c>
      <c r="G380" s="115">
        <f>E380/F380</f>
        <v>0.53404067197170646</v>
      </c>
    </row>
    <row r="381" spans="1:7" x14ac:dyDescent="0.25">
      <c r="A381" s="26" t="s">
        <v>19</v>
      </c>
      <c r="B381" s="7" t="s">
        <v>333</v>
      </c>
      <c r="C381" s="8" t="s">
        <v>336</v>
      </c>
      <c r="D381" s="48">
        <v>44</v>
      </c>
      <c r="E381" s="119">
        <v>50</v>
      </c>
      <c r="F381" s="10">
        <f>SUM(D381:E381)</f>
        <v>94</v>
      </c>
      <c r="G381" s="115">
        <f>E381/F381</f>
        <v>0.53191489361702127</v>
      </c>
    </row>
    <row r="382" spans="1:7" x14ac:dyDescent="0.25">
      <c r="A382" s="26" t="s">
        <v>10</v>
      </c>
      <c r="B382" s="7" t="s">
        <v>151</v>
      </c>
      <c r="C382" s="8" t="s">
        <v>153</v>
      </c>
      <c r="D382" s="48">
        <v>92</v>
      </c>
      <c r="E382" s="119">
        <v>103</v>
      </c>
      <c r="F382" s="10">
        <f>SUM(D382:E382)</f>
        <v>195</v>
      </c>
      <c r="G382" s="115">
        <f>E382/F382</f>
        <v>0.52820512820512822</v>
      </c>
    </row>
    <row r="383" spans="1:7" x14ac:dyDescent="0.25">
      <c r="A383" s="26" t="s">
        <v>6</v>
      </c>
      <c r="B383" s="7" t="s">
        <v>6</v>
      </c>
      <c r="C383" s="8" t="s">
        <v>31</v>
      </c>
      <c r="D383" s="48">
        <v>31</v>
      </c>
      <c r="E383" s="119">
        <v>34</v>
      </c>
      <c r="F383" s="10">
        <f>SUM(D383:E383)</f>
        <v>65</v>
      </c>
      <c r="G383" s="115">
        <f>E383/F383</f>
        <v>0.52307692307692311</v>
      </c>
    </row>
    <row r="384" spans="1:7" x14ac:dyDescent="0.25">
      <c r="A384" s="26" t="s">
        <v>10</v>
      </c>
      <c r="B384" s="7" t="s">
        <v>172</v>
      </c>
      <c r="C384" s="8" t="s">
        <v>173</v>
      </c>
      <c r="D384" s="48">
        <v>59</v>
      </c>
      <c r="E384" s="119">
        <v>63</v>
      </c>
      <c r="F384" s="10">
        <f>SUM(D384:E384)</f>
        <v>122</v>
      </c>
      <c r="G384" s="115">
        <f>E384/F384</f>
        <v>0.51639344262295084</v>
      </c>
    </row>
    <row r="385" spans="1:7" x14ac:dyDescent="0.25">
      <c r="A385" s="26" t="s">
        <v>8</v>
      </c>
      <c r="B385" s="7" t="s">
        <v>107</v>
      </c>
      <c r="C385" s="8" t="s">
        <v>109</v>
      </c>
      <c r="D385" s="48">
        <v>540</v>
      </c>
      <c r="E385" s="119">
        <v>557</v>
      </c>
      <c r="F385" s="10">
        <f>SUM(D385:E385)</f>
        <v>1097</v>
      </c>
      <c r="G385" s="115">
        <f>E385/F385</f>
        <v>0.50774840474020055</v>
      </c>
    </row>
    <row r="386" spans="1:7" x14ac:dyDescent="0.25">
      <c r="A386" s="26" t="s">
        <v>20</v>
      </c>
      <c r="B386" s="7" t="s">
        <v>376</v>
      </c>
      <c r="C386" s="8" t="s">
        <v>378</v>
      </c>
      <c r="D386" s="48">
        <v>48</v>
      </c>
      <c r="E386" s="119">
        <v>49</v>
      </c>
      <c r="F386" s="10">
        <f>SUM(D386:E386)</f>
        <v>97</v>
      </c>
      <c r="G386" s="115">
        <f>E386/F386</f>
        <v>0.50515463917525771</v>
      </c>
    </row>
    <row r="387" spans="1:7" x14ac:dyDescent="0.25">
      <c r="A387" s="26" t="s">
        <v>16</v>
      </c>
      <c r="B387" s="7" t="s">
        <v>268</v>
      </c>
      <c r="C387" s="8" t="s">
        <v>274</v>
      </c>
      <c r="D387" s="48">
        <v>91</v>
      </c>
      <c r="E387" s="119">
        <v>90</v>
      </c>
      <c r="F387" s="10">
        <f>SUM(D387:E387)</f>
        <v>181</v>
      </c>
      <c r="G387" s="115">
        <f>E387/F387</f>
        <v>0.49723756906077349</v>
      </c>
    </row>
    <row r="388" spans="1:7" x14ac:dyDescent="0.25">
      <c r="A388" s="26" t="s">
        <v>16</v>
      </c>
      <c r="B388" s="7" t="s">
        <v>16</v>
      </c>
      <c r="C388" s="8" t="s">
        <v>276</v>
      </c>
      <c r="D388" s="48">
        <v>51</v>
      </c>
      <c r="E388" s="119">
        <v>50</v>
      </c>
      <c r="F388" s="10">
        <f>SUM(D388:E388)</f>
        <v>101</v>
      </c>
      <c r="G388" s="115">
        <f>E388/F388</f>
        <v>0.49504950495049505</v>
      </c>
    </row>
    <row r="389" spans="1:7" x14ac:dyDescent="0.25">
      <c r="A389" s="26" t="s">
        <v>10</v>
      </c>
      <c r="B389" s="7" t="s">
        <v>151</v>
      </c>
      <c r="C389" s="8" t="s">
        <v>152</v>
      </c>
      <c r="D389" s="48">
        <v>100</v>
      </c>
      <c r="E389" s="119">
        <v>98</v>
      </c>
      <c r="F389" s="10">
        <f>SUM(D389:E389)</f>
        <v>198</v>
      </c>
      <c r="G389" s="115">
        <f>E389/F389</f>
        <v>0.49494949494949497</v>
      </c>
    </row>
    <row r="390" spans="1:7" x14ac:dyDescent="0.25">
      <c r="A390" s="26" t="s">
        <v>21</v>
      </c>
      <c r="B390" s="7" t="s">
        <v>401</v>
      </c>
      <c r="C390" s="8" t="s">
        <v>405</v>
      </c>
      <c r="D390" s="48">
        <v>48</v>
      </c>
      <c r="E390" s="119">
        <v>47</v>
      </c>
      <c r="F390" s="10">
        <f>SUM(D390:E390)</f>
        <v>95</v>
      </c>
      <c r="G390" s="115">
        <f>E390/F390</f>
        <v>0.49473684210526314</v>
      </c>
    </row>
    <row r="391" spans="1:7" x14ac:dyDescent="0.25">
      <c r="A391" s="26" t="s">
        <v>10</v>
      </c>
      <c r="B391" s="7" t="s">
        <v>163</v>
      </c>
      <c r="C391" s="8" t="s">
        <v>167</v>
      </c>
      <c r="D391" s="48">
        <v>348</v>
      </c>
      <c r="E391" s="119">
        <v>340</v>
      </c>
      <c r="F391" s="10">
        <f>SUM(D391:E391)</f>
        <v>688</v>
      </c>
      <c r="G391" s="115">
        <f>E391/F391</f>
        <v>0.4941860465116279</v>
      </c>
    </row>
    <row r="392" spans="1:7" x14ac:dyDescent="0.25">
      <c r="A392" s="26" t="s">
        <v>17</v>
      </c>
      <c r="B392" s="7" t="s">
        <v>307</v>
      </c>
      <c r="C392" s="8" t="s">
        <v>309</v>
      </c>
      <c r="D392" s="48">
        <v>957</v>
      </c>
      <c r="E392" s="119">
        <v>921</v>
      </c>
      <c r="F392" s="10">
        <f>SUM(D392:E392)</f>
        <v>1878</v>
      </c>
      <c r="G392" s="115">
        <f>E392/F392</f>
        <v>0.49041533546325877</v>
      </c>
    </row>
    <row r="393" spans="1:7" x14ac:dyDescent="0.25">
      <c r="A393" s="26" t="s">
        <v>16</v>
      </c>
      <c r="B393" s="7" t="s">
        <v>16</v>
      </c>
      <c r="C393" s="8" t="s">
        <v>275</v>
      </c>
      <c r="D393" s="48">
        <v>52</v>
      </c>
      <c r="E393" s="119">
        <v>50</v>
      </c>
      <c r="F393" s="10">
        <f>SUM(D393:E393)</f>
        <v>102</v>
      </c>
      <c r="G393" s="115">
        <f>E393/F393</f>
        <v>0.49019607843137253</v>
      </c>
    </row>
    <row r="394" spans="1:7" x14ac:dyDescent="0.25">
      <c r="A394" s="26" t="s">
        <v>9</v>
      </c>
      <c r="B394" s="7" t="s">
        <v>119</v>
      </c>
      <c r="C394" s="8" t="s">
        <v>122</v>
      </c>
      <c r="D394" s="48">
        <v>110</v>
      </c>
      <c r="E394" s="119">
        <v>104</v>
      </c>
      <c r="F394" s="10">
        <f>SUM(D394:E394)</f>
        <v>214</v>
      </c>
      <c r="G394" s="115">
        <f>E394/F394</f>
        <v>0.48598130841121495</v>
      </c>
    </row>
    <row r="395" spans="1:7" x14ac:dyDescent="0.25">
      <c r="A395" s="26" t="s">
        <v>8</v>
      </c>
      <c r="B395" s="7" t="s">
        <v>89</v>
      </c>
      <c r="C395" s="8" t="s">
        <v>91</v>
      </c>
      <c r="D395" s="48">
        <v>132</v>
      </c>
      <c r="E395" s="119">
        <v>124</v>
      </c>
      <c r="F395" s="10">
        <f>SUM(D395:E395)</f>
        <v>256</v>
      </c>
      <c r="G395" s="115">
        <f>E395/F395</f>
        <v>0.484375</v>
      </c>
    </row>
    <row r="396" spans="1:7" x14ac:dyDescent="0.25">
      <c r="A396" s="26" t="s">
        <v>23</v>
      </c>
      <c r="B396" s="7" t="s">
        <v>460</v>
      </c>
      <c r="C396" s="8" t="s">
        <v>461</v>
      </c>
      <c r="D396" s="48">
        <v>235</v>
      </c>
      <c r="E396" s="119">
        <v>219</v>
      </c>
      <c r="F396" s="10">
        <f>SUM(D396:E396)</f>
        <v>454</v>
      </c>
      <c r="G396" s="115">
        <f>E396/F396</f>
        <v>0.48237885462555063</v>
      </c>
    </row>
    <row r="397" spans="1:7" x14ac:dyDescent="0.25">
      <c r="A397" s="26" t="s">
        <v>10</v>
      </c>
      <c r="B397" s="7" t="s">
        <v>10</v>
      </c>
      <c r="C397" s="8" t="s">
        <v>156</v>
      </c>
      <c r="D397" s="48">
        <v>13</v>
      </c>
      <c r="E397" s="119">
        <v>12</v>
      </c>
      <c r="F397" s="10">
        <f>SUM(D397:E397)</f>
        <v>25</v>
      </c>
      <c r="G397" s="115">
        <f>E397/F397</f>
        <v>0.48</v>
      </c>
    </row>
    <row r="398" spans="1:7" x14ac:dyDescent="0.25">
      <c r="A398" s="26" t="s">
        <v>10</v>
      </c>
      <c r="B398" s="7" t="s">
        <v>144</v>
      </c>
      <c r="C398" s="8" t="s">
        <v>147</v>
      </c>
      <c r="D398" s="48">
        <v>381</v>
      </c>
      <c r="E398" s="119">
        <v>350</v>
      </c>
      <c r="F398" s="10">
        <f>SUM(D398:E398)</f>
        <v>731</v>
      </c>
      <c r="G398" s="115">
        <f>E398/F398</f>
        <v>0.47879616963064298</v>
      </c>
    </row>
    <row r="399" spans="1:7" x14ac:dyDescent="0.25">
      <c r="A399" s="26" t="s">
        <v>10</v>
      </c>
      <c r="B399" s="7" t="s">
        <v>168</v>
      </c>
      <c r="C399" s="8" t="s">
        <v>544</v>
      </c>
      <c r="D399" s="48">
        <v>186</v>
      </c>
      <c r="E399" s="119">
        <v>168</v>
      </c>
      <c r="F399" s="10">
        <f>SUM(D399:E399)</f>
        <v>354</v>
      </c>
      <c r="G399" s="115">
        <f>E399/F399</f>
        <v>0.47457627118644069</v>
      </c>
    </row>
    <row r="400" spans="1:7" x14ac:dyDescent="0.25">
      <c r="A400" s="26" t="s">
        <v>7</v>
      </c>
      <c r="B400" s="7" t="s">
        <v>54</v>
      </c>
      <c r="C400" s="8" t="s">
        <v>56</v>
      </c>
      <c r="D400" s="48">
        <v>106</v>
      </c>
      <c r="E400" s="119">
        <v>95</v>
      </c>
      <c r="F400" s="10">
        <f>SUM(D400:E400)</f>
        <v>201</v>
      </c>
      <c r="G400" s="115">
        <f>E400/F400</f>
        <v>0.47263681592039802</v>
      </c>
    </row>
    <row r="401" spans="1:7" x14ac:dyDescent="0.25">
      <c r="A401" s="26" t="s">
        <v>10</v>
      </c>
      <c r="B401" s="7" t="s">
        <v>151</v>
      </c>
      <c r="C401" s="8" t="s">
        <v>154</v>
      </c>
      <c r="D401" s="48">
        <v>110</v>
      </c>
      <c r="E401" s="119">
        <v>93</v>
      </c>
      <c r="F401" s="10">
        <f>SUM(D401:E401)</f>
        <v>203</v>
      </c>
      <c r="G401" s="115">
        <f>E401/F401</f>
        <v>0.45812807881773399</v>
      </c>
    </row>
    <row r="402" spans="1:7" x14ac:dyDescent="0.25">
      <c r="A402" s="26" t="s">
        <v>10</v>
      </c>
      <c r="B402" s="7" t="s">
        <v>159</v>
      </c>
      <c r="C402" s="8" t="s">
        <v>160</v>
      </c>
      <c r="D402" s="48">
        <v>213</v>
      </c>
      <c r="E402" s="119">
        <v>177</v>
      </c>
      <c r="F402" s="10">
        <f>SUM(D402:E402)</f>
        <v>390</v>
      </c>
      <c r="G402" s="115">
        <f>E402/F402</f>
        <v>0.45384615384615384</v>
      </c>
    </row>
    <row r="403" spans="1:7" x14ac:dyDescent="0.25">
      <c r="A403" s="26" t="s">
        <v>10</v>
      </c>
      <c r="B403" s="7" t="s">
        <v>159</v>
      </c>
      <c r="C403" s="8" t="s">
        <v>162</v>
      </c>
      <c r="D403" s="48">
        <v>193</v>
      </c>
      <c r="E403" s="119">
        <v>152</v>
      </c>
      <c r="F403" s="10">
        <f>SUM(D403:E403)</f>
        <v>345</v>
      </c>
      <c r="G403" s="115">
        <f>E403/F403</f>
        <v>0.44057971014492753</v>
      </c>
    </row>
    <row r="404" spans="1:7" x14ac:dyDescent="0.25">
      <c r="A404" s="26" t="s">
        <v>10</v>
      </c>
      <c r="B404" s="7" t="s">
        <v>163</v>
      </c>
      <c r="C404" s="8" t="s">
        <v>166</v>
      </c>
      <c r="D404" s="48">
        <v>119</v>
      </c>
      <c r="E404" s="119">
        <v>93</v>
      </c>
      <c r="F404" s="10">
        <f>SUM(D404:E404)</f>
        <v>212</v>
      </c>
      <c r="G404" s="115">
        <f>E404/F404</f>
        <v>0.43867924528301888</v>
      </c>
    </row>
    <row r="405" spans="1:7" x14ac:dyDescent="0.25">
      <c r="A405" s="26" t="s">
        <v>10</v>
      </c>
      <c r="B405" s="7" t="s">
        <v>172</v>
      </c>
      <c r="C405" s="8" t="s">
        <v>174</v>
      </c>
      <c r="D405" s="48">
        <v>231</v>
      </c>
      <c r="E405" s="119">
        <v>176</v>
      </c>
      <c r="F405" s="10">
        <f>SUM(D405:E405)</f>
        <v>407</v>
      </c>
      <c r="G405" s="115">
        <f>E405/F405</f>
        <v>0.43243243243243246</v>
      </c>
    </row>
    <row r="406" spans="1:7" x14ac:dyDescent="0.25">
      <c r="A406" s="26" t="s">
        <v>9</v>
      </c>
      <c r="B406" s="7" t="s">
        <v>119</v>
      </c>
      <c r="C406" s="8" t="s">
        <v>121</v>
      </c>
      <c r="D406" s="48">
        <v>35</v>
      </c>
      <c r="E406" s="119">
        <v>26</v>
      </c>
      <c r="F406" s="10">
        <f>SUM(D406:E406)</f>
        <v>61</v>
      </c>
      <c r="G406" s="115">
        <f>E406/F406</f>
        <v>0.42622950819672129</v>
      </c>
    </row>
    <row r="407" spans="1:7" x14ac:dyDescent="0.25">
      <c r="A407" s="26" t="s">
        <v>10</v>
      </c>
      <c r="B407" s="7" t="s">
        <v>144</v>
      </c>
      <c r="C407" s="8" t="s">
        <v>146</v>
      </c>
      <c r="D407" s="48">
        <v>158</v>
      </c>
      <c r="E407" s="119">
        <v>113</v>
      </c>
      <c r="F407" s="10">
        <f>SUM(D407:E407)</f>
        <v>271</v>
      </c>
      <c r="G407" s="115">
        <f>E407/F407</f>
        <v>0.41697416974169743</v>
      </c>
    </row>
    <row r="408" spans="1:7" x14ac:dyDescent="0.25">
      <c r="A408" s="26" t="s">
        <v>10</v>
      </c>
      <c r="B408" s="7" t="s">
        <v>141</v>
      </c>
      <c r="C408" s="8" t="s">
        <v>142</v>
      </c>
      <c r="D408" s="48">
        <v>142</v>
      </c>
      <c r="E408" s="119">
        <v>94</v>
      </c>
      <c r="F408" s="10">
        <f>SUM(D408:E408)</f>
        <v>236</v>
      </c>
      <c r="G408" s="115">
        <f>E408/F408</f>
        <v>0.39830508474576271</v>
      </c>
    </row>
    <row r="409" spans="1:7" x14ac:dyDescent="0.25">
      <c r="A409" s="26" t="s">
        <v>10</v>
      </c>
      <c r="B409" s="7" t="s">
        <v>10</v>
      </c>
      <c r="C409" s="8" t="s">
        <v>158</v>
      </c>
      <c r="D409" s="48">
        <v>43</v>
      </c>
      <c r="E409" s="119">
        <v>27</v>
      </c>
      <c r="F409" s="10">
        <f>SUM(D409:E409)</f>
        <v>70</v>
      </c>
      <c r="G409" s="115">
        <f>E409/F409</f>
        <v>0.38571428571428573</v>
      </c>
    </row>
    <row r="410" spans="1:7" x14ac:dyDescent="0.25">
      <c r="A410" s="26" t="s">
        <v>10</v>
      </c>
      <c r="B410" s="7" t="s">
        <v>172</v>
      </c>
      <c r="C410" s="8" t="s">
        <v>172</v>
      </c>
      <c r="D410" s="48">
        <v>617</v>
      </c>
      <c r="E410" s="119">
        <v>375</v>
      </c>
      <c r="F410" s="10">
        <f>SUM(D410:E410)</f>
        <v>992</v>
      </c>
      <c r="G410" s="115">
        <f>E410/F410</f>
        <v>0.37802419354838712</v>
      </c>
    </row>
    <row r="411" spans="1:7" x14ac:dyDescent="0.25">
      <c r="A411" s="26" t="s">
        <v>20</v>
      </c>
      <c r="B411" s="7" t="s">
        <v>373</v>
      </c>
      <c r="C411" s="8" t="s">
        <v>374</v>
      </c>
      <c r="D411" s="48">
        <v>43</v>
      </c>
      <c r="E411" s="119">
        <v>25</v>
      </c>
      <c r="F411" s="10">
        <f>SUM(D411:E411)</f>
        <v>68</v>
      </c>
      <c r="G411" s="115">
        <f>E411/F411</f>
        <v>0.36764705882352944</v>
      </c>
    </row>
    <row r="412" spans="1:7" ht="15.75" thickBot="1" x14ac:dyDescent="0.3">
      <c r="A412" s="27" t="s">
        <v>10</v>
      </c>
      <c r="B412" s="11" t="s">
        <v>144</v>
      </c>
      <c r="C412" s="12" t="s">
        <v>145</v>
      </c>
      <c r="D412" s="49">
        <v>407</v>
      </c>
      <c r="E412" s="120">
        <v>217</v>
      </c>
      <c r="F412" s="13">
        <f>SUM(D412:E412)</f>
        <v>624</v>
      </c>
      <c r="G412" s="116">
        <f>E412/F412</f>
        <v>0.34775641025641024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47057</v>
      </c>
      <c r="E413" s="17">
        <f t="shared" ref="E413:F413" si="0">SUM(E14:E412)</f>
        <v>135945</v>
      </c>
      <c r="F413" s="17">
        <f t="shared" si="0"/>
        <v>183002</v>
      </c>
      <c r="G413" s="117">
        <f t="shared" ref="G413" si="1">E413/F413</f>
        <v>0.74286073376247252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D13" sqref="D1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7" t="s">
        <v>537</v>
      </c>
      <c r="B5" s="128"/>
      <c r="C5" s="128"/>
      <c r="D5" s="129"/>
    </row>
    <row r="6" spans="1:37" s="1" customFormat="1" ht="18" x14ac:dyDescent="0.25">
      <c r="A6" s="132" t="s">
        <v>539</v>
      </c>
      <c r="B6" s="132"/>
      <c r="C6" s="132"/>
      <c r="D6" s="132"/>
    </row>
    <row r="7" spans="1:37" s="1" customFormat="1" thickBot="1" x14ac:dyDescent="0.25">
      <c r="A7" s="55"/>
    </row>
    <row r="8" spans="1:37" s="1" customFormat="1" ht="15.75" customHeight="1" thickBot="1" x14ac:dyDescent="0.25">
      <c r="A8" s="130" t="s">
        <v>538</v>
      </c>
      <c r="B8" s="131"/>
      <c r="C8" s="131"/>
      <c r="D8" s="131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/>
      <c r="AC8" s="64"/>
      <c r="AD8" s="64"/>
      <c r="AE8" s="64"/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3" t="s">
        <v>28</v>
      </c>
      <c r="D10" s="98">
        <v>435</v>
      </c>
      <c r="E10" s="99">
        <v>5.2873563218390804E-2</v>
      </c>
      <c r="F10" s="100">
        <v>6.6666666666666666E-2</v>
      </c>
      <c r="G10" s="100">
        <v>0.12328767123287671</v>
      </c>
      <c r="H10" s="100">
        <v>0.15473441108545036</v>
      </c>
      <c r="I10" s="105">
        <v>0.20930232558139536</v>
      </c>
      <c r="J10" s="107">
        <v>0.20930232558139536</v>
      </c>
      <c r="K10" s="96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74"/>
      <c r="AC10" s="74"/>
      <c r="AD10" s="73"/>
      <c r="AE10" s="65"/>
      <c r="AF10" s="67"/>
      <c r="AG10" s="79"/>
      <c r="AH10" s="65"/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4" t="s">
        <v>29</v>
      </c>
      <c r="D11" s="101">
        <v>222</v>
      </c>
      <c r="E11" s="83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8">
        <v>0.21719457013574661</v>
      </c>
      <c r="K11" s="97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74"/>
      <c r="AC11" s="74"/>
      <c r="AD11" s="74"/>
      <c r="AE11" s="65"/>
      <c r="AF11" s="68"/>
      <c r="AG11" s="79"/>
      <c r="AH11" s="65"/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4" t="s">
        <v>30</v>
      </c>
      <c r="D12" s="101">
        <v>178</v>
      </c>
      <c r="E12" s="83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8">
        <v>0.22285714285714286</v>
      </c>
      <c r="K12" s="97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74"/>
      <c r="AC12" s="74"/>
      <c r="AD12" s="74"/>
      <c r="AE12" s="65"/>
      <c r="AF12" s="68"/>
      <c r="AG12" s="79"/>
      <c r="AH12" s="65"/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4" t="s">
        <v>31</v>
      </c>
      <c r="D13" s="101">
        <v>67</v>
      </c>
      <c r="E13" s="83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8">
        <v>0.13432835820895522</v>
      </c>
      <c r="K13" s="97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74"/>
      <c r="AC13" s="74"/>
      <c r="AD13" s="74"/>
      <c r="AE13" s="65"/>
      <c r="AF13" s="68"/>
      <c r="AG13" s="79"/>
      <c r="AH13" s="65"/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4" t="s">
        <v>32</v>
      </c>
      <c r="D14" s="101">
        <v>303</v>
      </c>
      <c r="E14" s="83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8">
        <v>0.20930232558139536</v>
      </c>
      <c r="K14" s="97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74"/>
      <c r="AC14" s="74"/>
      <c r="AD14" s="74"/>
      <c r="AE14" s="65"/>
      <c r="AF14" s="68"/>
      <c r="AG14" s="79"/>
      <c r="AH14" s="65"/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4" t="s">
        <v>33</v>
      </c>
      <c r="D15" s="101">
        <v>218</v>
      </c>
      <c r="E15" s="83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8">
        <v>0.21126760563380281</v>
      </c>
      <c r="K15" s="97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74"/>
      <c r="AC15" s="74"/>
      <c r="AD15" s="74"/>
      <c r="AE15" s="65"/>
      <c r="AF15" s="68"/>
      <c r="AG15" s="79"/>
      <c r="AH15" s="65"/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4" t="s">
        <v>35</v>
      </c>
      <c r="D16" s="101">
        <v>182</v>
      </c>
      <c r="E16" s="83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8">
        <v>0.23076923076923078</v>
      </c>
      <c r="K16" s="97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74"/>
      <c r="AC16" s="74"/>
      <c r="AD16" s="74"/>
      <c r="AE16" s="65"/>
      <c r="AF16" s="68"/>
      <c r="AG16" s="79"/>
      <c r="AH16" s="65"/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4" t="s">
        <v>36</v>
      </c>
      <c r="D17" s="101">
        <v>177</v>
      </c>
      <c r="E17" s="83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8">
        <v>0.3125</v>
      </c>
      <c r="K17" s="97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74"/>
      <c r="AC17" s="74"/>
      <c r="AD17" s="74"/>
      <c r="AE17" s="65"/>
      <c r="AF17" s="68"/>
      <c r="AG17" s="79"/>
      <c r="AH17" s="65"/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4" t="s">
        <v>38</v>
      </c>
      <c r="D18" s="101">
        <v>188</v>
      </c>
      <c r="E18" s="83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8">
        <v>0.29473684210526313</v>
      </c>
      <c r="K18" s="97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74"/>
      <c r="AC18" s="74"/>
      <c r="AD18" s="74"/>
      <c r="AE18" s="65"/>
      <c r="AF18" s="68"/>
      <c r="AG18" s="79"/>
      <c r="AH18" s="65"/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4" t="s">
        <v>39</v>
      </c>
      <c r="D19" s="101">
        <v>258</v>
      </c>
      <c r="E19" s="83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8">
        <v>0.23346303501945526</v>
      </c>
      <c r="K19" s="97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74"/>
      <c r="AC19" s="74"/>
      <c r="AD19" s="74"/>
      <c r="AE19" s="65"/>
      <c r="AF19" s="68"/>
      <c r="AG19" s="79"/>
      <c r="AH19" s="65"/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4" t="s">
        <v>40</v>
      </c>
      <c r="D20" s="101">
        <v>335</v>
      </c>
      <c r="E20" s="83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8">
        <v>0.22155688622754491</v>
      </c>
      <c r="K20" s="97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74"/>
      <c r="AC20" s="74"/>
      <c r="AD20" s="74"/>
      <c r="AE20" s="65"/>
      <c r="AF20" s="68"/>
      <c r="AG20" s="79"/>
      <c r="AH20" s="65"/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4" t="s">
        <v>41</v>
      </c>
      <c r="D21" s="101">
        <v>185</v>
      </c>
      <c r="E21" s="83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8">
        <v>0.20108695652173914</v>
      </c>
      <c r="K21" s="97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74"/>
      <c r="AC21" s="74"/>
      <c r="AD21" s="74"/>
      <c r="AE21" s="65"/>
      <c r="AF21" s="68"/>
      <c r="AG21" s="79"/>
      <c r="AH21" s="65"/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4" t="s">
        <v>42</v>
      </c>
      <c r="D22" s="101">
        <v>142</v>
      </c>
      <c r="E22" s="83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8">
        <v>0.25352112676056338</v>
      </c>
      <c r="K22" s="97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74"/>
      <c r="AC22" s="74"/>
      <c r="AD22" s="74"/>
      <c r="AE22" s="65"/>
      <c r="AF22" s="68"/>
      <c r="AG22" s="79"/>
      <c r="AH22" s="65"/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4" t="s">
        <v>44</v>
      </c>
      <c r="D23" s="101">
        <v>1888</v>
      </c>
      <c r="E23" s="83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8">
        <v>0.34901122394441475</v>
      </c>
      <c r="K23" s="97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74"/>
      <c r="AC23" s="74"/>
      <c r="AD23" s="74"/>
      <c r="AE23" s="65"/>
      <c r="AF23" s="68"/>
      <c r="AG23" s="79"/>
      <c r="AH23" s="65"/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4" t="s">
        <v>46</v>
      </c>
      <c r="D24" s="101">
        <v>698</v>
      </c>
      <c r="E24" s="83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8">
        <v>0.20317002881844382</v>
      </c>
      <c r="K24" s="97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74"/>
      <c r="AC24" s="74"/>
      <c r="AD24" s="74"/>
      <c r="AE24" s="65"/>
      <c r="AF24" s="68"/>
      <c r="AG24" s="79"/>
      <c r="AH24" s="65"/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4" t="s">
        <v>47</v>
      </c>
      <c r="D25" s="101">
        <v>647</v>
      </c>
      <c r="E25" s="83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8">
        <v>0.16949152542372881</v>
      </c>
      <c r="K25" s="97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74"/>
      <c r="AC25" s="74"/>
      <c r="AD25" s="74"/>
      <c r="AE25" s="65"/>
      <c r="AF25" s="68"/>
      <c r="AG25" s="79"/>
      <c r="AH25" s="65"/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4" t="s">
        <v>48</v>
      </c>
      <c r="D26" s="101">
        <v>597</v>
      </c>
      <c r="E26" s="83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8">
        <v>0.15242881072026801</v>
      </c>
      <c r="K26" s="97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74"/>
      <c r="AC26" s="74"/>
      <c r="AD26" s="74"/>
      <c r="AE26" s="65"/>
      <c r="AF26" s="68"/>
      <c r="AG26" s="79"/>
      <c r="AH26" s="65"/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4" t="s">
        <v>49</v>
      </c>
      <c r="D27" s="101">
        <v>485</v>
      </c>
      <c r="E27" s="83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8">
        <v>0.20703933747412009</v>
      </c>
      <c r="K27" s="97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74"/>
      <c r="AC27" s="74"/>
      <c r="AD27" s="74"/>
      <c r="AE27" s="65"/>
      <c r="AF27" s="68"/>
      <c r="AG27" s="79"/>
      <c r="AH27" s="65"/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4" t="s">
        <v>50</v>
      </c>
      <c r="D28" s="101">
        <v>293</v>
      </c>
      <c r="E28" s="83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8">
        <v>0.20205479452054795</v>
      </c>
      <c r="K28" s="97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74"/>
      <c r="AC28" s="74"/>
      <c r="AD28" s="74"/>
      <c r="AE28" s="65"/>
      <c r="AF28" s="68"/>
      <c r="AG28" s="79"/>
      <c r="AH28" s="65"/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4" t="s">
        <v>51</v>
      </c>
      <c r="D29" s="101">
        <v>295</v>
      </c>
      <c r="E29" s="83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8">
        <v>0.30847457627118646</v>
      </c>
      <c r="K29" s="97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74"/>
      <c r="AC29" s="74"/>
      <c r="AD29" s="74"/>
      <c r="AE29" s="65"/>
      <c r="AF29" s="68"/>
      <c r="AG29" s="79"/>
      <c r="AH29" s="65"/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4" t="s">
        <v>52</v>
      </c>
      <c r="D30" s="101">
        <v>152</v>
      </c>
      <c r="E30" s="83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8">
        <v>0.24183006535947713</v>
      </c>
      <c r="K30" s="97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74"/>
      <c r="AC30" s="74"/>
      <c r="AD30" s="74"/>
      <c r="AE30" s="65"/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53</v>
      </c>
      <c r="D31" s="101">
        <v>207</v>
      </c>
      <c r="E31" s="83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8">
        <v>0.28292682926829266</v>
      </c>
      <c r="K31" s="97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74"/>
      <c r="AC31" s="74"/>
      <c r="AD31" s="74"/>
      <c r="AE31" s="65"/>
      <c r="AF31" s="68"/>
      <c r="AG31" s="79"/>
      <c r="AH31" s="65"/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4" t="s">
        <v>55</v>
      </c>
      <c r="D32" s="101">
        <v>641</v>
      </c>
      <c r="E32" s="83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8">
        <v>0.18759689922480621</v>
      </c>
      <c r="K32" s="97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74"/>
      <c r="AC32" s="74"/>
      <c r="AD32" s="74"/>
      <c r="AE32" s="65"/>
      <c r="AF32" s="68"/>
      <c r="AG32" s="79"/>
      <c r="AH32" s="65"/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4" t="s">
        <v>56</v>
      </c>
      <c r="D33" s="101">
        <v>202</v>
      </c>
      <c r="E33" s="83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8">
        <v>0.1</v>
      </c>
      <c r="K33" s="97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74"/>
      <c r="AC33" s="74"/>
      <c r="AD33" s="74"/>
      <c r="AE33" s="65"/>
      <c r="AF33" s="68"/>
      <c r="AG33" s="79"/>
      <c r="AH33" s="65"/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4" t="s">
        <v>57</v>
      </c>
      <c r="D34" s="101">
        <v>97</v>
      </c>
      <c r="E34" s="83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8">
        <v>0.20833333333333334</v>
      </c>
      <c r="K34" s="97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74"/>
      <c r="AC34" s="74"/>
      <c r="AD34" s="74"/>
      <c r="AE34" s="65"/>
      <c r="AF34" s="68"/>
      <c r="AG34" s="79"/>
      <c r="AH34" s="65"/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4" t="s">
        <v>58</v>
      </c>
      <c r="D35" s="101">
        <v>279</v>
      </c>
      <c r="E35" s="83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8">
        <v>0.23104693140794225</v>
      </c>
      <c r="K35" s="97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74"/>
      <c r="AC35" s="74"/>
      <c r="AD35" s="74"/>
      <c r="AE35" s="65"/>
      <c r="AF35" s="68"/>
      <c r="AG35" s="79"/>
      <c r="AH35" s="65"/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4" t="s">
        <v>59</v>
      </c>
      <c r="D36" s="101">
        <v>127</v>
      </c>
      <c r="E36" s="83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8">
        <v>0.17322834645669291</v>
      </c>
      <c r="K36" s="97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74"/>
      <c r="AC36" s="74"/>
      <c r="AD36" s="74"/>
      <c r="AE36" s="65"/>
      <c r="AF36" s="68"/>
      <c r="AG36" s="79"/>
      <c r="AH36" s="65"/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4" t="s">
        <v>60</v>
      </c>
      <c r="D37" s="101">
        <v>229</v>
      </c>
      <c r="E37" s="83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8">
        <v>0.17903930131004367</v>
      </c>
      <c r="K37" s="97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74"/>
      <c r="AC37" s="74"/>
      <c r="AD37" s="74"/>
      <c r="AE37" s="65"/>
      <c r="AF37" s="68"/>
      <c r="AG37" s="79"/>
      <c r="AH37" s="65"/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4" t="s">
        <v>62</v>
      </c>
      <c r="D38" s="101">
        <v>324</v>
      </c>
      <c r="E38" s="83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8">
        <v>0.12923076923076923</v>
      </c>
      <c r="K38" s="97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74"/>
      <c r="AC38" s="74"/>
      <c r="AD38" s="74"/>
      <c r="AE38" s="65"/>
      <c r="AF38" s="68"/>
      <c r="AG38" s="79"/>
      <c r="AH38" s="65"/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4" t="s">
        <v>63</v>
      </c>
      <c r="D39" s="101">
        <v>289</v>
      </c>
      <c r="E39" s="83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8">
        <v>8.6505190311418678E-2</v>
      </c>
      <c r="K39" s="97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74"/>
      <c r="AC39" s="74"/>
      <c r="AD39" s="74"/>
      <c r="AE39" s="65"/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4" t="s">
        <v>64</v>
      </c>
      <c r="D40" s="101">
        <v>638</v>
      </c>
      <c r="E40" s="83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8">
        <v>0.20283018867924529</v>
      </c>
      <c r="K40" s="97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74"/>
      <c r="AC40" s="74"/>
      <c r="AD40" s="74"/>
      <c r="AE40" s="65"/>
      <c r="AF40" s="68"/>
      <c r="AG40" s="79"/>
      <c r="AH40" s="65"/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4" t="s">
        <v>65</v>
      </c>
      <c r="D41" s="101">
        <v>75</v>
      </c>
      <c r="E41" s="83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8">
        <v>0.10666666666666667</v>
      </c>
      <c r="K41" s="97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74"/>
      <c r="AC41" s="74"/>
      <c r="AD41" s="74"/>
      <c r="AE41" s="65"/>
      <c r="AF41" s="68"/>
      <c r="AG41" s="79"/>
      <c r="AH41" s="65"/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4" t="s">
        <v>66</v>
      </c>
      <c r="D42" s="101">
        <v>34</v>
      </c>
      <c r="E42" s="83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8">
        <v>0.14705882352941177</v>
      </c>
      <c r="K42" s="97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74"/>
      <c r="AC42" s="74"/>
      <c r="AD42" s="74"/>
      <c r="AE42" s="65"/>
      <c r="AF42" s="68"/>
      <c r="AG42" s="79"/>
      <c r="AH42" s="65"/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4" t="s">
        <v>68</v>
      </c>
      <c r="D43" s="101">
        <v>832</v>
      </c>
      <c r="E43" s="83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8">
        <v>0.1342925659472422</v>
      </c>
      <c r="K43" s="97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74"/>
      <c r="AC43" s="74"/>
      <c r="AD43" s="74"/>
      <c r="AE43" s="65"/>
      <c r="AF43" s="68"/>
      <c r="AG43" s="79"/>
      <c r="AH43" s="65"/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4" t="s">
        <v>69</v>
      </c>
      <c r="D44" s="101">
        <v>593</v>
      </c>
      <c r="E44" s="83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8">
        <v>0.15878378378378377</v>
      </c>
      <c r="K44" s="97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74"/>
      <c r="AC44" s="74"/>
      <c r="AD44" s="74"/>
      <c r="AE44" s="65"/>
      <c r="AF44" s="68"/>
      <c r="AG44" s="79"/>
      <c r="AH44" s="65"/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4" t="s">
        <v>71</v>
      </c>
      <c r="D45" s="101">
        <v>102</v>
      </c>
      <c r="E45" s="83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8">
        <v>2.9702970297029702E-2</v>
      </c>
      <c r="K45" s="97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74"/>
      <c r="AC45" s="74"/>
      <c r="AD45" s="74"/>
      <c r="AE45" s="65"/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72</v>
      </c>
      <c r="D46" s="101">
        <v>141</v>
      </c>
      <c r="E46" s="83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8">
        <v>0.12056737588652482</v>
      </c>
      <c r="K46" s="97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74"/>
      <c r="AC46" s="74"/>
      <c r="AD46" s="74"/>
      <c r="AE46" s="65"/>
      <c r="AF46" s="68"/>
      <c r="AG46" s="79"/>
      <c r="AH46" s="65"/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4" t="s">
        <v>73</v>
      </c>
      <c r="D47" s="101">
        <v>313</v>
      </c>
      <c r="E47" s="83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8">
        <v>8.9171974522292988E-2</v>
      </c>
      <c r="K47" s="97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74"/>
      <c r="AC47" s="74"/>
      <c r="AD47" s="74"/>
      <c r="AE47" s="65"/>
      <c r="AF47" s="68"/>
      <c r="AG47" s="79"/>
      <c r="AH47" s="65"/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4" t="s">
        <v>74</v>
      </c>
      <c r="D48" s="101">
        <v>348</v>
      </c>
      <c r="E48" s="83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8">
        <v>0.24927536231884059</v>
      </c>
      <c r="K48" s="97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74"/>
      <c r="AC48" s="74"/>
      <c r="AD48" s="74"/>
      <c r="AE48" s="65"/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4" t="s">
        <v>76</v>
      </c>
      <c r="D49" s="101">
        <v>642</v>
      </c>
      <c r="E49" s="83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8">
        <v>0.1731669266770671</v>
      </c>
      <c r="K49" s="97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74"/>
      <c r="AC49" s="74"/>
      <c r="AD49" s="74"/>
      <c r="AE49" s="65"/>
      <c r="AF49" s="68"/>
      <c r="AG49" s="79"/>
      <c r="AH49" s="65"/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4" t="s">
        <v>77</v>
      </c>
      <c r="D50" s="101">
        <v>580</v>
      </c>
      <c r="E50" s="83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8">
        <v>0.22719449225473323</v>
      </c>
      <c r="K50" s="97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74"/>
      <c r="AC50" s="74"/>
      <c r="AD50" s="74"/>
      <c r="AE50" s="65"/>
      <c r="AF50" s="68"/>
      <c r="AG50" s="79"/>
      <c r="AH50" s="65"/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4" t="s">
        <v>78</v>
      </c>
      <c r="D51" s="101">
        <v>293</v>
      </c>
      <c r="E51" s="83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8">
        <v>0.14726027397260275</v>
      </c>
      <c r="K51" s="97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74"/>
      <c r="AC51" s="74"/>
      <c r="AD51" s="74"/>
      <c r="AE51" s="65"/>
      <c r="AF51" s="68"/>
      <c r="AG51" s="79"/>
      <c r="AH51" s="65"/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4" t="s">
        <v>79</v>
      </c>
      <c r="D52" s="101">
        <v>1620</v>
      </c>
      <c r="E52" s="83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8">
        <v>0.25015595757953835</v>
      </c>
      <c r="K52" s="97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74"/>
      <c r="AC52" s="74"/>
      <c r="AD52" s="74"/>
      <c r="AE52" s="65"/>
      <c r="AF52" s="68"/>
      <c r="AG52" s="79"/>
      <c r="AH52" s="65"/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4" t="s">
        <v>80</v>
      </c>
      <c r="D53" s="101">
        <v>257</v>
      </c>
      <c r="E53" s="83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8">
        <v>0.27843137254901962</v>
      </c>
      <c r="K53" s="97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74"/>
      <c r="AC53" s="74"/>
      <c r="AD53" s="74"/>
      <c r="AE53" s="65"/>
      <c r="AF53" s="68"/>
      <c r="AG53" s="79"/>
      <c r="AH53" s="65"/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4" t="s">
        <v>82</v>
      </c>
      <c r="D54" s="101">
        <v>243</v>
      </c>
      <c r="E54" s="83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8">
        <v>0.22083333333333333</v>
      </c>
      <c r="K54" s="97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74"/>
      <c r="AC54" s="74"/>
      <c r="AD54" s="74"/>
      <c r="AE54" s="65"/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4" t="s">
        <v>83</v>
      </c>
      <c r="D55" s="101">
        <v>660</v>
      </c>
      <c r="E55" s="83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8">
        <v>0.26484018264840181</v>
      </c>
      <c r="K55" s="97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74"/>
      <c r="AC55" s="74"/>
      <c r="AD55" s="74"/>
      <c r="AE55" s="65"/>
      <c r="AF55" s="68"/>
      <c r="AG55" s="79"/>
      <c r="AH55" s="65"/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4" t="s">
        <v>84</v>
      </c>
      <c r="D56" s="101">
        <v>171</v>
      </c>
      <c r="E56" s="83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8">
        <v>0.23529411764705882</v>
      </c>
      <c r="K56" s="97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74"/>
      <c r="AC56" s="74"/>
      <c r="AD56" s="74"/>
      <c r="AE56" s="65"/>
      <c r="AF56" s="68"/>
      <c r="AG56" s="79"/>
      <c r="AH56" s="65"/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4" t="s">
        <v>86</v>
      </c>
      <c r="D57" s="101">
        <v>223</v>
      </c>
      <c r="E57" s="83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8">
        <v>0.2311111111111111</v>
      </c>
      <c r="K57" s="97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74"/>
      <c r="AC57" s="74"/>
      <c r="AD57" s="74"/>
      <c r="AE57" s="65"/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4" t="s">
        <v>87</v>
      </c>
      <c r="D58" s="101">
        <v>308</v>
      </c>
      <c r="E58" s="83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8">
        <v>0.13636363636363635</v>
      </c>
      <c r="K58" s="97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74"/>
      <c r="AC58" s="74"/>
      <c r="AD58" s="74"/>
      <c r="AE58" s="65"/>
      <c r="AF58" s="68"/>
      <c r="AG58" s="79"/>
      <c r="AH58" s="65"/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4" t="s">
        <v>88</v>
      </c>
      <c r="D59" s="101">
        <v>122</v>
      </c>
      <c r="E59" s="83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8">
        <v>0.375</v>
      </c>
      <c r="K59" s="97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74"/>
      <c r="AC59" s="74"/>
      <c r="AD59" s="74"/>
      <c r="AE59" s="65"/>
      <c r="AF59" s="68"/>
      <c r="AG59" s="79"/>
      <c r="AH59" s="65"/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4" t="s">
        <v>90</v>
      </c>
      <c r="D60" s="101">
        <v>242</v>
      </c>
      <c r="E60" s="83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8">
        <v>0.24896265560165975</v>
      </c>
      <c r="K60" s="97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74"/>
      <c r="AC60" s="74"/>
      <c r="AD60" s="74"/>
      <c r="AE60" s="65"/>
      <c r="AF60" s="68"/>
      <c r="AG60" s="79"/>
      <c r="AH60" s="65"/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4" t="s">
        <v>91</v>
      </c>
      <c r="D61" s="101">
        <v>257</v>
      </c>
      <c r="E61" s="83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8">
        <v>0.25193798449612403</v>
      </c>
      <c r="K61" s="97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74"/>
      <c r="AC61" s="74"/>
      <c r="AD61" s="74"/>
      <c r="AE61" s="65"/>
      <c r="AF61" s="68"/>
      <c r="AG61" s="79"/>
      <c r="AH61" s="65"/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4" t="s">
        <v>93</v>
      </c>
      <c r="D62" s="101">
        <v>359</v>
      </c>
      <c r="E62" s="83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8">
        <v>0.20391061452513967</v>
      </c>
      <c r="K62" s="97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74"/>
      <c r="AC62" s="74"/>
      <c r="AD62" s="74"/>
      <c r="AE62" s="65"/>
      <c r="AF62" s="68"/>
      <c r="AG62" s="79"/>
      <c r="AH62" s="65"/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4" t="s">
        <v>94</v>
      </c>
      <c r="D63" s="101">
        <v>781</v>
      </c>
      <c r="E63" s="83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8">
        <v>0.14395886889460155</v>
      </c>
      <c r="K63" s="97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74"/>
      <c r="AC63" s="74"/>
      <c r="AD63" s="74"/>
      <c r="AE63" s="65"/>
      <c r="AF63" s="68"/>
      <c r="AG63" s="79"/>
      <c r="AH63" s="65"/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4" t="s">
        <v>95</v>
      </c>
      <c r="D64" s="101">
        <v>476</v>
      </c>
      <c r="E64" s="83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8">
        <v>0.20588235294117646</v>
      </c>
      <c r="K64" s="97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74"/>
      <c r="AC64" s="74"/>
      <c r="AD64" s="74"/>
      <c r="AE64" s="65"/>
      <c r="AF64" s="68"/>
      <c r="AG64" s="79"/>
      <c r="AH64" s="65"/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4" t="s">
        <v>96</v>
      </c>
      <c r="D65" s="101">
        <v>323</v>
      </c>
      <c r="E65" s="83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8">
        <v>0.18322981366459629</v>
      </c>
      <c r="K65" s="97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74"/>
      <c r="AC65" s="74"/>
      <c r="AD65" s="74"/>
      <c r="AE65" s="65"/>
      <c r="AF65" s="68"/>
      <c r="AG65" s="79"/>
      <c r="AH65" s="65"/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4" t="s">
        <v>98</v>
      </c>
      <c r="D66" s="101">
        <v>886</v>
      </c>
      <c r="E66" s="83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8">
        <v>0.19369369369369369</v>
      </c>
      <c r="K66" s="97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74"/>
      <c r="AC66" s="74"/>
      <c r="AD66" s="74"/>
      <c r="AE66" s="65"/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4" t="s">
        <v>99</v>
      </c>
      <c r="D67" s="101">
        <v>451</v>
      </c>
      <c r="E67" s="83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8">
        <v>0.16294642857142858</v>
      </c>
      <c r="K67" s="97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74"/>
      <c r="AC67" s="74"/>
      <c r="AD67" s="74"/>
      <c r="AE67" s="65"/>
      <c r="AF67" s="68"/>
      <c r="AG67" s="79"/>
      <c r="AH67" s="65"/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4" t="s">
        <v>101</v>
      </c>
      <c r="D68" s="101">
        <v>463</v>
      </c>
      <c r="E68" s="83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8">
        <v>0.15550755939524838</v>
      </c>
      <c r="K68" s="97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74"/>
      <c r="AC68" s="74"/>
      <c r="AD68" s="74"/>
      <c r="AE68" s="65"/>
      <c r="AF68" s="68"/>
      <c r="AG68" s="79"/>
      <c r="AH68" s="65"/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4" t="s">
        <v>102</v>
      </c>
      <c r="D69" s="101">
        <v>1062</v>
      </c>
      <c r="E69" s="83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8">
        <v>0.18363463368220742</v>
      </c>
      <c r="K69" s="97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74"/>
      <c r="AC69" s="74"/>
      <c r="AD69" s="74"/>
      <c r="AE69" s="65"/>
      <c r="AF69" s="68"/>
      <c r="AG69" s="79"/>
      <c r="AH69" s="65"/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4" t="s">
        <v>104</v>
      </c>
      <c r="D70" s="101">
        <v>112</v>
      </c>
      <c r="E70" s="83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8">
        <v>0.77064220183486243</v>
      </c>
      <c r="K70" s="97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74"/>
      <c r="AC70" s="74"/>
      <c r="AD70" s="74"/>
      <c r="AE70" s="65"/>
      <c r="AF70" s="68"/>
      <c r="AG70" s="79"/>
      <c r="AH70" s="65"/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4" t="s">
        <v>105</v>
      </c>
      <c r="D71" s="101">
        <v>285</v>
      </c>
      <c r="E71" s="83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8">
        <v>0.28873239436619719</v>
      </c>
      <c r="K71" s="97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74"/>
      <c r="AC71" s="74"/>
      <c r="AD71" s="74"/>
      <c r="AE71" s="65"/>
      <c r="AF71" s="68"/>
      <c r="AG71" s="79"/>
      <c r="AH71" s="65"/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4" t="s">
        <v>106</v>
      </c>
      <c r="D72" s="101">
        <v>465</v>
      </c>
      <c r="E72" s="83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8">
        <v>0.28509719222462204</v>
      </c>
      <c r="K72" s="97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74"/>
      <c r="AC72" s="74"/>
      <c r="AD72" s="74"/>
      <c r="AE72" s="65"/>
      <c r="AF72" s="68"/>
      <c r="AG72" s="79"/>
      <c r="AH72" s="65"/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4" t="s">
        <v>108</v>
      </c>
      <c r="D73" s="101">
        <v>409</v>
      </c>
      <c r="E73" s="83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8">
        <v>9.0686274509803919E-2</v>
      </c>
      <c r="K73" s="97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74"/>
      <c r="AC73" s="74"/>
      <c r="AD73" s="74"/>
      <c r="AE73" s="65"/>
      <c r="AF73" s="68"/>
      <c r="AG73" s="79"/>
      <c r="AH73" s="65"/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4" t="s">
        <v>109</v>
      </c>
      <c r="D74" s="101">
        <v>1103</v>
      </c>
      <c r="E74" s="83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8">
        <v>0.15391621129326047</v>
      </c>
      <c r="K74" s="97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74"/>
      <c r="AC74" s="74"/>
      <c r="AD74" s="74"/>
      <c r="AE74" s="65"/>
      <c r="AF74" s="68"/>
      <c r="AG74" s="79"/>
      <c r="AH74" s="65"/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4" t="s">
        <v>111</v>
      </c>
      <c r="D75" s="101">
        <v>622</v>
      </c>
      <c r="E75" s="83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8">
        <v>0.22815533980582525</v>
      </c>
      <c r="K75" s="97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74"/>
      <c r="AC75" s="74"/>
      <c r="AD75" s="74"/>
      <c r="AE75" s="65"/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4" t="s">
        <v>112</v>
      </c>
      <c r="D76" s="101">
        <v>1127</v>
      </c>
      <c r="E76" s="83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8">
        <v>0.19698314108251996</v>
      </c>
      <c r="K76" s="97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74"/>
      <c r="AC76" s="74"/>
      <c r="AD76" s="74"/>
      <c r="AE76" s="65"/>
      <c r="AF76" s="68"/>
      <c r="AG76" s="79"/>
      <c r="AH76" s="65"/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4" t="s">
        <v>342</v>
      </c>
      <c r="D77" s="101">
        <v>929</v>
      </c>
      <c r="E77" s="83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8">
        <v>0.1630669546436285</v>
      </c>
      <c r="K77" s="97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74"/>
      <c r="AC77" s="74"/>
      <c r="AD77" s="74"/>
      <c r="AE77" s="65"/>
      <c r="AF77" s="68"/>
      <c r="AG77" s="79"/>
      <c r="AH77" s="65"/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4" t="s">
        <v>343</v>
      </c>
      <c r="D78" s="101">
        <v>137</v>
      </c>
      <c r="E78" s="83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8">
        <v>0.34782608695652173</v>
      </c>
      <c r="K78" s="97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74"/>
      <c r="AC78" s="74"/>
      <c r="AD78" s="74"/>
      <c r="AE78" s="65"/>
      <c r="AF78" s="68"/>
      <c r="AG78" s="79"/>
      <c r="AH78" s="65"/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4" t="s">
        <v>344</v>
      </c>
      <c r="D79" s="101">
        <v>45</v>
      </c>
      <c r="E79" s="83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8">
        <v>0.15555555555555556</v>
      </c>
      <c r="K79" s="97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74"/>
      <c r="AC79" s="74"/>
      <c r="AD79" s="74"/>
      <c r="AE79" s="65"/>
      <c r="AF79" s="68"/>
      <c r="AG79" s="79"/>
      <c r="AH79" s="65"/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4" t="s">
        <v>345</v>
      </c>
      <c r="D80" s="101">
        <v>189</v>
      </c>
      <c r="E80" s="83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8">
        <v>0.21276595744680851</v>
      </c>
      <c r="K80" s="97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74"/>
      <c r="AC80" s="74"/>
      <c r="AD80" s="74"/>
      <c r="AE80" s="65"/>
      <c r="AF80" s="68"/>
      <c r="AG80" s="79"/>
      <c r="AH80" s="65"/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4" t="s">
        <v>494</v>
      </c>
      <c r="D81" s="101">
        <v>275</v>
      </c>
      <c r="E81" s="83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8">
        <v>0.20430107526881722</v>
      </c>
      <c r="K81" s="97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74"/>
      <c r="AC81" s="74"/>
      <c r="AD81" s="74"/>
      <c r="AE81" s="65"/>
      <c r="AF81" s="68"/>
      <c r="AG81" s="79"/>
      <c r="AH81" s="65"/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4" t="s">
        <v>495</v>
      </c>
      <c r="D82" s="101">
        <v>158</v>
      </c>
      <c r="E82" s="83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8">
        <v>0.24683544303797469</v>
      </c>
      <c r="K82" s="97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74"/>
      <c r="AC82" s="74"/>
      <c r="AD82" s="74"/>
      <c r="AE82" s="65"/>
      <c r="AF82" s="68"/>
      <c r="AG82" s="79"/>
      <c r="AH82" s="65"/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4" t="s">
        <v>496</v>
      </c>
      <c r="D83" s="101">
        <v>246</v>
      </c>
      <c r="E83" s="83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8">
        <v>0.41056910569105692</v>
      </c>
      <c r="K83" s="97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74"/>
      <c r="AC83" s="74"/>
      <c r="AD83" s="74"/>
      <c r="AE83" s="65"/>
      <c r="AF83" s="68"/>
      <c r="AG83" s="79"/>
      <c r="AH83" s="65"/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4" t="s">
        <v>497</v>
      </c>
      <c r="D84" s="101">
        <v>615</v>
      </c>
      <c r="E84" s="83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8">
        <v>0.26547231270358307</v>
      </c>
      <c r="K84" s="97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74"/>
      <c r="AC84" s="74"/>
      <c r="AD84" s="74"/>
      <c r="AE84" s="65"/>
      <c r="AF84" s="68"/>
      <c r="AG84" s="79"/>
      <c r="AH84" s="65"/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4" t="s">
        <v>414</v>
      </c>
      <c r="D85" s="101">
        <v>292</v>
      </c>
      <c r="E85" s="83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8">
        <v>0.19727891156462585</v>
      </c>
      <c r="K85" s="97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74"/>
      <c r="AC85" s="74"/>
      <c r="AD85" s="74"/>
      <c r="AE85" s="65"/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4" t="s">
        <v>415</v>
      </c>
      <c r="D86" s="101">
        <v>412</v>
      </c>
      <c r="E86" s="83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8">
        <v>0.2354368932038835</v>
      </c>
      <c r="K86" s="97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74"/>
      <c r="AC86" s="74"/>
      <c r="AD86" s="74"/>
      <c r="AE86" s="65"/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4" t="s">
        <v>416</v>
      </c>
      <c r="D87" s="101">
        <v>123</v>
      </c>
      <c r="E87" s="83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8">
        <v>0.45161290322580644</v>
      </c>
      <c r="K87" s="97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74"/>
      <c r="AC87" s="74"/>
      <c r="AD87" s="74"/>
      <c r="AE87" s="65"/>
      <c r="AF87" s="68"/>
      <c r="AG87" s="79"/>
      <c r="AH87" s="65"/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4" t="s">
        <v>518</v>
      </c>
      <c r="D88" s="101">
        <v>411</v>
      </c>
      <c r="E88" s="83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8">
        <v>0.26161369193154033</v>
      </c>
      <c r="K88" s="97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74"/>
      <c r="AC88" s="74"/>
      <c r="AD88" s="74"/>
      <c r="AE88" s="65"/>
      <c r="AF88" s="68"/>
      <c r="AG88" s="79"/>
      <c r="AH88" s="65"/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4" t="s">
        <v>519</v>
      </c>
      <c r="D89" s="101">
        <v>663</v>
      </c>
      <c r="E89" s="83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8">
        <v>0.29607250755287007</v>
      </c>
      <c r="K89" s="97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74"/>
      <c r="AC89" s="74"/>
      <c r="AD89" s="74"/>
      <c r="AE89" s="65"/>
      <c r="AF89" s="68"/>
      <c r="AG89" s="79"/>
      <c r="AH89" s="65"/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4" t="s">
        <v>114</v>
      </c>
      <c r="D90" s="101">
        <v>193</v>
      </c>
      <c r="E90" s="83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8">
        <v>0.21025641025641026</v>
      </c>
      <c r="K90" s="97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74"/>
      <c r="AC90" s="74"/>
      <c r="AD90" s="74"/>
      <c r="AE90" s="65"/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4" t="s">
        <v>115</v>
      </c>
      <c r="D91" s="101">
        <v>149</v>
      </c>
      <c r="E91" s="83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8">
        <v>0.13513513513513514</v>
      </c>
      <c r="K91" s="97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74"/>
      <c r="AC91" s="74"/>
      <c r="AD91" s="74"/>
      <c r="AE91" s="65"/>
      <c r="AF91" s="68"/>
      <c r="AG91" s="79"/>
      <c r="AH91" s="65"/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4" t="s">
        <v>116</v>
      </c>
      <c r="D92" s="101">
        <v>23</v>
      </c>
      <c r="E92" s="83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8">
        <v>0.2608695652173913</v>
      </c>
      <c r="K92" s="97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74"/>
      <c r="AC92" s="74"/>
      <c r="AD92" s="74"/>
      <c r="AE92" s="65"/>
      <c r="AF92" s="68"/>
      <c r="AG92" s="79"/>
      <c r="AH92" s="65"/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4" t="s">
        <v>117</v>
      </c>
      <c r="D93" s="101">
        <v>94</v>
      </c>
      <c r="E93" s="83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8">
        <v>0.16129032258064516</v>
      </c>
      <c r="K93" s="97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74"/>
      <c r="AC93" s="74"/>
      <c r="AD93" s="74"/>
      <c r="AE93" s="65"/>
      <c r="AF93" s="68"/>
      <c r="AG93" s="79"/>
      <c r="AH93" s="65"/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4" t="s">
        <v>118</v>
      </c>
      <c r="D94" s="101">
        <v>33</v>
      </c>
      <c r="E94" s="83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8">
        <v>0.23529411764705882</v>
      </c>
      <c r="K94" s="97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74"/>
      <c r="AC94" s="74"/>
      <c r="AD94" s="74"/>
      <c r="AE94" s="65"/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4" t="s">
        <v>120</v>
      </c>
      <c r="D95" s="101">
        <v>271</v>
      </c>
      <c r="E95" s="83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8">
        <v>0.1417910447761194</v>
      </c>
      <c r="K95" s="97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74"/>
      <c r="AC95" s="74"/>
      <c r="AD95" s="74"/>
      <c r="AE95" s="65"/>
      <c r="AF95" s="68"/>
      <c r="AG95" s="79"/>
      <c r="AH95" s="65"/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4" t="s">
        <v>121</v>
      </c>
      <c r="D96" s="101">
        <v>62</v>
      </c>
      <c r="E96" s="83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8">
        <v>9.6774193548387094E-2</v>
      </c>
      <c r="K96" s="97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74"/>
      <c r="AC96" s="74"/>
      <c r="AD96" s="74"/>
      <c r="AE96" s="65"/>
      <c r="AF96" s="68"/>
      <c r="AG96" s="79"/>
      <c r="AH96" s="65"/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4" t="s">
        <v>122</v>
      </c>
      <c r="D97" s="101">
        <v>214</v>
      </c>
      <c r="E97" s="83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8">
        <v>9.8591549295774641E-2</v>
      </c>
      <c r="K97" s="97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74"/>
      <c r="AC97" s="74"/>
      <c r="AD97" s="74"/>
      <c r="AE97" s="65"/>
      <c r="AF97" s="68"/>
      <c r="AG97" s="79"/>
      <c r="AH97" s="65"/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4" t="s">
        <v>123</v>
      </c>
      <c r="D98" s="101">
        <v>63</v>
      </c>
      <c r="E98" s="83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8">
        <v>0.2153846153846154</v>
      </c>
      <c r="K98" s="97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74"/>
      <c r="AC98" s="74"/>
      <c r="AD98" s="74"/>
      <c r="AE98" s="65"/>
      <c r="AF98" s="68"/>
      <c r="AG98" s="79"/>
      <c r="AH98" s="65"/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4" t="s">
        <v>124</v>
      </c>
      <c r="D99" s="101">
        <v>331</v>
      </c>
      <c r="E99" s="83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8">
        <v>0.32831325301204817</v>
      </c>
      <c r="K99" s="97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74"/>
      <c r="AC99" s="74"/>
      <c r="AD99" s="74"/>
      <c r="AE99" s="65"/>
      <c r="AF99" s="68"/>
      <c r="AG99" s="79"/>
      <c r="AH99" s="65"/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4" t="s">
        <v>125</v>
      </c>
      <c r="D100" s="101">
        <v>95</v>
      </c>
      <c r="E100" s="83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8">
        <v>0.13043478260869565</v>
      </c>
      <c r="K100" s="97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74"/>
      <c r="AC100" s="74"/>
      <c r="AD100" s="74"/>
      <c r="AE100" s="65"/>
      <c r="AF100" s="68"/>
      <c r="AG100" s="79"/>
      <c r="AH100" s="65"/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4" t="s">
        <v>126</v>
      </c>
      <c r="D101" s="101">
        <v>29</v>
      </c>
      <c r="E101" s="83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8">
        <v>0.10344827586206896</v>
      </c>
      <c r="K101" s="97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74"/>
      <c r="AC101" s="74"/>
      <c r="AD101" s="74"/>
      <c r="AE101" s="65"/>
      <c r="AF101" s="68"/>
      <c r="AG101" s="79"/>
      <c r="AH101" s="65"/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4" t="s">
        <v>127</v>
      </c>
      <c r="D102" s="101">
        <v>54</v>
      </c>
      <c r="E102" s="83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8">
        <v>0.14545454545454545</v>
      </c>
      <c r="K102" s="97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74"/>
      <c r="AC102" s="74"/>
      <c r="AD102" s="74"/>
      <c r="AE102" s="65"/>
      <c r="AF102" s="68"/>
      <c r="AG102" s="79"/>
      <c r="AH102" s="65"/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4" t="s">
        <v>128</v>
      </c>
      <c r="D103" s="101">
        <v>156</v>
      </c>
      <c r="E103" s="83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8">
        <v>0.27388535031847133</v>
      </c>
      <c r="K103" s="97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74"/>
      <c r="AC103" s="74"/>
      <c r="AD103" s="74"/>
      <c r="AE103" s="65"/>
      <c r="AF103" s="68"/>
      <c r="AG103" s="79"/>
      <c r="AH103" s="65"/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4" t="s">
        <v>130</v>
      </c>
      <c r="D104" s="101">
        <v>427</v>
      </c>
      <c r="E104" s="83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8">
        <v>0.2069767441860465</v>
      </c>
      <c r="K104" s="97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74"/>
      <c r="AC104" s="74"/>
      <c r="AD104" s="74"/>
      <c r="AE104" s="65"/>
      <c r="AF104" s="68"/>
      <c r="AG104" s="79"/>
      <c r="AH104" s="65"/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4" t="s">
        <v>131</v>
      </c>
      <c r="D105" s="101">
        <v>121</v>
      </c>
      <c r="E105" s="83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8">
        <v>0.26829268292682928</v>
      </c>
      <c r="K105" s="97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74"/>
      <c r="AC105" s="74"/>
      <c r="AD105" s="74"/>
      <c r="AE105" s="65"/>
      <c r="AF105" s="68"/>
      <c r="AG105" s="79"/>
      <c r="AH105" s="65"/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4" t="s">
        <v>132</v>
      </c>
      <c r="D106" s="101">
        <v>304</v>
      </c>
      <c r="E106" s="83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8">
        <v>0.24752475247524752</v>
      </c>
      <c r="K106" s="97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74"/>
      <c r="AC106" s="74"/>
      <c r="AD106" s="74"/>
      <c r="AE106" s="65"/>
      <c r="AF106" s="68"/>
      <c r="AG106" s="79"/>
      <c r="AH106" s="65"/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4" t="s">
        <v>133</v>
      </c>
      <c r="D107" s="101">
        <v>39</v>
      </c>
      <c r="E107" s="83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8">
        <v>0.17499999999999999</v>
      </c>
      <c r="K107" s="97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74"/>
      <c r="AC107" s="74"/>
      <c r="AD107" s="74"/>
      <c r="AE107" s="65"/>
      <c r="AF107" s="68"/>
      <c r="AG107" s="79"/>
      <c r="AH107" s="65"/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4" t="s">
        <v>135</v>
      </c>
      <c r="D108" s="101">
        <v>224</v>
      </c>
      <c r="E108" s="83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8">
        <v>0.14864864864864866</v>
      </c>
      <c r="K108" s="97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74"/>
      <c r="AC108" s="74"/>
      <c r="AD108" s="74"/>
      <c r="AE108" s="65"/>
      <c r="AF108" s="68"/>
      <c r="AG108" s="79"/>
      <c r="AH108" s="65"/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4" t="s">
        <v>136</v>
      </c>
      <c r="D109" s="101">
        <v>76</v>
      </c>
      <c r="E109" s="83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8">
        <v>0.14473684210526316</v>
      </c>
      <c r="K109" s="97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74"/>
      <c r="AC109" s="74"/>
      <c r="AD109" s="74"/>
      <c r="AE109" s="65"/>
      <c r="AF109" s="68"/>
      <c r="AG109" s="79"/>
      <c r="AH109" s="65"/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4" t="s">
        <v>137</v>
      </c>
      <c r="D110" s="101">
        <v>86</v>
      </c>
      <c r="E110" s="83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8">
        <v>0.19767441860465115</v>
      </c>
      <c r="K110" s="97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74"/>
      <c r="AC110" s="74"/>
      <c r="AD110" s="74"/>
      <c r="AE110" s="65"/>
      <c r="AF110" s="68"/>
      <c r="AG110" s="79"/>
      <c r="AH110" s="65"/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4" t="s">
        <v>139</v>
      </c>
      <c r="D111" s="101">
        <v>592</v>
      </c>
      <c r="E111" s="83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8">
        <v>0.233502538071066</v>
      </c>
      <c r="K111" s="97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74"/>
      <c r="AC111" s="74"/>
      <c r="AD111" s="74"/>
      <c r="AE111" s="65"/>
      <c r="AF111" s="68"/>
      <c r="AG111" s="79"/>
      <c r="AH111" s="65"/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4" t="s">
        <v>140</v>
      </c>
      <c r="D112" s="101">
        <v>709</v>
      </c>
      <c r="E112" s="83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8">
        <v>0.26449787835926447</v>
      </c>
      <c r="K112" s="97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74"/>
      <c r="AC112" s="74"/>
      <c r="AD112" s="74"/>
      <c r="AE112" s="65"/>
      <c r="AF112" s="68"/>
      <c r="AG112" s="79"/>
      <c r="AH112" s="65"/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4" t="s">
        <v>142</v>
      </c>
      <c r="D113" s="101">
        <v>237</v>
      </c>
      <c r="E113" s="83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8">
        <v>9.7046413502109699E-2</v>
      </c>
      <c r="K113" s="97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74"/>
      <c r="AC113" s="74"/>
      <c r="AD113" s="74"/>
      <c r="AE113" s="65"/>
      <c r="AF113" s="68"/>
      <c r="AG113" s="79"/>
      <c r="AH113" s="65"/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4" t="s">
        <v>143</v>
      </c>
      <c r="D114" s="101">
        <v>51</v>
      </c>
      <c r="E114" s="83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8">
        <v>0.16</v>
      </c>
      <c r="K114" s="97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74"/>
      <c r="AC114" s="74"/>
      <c r="AD114" s="74"/>
      <c r="AE114" s="65"/>
      <c r="AF114" s="68"/>
      <c r="AG114" s="79"/>
      <c r="AH114" s="65"/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4" t="s">
        <v>145</v>
      </c>
      <c r="D115" s="101">
        <v>625</v>
      </c>
      <c r="E115" s="83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8">
        <v>7.8525641025641024E-2</v>
      </c>
      <c r="K115" s="97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74"/>
      <c r="AC115" s="74"/>
      <c r="AD115" s="74"/>
      <c r="AE115" s="65"/>
      <c r="AF115" s="68"/>
      <c r="AG115" s="79"/>
      <c r="AH115" s="65"/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4" t="s">
        <v>146</v>
      </c>
      <c r="D116" s="101">
        <v>271</v>
      </c>
      <c r="E116" s="83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8">
        <v>0.17777777777777778</v>
      </c>
      <c r="K116" s="97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74"/>
      <c r="AC116" s="74"/>
      <c r="AD116" s="74"/>
      <c r="AE116" s="65"/>
      <c r="AF116" s="68"/>
      <c r="AG116" s="79"/>
      <c r="AH116" s="65"/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4" t="s">
        <v>147</v>
      </c>
      <c r="D117" s="101">
        <v>730</v>
      </c>
      <c r="E117" s="83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8">
        <v>0.11732605729877217</v>
      </c>
      <c r="K117" s="97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74"/>
      <c r="AC117" s="74"/>
      <c r="AD117" s="74"/>
      <c r="AE117" s="65"/>
      <c r="AF117" s="68"/>
      <c r="AG117" s="79"/>
      <c r="AH117" s="65"/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4" t="s">
        <v>149</v>
      </c>
      <c r="D118" s="101">
        <v>667</v>
      </c>
      <c r="E118" s="83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8">
        <v>0.26204819277108432</v>
      </c>
      <c r="K118" s="97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74"/>
      <c r="AC118" s="74"/>
      <c r="AD118" s="74"/>
      <c r="AE118" s="65"/>
      <c r="AF118" s="68"/>
      <c r="AG118" s="79"/>
      <c r="AH118" s="65"/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4" t="s">
        <v>150</v>
      </c>
      <c r="D119" s="101">
        <v>291</v>
      </c>
      <c r="E119" s="83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8">
        <v>0.22222222222222221</v>
      </c>
      <c r="K119" s="97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74"/>
      <c r="AC119" s="74"/>
      <c r="AD119" s="74"/>
      <c r="AE119" s="65"/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4" t="s">
        <v>152</v>
      </c>
      <c r="D120" s="101">
        <v>195</v>
      </c>
      <c r="E120" s="83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8">
        <v>0.16326530612244897</v>
      </c>
      <c r="K120" s="97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74"/>
      <c r="AC120" s="74"/>
      <c r="AD120" s="74"/>
      <c r="AE120" s="65"/>
      <c r="AF120" s="68"/>
      <c r="AG120" s="79"/>
      <c r="AH120" s="65"/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4" t="s">
        <v>153</v>
      </c>
      <c r="D121" s="101">
        <v>198</v>
      </c>
      <c r="E121" s="83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8">
        <v>0.18367346938775511</v>
      </c>
      <c r="K121" s="97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74"/>
      <c r="AC121" s="74"/>
      <c r="AD121" s="74"/>
      <c r="AE121" s="65"/>
      <c r="AF121" s="68"/>
      <c r="AG121" s="79"/>
      <c r="AH121" s="65"/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4" t="s">
        <v>154</v>
      </c>
      <c r="D122" s="101">
        <v>206</v>
      </c>
      <c r="E122" s="83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8">
        <v>0.1553398058252427</v>
      </c>
      <c r="K122" s="97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74"/>
      <c r="AC122" s="74"/>
      <c r="AD122" s="74"/>
      <c r="AE122" s="65"/>
      <c r="AF122" s="68"/>
      <c r="AG122" s="79"/>
      <c r="AH122" s="65"/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4" t="s">
        <v>155</v>
      </c>
      <c r="D123" s="101">
        <v>159</v>
      </c>
      <c r="E123" s="83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8">
        <v>0.3081761006289308</v>
      </c>
      <c r="K123" s="97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74"/>
      <c r="AC123" s="74"/>
      <c r="AD123" s="74"/>
      <c r="AE123" s="65"/>
      <c r="AF123" s="68"/>
      <c r="AG123" s="79"/>
      <c r="AH123" s="65"/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4" t="s">
        <v>156</v>
      </c>
      <c r="D124" s="101">
        <v>25</v>
      </c>
      <c r="E124" s="83">
        <v>0</v>
      </c>
      <c r="F124" s="65">
        <v>0</v>
      </c>
      <c r="G124" s="65">
        <v>0.04</v>
      </c>
      <c r="H124" s="65">
        <v>0.12</v>
      </c>
      <c r="I124" s="68">
        <v>0.12</v>
      </c>
      <c r="J124" s="108">
        <v>0.12</v>
      </c>
      <c r="K124" s="97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74"/>
      <c r="AC124" s="74"/>
      <c r="AD124" s="74"/>
      <c r="AE124" s="65"/>
      <c r="AF124" s="68"/>
      <c r="AG124" s="79"/>
      <c r="AH124" s="65"/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4" t="s">
        <v>157</v>
      </c>
      <c r="D125" s="101">
        <v>204</v>
      </c>
      <c r="E125" s="83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8">
        <v>0.14215686274509803</v>
      </c>
      <c r="K125" s="97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74"/>
      <c r="AC125" s="74"/>
      <c r="AD125" s="74"/>
      <c r="AE125" s="65"/>
      <c r="AF125" s="68"/>
      <c r="AG125" s="79"/>
      <c r="AH125" s="65"/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4" t="s">
        <v>158</v>
      </c>
      <c r="D126" s="101">
        <v>72</v>
      </c>
      <c r="E126" s="83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8">
        <v>0.16438356164383561</v>
      </c>
      <c r="K126" s="97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74"/>
      <c r="AC126" s="74"/>
      <c r="AD126" s="74"/>
      <c r="AE126" s="65"/>
      <c r="AF126" s="68"/>
      <c r="AG126" s="79"/>
      <c r="AH126" s="65"/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4" t="s">
        <v>160</v>
      </c>
      <c r="D127" s="101">
        <v>385</v>
      </c>
      <c r="E127" s="83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8">
        <v>0.10880829015544041</v>
      </c>
      <c r="K127" s="97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74"/>
      <c r="AC127" s="74"/>
      <c r="AD127" s="74"/>
      <c r="AE127" s="65"/>
      <c r="AF127" s="68"/>
      <c r="AG127" s="79"/>
      <c r="AH127" s="65"/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4" t="s">
        <v>161</v>
      </c>
      <c r="D128" s="101">
        <v>1539</v>
      </c>
      <c r="E128" s="83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8">
        <v>0.17597402597402598</v>
      </c>
      <c r="K128" s="97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74"/>
      <c r="AC128" s="74"/>
      <c r="AD128" s="74"/>
      <c r="AE128" s="65"/>
      <c r="AF128" s="68"/>
      <c r="AG128" s="79"/>
      <c r="AH128" s="65"/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4" t="s">
        <v>162</v>
      </c>
      <c r="D129" s="101">
        <v>343</v>
      </c>
      <c r="E129" s="83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8">
        <v>8.771929824561403E-2</v>
      </c>
      <c r="K129" s="97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74"/>
      <c r="AC129" s="74"/>
      <c r="AD129" s="74"/>
      <c r="AE129" s="65"/>
      <c r="AF129" s="68"/>
      <c r="AG129" s="79"/>
      <c r="AH129" s="65"/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4" t="s">
        <v>164</v>
      </c>
      <c r="D130" s="101">
        <v>136</v>
      </c>
      <c r="E130" s="83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8">
        <v>4.3795620437956206E-2</v>
      </c>
      <c r="K130" s="97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74"/>
      <c r="AC130" s="74"/>
      <c r="AD130" s="74"/>
      <c r="AE130" s="65"/>
      <c r="AF130" s="68"/>
      <c r="AG130" s="79"/>
      <c r="AH130" s="65"/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4" t="s">
        <v>165</v>
      </c>
      <c r="D131" s="101">
        <v>148</v>
      </c>
      <c r="E131" s="83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8">
        <v>0.10810810810810811</v>
      </c>
      <c r="K131" s="97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74"/>
      <c r="AC131" s="74"/>
      <c r="AD131" s="74"/>
      <c r="AE131" s="65"/>
      <c r="AF131" s="68"/>
      <c r="AG131" s="79"/>
      <c r="AH131" s="65"/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4" t="s">
        <v>166</v>
      </c>
      <c r="D132" s="101">
        <v>212</v>
      </c>
      <c r="E132" s="83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8">
        <v>9.9526066350710901E-2</v>
      </c>
      <c r="K132" s="97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74"/>
      <c r="AC132" s="74"/>
      <c r="AD132" s="74"/>
      <c r="AE132" s="65"/>
      <c r="AF132" s="68"/>
      <c r="AG132" s="79"/>
      <c r="AH132" s="65"/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4" t="s">
        <v>167</v>
      </c>
      <c r="D133" s="101">
        <v>689</v>
      </c>
      <c r="E133" s="83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8">
        <v>0.11611030478955008</v>
      </c>
      <c r="K133" s="97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74"/>
      <c r="AC133" s="74"/>
      <c r="AD133" s="74"/>
      <c r="AE133" s="65"/>
      <c r="AF133" s="68"/>
      <c r="AG133" s="79"/>
      <c r="AH133" s="65"/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4" t="s">
        <v>377</v>
      </c>
      <c r="D134" s="101">
        <v>358</v>
      </c>
      <c r="E134" s="83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8">
        <v>0.11764705882352941</v>
      </c>
      <c r="K134" s="97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74"/>
      <c r="AC134" s="74"/>
      <c r="AD134" s="74"/>
      <c r="AE134" s="65"/>
      <c r="AF134" s="68"/>
      <c r="AG134" s="79"/>
      <c r="AH134" s="65"/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4" t="s">
        <v>169</v>
      </c>
      <c r="D135" s="101">
        <v>143</v>
      </c>
      <c r="E135" s="83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8">
        <v>0.11971830985915492</v>
      </c>
      <c r="K135" s="97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74"/>
      <c r="AC135" s="74"/>
      <c r="AD135" s="74"/>
      <c r="AE135" s="65"/>
      <c r="AF135" s="68"/>
      <c r="AG135" s="79"/>
      <c r="AH135" s="65"/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4" t="s">
        <v>170</v>
      </c>
      <c r="D136" s="101">
        <v>343</v>
      </c>
      <c r="E136" s="83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8">
        <v>5.2023121387283239E-2</v>
      </c>
      <c r="K136" s="97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74"/>
      <c r="AC136" s="74"/>
      <c r="AD136" s="74"/>
      <c r="AE136" s="65"/>
      <c r="AF136" s="68"/>
      <c r="AG136" s="79"/>
      <c r="AH136" s="65"/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4" t="s">
        <v>171</v>
      </c>
      <c r="D137" s="101">
        <v>467</v>
      </c>
      <c r="E137" s="83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8">
        <v>8.3690987124463517E-2</v>
      </c>
      <c r="K137" s="97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74"/>
      <c r="AC137" s="74"/>
      <c r="AD137" s="74"/>
      <c r="AE137" s="65"/>
      <c r="AF137" s="68"/>
      <c r="AG137" s="79"/>
      <c r="AH137" s="65"/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4" t="s">
        <v>173</v>
      </c>
      <c r="D138" s="101">
        <v>118</v>
      </c>
      <c r="E138" s="83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8">
        <v>0.11864406779661017</v>
      </c>
      <c r="K138" s="97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74"/>
      <c r="AC138" s="74"/>
      <c r="AD138" s="74"/>
      <c r="AE138" s="65"/>
      <c r="AF138" s="68"/>
      <c r="AG138" s="79"/>
      <c r="AH138" s="65"/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4" t="s">
        <v>174</v>
      </c>
      <c r="D139" s="101">
        <v>419</v>
      </c>
      <c r="E139" s="83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8">
        <v>0.10023866348448687</v>
      </c>
      <c r="K139" s="97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74"/>
      <c r="AC139" s="74"/>
      <c r="AD139" s="74"/>
      <c r="AE139" s="65"/>
      <c r="AF139" s="68"/>
      <c r="AG139" s="79"/>
      <c r="AH139" s="65"/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4" t="s">
        <v>172</v>
      </c>
      <c r="D140" s="101">
        <v>995</v>
      </c>
      <c r="E140" s="83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8">
        <v>0.10685483870967742</v>
      </c>
      <c r="K140" s="97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74"/>
      <c r="AC140" s="74"/>
      <c r="AD140" s="74"/>
      <c r="AE140" s="65"/>
      <c r="AF140" s="68"/>
      <c r="AG140" s="79"/>
      <c r="AH140" s="65"/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4" t="s">
        <v>379</v>
      </c>
      <c r="D141" s="101">
        <v>611</v>
      </c>
      <c r="E141" s="83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8">
        <v>0.25950413223140495</v>
      </c>
      <c r="K141" s="97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74"/>
      <c r="AC141" s="74"/>
      <c r="AD141" s="74"/>
      <c r="AE141" s="65"/>
      <c r="AF141" s="68"/>
      <c r="AG141" s="79"/>
      <c r="AH141" s="65"/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4" t="s">
        <v>175</v>
      </c>
      <c r="D142" s="101">
        <v>362</v>
      </c>
      <c r="E142" s="83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8">
        <v>0.33608815426997246</v>
      </c>
      <c r="K142" s="97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74"/>
      <c r="AC142" s="74"/>
      <c r="AD142" s="74"/>
      <c r="AE142" s="65"/>
      <c r="AF142" s="68"/>
      <c r="AG142" s="79"/>
      <c r="AH142" s="65"/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4" t="s">
        <v>176</v>
      </c>
      <c r="D143" s="101">
        <v>247</v>
      </c>
      <c r="E143" s="83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8">
        <v>0.2967479674796748</v>
      </c>
      <c r="K143" s="97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74"/>
      <c r="AC143" s="74"/>
      <c r="AD143" s="74"/>
      <c r="AE143" s="65"/>
      <c r="AF143" s="68"/>
      <c r="AG143" s="79"/>
      <c r="AH143" s="65"/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4" t="s">
        <v>177</v>
      </c>
      <c r="D144" s="101">
        <v>1118</v>
      </c>
      <c r="E144" s="83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8">
        <v>0.21973094170403587</v>
      </c>
      <c r="K144" s="97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74"/>
      <c r="AC144" s="74"/>
      <c r="AD144" s="74"/>
      <c r="AE144" s="65"/>
      <c r="AF144" s="68"/>
      <c r="AG144" s="79"/>
      <c r="AH144" s="65"/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4" t="s">
        <v>179</v>
      </c>
      <c r="D145" s="101">
        <v>467</v>
      </c>
      <c r="E145" s="83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8">
        <v>0.2275711159737418</v>
      </c>
      <c r="K145" s="97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74"/>
      <c r="AC145" s="74"/>
      <c r="AD145" s="74"/>
      <c r="AE145" s="65"/>
      <c r="AF145" s="68"/>
      <c r="AG145" s="79"/>
      <c r="AH145" s="65"/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4" t="s">
        <v>180</v>
      </c>
      <c r="D146" s="101">
        <v>1320</v>
      </c>
      <c r="E146" s="83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8">
        <v>0.24184988627748294</v>
      </c>
      <c r="K146" s="97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74"/>
      <c r="AC146" s="74"/>
      <c r="AD146" s="74"/>
      <c r="AE146" s="65"/>
      <c r="AF146" s="68"/>
      <c r="AG146" s="79"/>
      <c r="AH146" s="65"/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4" t="s">
        <v>181</v>
      </c>
      <c r="D147" s="101">
        <v>1301</v>
      </c>
      <c r="E147" s="83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8">
        <v>0.12741312741312741</v>
      </c>
      <c r="K147" s="97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74"/>
      <c r="AC147" s="74"/>
      <c r="AD147" s="74"/>
      <c r="AE147" s="65"/>
      <c r="AF147" s="68"/>
      <c r="AG147" s="79"/>
      <c r="AH147" s="65"/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4" t="s">
        <v>183</v>
      </c>
      <c r="D148" s="101">
        <v>1015</v>
      </c>
      <c r="E148" s="83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8">
        <v>0.20357497517378351</v>
      </c>
      <c r="K148" s="97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74"/>
      <c r="AC148" s="74"/>
      <c r="AD148" s="74"/>
      <c r="AE148" s="65"/>
      <c r="AF148" s="68"/>
      <c r="AG148" s="79"/>
      <c r="AH148" s="65"/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4" t="s">
        <v>184</v>
      </c>
      <c r="D149" s="101">
        <v>678</v>
      </c>
      <c r="E149" s="83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8">
        <v>0.21375186846038863</v>
      </c>
      <c r="K149" s="97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74"/>
      <c r="AC149" s="74"/>
      <c r="AD149" s="74"/>
      <c r="AE149" s="65"/>
      <c r="AF149" s="68"/>
      <c r="AG149" s="79"/>
      <c r="AH149" s="65"/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4" t="s">
        <v>185</v>
      </c>
      <c r="D150" s="101">
        <v>711</v>
      </c>
      <c r="E150" s="83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8">
        <v>0.16973125884016974</v>
      </c>
      <c r="K150" s="97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74"/>
      <c r="AC150" s="74"/>
      <c r="AD150" s="74"/>
      <c r="AE150" s="65"/>
      <c r="AF150" s="68"/>
      <c r="AG150" s="79"/>
      <c r="AH150" s="65"/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4" t="s">
        <v>187</v>
      </c>
      <c r="D151" s="101">
        <v>737</v>
      </c>
      <c r="E151" s="83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8">
        <v>0.19946091644204852</v>
      </c>
      <c r="K151" s="97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74"/>
      <c r="AC151" s="74"/>
      <c r="AD151" s="74"/>
      <c r="AE151" s="65"/>
      <c r="AF151" s="68"/>
      <c r="AG151" s="79"/>
      <c r="AH151" s="65"/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4" t="s">
        <v>188</v>
      </c>
      <c r="D152" s="101">
        <v>728</v>
      </c>
      <c r="E152" s="83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8">
        <v>0.18904109589041096</v>
      </c>
      <c r="K152" s="97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74"/>
      <c r="AC152" s="74"/>
      <c r="AD152" s="74"/>
      <c r="AE152" s="65"/>
      <c r="AF152" s="68"/>
      <c r="AG152" s="79"/>
      <c r="AH152" s="65"/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4" t="s">
        <v>189</v>
      </c>
      <c r="D153" s="101">
        <v>910</v>
      </c>
      <c r="E153" s="83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8">
        <v>0.22662266226622663</v>
      </c>
      <c r="K153" s="97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74"/>
      <c r="AC153" s="74"/>
      <c r="AD153" s="74"/>
      <c r="AE153" s="65"/>
      <c r="AF153" s="68"/>
      <c r="AG153" s="79"/>
      <c r="AH153" s="65"/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4" t="s">
        <v>191</v>
      </c>
      <c r="D154" s="101">
        <v>890</v>
      </c>
      <c r="E154" s="83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8">
        <v>0.21082299887260428</v>
      </c>
      <c r="K154" s="97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74"/>
      <c r="AC154" s="74"/>
      <c r="AD154" s="74"/>
      <c r="AE154" s="65"/>
      <c r="AF154" s="68"/>
      <c r="AG154" s="79"/>
      <c r="AH154" s="65"/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4" t="s">
        <v>192</v>
      </c>
      <c r="D155" s="101">
        <v>728</v>
      </c>
      <c r="E155" s="83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8">
        <v>0.15268225584594222</v>
      </c>
      <c r="K155" s="97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74"/>
      <c r="AC155" s="74"/>
      <c r="AD155" s="74"/>
      <c r="AE155" s="65"/>
      <c r="AF155" s="68"/>
      <c r="AG155" s="79"/>
      <c r="AH155" s="65"/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4" t="s">
        <v>194</v>
      </c>
      <c r="D156" s="101">
        <v>486</v>
      </c>
      <c r="E156" s="83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8">
        <v>0.19175257731958764</v>
      </c>
      <c r="K156" s="97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74"/>
      <c r="AC156" s="74"/>
      <c r="AD156" s="74"/>
      <c r="AE156" s="65"/>
      <c r="AF156" s="68"/>
      <c r="AG156" s="79"/>
      <c r="AH156" s="65"/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4" t="s">
        <v>195</v>
      </c>
      <c r="D157" s="101">
        <v>551</v>
      </c>
      <c r="E157" s="83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8">
        <v>0.31078610603290674</v>
      </c>
      <c r="K157" s="97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74"/>
      <c r="AC157" s="74"/>
      <c r="AD157" s="74"/>
      <c r="AE157" s="65"/>
      <c r="AF157" s="68"/>
      <c r="AG157" s="79"/>
      <c r="AH157" s="65"/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4" t="s">
        <v>196</v>
      </c>
      <c r="D158" s="101">
        <v>715</v>
      </c>
      <c r="E158" s="83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8">
        <v>0.13286713286713286</v>
      </c>
      <c r="K158" s="97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74"/>
      <c r="AC158" s="74"/>
      <c r="AD158" s="74"/>
      <c r="AE158" s="65"/>
      <c r="AF158" s="68"/>
      <c r="AG158" s="79"/>
      <c r="AH158" s="65"/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4" t="s">
        <v>197</v>
      </c>
      <c r="D159" s="101">
        <v>1811</v>
      </c>
      <c r="E159" s="83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8">
        <v>0.13111111111111112</v>
      </c>
      <c r="K159" s="97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74"/>
      <c r="AC159" s="74"/>
      <c r="AD159" s="74"/>
      <c r="AE159" s="65"/>
      <c r="AF159" s="68"/>
      <c r="AG159" s="79"/>
      <c r="AH159" s="65"/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4" t="s">
        <v>198</v>
      </c>
      <c r="D160" s="101">
        <v>916</v>
      </c>
      <c r="E160" s="83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8">
        <v>0.16885964912280702</v>
      </c>
      <c r="K160" s="97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74"/>
      <c r="AC160" s="74"/>
      <c r="AD160" s="74"/>
      <c r="AE160" s="65"/>
      <c r="AF160" s="68"/>
      <c r="AG160" s="79"/>
      <c r="AH160" s="65"/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4" t="s">
        <v>199</v>
      </c>
      <c r="D161" s="101">
        <v>568</v>
      </c>
      <c r="E161" s="83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8">
        <v>0.19326241134751773</v>
      </c>
      <c r="K161" s="97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74"/>
      <c r="AC161" s="74"/>
      <c r="AD161" s="74"/>
      <c r="AE161" s="65"/>
      <c r="AF161" s="68"/>
      <c r="AG161" s="79"/>
      <c r="AH161" s="65"/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4" t="s">
        <v>201</v>
      </c>
      <c r="D162" s="101">
        <v>530</v>
      </c>
      <c r="E162" s="83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8">
        <v>0.12903225806451613</v>
      </c>
      <c r="K162" s="97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74"/>
      <c r="AC162" s="74"/>
      <c r="AD162" s="74"/>
      <c r="AE162" s="65"/>
      <c r="AF162" s="68"/>
      <c r="AG162" s="79"/>
      <c r="AH162" s="65"/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4" t="s">
        <v>202</v>
      </c>
      <c r="D163" s="101">
        <v>559</v>
      </c>
      <c r="E163" s="83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8">
        <v>0.18571428571428572</v>
      </c>
      <c r="K163" s="97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74"/>
      <c r="AC163" s="74"/>
      <c r="AD163" s="74"/>
      <c r="AE163" s="65"/>
      <c r="AF163" s="68"/>
      <c r="AG163" s="79"/>
      <c r="AH163" s="65"/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4" t="s">
        <v>203</v>
      </c>
      <c r="D164" s="101">
        <v>499</v>
      </c>
      <c r="E164" s="83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8">
        <v>0.19076305220883535</v>
      </c>
      <c r="K164" s="97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74"/>
      <c r="AC164" s="74"/>
      <c r="AD164" s="74"/>
      <c r="AE164" s="65"/>
      <c r="AF164" s="68"/>
      <c r="AG164" s="79"/>
      <c r="AH164" s="65"/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4" t="s">
        <v>205</v>
      </c>
      <c r="D165" s="101">
        <v>582</v>
      </c>
      <c r="E165" s="83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8">
        <v>0.48442906574394462</v>
      </c>
      <c r="K165" s="97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74"/>
      <c r="AC165" s="74"/>
      <c r="AD165" s="74"/>
      <c r="AE165" s="65"/>
      <c r="AF165" s="68"/>
      <c r="AG165" s="79"/>
      <c r="AH165" s="65"/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4" t="s">
        <v>206</v>
      </c>
      <c r="D166" s="101">
        <v>353</v>
      </c>
      <c r="E166" s="83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8">
        <v>0.35612535612535612</v>
      </c>
      <c r="K166" s="97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74"/>
      <c r="AC166" s="74"/>
      <c r="AD166" s="74"/>
      <c r="AE166" s="65"/>
      <c r="AF166" s="68"/>
      <c r="AG166" s="79"/>
      <c r="AH166" s="65"/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4" t="s">
        <v>207</v>
      </c>
      <c r="D167" s="101">
        <v>302</v>
      </c>
      <c r="E167" s="83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8">
        <v>0.16556291390728478</v>
      </c>
      <c r="K167" s="97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74"/>
      <c r="AC167" s="74"/>
      <c r="AD167" s="74"/>
      <c r="AE167" s="65"/>
      <c r="AF167" s="68"/>
      <c r="AG167" s="79"/>
      <c r="AH167" s="65"/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4" t="s">
        <v>208</v>
      </c>
      <c r="D168" s="101">
        <v>1033</v>
      </c>
      <c r="E168" s="83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8">
        <v>0.19279454722492698</v>
      </c>
      <c r="K168" s="97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74"/>
      <c r="AC168" s="74"/>
      <c r="AD168" s="74"/>
      <c r="AE168" s="65"/>
      <c r="AF168" s="68"/>
      <c r="AG168" s="79"/>
      <c r="AH168" s="65"/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4" t="s">
        <v>210</v>
      </c>
      <c r="D169" s="101">
        <v>1312</v>
      </c>
      <c r="E169" s="83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8">
        <v>0.20597243491577336</v>
      </c>
      <c r="K169" s="97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74"/>
      <c r="AC169" s="74"/>
      <c r="AD169" s="74"/>
      <c r="AE169" s="65"/>
      <c r="AF169" s="68"/>
      <c r="AG169" s="79"/>
      <c r="AH169" s="65"/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4" t="s">
        <v>211</v>
      </c>
      <c r="D170" s="101">
        <v>111</v>
      </c>
      <c r="E170" s="83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8">
        <v>0.27522935779816515</v>
      </c>
      <c r="K170" s="97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74"/>
      <c r="AC170" s="74"/>
      <c r="AD170" s="74"/>
      <c r="AE170" s="65"/>
      <c r="AF170" s="68"/>
      <c r="AG170" s="79"/>
      <c r="AH170" s="65"/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4" t="s">
        <v>213</v>
      </c>
      <c r="D171" s="101">
        <v>820</v>
      </c>
      <c r="E171" s="83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8">
        <v>0.1855921855921856</v>
      </c>
      <c r="K171" s="97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74"/>
      <c r="AC171" s="74"/>
      <c r="AD171" s="74"/>
      <c r="AE171" s="65"/>
      <c r="AF171" s="68"/>
      <c r="AG171" s="79"/>
      <c r="AH171" s="65"/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4" t="s">
        <v>214</v>
      </c>
      <c r="D172" s="101">
        <v>869</v>
      </c>
      <c r="E172" s="83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8">
        <v>0.22517321016166281</v>
      </c>
      <c r="K172" s="97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74"/>
      <c r="AC172" s="74"/>
      <c r="AD172" s="74"/>
      <c r="AE172" s="65"/>
      <c r="AF172" s="68"/>
      <c r="AG172" s="79"/>
      <c r="AH172" s="65"/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4" t="s">
        <v>215</v>
      </c>
      <c r="D173" s="101">
        <v>1667</v>
      </c>
      <c r="E173" s="83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8">
        <v>0.23095380923815237</v>
      </c>
      <c r="K173" s="97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74"/>
      <c r="AC173" s="74"/>
      <c r="AD173" s="74"/>
      <c r="AE173" s="65"/>
      <c r="AF173" s="68"/>
      <c r="AG173" s="79"/>
      <c r="AH173" s="65"/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4" t="s">
        <v>220</v>
      </c>
      <c r="D174" s="101">
        <v>1542</v>
      </c>
      <c r="E174" s="83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8">
        <v>0.21809895833333334</v>
      </c>
      <c r="K174" s="97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74"/>
      <c r="AC174" s="74"/>
      <c r="AD174" s="74"/>
      <c r="AE174" s="65"/>
      <c r="AF174" s="68"/>
      <c r="AG174" s="79"/>
      <c r="AH174" s="65"/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4" t="s">
        <v>221</v>
      </c>
      <c r="D175" s="101">
        <v>637</v>
      </c>
      <c r="E175" s="83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8">
        <v>0.21183800623052959</v>
      </c>
      <c r="K175" s="97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74"/>
      <c r="AC175" s="74"/>
      <c r="AD175" s="74"/>
      <c r="AE175" s="65"/>
      <c r="AF175" s="68"/>
      <c r="AG175" s="79"/>
      <c r="AH175" s="65"/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4" t="s">
        <v>223</v>
      </c>
      <c r="D176" s="101">
        <v>2732</v>
      </c>
      <c r="E176" s="83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8">
        <v>0.20688392530208716</v>
      </c>
      <c r="K176" s="97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74"/>
      <c r="AC176" s="74"/>
      <c r="AD176" s="74"/>
      <c r="AE176" s="65"/>
      <c r="AF176" s="68"/>
      <c r="AG176" s="79"/>
      <c r="AH176" s="65"/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4" t="s">
        <v>225</v>
      </c>
      <c r="D177" s="101">
        <v>343</v>
      </c>
      <c r="E177" s="83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8">
        <v>0.14912280701754385</v>
      </c>
      <c r="K177" s="97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74"/>
      <c r="AC177" s="74"/>
      <c r="AD177" s="74"/>
      <c r="AE177" s="65"/>
      <c r="AF177" s="68"/>
      <c r="AG177" s="79"/>
      <c r="AH177" s="65"/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4" t="s">
        <v>226</v>
      </c>
      <c r="D178" s="101">
        <v>889</v>
      </c>
      <c r="E178" s="83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8">
        <v>0.29292929292929293</v>
      </c>
      <c r="K178" s="97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74"/>
      <c r="AC178" s="74"/>
      <c r="AD178" s="74"/>
      <c r="AE178" s="65"/>
      <c r="AF178" s="68"/>
      <c r="AG178" s="79"/>
      <c r="AH178" s="65"/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4" t="s">
        <v>228</v>
      </c>
      <c r="D179" s="101">
        <v>331</v>
      </c>
      <c r="E179" s="83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8">
        <v>0.21515151515151515</v>
      </c>
      <c r="K179" s="97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74"/>
      <c r="AC179" s="74"/>
      <c r="AD179" s="74"/>
      <c r="AE179" s="65"/>
      <c r="AF179" s="68"/>
      <c r="AG179" s="79"/>
      <c r="AH179" s="65"/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4" t="s">
        <v>229</v>
      </c>
      <c r="D180" s="101">
        <v>819</v>
      </c>
      <c r="E180" s="83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8">
        <v>0.31135531135531136</v>
      </c>
      <c r="K180" s="97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74"/>
      <c r="AC180" s="74"/>
      <c r="AD180" s="74"/>
      <c r="AE180" s="65"/>
      <c r="AF180" s="68"/>
      <c r="AG180" s="79"/>
      <c r="AH180" s="65"/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4" t="s">
        <v>230</v>
      </c>
      <c r="D181" s="101">
        <v>759</v>
      </c>
      <c r="E181" s="83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8">
        <v>0.18972332015810275</v>
      </c>
      <c r="K181" s="97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74"/>
      <c r="AC181" s="74"/>
      <c r="AD181" s="74"/>
      <c r="AE181" s="65"/>
      <c r="AF181" s="68"/>
      <c r="AG181" s="79"/>
      <c r="AH181" s="65"/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4" t="s">
        <v>231</v>
      </c>
      <c r="D182" s="101">
        <v>391</v>
      </c>
      <c r="E182" s="83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8">
        <v>0.29487179487179488</v>
      </c>
      <c r="K182" s="97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74"/>
      <c r="AC182" s="74"/>
      <c r="AD182" s="74"/>
      <c r="AE182" s="65"/>
      <c r="AF182" s="68"/>
      <c r="AG182" s="79"/>
      <c r="AH182" s="65"/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4" t="s">
        <v>232</v>
      </c>
      <c r="D183" s="101">
        <v>1235</v>
      </c>
      <c r="E183" s="83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8">
        <v>0.25284552845528457</v>
      </c>
      <c r="K183" s="97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74"/>
      <c r="AC183" s="74"/>
      <c r="AD183" s="74"/>
      <c r="AE183" s="65"/>
      <c r="AF183" s="68"/>
      <c r="AG183" s="79"/>
      <c r="AH183" s="65"/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4" t="s">
        <v>234</v>
      </c>
      <c r="D184" s="101">
        <v>716</v>
      </c>
      <c r="E184" s="83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8">
        <v>0.21787709497206703</v>
      </c>
      <c r="K184" s="97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74"/>
      <c r="AC184" s="74"/>
      <c r="AD184" s="74"/>
      <c r="AE184" s="65"/>
      <c r="AF184" s="68"/>
      <c r="AG184" s="79"/>
      <c r="AH184" s="65"/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4" t="s">
        <v>235</v>
      </c>
      <c r="D185" s="101">
        <v>525</v>
      </c>
      <c r="E185" s="83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8">
        <v>0.20793950850661624</v>
      </c>
      <c r="K185" s="97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74"/>
      <c r="AC185" s="74"/>
      <c r="AD185" s="74"/>
      <c r="AE185" s="65"/>
      <c r="AF185" s="68"/>
      <c r="AG185" s="79"/>
      <c r="AH185" s="65"/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4" t="s">
        <v>236</v>
      </c>
      <c r="D186" s="101">
        <v>938</v>
      </c>
      <c r="E186" s="83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8">
        <v>0.17057569296375266</v>
      </c>
      <c r="K186" s="97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74"/>
      <c r="AC186" s="74"/>
      <c r="AD186" s="74"/>
      <c r="AE186" s="65"/>
      <c r="AF186" s="68"/>
      <c r="AG186" s="79"/>
      <c r="AH186" s="65"/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4" t="s">
        <v>238</v>
      </c>
      <c r="D187" s="101">
        <v>264</v>
      </c>
      <c r="E187" s="83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8">
        <v>0.21212121212121213</v>
      </c>
      <c r="K187" s="97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74"/>
      <c r="AC187" s="74"/>
      <c r="AD187" s="74"/>
      <c r="AE187" s="65"/>
      <c r="AF187" s="68"/>
      <c r="AG187" s="79"/>
      <c r="AH187" s="65"/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4" t="s">
        <v>239</v>
      </c>
      <c r="D188" s="101">
        <v>550</v>
      </c>
      <c r="E188" s="83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8">
        <v>0.1551094890510949</v>
      </c>
      <c r="K188" s="97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74"/>
      <c r="AC188" s="74"/>
      <c r="AD188" s="74"/>
      <c r="AE188" s="65"/>
      <c r="AF188" s="68"/>
      <c r="AG188" s="79"/>
      <c r="AH188" s="65"/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4" t="s">
        <v>243</v>
      </c>
      <c r="D189" s="101">
        <v>255</v>
      </c>
      <c r="E189" s="83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8">
        <v>0.25196850393700787</v>
      </c>
      <c r="K189" s="97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74"/>
      <c r="AC189" s="74"/>
      <c r="AD189" s="74"/>
      <c r="AE189" s="65"/>
      <c r="AF189" s="68"/>
      <c r="AG189" s="79"/>
      <c r="AH189" s="65"/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4" t="s">
        <v>244</v>
      </c>
      <c r="D190" s="101">
        <v>163</v>
      </c>
      <c r="E190" s="83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8">
        <v>0.20121951219512196</v>
      </c>
      <c r="K190" s="97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74"/>
      <c r="AC190" s="74"/>
      <c r="AD190" s="74"/>
      <c r="AE190" s="65"/>
      <c r="AF190" s="68"/>
      <c r="AG190" s="79"/>
      <c r="AH190" s="65"/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4" t="s">
        <v>245</v>
      </c>
      <c r="D191" s="101">
        <v>312</v>
      </c>
      <c r="E191" s="83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8">
        <v>0.17684887459807075</v>
      </c>
      <c r="K191" s="97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74"/>
      <c r="AC191" s="74"/>
      <c r="AD191" s="74"/>
      <c r="AE191" s="65"/>
      <c r="AF191" s="68"/>
      <c r="AG191" s="79"/>
      <c r="AH191" s="65"/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4" t="s">
        <v>247</v>
      </c>
      <c r="D192" s="101">
        <v>514</v>
      </c>
      <c r="E192" s="83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8">
        <v>0.16569200779727095</v>
      </c>
      <c r="K192" s="97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74"/>
      <c r="AC192" s="74"/>
      <c r="AD192" s="74"/>
      <c r="AE192" s="65"/>
      <c r="AF192" s="68"/>
      <c r="AG192" s="79"/>
      <c r="AH192" s="65"/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4" t="s">
        <v>248</v>
      </c>
      <c r="D193" s="101">
        <v>368</v>
      </c>
      <c r="E193" s="83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8">
        <v>0.21680216802168023</v>
      </c>
      <c r="K193" s="97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74"/>
      <c r="AC193" s="74"/>
      <c r="AD193" s="74"/>
      <c r="AE193" s="65"/>
      <c r="AF193" s="68"/>
      <c r="AG193" s="79"/>
      <c r="AH193" s="65"/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4" t="s">
        <v>249</v>
      </c>
      <c r="D194" s="101">
        <v>900</v>
      </c>
      <c r="E194" s="83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8">
        <v>0.28716216216216217</v>
      </c>
      <c r="K194" s="97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74"/>
      <c r="AC194" s="74"/>
      <c r="AD194" s="74"/>
      <c r="AE194" s="65"/>
      <c r="AF194" s="68"/>
      <c r="AG194" s="79"/>
      <c r="AH194" s="65"/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4" t="s">
        <v>250</v>
      </c>
      <c r="D195" s="101">
        <v>350</v>
      </c>
      <c r="E195" s="83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8">
        <v>0.33333333333333331</v>
      </c>
      <c r="K195" s="97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74"/>
      <c r="AC195" s="74"/>
      <c r="AD195" s="74"/>
      <c r="AE195" s="65"/>
      <c r="AF195" s="68"/>
      <c r="AG195" s="79"/>
      <c r="AH195" s="65"/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4" t="s">
        <v>251</v>
      </c>
      <c r="D196" s="101">
        <v>297</v>
      </c>
      <c r="E196" s="83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8">
        <v>0.34563758389261745</v>
      </c>
      <c r="K196" s="97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74"/>
      <c r="AC196" s="74"/>
      <c r="AD196" s="74"/>
      <c r="AE196" s="65"/>
      <c r="AF196" s="68"/>
      <c r="AG196" s="79"/>
      <c r="AH196" s="65"/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4" t="s">
        <v>252</v>
      </c>
      <c r="D197" s="101">
        <v>576</v>
      </c>
      <c r="E197" s="83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8">
        <v>0.21190893169877409</v>
      </c>
      <c r="K197" s="97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74"/>
      <c r="AC197" s="74"/>
      <c r="AD197" s="74"/>
      <c r="AE197" s="65"/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253</v>
      </c>
      <c r="D198" s="101">
        <v>680</v>
      </c>
      <c r="E198" s="83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8">
        <v>0.23494860499265785</v>
      </c>
      <c r="K198" s="97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74"/>
      <c r="AC198" s="74"/>
      <c r="AD198" s="74"/>
      <c r="AE198" s="65"/>
      <c r="AF198" s="68"/>
      <c r="AG198" s="79"/>
      <c r="AH198" s="65"/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4" t="s">
        <v>254</v>
      </c>
      <c r="D199" s="101">
        <v>150</v>
      </c>
      <c r="E199" s="83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8">
        <v>0.24489795918367346</v>
      </c>
      <c r="K199" s="97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74"/>
      <c r="AC199" s="74"/>
      <c r="AD199" s="74"/>
      <c r="AE199" s="65"/>
      <c r="AF199" s="68"/>
      <c r="AG199" s="79"/>
      <c r="AH199" s="65"/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4" t="s">
        <v>264</v>
      </c>
      <c r="D200" s="101">
        <v>377</v>
      </c>
      <c r="E200" s="83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8">
        <v>0.20370370370370369</v>
      </c>
      <c r="K200" s="97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74"/>
      <c r="AC200" s="74"/>
      <c r="AD200" s="74"/>
      <c r="AE200" s="65"/>
      <c r="AF200" s="68"/>
      <c r="AG200" s="79"/>
      <c r="AH200" s="65"/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4" t="s">
        <v>265</v>
      </c>
      <c r="D201" s="101">
        <v>179</v>
      </c>
      <c r="E201" s="83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8">
        <v>0.13812154696132597</v>
      </c>
      <c r="K201" s="97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74"/>
      <c r="AC201" s="74"/>
      <c r="AD201" s="74"/>
      <c r="AE201" s="65"/>
      <c r="AF201" s="68"/>
      <c r="AG201" s="79"/>
      <c r="AH201" s="65"/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4" t="s">
        <v>266</v>
      </c>
      <c r="D202" s="101">
        <v>288</v>
      </c>
      <c r="E202" s="83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8">
        <v>0.14930555555555555</v>
      </c>
      <c r="K202" s="97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74"/>
      <c r="AC202" s="74"/>
      <c r="AD202" s="74"/>
      <c r="AE202" s="65"/>
      <c r="AF202" s="68"/>
      <c r="AG202" s="79"/>
      <c r="AH202" s="65"/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4" t="s">
        <v>267</v>
      </c>
      <c r="D203" s="101">
        <v>111</v>
      </c>
      <c r="E203" s="83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8">
        <v>0.27927927927927926</v>
      </c>
      <c r="K203" s="97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74"/>
      <c r="AC203" s="74"/>
      <c r="AD203" s="74"/>
      <c r="AE203" s="65"/>
      <c r="AF203" s="68"/>
      <c r="AG203" s="79"/>
      <c r="AH203" s="65"/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4" t="s">
        <v>269</v>
      </c>
      <c r="D204" s="101">
        <v>640</v>
      </c>
      <c r="E204" s="83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8">
        <v>0.35423197492163011</v>
      </c>
      <c r="K204" s="97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74"/>
      <c r="AC204" s="74"/>
      <c r="AD204" s="74"/>
      <c r="AE204" s="65"/>
      <c r="AF204" s="68"/>
      <c r="AG204" s="79"/>
      <c r="AH204" s="65"/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4" t="s">
        <v>270</v>
      </c>
      <c r="D205" s="101">
        <v>146</v>
      </c>
      <c r="E205" s="83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8">
        <v>0.31724137931034485</v>
      </c>
      <c r="K205" s="97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74"/>
      <c r="AC205" s="74"/>
      <c r="AD205" s="74"/>
      <c r="AE205" s="65"/>
      <c r="AF205" s="68"/>
      <c r="AG205" s="79"/>
      <c r="AH205" s="65"/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4" t="s">
        <v>271</v>
      </c>
      <c r="D206" s="101">
        <v>1018</v>
      </c>
      <c r="E206" s="83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8">
        <v>0.2475442043222004</v>
      </c>
      <c r="K206" s="97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74"/>
      <c r="AC206" s="74"/>
      <c r="AD206" s="74"/>
      <c r="AE206" s="65"/>
      <c r="AF206" s="68"/>
      <c r="AG206" s="79"/>
      <c r="AH206" s="65"/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4" t="s">
        <v>272</v>
      </c>
      <c r="D207" s="101">
        <v>288</v>
      </c>
      <c r="E207" s="83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8">
        <v>0.37234042553191488</v>
      </c>
      <c r="K207" s="97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74"/>
      <c r="AC207" s="74"/>
      <c r="AD207" s="74"/>
      <c r="AE207" s="65"/>
      <c r="AF207" s="68"/>
      <c r="AG207" s="79"/>
      <c r="AH207" s="65"/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4" t="s">
        <v>273</v>
      </c>
      <c r="D208" s="101">
        <v>238</v>
      </c>
      <c r="E208" s="83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8">
        <v>0.19665271966527198</v>
      </c>
      <c r="K208" s="97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74"/>
      <c r="AC208" s="74"/>
      <c r="AD208" s="74"/>
      <c r="AE208" s="65"/>
      <c r="AF208" s="68"/>
      <c r="AG208" s="79"/>
      <c r="AH208" s="65"/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4" t="s">
        <v>274</v>
      </c>
      <c r="D209" s="101">
        <v>181</v>
      </c>
      <c r="E209" s="83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8">
        <v>0.16759776536312848</v>
      </c>
      <c r="K209" s="97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74"/>
      <c r="AC209" s="74"/>
      <c r="AD209" s="74"/>
      <c r="AE209" s="65"/>
      <c r="AF209" s="68"/>
      <c r="AG209" s="79"/>
      <c r="AH209" s="65"/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4" t="s">
        <v>275</v>
      </c>
      <c r="D210" s="101">
        <v>102</v>
      </c>
      <c r="E210" s="83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8">
        <v>9.8039215686274508E-2</v>
      </c>
      <c r="K210" s="97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74"/>
      <c r="AC210" s="74"/>
      <c r="AD210" s="74"/>
      <c r="AE210" s="65"/>
      <c r="AF210" s="68"/>
      <c r="AG210" s="79"/>
      <c r="AH210" s="65"/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4" t="s">
        <v>276</v>
      </c>
      <c r="D211" s="101">
        <v>102</v>
      </c>
      <c r="E211" s="83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8">
        <v>0.15841584158415842</v>
      </c>
      <c r="K211" s="97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74"/>
      <c r="AC211" s="74"/>
      <c r="AD211" s="74"/>
      <c r="AE211" s="65"/>
      <c r="AF211" s="68"/>
      <c r="AG211" s="79"/>
      <c r="AH211" s="65"/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4" t="s">
        <v>277</v>
      </c>
      <c r="D212" s="101">
        <v>549</v>
      </c>
      <c r="E212" s="83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8">
        <v>0.19525547445255476</v>
      </c>
      <c r="K212" s="97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74"/>
      <c r="AC212" s="74"/>
      <c r="AD212" s="74"/>
      <c r="AE212" s="65"/>
      <c r="AF212" s="68"/>
      <c r="AG212" s="79"/>
      <c r="AH212" s="65"/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4" t="s">
        <v>278</v>
      </c>
      <c r="D213" s="101">
        <v>867</v>
      </c>
      <c r="E213" s="83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8">
        <v>7.5231481481481483E-2</v>
      </c>
      <c r="K213" s="97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74"/>
      <c r="AC213" s="74"/>
      <c r="AD213" s="74"/>
      <c r="AE213" s="65"/>
      <c r="AF213" s="68"/>
      <c r="AG213" s="79"/>
      <c r="AH213" s="65"/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4" t="s">
        <v>280</v>
      </c>
      <c r="D214" s="101">
        <v>547</v>
      </c>
      <c r="E214" s="83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8">
        <v>0.26229508196721313</v>
      </c>
      <c r="K214" s="97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74"/>
      <c r="AC214" s="74"/>
      <c r="AD214" s="74"/>
      <c r="AE214" s="65"/>
      <c r="AF214" s="68"/>
      <c r="AG214" s="79"/>
      <c r="AH214" s="65"/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4" t="s">
        <v>281</v>
      </c>
      <c r="D215" s="101">
        <v>521</v>
      </c>
      <c r="E215" s="83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8">
        <v>0.20930232558139536</v>
      </c>
      <c r="K215" s="97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74"/>
      <c r="AC215" s="74"/>
      <c r="AD215" s="74"/>
      <c r="AE215" s="65"/>
      <c r="AF215" s="68"/>
      <c r="AG215" s="79"/>
      <c r="AH215" s="65"/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4" t="s">
        <v>282</v>
      </c>
      <c r="D216" s="101">
        <v>257</v>
      </c>
      <c r="E216" s="83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8">
        <v>0.25968992248062017</v>
      </c>
      <c r="K216" s="97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74"/>
      <c r="AC216" s="74"/>
      <c r="AD216" s="74"/>
      <c r="AE216" s="65"/>
      <c r="AF216" s="68"/>
      <c r="AG216" s="79"/>
      <c r="AH216" s="65"/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4" t="s">
        <v>284</v>
      </c>
      <c r="D217" s="101">
        <v>160</v>
      </c>
      <c r="E217" s="83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8">
        <v>0.28749999999999998</v>
      </c>
      <c r="K217" s="97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74"/>
      <c r="AC217" s="74"/>
      <c r="AD217" s="74"/>
      <c r="AE217" s="65"/>
      <c r="AF217" s="68"/>
      <c r="AG217" s="79"/>
      <c r="AH217" s="65"/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4" t="s">
        <v>285</v>
      </c>
      <c r="D218" s="101">
        <v>249</v>
      </c>
      <c r="E218" s="83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8">
        <v>0.27235772357723576</v>
      </c>
      <c r="K218" s="97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74"/>
      <c r="AC218" s="74"/>
      <c r="AD218" s="74"/>
      <c r="AE218" s="65"/>
      <c r="AF218" s="68"/>
      <c r="AG218" s="79"/>
      <c r="AH218" s="65"/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4" t="s">
        <v>286</v>
      </c>
      <c r="D219" s="101">
        <v>248</v>
      </c>
      <c r="E219" s="83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8">
        <v>0.2793522267206478</v>
      </c>
      <c r="K219" s="97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74"/>
      <c r="AC219" s="74"/>
      <c r="AD219" s="74"/>
      <c r="AE219" s="65"/>
      <c r="AF219" s="68"/>
      <c r="AG219" s="79"/>
      <c r="AH219" s="65"/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4" t="s">
        <v>287</v>
      </c>
      <c r="D220" s="101">
        <v>845</v>
      </c>
      <c r="E220" s="83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8">
        <v>0.27349397590361446</v>
      </c>
      <c r="K220" s="97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74"/>
      <c r="AC220" s="74"/>
      <c r="AD220" s="74"/>
      <c r="AE220" s="65"/>
      <c r="AF220" s="68"/>
      <c r="AG220" s="79"/>
      <c r="AH220" s="65"/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4" t="s">
        <v>289</v>
      </c>
      <c r="D221" s="101">
        <v>386</v>
      </c>
      <c r="E221" s="83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8">
        <v>0.12207792207792208</v>
      </c>
      <c r="K221" s="97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74"/>
      <c r="AC221" s="74"/>
      <c r="AD221" s="74"/>
      <c r="AE221" s="65"/>
      <c r="AF221" s="68"/>
      <c r="AG221" s="79"/>
      <c r="AH221" s="65"/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4" t="s">
        <v>290</v>
      </c>
      <c r="D222" s="101">
        <v>659</v>
      </c>
      <c r="E222" s="83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8">
        <v>0.23100303951367782</v>
      </c>
      <c r="K222" s="97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74"/>
      <c r="AC222" s="74"/>
      <c r="AD222" s="74"/>
      <c r="AE222" s="65"/>
      <c r="AF222" s="68"/>
      <c r="AG222" s="79"/>
      <c r="AH222" s="65"/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4" t="s">
        <v>291</v>
      </c>
      <c r="D223" s="101">
        <v>798</v>
      </c>
      <c r="E223" s="83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8">
        <v>0.26119402985074625</v>
      </c>
      <c r="K223" s="97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74"/>
      <c r="AC223" s="74"/>
      <c r="AD223" s="74"/>
      <c r="AE223" s="65"/>
      <c r="AF223" s="68"/>
      <c r="AG223" s="79"/>
      <c r="AH223" s="65"/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4" t="s">
        <v>293</v>
      </c>
      <c r="D224" s="101">
        <v>325</v>
      </c>
      <c r="E224" s="83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8">
        <v>0.17956656346749225</v>
      </c>
      <c r="K224" s="97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74"/>
      <c r="AC224" s="74"/>
      <c r="AD224" s="74"/>
      <c r="AE224" s="65"/>
      <c r="AF224" s="68"/>
      <c r="AG224" s="79"/>
      <c r="AH224" s="65"/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4" t="s">
        <v>294</v>
      </c>
      <c r="D225" s="101">
        <v>420</v>
      </c>
      <c r="E225" s="83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8">
        <v>0.13238770685579196</v>
      </c>
      <c r="K225" s="97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74"/>
      <c r="AC225" s="74"/>
      <c r="AD225" s="74"/>
      <c r="AE225" s="65"/>
      <c r="AF225" s="68"/>
      <c r="AG225" s="79"/>
      <c r="AH225" s="65"/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4" t="s">
        <v>295</v>
      </c>
      <c r="D226" s="101">
        <v>508</v>
      </c>
      <c r="E226" s="83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8">
        <v>0.13163064833005894</v>
      </c>
      <c r="K226" s="97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74"/>
      <c r="AC226" s="74"/>
      <c r="AD226" s="74"/>
      <c r="AE226" s="65"/>
      <c r="AF226" s="68"/>
      <c r="AG226" s="79"/>
      <c r="AH226" s="65"/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4" t="s">
        <v>297</v>
      </c>
      <c r="D227" s="101">
        <v>404</v>
      </c>
      <c r="E227" s="83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8">
        <v>0.23762376237623761</v>
      </c>
      <c r="K227" s="97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74"/>
      <c r="AC227" s="74"/>
      <c r="AD227" s="74"/>
      <c r="AE227" s="65"/>
      <c r="AF227" s="68"/>
      <c r="AG227" s="79"/>
      <c r="AH227" s="65"/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4" t="s">
        <v>298</v>
      </c>
      <c r="D228" s="101">
        <v>1339</v>
      </c>
      <c r="E228" s="83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8">
        <v>0.19593067068575734</v>
      </c>
      <c r="K228" s="97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74"/>
      <c r="AC228" s="74"/>
      <c r="AD228" s="74"/>
      <c r="AE228" s="65"/>
      <c r="AF228" s="68"/>
      <c r="AG228" s="79"/>
      <c r="AH228" s="65"/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4" t="s">
        <v>299</v>
      </c>
      <c r="D229" s="101">
        <v>1070</v>
      </c>
      <c r="E229" s="83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8">
        <v>0.19363891487371376</v>
      </c>
      <c r="K229" s="97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74"/>
      <c r="AC229" s="74"/>
      <c r="AD229" s="74"/>
      <c r="AE229" s="65"/>
      <c r="AF229" s="68"/>
      <c r="AG229" s="79"/>
      <c r="AH229" s="65"/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4" t="s">
        <v>300</v>
      </c>
      <c r="D230" s="101">
        <v>829</v>
      </c>
      <c r="E230" s="83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8">
        <v>0.34987893462469732</v>
      </c>
      <c r="K230" s="97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74"/>
      <c r="AC230" s="74"/>
      <c r="AD230" s="74"/>
      <c r="AE230" s="65"/>
      <c r="AF230" s="68"/>
      <c r="AG230" s="79"/>
      <c r="AH230" s="65"/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4" t="s">
        <v>301</v>
      </c>
      <c r="D231" s="101">
        <v>310</v>
      </c>
      <c r="E231" s="83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8">
        <v>0.37049180327868853</v>
      </c>
      <c r="K231" s="97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74"/>
      <c r="AC231" s="74"/>
      <c r="AD231" s="74"/>
      <c r="AE231" s="65"/>
      <c r="AF231" s="68"/>
      <c r="AG231" s="79"/>
      <c r="AH231" s="65"/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4" t="s">
        <v>303</v>
      </c>
      <c r="D232" s="101">
        <v>1579</v>
      </c>
      <c r="E232" s="83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8">
        <v>0.2</v>
      </c>
      <c r="K232" s="97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74"/>
      <c r="AC232" s="74"/>
      <c r="AD232" s="74"/>
      <c r="AE232" s="65"/>
      <c r="AF232" s="68"/>
      <c r="AG232" s="79"/>
      <c r="AH232" s="65"/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4" t="s">
        <v>305</v>
      </c>
      <c r="D233" s="101">
        <v>404</v>
      </c>
      <c r="E233" s="83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8">
        <v>0.29249999999999998</v>
      </c>
      <c r="K233" s="97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74"/>
      <c r="AC233" s="74"/>
      <c r="AD233" s="74"/>
      <c r="AE233" s="65"/>
      <c r="AF233" s="68"/>
      <c r="AG233" s="79"/>
      <c r="AH233" s="65"/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4" t="s">
        <v>306</v>
      </c>
      <c r="D234" s="101">
        <v>1679</v>
      </c>
      <c r="E234" s="83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8">
        <v>0.18187239117471676</v>
      </c>
      <c r="K234" s="97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74"/>
      <c r="AC234" s="74"/>
      <c r="AD234" s="74"/>
      <c r="AE234" s="65"/>
      <c r="AF234" s="68"/>
      <c r="AG234" s="79"/>
      <c r="AH234" s="65"/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4" t="s">
        <v>308</v>
      </c>
      <c r="D235" s="101">
        <v>593</v>
      </c>
      <c r="E235" s="83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8">
        <v>0.18983050847457628</v>
      </c>
      <c r="K235" s="97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74"/>
      <c r="AC235" s="74"/>
      <c r="AD235" s="74"/>
      <c r="AE235" s="65"/>
      <c r="AF235" s="68"/>
      <c r="AG235" s="79"/>
      <c r="AH235" s="65"/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4" t="s">
        <v>309</v>
      </c>
      <c r="D236" s="101">
        <v>1979</v>
      </c>
      <c r="E236" s="83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8">
        <v>0.13787878787878788</v>
      </c>
      <c r="K236" s="97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74"/>
      <c r="AC236" s="74"/>
      <c r="AD236" s="74"/>
      <c r="AE236" s="65"/>
      <c r="AF236" s="68"/>
      <c r="AG236" s="79"/>
      <c r="AH236" s="65"/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4" t="s">
        <v>311</v>
      </c>
      <c r="D237" s="101">
        <v>98</v>
      </c>
      <c r="E237" s="83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8">
        <v>0.27551020408163263</v>
      </c>
      <c r="K237" s="97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74"/>
      <c r="AC237" s="74"/>
      <c r="AD237" s="74"/>
      <c r="AE237" s="65"/>
      <c r="AF237" s="68"/>
      <c r="AG237" s="79"/>
      <c r="AH237" s="65"/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4" t="s">
        <v>312</v>
      </c>
      <c r="D238" s="101">
        <v>131</v>
      </c>
      <c r="E238" s="83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8">
        <v>0.15151515151515152</v>
      </c>
      <c r="K238" s="97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74"/>
      <c r="AC238" s="74"/>
      <c r="AD238" s="74"/>
      <c r="AE238" s="65"/>
      <c r="AF238" s="68"/>
      <c r="AG238" s="79"/>
      <c r="AH238" s="65"/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4" t="s">
        <v>313</v>
      </c>
      <c r="D239" s="101">
        <v>132</v>
      </c>
      <c r="E239" s="83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8">
        <v>0.2196969696969697</v>
      </c>
      <c r="K239" s="97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74"/>
      <c r="AC239" s="74"/>
      <c r="AD239" s="74"/>
      <c r="AE239" s="65"/>
      <c r="AF239" s="68"/>
      <c r="AG239" s="79"/>
      <c r="AH239" s="65"/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4" t="s">
        <v>315</v>
      </c>
      <c r="D240" s="101">
        <v>102</v>
      </c>
      <c r="E240" s="83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8">
        <v>0.17647058823529413</v>
      </c>
      <c r="K240" s="97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74"/>
      <c r="AC240" s="74"/>
      <c r="AD240" s="74"/>
      <c r="AE240" s="65"/>
      <c r="AF240" s="68"/>
      <c r="AG240" s="79"/>
      <c r="AH240" s="65"/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4" t="s">
        <v>316</v>
      </c>
      <c r="D241" s="101">
        <v>215</v>
      </c>
      <c r="E241" s="83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8">
        <v>0.15887850467289719</v>
      </c>
      <c r="K241" s="97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74"/>
      <c r="AC241" s="74"/>
      <c r="AD241" s="74"/>
      <c r="AE241" s="65"/>
      <c r="AF241" s="68"/>
      <c r="AG241" s="79"/>
      <c r="AH241" s="65"/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4" t="s">
        <v>317</v>
      </c>
      <c r="D242" s="101">
        <v>211</v>
      </c>
      <c r="E242" s="83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8">
        <v>0.22685185185185186</v>
      </c>
      <c r="K242" s="97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74"/>
      <c r="AC242" s="74"/>
      <c r="AD242" s="74"/>
      <c r="AE242" s="65"/>
      <c r="AF242" s="68"/>
      <c r="AG242" s="79"/>
      <c r="AH242" s="65"/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4" t="s">
        <v>318</v>
      </c>
      <c r="D243" s="101">
        <v>121</v>
      </c>
      <c r="E243" s="83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8">
        <v>0.19834710743801653</v>
      </c>
      <c r="K243" s="97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74"/>
      <c r="AC243" s="74"/>
      <c r="AD243" s="74"/>
      <c r="AE243" s="65"/>
      <c r="AF243" s="68"/>
      <c r="AG243" s="79"/>
      <c r="AH243" s="65"/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4" t="s">
        <v>319</v>
      </c>
      <c r="D244" s="101">
        <v>686</v>
      </c>
      <c r="E244" s="83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8">
        <v>0.28111273792093705</v>
      </c>
      <c r="K244" s="97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74"/>
      <c r="AC244" s="74"/>
      <c r="AD244" s="74"/>
      <c r="AE244" s="65"/>
      <c r="AF244" s="68"/>
      <c r="AG244" s="79"/>
      <c r="AH244" s="65"/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4" t="s">
        <v>320</v>
      </c>
      <c r="D245" s="101">
        <v>278</v>
      </c>
      <c r="E245" s="83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8">
        <v>0.30324909747292417</v>
      </c>
      <c r="K245" s="97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74"/>
      <c r="AC245" s="74"/>
      <c r="AD245" s="74"/>
      <c r="AE245" s="65"/>
      <c r="AF245" s="68"/>
      <c r="AG245" s="79"/>
      <c r="AH245" s="65"/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4" t="s">
        <v>322</v>
      </c>
      <c r="D246" s="101">
        <v>58</v>
      </c>
      <c r="E246" s="83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8">
        <v>0.13114754098360656</v>
      </c>
      <c r="K246" s="97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74"/>
      <c r="AC246" s="74"/>
      <c r="AD246" s="74"/>
      <c r="AE246" s="65"/>
      <c r="AF246" s="68"/>
      <c r="AG246" s="79"/>
      <c r="AH246" s="65"/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4" t="s">
        <v>323</v>
      </c>
      <c r="D247" s="101">
        <v>81</v>
      </c>
      <c r="E247" s="83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8">
        <v>7.5949367088607597E-2</v>
      </c>
      <c r="K247" s="97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74"/>
      <c r="AC247" s="74"/>
      <c r="AD247" s="74"/>
      <c r="AE247" s="65"/>
      <c r="AF247" s="68"/>
      <c r="AG247" s="79"/>
      <c r="AH247" s="65"/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4" t="s">
        <v>324</v>
      </c>
      <c r="D248" s="101">
        <v>39</v>
      </c>
      <c r="E248" s="83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8">
        <v>0.125</v>
      </c>
      <c r="K248" s="97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74"/>
      <c r="AC248" s="74"/>
      <c r="AD248" s="74"/>
      <c r="AE248" s="65"/>
      <c r="AF248" s="68"/>
      <c r="AG248" s="79"/>
      <c r="AH248" s="65"/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4" t="s">
        <v>325</v>
      </c>
      <c r="D249" s="101">
        <v>28</v>
      </c>
      <c r="E249" s="83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8">
        <v>0.17857142857142858</v>
      </c>
      <c r="K249" s="97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74"/>
      <c r="AC249" s="74"/>
      <c r="AD249" s="74"/>
      <c r="AE249" s="65"/>
      <c r="AF249" s="68"/>
      <c r="AG249" s="79"/>
      <c r="AH249" s="65"/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4" t="s">
        <v>327</v>
      </c>
      <c r="D250" s="101">
        <v>133</v>
      </c>
      <c r="E250" s="83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8">
        <v>0.25757575757575757</v>
      </c>
      <c r="K250" s="97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74"/>
      <c r="AC250" s="74"/>
      <c r="AD250" s="74"/>
      <c r="AE250" s="65"/>
      <c r="AF250" s="68"/>
      <c r="AG250" s="79"/>
      <c r="AH250" s="65"/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4" t="s">
        <v>328</v>
      </c>
      <c r="D251" s="101">
        <v>363</v>
      </c>
      <c r="E251" s="83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8">
        <v>0.19667590027700832</v>
      </c>
      <c r="K251" s="97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74"/>
      <c r="AC251" s="74"/>
      <c r="AD251" s="74"/>
      <c r="AE251" s="65"/>
      <c r="AF251" s="68"/>
      <c r="AG251" s="79"/>
      <c r="AH251" s="65"/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4" t="s">
        <v>329</v>
      </c>
      <c r="D252" s="101">
        <v>157</v>
      </c>
      <c r="E252" s="83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8">
        <v>0.40764331210191085</v>
      </c>
      <c r="K252" s="97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74"/>
      <c r="AC252" s="74"/>
      <c r="AD252" s="74"/>
      <c r="AE252" s="65"/>
      <c r="AF252" s="68"/>
      <c r="AG252" s="79"/>
      <c r="AH252" s="65"/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4" t="s">
        <v>331</v>
      </c>
      <c r="D253" s="101">
        <v>195</v>
      </c>
      <c r="E253" s="83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8">
        <v>0.11794871794871795</v>
      </c>
      <c r="K253" s="97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74"/>
      <c r="AC253" s="74"/>
      <c r="AD253" s="74"/>
      <c r="AE253" s="65"/>
      <c r="AF253" s="68"/>
      <c r="AG253" s="79"/>
      <c r="AH253" s="65"/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4" t="s">
        <v>332</v>
      </c>
      <c r="D254" s="101">
        <v>279</v>
      </c>
      <c r="E254" s="83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8">
        <v>0.25179856115107913</v>
      </c>
      <c r="K254" s="97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74"/>
      <c r="AC254" s="74"/>
      <c r="AD254" s="74"/>
      <c r="AE254" s="65"/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4" t="s">
        <v>334</v>
      </c>
      <c r="D255" s="101">
        <v>137</v>
      </c>
      <c r="E255" s="83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8">
        <v>0.20437956204379562</v>
      </c>
      <c r="K255" s="97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74"/>
      <c r="AC255" s="74"/>
      <c r="AD255" s="74"/>
      <c r="AE255" s="65"/>
      <c r="AF255" s="68"/>
      <c r="AG255" s="79"/>
      <c r="AH255" s="65"/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4" t="s">
        <v>335</v>
      </c>
      <c r="D256" s="101">
        <v>491</v>
      </c>
      <c r="E256" s="83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8">
        <v>0.14314928425357873</v>
      </c>
      <c r="K256" s="97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74"/>
      <c r="AC256" s="74"/>
      <c r="AD256" s="74"/>
      <c r="AE256" s="65"/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4" t="s">
        <v>336</v>
      </c>
      <c r="D257" s="101">
        <v>97</v>
      </c>
      <c r="E257" s="83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8">
        <v>0.15463917525773196</v>
      </c>
      <c r="K257" s="97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74"/>
      <c r="AC257" s="74"/>
      <c r="AD257" s="74"/>
      <c r="AE257" s="65"/>
      <c r="AF257" s="68"/>
      <c r="AG257" s="79"/>
      <c r="AH257" s="65"/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4" t="s">
        <v>337</v>
      </c>
      <c r="D258" s="101">
        <v>127</v>
      </c>
      <c r="E258" s="83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8">
        <v>0.21774193548387097</v>
      </c>
      <c r="K258" s="97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74"/>
      <c r="AC258" s="74"/>
      <c r="AD258" s="74"/>
      <c r="AE258" s="65"/>
      <c r="AF258" s="68"/>
      <c r="AG258" s="79"/>
      <c r="AH258" s="65"/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4" t="s">
        <v>338</v>
      </c>
      <c r="D259" s="101">
        <v>225</v>
      </c>
      <c r="E259" s="83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8">
        <v>0.13777777777777778</v>
      </c>
      <c r="K259" s="97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74"/>
      <c r="AC259" s="74"/>
      <c r="AD259" s="74"/>
      <c r="AE259" s="65"/>
      <c r="AF259" s="68"/>
      <c r="AG259" s="79"/>
      <c r="AH259" s="65"/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4" t="s">
        <v>339</v>
      </c>
      <c r="D260" s="101">
        <v>50</v>
      </c>
      <c r="E260" s="83">
        <v>0</v>
      </c>
      <c r="F260" s="65">
        <v>0</v>
      </c>
      <c r="G260" s="65">
        <v>0.04</v>
      </c>
      <c r="H260" s="65">
        <v>0.04</v>
      </c>
      <c r="I260" s="68">
        <v>0.16</v>
      </c>
      <c r="J260" s="108">
        <v>0.16</v>
      </c>
      <c r="K260" s="97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74"/>
      <c r="AC260" s="74"/>
      <c r="AD260" s="74"/>
      <c r="AE260" s="65"/>
      <c r="AF260" s="68"/>
      <c r="AG260" s="79"/>
      <c r="AH260" s="65"/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4" t="s">
        <v>340</v>
      </c>
      <c r="D261" s="101">
        <v>286</v>
      </c>
      <c r="E261" s="83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8">
        <v>0.36395759717314485</v>
      </c>
      <c r="K261" s="97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74"/>
      <c r="AC261" s="74"/>
      <c r="AD261" s="74"/>
      <c r="AE261" s="65"/>
      <c r="AF261" s="68"/>
      <c r="AG261" s="79"/>
      <c r="AH261" s="65"/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4" t="s">
        <v>347</v>
      </c>
      <c r="D262" s="101">
        <v>446</v>
      </c>
      <c r="E262" s="83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8">
        <v>0.32432432432432434</v>
      </c>
      <c r="K262" s="97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74"/>
      <c r="AC262" s="74"/>
      <c r="AD262" s="74"/>
      <c r="AE262" s="65"/>
      <c r="AF262" s="68"/>
      <c r="AG262" s="79"/>
      <c r="AH262" s="65"/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4" t="s">
        <v>348</v>
      </c>
      <c r="D263" s="101">
        <v>252</v>
      </c>
      <c r="E263" s="83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8">
        <v>0.26</v>
      </c>
      <c r="K263" s="97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74"/>
      <c r="AC263" s="74"/>
      <c r="AD263" s="74"/>
      <c r="AE263" s="65"/>
      <c r="AF263" s="68"/>
      <c r="AG263" s="79"/>
      <c r="AH263" s="65"/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4" t="s">
        <v>349</v>
      </c>
      <c r="D264" s="101">
        <v>151</v>
      </c>
      <c r="E264" s="83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8">
        <v>0.35761589403973509</v>
      </c>
      <c r="K264" s="97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74"/>
      <c r="AC264" s="74"/>
      <c r="AD264" s="74"/>
      <c r="AE264" s="65"/>
      <c r="AF264" s="68"/>
      <c r="AG264" s="79"/>
      <c r="AH264" s="65"/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4" t="s">
        <v>350</v>
      </c>
      <c r="D265" s="101">
        <v>192</v>
      </c>
      <c r="E265" s="83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8">
        <v>0.46596858638743455</v>
      </c>
      <c r="K265" s="97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74"/>
      <c r="AC265" s="74"/>
      <c r="AD265" s="74"/>
      <c r="AE265" s="65"/>
      <c r="AF265" s="68"/>
      <c r="AG265" s="79"/>
      <c r="AH265" s="65"/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4" t="s">
        <v>351</v>
      </c>
      <c r="D266" s="101">
        <v>71</v>
      </c>
      <c r="E266" s="83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8">
        <v>0.22535211267605634</v>
      </c>
      <c r="K266" s="97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74"/>
      <c r="AC266" s="74"/>
      <c r="AD266" s="74"/>
      <c r="AE266" s="65"/>
      <c r="AF266" s="68"/>
      <c r="AG266" s="79"/>
      <c r="AH266" s="65"/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4" t="s">
        <v>352</v>
      </c>
      <c r="D267" s="101">
        <v>229</v>
      </c>
      <c r="E267" s="83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8">
        <v>0.27947598253275108</v>
      </c>
      <c r="K267" s="97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74"/>
      <c r="AC267" s="74"/>
      <c r="AD267" s="74"/>
      <c r="AE267" s="65"/>
      <c r="AF267" s="68"/>
      <c r="AG267" s="79"/>
      <c r="AH267" s="65"/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4" t="s">
        <v>354</v>
      </c>
      <c r="D268" s="101">
        <v>231</v>
      </c>
      <c r="E268" s="83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8">
        <v>0.17105263157894737</v>
      </c>
      <c r="K268" s="97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74"/>
      <c r="AC268" s="74"/>
      <c r="AD268" s="74"/>
      <c r="AE268" s="65"/>
      <c r="AF268" s="68"/>
      <c r="AG268" s="79"/>
      <c r="AH268" s="65"/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4" t="s">
        <v>355</v>
      </c>
      <c r="D269" s="101">
        <v>58</v>
      </c>
      <c r="E269" s="83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8">
        <v>0.1206896551724138</v>
      </c>
      <c r="K269" s="97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74"/>
      <c r="AC269" s="74"/>
      <c r="AD269" s="74"/>
      <c r="AE269" s="65"/>
      <c r="AF269" s="68"/>
      <c r="AG269" s="79"/>
      <c r="AH269" s="65"/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4" t="s">
        <v>356</v>
      </c>
      <c r="D270" s="101">
        <v>57</v>
      </c>
      <c r="E270" s="83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8">
        <v>0.17241379310344829</v>
      </c>
      <c r="K270" s="97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74"/>
      <c r="AC270" s="74"/>
      <c r="AD270" s="74"/>
      <c r="AE270" s="65"/>
      <c r="AF270" s="68"/>
      <c r="AG270" s="79"/>
      <c r="AH270" s="65"/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4" t="s">
        <v>358</v>
      </c>
      <c r="D271" s="101">
        <v>394</v>
      </c>
      <c r="E271" s="83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8">
        <v>0.27040816326530615</v>
      </c>
      <c r="K271" s="97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74"/>
      <c r="AC271" s="74"/>
      <c r="AD271" s="74"/>
      <c r="AE271" s="65"/>
      <c r="AF271" s="68"/>
      <c r="AG271" s="79"/>
      <c r="AH271" s="65"/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4" t="s">
        <v>359</v>
      </c>
      <c r="D272" s="101">
        <v>284</v>
      </c>
      <c r="E272" s="83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8">
        <v>0.25704225352112675</v>
      </c>
      <c r="K272" s="97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74"/>
      <c r="AC272" s="74"/>
      <c r="AD272" s="74"/>
      <c r="AE272" s="65"/>
      <c r="AF272" s="68"/>
      <c r="AG272" s="79"/>
      <c r="AH272" s="65"/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4" t="s">
        <v>360</v>
      </c>
      <c r="D273" s="101">
        <v>99</v>
      </c>
      <c r="E273" s="83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8">
        <v>0.18181818181818182</v>
      </c>
      <c r="K273" s="97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74"/>
      <c r="AC273" s="74"/>
      <c r="AD273" s="74"/>
      <c r="AE273" s="65"/>
      <c r="AF273" s="68"/>
      <c r="AG273" s="79"/>
      <c r="AH273" s="65"/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4" t="s">
        <v>361</v>
      </c>
      <c r="D274" s="101">
        <v>34</v>
      </c>
      <c r="E274" s="83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8">
        <v>0.2</v>
      </c>
      <c r="K274" s="97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74"/>
      <c r="AC274" s="74"/>
      <c r="AD274" s="74"/>
      <c r="AE274" s="65"/>
      <c r="AF274" s="68"/>
      <c r="AG274" s="79"/>
      <c r="AH274" s="65"/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4" t="s">
        <v>362</v>
      </c>
      <c r="D275" s="101">
        <v>59</v>
      </c>
      <c r="E275" s="83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8">
        <v>8.1967213114754092E-2</v>
      </c>
      <c r="K275" s="97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74"/>
      <c r="AC275" s="74"/>
      <c r="AD275" s="74"/>
      <c r="AE275" s="65"/>
      <c r="AF275" s="68"/>
      <c r="AG275" s="79"/>
      <c r="AH275" s="65"/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4" t="s">
        <v>363</v>
      </c>
      <c r="D276" s="101">
        <v>22</v>
      </c>
      <c r="E276" s="83">
        <v>0</v>
      </c>
      <c r="F276" s="65">
        <v>0</v>
      </c>
      <c r="G276" s="65">
        <v>0</v>
      </c>
      <c r="H276" s="65">
        <v>0</v>
      </c>
      <c r="I276" s="68">
        <v>0</v>
      </c>
      <c r="J276" s="108">
        <v>0</v>
      </c>
      <c r="K276" s="97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74"/>
      <c r="AC276" s="74"/>
      <c r="AD276" s="74"/>
      <c r="AE276" s="65"/>
      <c r="AF276" s="68"/>
      <c r="AG276" s="79"/>
      <c r="AH276" s="65"/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4" t="s">
        <v>364</v>
      </c>
      <c r="D277" s="101">
        <v>231</v>
      </c>
      <c r="E277" s="83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8">
        <v>0.18614718614718614</v>
      </c>
      <c r="K277" s="97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74"/>
      <c r="AC277" s="74"/>
      <c r="AD277" s="74"/>
      <c r="AE277" s="65"/>
      <c r="AF277" s="68"/>
      <c r="AG277" s="79"/>
      <c r="AH277" s="65"/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4" t="s">
        <v>365</v>
      </c>
      <c r="D278" s="101">
        <v>95</v>
      </c>
      <c r="E278" s="83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8">
        <v>9.5744680851063829E-2</v>
      </c>
      <c r="K278" s="97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74"/>
      <c r="AC278" s="74"/>
      <c r="AD278" s="74"/>
      <c r="AE278" s="65"/>
      <c r="AF278" s="68"/>
      <c r="AG278" s="79"/>
      <c r="AH278" s="65"/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4" t="s">
        <v>366</v>
      </c>
      <c r="D279" s="101">
        <v>59</v>
      </c>
      <c r="E279" s="83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8">
        <v>0.21666666666666667</v>
      </c>
      <c r="K279" s="97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74"/>
      <c r="AC279" s="74"/>
      <c r="AD279" s="74"/>
      <c r="AE279" s="65"/>
      <c r="AF279" s="68"/>
      <c r="AG279" s="79"/>
      <c r="AH279" s="65"/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4" t="s">
        <v>368</v>
      </c>
      <c r="D280" s="101">
        <v>132</v>
      </c>
      <c r="E280" s="83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8">
        <v>0.25</v>
      </c>
      <c r="K280" s="97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74"/>
      <c r="AC280" s="74"/>
      <c r="AD280" s="74"/>
      <c r="AE280" s="65"/>
      <c r="AF280" s="68"/>
      <c r="AG280" s="79"/>
      <c r="AH280" s="65"/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4" t="s">
        <v>369</v>
      </c>
      <c r="D281" s="101">
        <v>75</v>
      </c>
      <c r="E281" s="83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8">
        <v>0.22666666666666666</v>
      </c>
      <c r="K281" s="97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74"/>
      <c r="AC281" s="74"/>
      <c r="AD281" s="74"/>
      <c r="AE281" s="65"/>
      <c r="AF281" s="68"/>
      <c r="AG281" s="79"/>
      <c r="AH281" s="65"/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4" t="s">
        <v>370</v>
      </c>
      <c r="D282" s="101">
        <v>493</v>
      </c>
      <c r="E282" s="83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8">
        <v>0.32172131147540983</v>
      </c>
      <c r="K282" s="97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74"/>
      <c r="AC282" s="74"/>
      <c r="AD282" s="74"/>
      <c r="AE282" s="65"/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4" t="s">
        <v>371</v>
      </c>
      <c r="D283" s="101">
        <v>135</v>
      </c>
      <c r="E283" s="83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8">
        <v>0.22627737226277372</v>
      </c>
      <c r="K283" s="97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74"/>
      <c r="AC283" s="74"/>
      <c r="AD283" s="74"/>
      <c r="AE283" s="65"/>
      <c r="AF283" s="68"/>
      <c r="AG283" s="79"/>
      <c r="AH283" s="65"/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4" t="s">
        <v>372</v>
      </c>
      <c r="D284" s="101">
        <v>83</v>
      </c>
      <c r="E284" s="83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8">
        <v>0.21686746987951808</v>
      </c>
      <c r="K284" s="97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74"/>
      <c r="AC284" s="74"/>
      <c r="AD284" s="74"/>
      <c r="AE284" s="65"/>
      <c r="AF284" s="68"/>
      <c r="AG284" s="79"/>
      <c r="AH284" s="65"/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4" t="s">
        <v>374</v>
      </c>
      <c r="D285" s="101">
        <v>68</v>
      </c>
      <c r="E285" s="83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8">
        <v>5.8823529411764705E-2</v>
      </c>
      <c r="K285" s="97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74"/>
      <c r="AC285" s="74"/>
      <c r="AD285" s="74"/>
      <c r="AE285" s="65"/>
      <c r="AF285" s="68"/>
      <c r="AG285" s="79"/>
      <c r="AH285" s="65"/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4" t="s">
        <v>375</v>
      </c>
      <c r="D286" s="101">
        <v>70</v>
      </c>
      <c r="E286" s="83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8">
        <v>1.4285714285714285E-2</v>
      </c>
      <c r="K286" s="97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74"/>
      <c r="AC286" s="74"/>
      <c r="AD286" s="74"/>
      <c r="AE286" s="65"/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4" t="s">
        <v>378</v>
      </c>
      <c r="D287" s="101">
        <v>95</v>
      </c>
      <c r="E287" s="83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8">
        <v>8.4210526315789472E-2</v>
      </c>
      <c r="K287" s="97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74"/>
      <c r="AC287" s="74"/>
      <c r="AD287" s="74"/>
      <c r="AE287" s="65"/>
      <c r="AF287" s="68"/>
      <c r="AG287" s="79"/>
      <c r="AH287" s="65"/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4" t="s">
        <v>380</v>
      </c>
      <c r="D288" s="101">
        <v>13</v>
      </c>
      <c r="E288" s="83">
        <v>0</v>
      </c>
      <c r="F288" s="65">
        <v>0</v>
      </c>
      <c r="G288" s="65">
        <v>0</v>
      </c>
      <c r="H288" s="65">
        <v>0</v>
      </c>
      <c r="I288" s="68">
        <v>0</v>
      </c>
      <c r="J288" s="108">
        <v>0</v>
      </c>
      <c r="K288" s="97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74"/>
      <c r="AC288" s="74"/>
      <c r="AD288" s="74"/>
      <c r="AE288" s="65"/>
      <c r="AF288" s="68"/>
      <c r="AG288" s="79"/>
      <c r="AH288" s="65"/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4" t="s">
        <v>381</v>
      </c>
      <c r="D289" s="101">
        <v>88</v>
      </c>
      <c r="E289" s="83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8">
        <v>8.98876404494382E-2</v>
      </c>
      <c r="K289" s="97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74"/>
      <c r="AC289" s="74"/>
      <c r="AD289" s="74"/>
      <c r="AE289" s="65"/>
      <c r="AF289" s="68"/>
      <c r="AG289" s="79"/>
      <c r="AH289" s="65"/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4" t="s">
        <v>382</v>
      </c>
      <c r="D290" s="101">
        <v>82</v>
      </c>
      <c r="E290" s="83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8">
        <v>9.7560975609756101E-2</v>
      </c>
      <c r="K290" s="97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74"/>
      <c r="AC290" s="74"/>
      <c r="AD290" s="74"/>
      <c r="AE290" s="65"/>
      <c r="AF290" s="68"/>
      <c r="AG290" s="79"/>
      <c r="AH290" s="65"/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4" t="s">
        <v>383</v>
      </c>
      <c r="D291" s="101">
        <v>27</v>
      </c>
      <c r="E291" s="83">
        <v>0</v>
      </c>
      <c r="F291" s="65">
        <v>0</v>
      </c>
      <c r="G291" s="65">
        <v>0</v>
      </c>
      <c r="H291" s="65">
        <v>0</v>
      </c>
      <c r="I291" s="68">
        <v>0.52</v>
      </c>
      <c r="J291" s="108">
        <v>0.52</v>
      </c>
      <c r="K291" s="97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74"/>
      <c r="AC291" s="74"/>
      <c r="AD291" s="74"/>
      <c r="AE291" s="65"/>
      <c r="AF291" s="68"/>
      <c r="AG291" s="79"/>
      <c r="AH291" s="65"/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4" t="s">
        <v>385</v>
      </c>
      <c r="D292" s="101">
        <v>541</v>
      </c>
      <c r="E292" s="83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8">
        <v>0.20664206642066421</v>
      </c>
      <c r="K292" s="97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74"/>
      <c r="AC292" s="74"/>
      <c r="AD292" s="74"/>
      <c r="AE292" s="65"/>
      <c r="AF292" s="68"/>
      <c r="AG292" s="79"/>
      <c r="AH292" s="65"/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4" t="s">
        <v>386</v>
      </c>
      <c r="D293" s="101">
        <v>386</v>
      </c>
      <c r="E293" s="83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8">
        <v>0.27390180878552972</v>
      </c>
      <c r="K293" s="97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74"/>
      <c r="AC293" s="74"/>
      <c r="AD293" s="74"/>
      <c r="AE293" s="65"/>
      <c r="AF293" s="68"/>
      <c r="AG293" s="79"/>
      <c r="AH293" s="65"/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4" t="s">
        <v>387</v>
      </c>
      <c r="D294" s="101">
        <v>488</v>
      </c>
      <c r="E294" s="83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8">
        <v>0.21181262729124237</v>
      </c>
      <c r="K294" s="97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74"/>
      <c r="AC294" s="74"/>
      <c r="AD294" s="74"/>
      <c r="AE294" s="65"/>
      <c r="AF294" s="68"/>
      <c r="AG294" s="79"/>
      <c r="AH294" s="65"/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4" t="s">
        <v>388</v>
      </c>
      <c r="D295" s="101">
        <v>217</v>
      </c>
      <c r="E295" s="83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8">
        <v>0.13364055299539171</v>
      </c>
      <c r="K295" s="97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74"/>
      <c r="AC295" s="74"/>
      <c r="AD295" s="74"/>
      <c r="AE295" s="65"/>
      <c r="AF295" s="68"/>
      <c r="AG295" s="79"/>
      <c r="AH295" s="65"/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4" t="s">
        <v>389</v>
      </c>
      <c r="D296" s="101">
        <v>284</v>
      </c>
      <c r="E296" s="83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8">
        <v>0.19081272084805653</v>
      </c>
      <c r="K296" s="97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74"/>
      <c r="AC296" s="74"/>
      <c r="AD296" s="74"/>
      <c r="AE296" s="65"/>
      <c r="AF296" s="68"/>
      <c r="AG296" s="79"/>
      <c r="AH296" s="65"/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4" t="s">
        <v>391</v>
      </c>
      <c r="D297" s="101">
        <v>210</v>
      </c>
      <c r="E297" s="83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8">
        <v>0.22429906542056074</v>
      </c>
      <c r="K297" s="97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74"/>
      <c r="AC297" s="74"/>
      <c r="AD297" s="74"/>
      <c r="AE297" s="65"/>
      <c r="AF297" s="68"/>
      <c r="AG297" s="79"/>
      <c r="AH297" s="65"/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4" t="s">
        <v>392</v>
      </c>
      <c r="D298" s="101">
        <v>142</v>
      </c>
      <c r="E298" s="83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8">
        <v>0.26950354609929078</v>
      </c>
      <c r="K298" s="97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74"/>
      <c r="AC298" s="74"/>
      <c r="AD298" s="74"/>
      <c r="AE298" s="65"/>
      <c r="AF298" s="68"/>
      <c r="AG298" s="79"/>
      <c r="AH298" s="65"/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4" t="s">
        <v>393</v>
      </c>
      <c r="D299" s="101">
        <v>388</v>
      </c>
      <c r="E299" s="83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8">
        <v>0.22222222222222221</v>
      </c>
      <c r="K299" s="97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74"/>
      <c r="AC299" s="74"/>
      <c r="AD299" s="74"/>
      <c r="AE299" s="65"/>
      <c r="AF299" s="68"/>
      <c r="AG299" s="79"/>
      <c r="AH299" s="65"/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4" t="s">
        <v>394</v>
      </c>
      <c r="D300" s="101">
        <v>225</v>
      </c>
      <c r="E300" s="83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8">
        <v>0.27232142857142855</v>
      </c>
      <c r="K300" s="97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74"/>
      <c r="AC300" s="74"/>
      <c r="AD300" s="74"/>
      <c r="AE300" s="65"/>
      <c r="AF300" s="68"/>
      <c r="AG300" s="79"/>
      <c r="AH300" s="65"/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4" t="s">
        <v>396</v>
      </c>
      <c r="D301" s="101">
        <v>146</v>
      </c>
      <c r="E301" s="83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8">
        <v>0.1888111888111888</v>
      </c>
      <c r="K301" s="97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74"/>
      <c r="AC301" s="74"/>
      <c r="AD301" s="74"/>
      <c r="AE301" s="65"/>
      <c r="AF301" s="68"/>
      <c r="AG301" s="79"/>
      <c r="AH301" s="65"/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4" t="s">
        <v>397</v>
      </c>
      <c r="D302" s="101">
        <v>126</v>
      </c>
      <c r="E302" s="83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8">
        <v>0.23015873015873015</v>
      </c>
      <c r="K302" s="97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74"/>
      <c r="AC302" s="74"/>
      <c r="AD302" s="74"/>
      <c r="AE302" s="65"/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4" t="s">
        <v>398</v>
      </c>
      <c r="D303" s="101">
        <v>110</v>
      </c>
      <c r="E303" s="83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8">
        <v>0.17117117117117117</v>
      </c>
      <c r="K303" s="97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74"/>
      <c r="AC303" s="74"/>
      <c r="AD303" s="74"/>
      <c r="AE303" s="65"/>
      <c r="AF303" s="68"/>
      <c r="AG303" s="79"/>
      <c r="AH303" s="65"/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4" t="s">
        <v>399</v>
      </c>
      <c r="D304" s="101">
        <v>55</v>
      </c>
      <c r="E304" s="83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8">
        <v>0.32142857142857145</v>
      </c>
      <c r="K304" s="97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74"/>
      <c r="AC304" s="74"/>
      <c r="AD304" s="74"/>
      <c r="AE304" s="65"/>
      <c r="AF304" s="68"/>
      <c r="AG304" s="79"/>
      <c r="AH304" s="65"/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4" t="s">
        <v>400</v>
      </c>
      <c r="D305" s="101">
        <v>253</v>
      </c>
      <c r="E305" s="83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8">
        <v>0.22</v>
      </c>
      <c r="K305" s="97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74"/>
      <c r="AC305" s="74"/>
      <c r="AD305" s="74"/>
      <c r="AE305" s="65"/>
      <c r="AF305" s="68"/>
      <c r="AG305" s="79"/>
      <c r="AH305" s="65"/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4" t="s">
        <v>402</v>
      </c>
      <c r="D306" s="101">
        <v>211</v>
      </c>
      <c r="E306" s="83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8">
        <v>0.11792452830188679</v>
      </c>
      <c r="K306" s="97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74"/>
      <c r="AC306" s="74"/>
      <c r="AD306" s="74"/>
      <c r="AE306" s="65"/>
      <c r="AF306" s="68"/>
      <c r="AG306" s="79"/>
      <c r="AH306" s="65"/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4" t="s">
        <v>403</v>
      </c>
      <c r="D307" s="101">
        <v>63</v>
      </c>
      <c r="E307" s="83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8">
        <v>0.13114754098360656</v>
      </c>
      <c r="K307" s="97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74"/>
      <c r="AC307" s="74"/>
      <c r="AD307" s="74"/>
      <c r="AE307" s="65"/>
      <c r="AF307" s="68"/>
      <c r="AG307" s="79"/>
      <c r="AH307" s="65"/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4" t="s">
        <v>404</v>
      </c>
      <c r="D308" s="101">
        <v>56</v>
      </c>
      <c r="E308" s="83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8">
        <v>0.21428571428571427</v>
      </c>
      <c r="K308" s="97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74"/>
      <c r="AC308" s="74"/>
      <c r="AD308" s="74"/>
      <c r="AE308" s="65"/>
      <c r="AF308" s="68"/>
      <c r="AG308" s="79"/>
      <c r="AH308" s="65"/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4" t="s">
        <v>405</v>
      </c>
      <c r="D309" s="101">
        <v>97</v>
      </c>
      <c r="E309" s="83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8">
        <v>0.10309278350515463</v>
      </c>
      <c r="K309" s="97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74"/>
      <c r="AC309" s="74"/>
      <c r="AD309" s="74"/>
      <c r="AE309" s="65"/>
      <c r="AF309" s="68"/>
      <c r="AG309" s="79"/>
      <c r="AH309" s="65"/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4" t="s">
        <v>406</v>
      </c>
      <c r="D310" s="101">
        <v>20</v>
      </c>
      <c r="E310" s="83">
        <v>0</v>
      </c>
      <c r="F310" s="65">
        <v>0</v>
      </c>
      <c r="G310" s="65">
        <v>0</v>
      </c>
      <c r="H310" s="65">
        <v>0</v>
      </c>
      <c r="I310" s="68">
        <v>0</v>
      </c>
      <c r="J310" s="108">
        <v>0</v>
      </c>
      <c r="K310" s="97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74"/>
      <c r="AC310" s="74"/>
      <c r="AD310" s="74"/>
      <c r="AE310" s="65"/>
      <c r="AF310" s="68"/>
      <c r="AG310" s="79"/>
      <c r="AH310" s="65"/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4" t="s">
        <v>407</v>
      </c>
      <c r="D311" s="101">
        <v>471</v>
      </c>
      <c r="E311" s="83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8">
        <v>0.24576271186440679</v>
      </c>
      <c r="K311" s="97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74"/>
      <c r="AC311" s="74"/>
      <c r="AD311" s="74"/>
      <c r="AE311" s="65"/>
      <c r="AF311" s="68"/>
      <c r="AG311" s="79"/>
      <c r="AH311" s="65"/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4" t="s">
        <v>408</v>
      </c>
      <c r="D312" s="101">
        <v>217</v>
      </c>
      <c r="E312" s="83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8">
        <v>0.25570776255707761</v>
      </c>
      <c r="K312" s="97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74"/>
      <c r="AC312" s="74"/>
      <c r="AD312" s="74"/>
      <c r="AE312" s="65"/>
      <c r="AF312" s="68"/>
      <c r="AG312" s="79"/>
      <c r="AH312" s="65"/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4" t="s">
        <v>409</v>
      </c>
      <c r="D313" s="101">
        <v>1015</v>
      </c>
      <c r="E313" s="83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8">
        <v>0.21287128712871287</v>
      </c>
      <c r="K313" s="97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74"/>
      <c r="AC313" s="74"/>
      <c r="AD313" s="74"/>
      <c r="AE313" s="65"/>
      <c r="AF313" s="68"/>
      <c r="AG313" s="79"/>
      <c r="AH313" s="65"/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4" t="s">
        <v>410</v>
      </c>
      <c r="D314" s="101">
        <v>181</v>
      </c>
      <c r="E314" s="83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8">
        <v>0.19444444444444445</v>
      </c>
      <c r="K314" s="97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74"/>
      <c r="AC314" s="74"/>
      <c r="AD314" s="74"/>
      <c r="AE314" s="65"/>
      <c r="AF314" s="68"/>
      <c r="AG314" s="79"/>
      <c r="AH314" s="65"/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4" t="s">
        <v>412</v>
      </c>
      <c r="D315" s="101">
        <v>1015</v>
      </c>
      <c r="E315" s="83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8">
        <v>0.17832512315270935</v>
      </c>
      <c r="K315" s="97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74"/>
      <c r="AC315" s="74"/>
      <c r="AD315" s="74"/>
      <c r="AE315" s="65"/>
      <c r="AF315" s="68"/>
      <c r="AG315" s="79"/>
      <c r="AH315" s="65"/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4" t="s">
        <v>418</v>
      </c>
      <c r="D316" s="101">
        <v>173</v>
      </c>
      <c r="E316" s="83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8">
        <v>8.0924855491329481E-2</v>
      </c>
      <c r="K316" s="97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74"/>
      <c r="AC316" s="74"/>
      <c r="AD316" s="74"/>
      <c r="AE316" s="65"/>
      <c r="AF316" s="68"/>
      <c r="AG316" s="79"/>
      <c r="AH316" s="65"/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4" t="s">
        <v>419</v>
      </c>
      <c r="D317" s="101">
        <v>614</v>
      </c>
      <c r="E317" s="83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8">
        <v>0.12071778140293637</v>
      </c>
      <c r="K317" s="97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74"/>
      <c r="AC317" s="74"/>
      <c r="AD317" s="74"/>
      <c r="AE317" s="65"/>
      <c r="AF317" s="68"/>
      <c r="AG317" s="79"/>
      <c r="AH317" s="65"/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4" t="s">
        <v>421</v>
      </c>
      <c r="D318" s="101">
        <v>311</v>
      </c>
      <c r="E318" s="83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8">
        <v>0.2861736334405145</v>
      </c>
      <c r="K318" s="97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74"/>
      <c r="AC318" s="74"/>
      <c r="AD318" s="74"/>
      <c r="AE318" s="65"/>
      <c r="AF318" s="68"/>
      <c r="AG318" s="79"/>
      <c r="AH318" s="65"/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4" t="s">
        <v>422</v>
      </c>
      <c r="D319" s="101">
        <v>128</v>
      </c>
      <c r="E319" s="83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8">
        <v>0.1953125</v>
      </c>
      <c r="K319" s="97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74"/>
      <c r="AC319" s="74"/>
      <c r="AD319" s="74"/>
      <c r="AE319" s="65"/>
      <c r="AF319" s="68"/>
      <c r="AG319" s="79"/>
      <c r="AH319" s="65"/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4" t="s">
        <v>423</v>
      </c>
      <c r="D320" s="101">
        <v>778</v>
      </c>
      <c r="E320" s="83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8">
        <v>0.25322997416020671</v>
      </c>
      <c r="K320" s="97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74"/>
      <c r="AC320" s="74"/>
      <c r="AD320" s="74"/>
      <c r="AE320" s="65"/>
      <c r="AF320" s="68"/>
      <c r="AG320" s="79"/>
      <c r="AH320" s="65"/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4" t="s">
        <v>425</v>
      </c>
      <c r="D321" s="101">
        <v>1118</v>
      </c>
      <c r="E321" s="83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8">
        <v>0.18598382749326145</v>
      </c>
      <c r="K321" s="97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74"/>
      <c r="AC321" s="74"/>
      <c r="AD321" s="74"/>
      <c r="AE321" s="65"/>
      <c r="AF321" s="68"/>
      <c r="AG321" s="79"/>
      <c r="AH321" s="65"/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4" t="s">
        <v>426</v>
      </c>
      <c r="D322" s="101">
        <v>597</v>
      </c>
      <c r="E322" s="83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8">
        <v>0.10570469798657718</v>
      </c>
      <c r="K322" s="97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74"/>
      <c r="AC322" s="74"/>
      <c r="AD322" s="74"/>
      <c r="AE322" s="65"/>
      <c r="AF322" s="68"/>
      <c r="AG322" s="79"/>
      <c r="AH322" s="65"/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4" t="s">
        <v>427</v>
      </c>
      <c r="D323" s="101">
        <v>379</v>
      </c>
      <c r="E323" s="83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8">
        <v>0.19788918205804748</v>
      </c>
      <c r="K323" s="97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74"/>
      <c r="AC323" s="74"/>
      <c r="AD323" s="74"/>
      <c r="AE323" s="65"/>
      <c r="AF323" s="68"/>
      <c r="AG323" s="79"/>
      <c r="AH323" s="65"/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4" t="s">
        <v>428</v>
      </c>
      <c r="D324" s="101">
        <v>431</v>
      </c>
      <c r="E324" s="83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8">
        <v>0.21698113207547171</v>
      </c>
      <c r="K324" s="97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74"/>
      <c r="AC324" s="74"/>
      <c r="AD324" s="74"/>
      <c r="AE324" s="65"/>
      <c r="AF324" s="68"/>
      <c r="AG324" s="79"/>
      <c r="AH324" s="65"/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4" t="s">
        <v>430</v>
      </c>
      <c r="D325" s="101">
        <v>417</v>
      </c>
      <c r="E325" s="83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8">
        <v>0.21791767554479419</v>
      </c>
      <c r="K325" s="97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74"/>
      <c r="AC325" s="74"/>
      <c r="AD325" s="74"/>
      <c r="AE325" s="65"/>
      <c r="AF325" s="68"/>
      <c r="AG325" s="79"/>
      <c r="AH325" s="65"/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4" t="s">
        <v>431</v>
      </c>
      <c r="D326" s="101">
        <v>327</v>
      </c>
      <c r="E326" s="83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8">
        <v>0.14373088685015289</v>
      </c>
      <c r="K326" s="97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74"/>
      <c r="AC326" s="74"/>
      <c r="AD326" s="74"/>
      <c r="AE326" s="65"/>
      <c r="AF326" s="68"/>
      <c r="AG326" s="79"/>
      <c r="AH326" s="65"/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4" t="s">
        <v>433</v>
      </c>
      <c r="D327" s="101">
        <v>1089</v>
      </c>
      <c r="E327" s="83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8">
        <v>0.20481927710843373</v>
      </c>
      <c r="K327" s="97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74"/>
      <c r="AC327" s="74"/>
      <c r="AD327" s="74"/>
      <c r="AE327" s="65"/>
      <c r="AF327" s="68"/>
      <c r="AG327" s="79"/>
      <c r="AH327" s="65"/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4" t="s">
        <v>434</v>
      </c>
      <c r="D328" s="101">
        <v>611</v>
      </c>
      <c r="E328" s="83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8">
        <v>0.23817292006525284</v>
      </c>
      <c r="K328" s="97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74"/>
      <c r="AC328" s="74"/>
      <c r="AD328" s="74"/>
      <c r="AE328" s="65"/>
      <c r="AF328" s="68"/>
      <c r="AG328" s="79"/>
      <c r="AH328" s="65"/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4" t="s">
        <v>435</v>
      </c>
      <c r="D329" s="101">
        <v>826</v>
      </c>
      <c r="E329" s="83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8">
        <v>0.17070217917675545</v>
      </c>
      <c r="K329" s="97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74"/>
      <c r="AC329" s="74"/>
      <c r="AD329" s="74"/>
      <c r="AE329" s="65"/>
      <c r="AF329" s="68"/>
      <c r="AG329" s="79"/>
      <c r="AH329" s="65"/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4" t="s">
        <v>437</v>
      </c>
      <c r="D330" s="101">
        <v>818</v>
      </c>
      <c r="E330" s="83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8">
        <v>0.19926199261992619</v>
      </c>
      <c r="K330" s="97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74"/>
      <c r="AC330" s="74"/>
      <c r="AD330" s="74"/>
      <c r="AE330" s="65"/>
      <c r="AF330" s="68"/>
      <c r="AG330" s="79"/>
      <c r="AH330" s="65"/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4" t="s">
        <v>438</v>
      </c>
      <c r="D331" s="101">
        <v>609</v>
      </c>
      <c r="E331" s="83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8">
        <v>0.21052631578947367</v>
      </c>
      <c r="K331" s="97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74"/>
      <c r="AC331" s="74"/>
      <c r="AD331" s="74"/>
      <c r="AE331" s="65"/>
      <c r="AF331" s="68"/>
      <c r="AG331" s="79"/>
      <c r="AH331" s="65"/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4" t="s">
        <v>439</v>
      </c>
      <c r="D332" s="101">
        <v>208</v>
      </c>
      <c r="E332" s="83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8">
        <v>0.21739130434782608</v>
      </c>
      <c r="K332" s="97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74"/>
      <c r="AC332" s="74"/>
      <c r="AD332" s="74"/>
      <c r="AE332" s="65"/>
      <c r="AF332" s="68"/>
      <c r="AG332" s="79"/>
      <c r="AH332" s="65"/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4" t="s">
        <v>440</v>
      </c>
      <c r="D333" s="101">
        <v>501</v>
      </c>
      <c r="E333" s="83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8">
        <v>0.13518886679920478</v>
      </c>
      <c r="K333" s="97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74"/>
      <c r="AC333" s="74"/>
      <c r="AD333" s="74"/>
      <c r="AE333" s="65"/>
      <c r="AF333" s="68"/>
      <c r="AG333" s="79"/>
      <c r="AH333" s="65"/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4" t="s">
        <v>441</v>
      </c>
      <c r="D334" s="101">
        <v>706</v>
      </c>
      <c r="E334" s="83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8">
        <v>0.16142857142857142</v>
      </c>
      <c r="K334" s="97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74"/>
      <c r="AC334" s="74"/>
      <c r="AD334" s="74"/>
      <c r="AE334" s="65"/>
      <c r="AF334" s="68"/>
      <c r="AG334" s="79"/>
      <c r="AH334" s="65"/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4" t="s">
        <v>442</v>
      </c>
      <c r="D335" s="101">
        <v>292</v>
      </c>
      <c r="E335" s="83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8">
        <v>0.13945578231292516</v>
      </c>
      <c r="K335" s="97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74"/>
      <c r="AC335" s="74"/>
      <c r="AD335" s="74"/>
      <c r="AE335" s="65"/>
      <c r="AF335" s="68"/>
      <c r="AG335" s="79"/>
      <c r="AH335" s="65"/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4" t="s">
        <v>241</v>
      </c>
      <c r="D336" s="101">
        <v>1726</v>
      </c>
      <c r="E336" s="83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8">
        <v>0.2008125362739408</v>
      </c>
      <c r="K336" s="97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74"/>
      <c r="AC336" s="74"/>
      <c r="AD336" s="74"/>
      <c r="AE336" s="65"/>
      <c r="AF336" s="68"/>
      <c r="AG336" s="79"/>
      <c r="AH336" s="65"/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4" t="s">
        <v>256</v>
      </c>
      <c r="D337" s="101">
        <v>844</v>
      </c>
      <c r="E337" s="83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8">
        <v>0.13017751479289941</v>
      </c>
      <c r="K337" s="97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74"/>
      <c r="AC337" s="74"/>
      <c r="AD337" s="74"/>
      <c r="AE337" s="65"/>
      <c r="AF337" s="68"/>
      <c r="AG337" s="79"/>
      <c r="AH337" s="65"/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4" t="s">
        <v>257</v>
      </c>
      <c r="D338" s="101">
        <v>769</v>
      </c>
      <c r="E338" s="83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8">
        <v>0.2356020942408377</v>
      </c>
      <c r="K338" s="97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74"/>
      <c r="AC338" s="74"/>
      <c r="AD338" s="74"/>
      <c r="AE338" s="65"/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4" t="s">
        <v>217</v>
      </c>
      <c r="D339" s="101">
        <v>895</v>
      </c>
      <c r="E339" s="83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8">
        <v>0.24157303370786518</v>
      </c>
      <c r="K339" s="97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74"/>
      <c r="AC339" s="74"/>
      <c r="AD339" s="74"/>
      <c r="AE339" s="65"/>
      <c r="AF339" s="68"/>
      <c r="AG339" s="79"/>
      <c r="AH339" s="65"/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4" t="s">
        <v>218</v>
      </c>
      <c r="D340" s="101">
        <v>1780</v>
      </c>
      <c r="E340" s="83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8">
        <v>0.29152542372881357</v>
      </c>
      <c r="K340" s="97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74"/>
      <c r="AC340" s="74"/>
      <c r="AD340" s="74"/>
      <c r="AE340" s="65"/>
      <c r="AF340" s="68"/>
      <c r="AG340" s="79"/>
      <c r="AH340" s="65"/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4" t="s">
        <v>259</v>
      </c>
      <c r="D341" s="101">
        <v>725</v>
      </c>
      <c r="E341" s="83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8">
        <v>0.20965517241379311</v>
      </c>
      <c r="K341" s="97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74"/>
      <c r="AC341" s="74"/>
      <c r="AD341" s="74"/>
      <c r="AE341" s="65"/>
      <c r="AF341" s="68"/>
      <c r="AG341" s="79"/>
      <c r="AH341" s="65"/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4" t="s">
        <v>260</v>
      </c>
      <c r="D342" s="101">
        <v>447</v>
      </c>
      <c r="E342" s="83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8">
        <v>7.847533632286996E-2</v>
      </c>
      <c r="K342" s="97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74"/>
      <c r="AC342" s="74"/>
      <c r="AD342" s="74"/>
      <c r="AE342" s="65"/>
      <c r="AF342" s="68"/>
      <c r="AG342" s="79"/>
      <c r="AH342" s="65"/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4" t="s">
        <v>261</v>
      </c>
      <c r="D343" s="101">
        <v>1841</v>
      </c>
      <c r="E343" s="83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8">
        <v>0.14246873300706905</v>
      </c>
      <c r="K343" s="97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74"/>
      <c r="AC343" s="74"/>
      <c r="AD343" s="74"/>
      <c r="AE343" s="65"/>
      <c r="AF343" s="68"/>
      <c r="AG343" s="79"/>
      <c r="AH343" s="65"/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4" t="s">
        <v>262</v>
      </c>
      <c r="D344" s="101">
        <v>1019</v>
      </c>
      <c r="E344" s="83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8">
        <v>0.17025440313111545</v>
      </c>
      <c r="K344" s="97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74"/>
      <c r="AC344" s="74"/>
      <c r="AD344" s="74"/>
      <c r="AE344" s="65"/>
      <c r="AF344" s="68"/>
      <c r="AG344" s="79"/>
      <c r="AH344" s="65"/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4" t="s">
        <v>444</v>
      </c>
      <c r="D345" s="101">
        <v>508</v>
      </c>
      <c r="E345" s="83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8">
        <v>0.22440944881889763</v>
      </c>
      <c r="K345" s="97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74"/>
      <c r="AC345" s="74"/>
      <c r="AD345" s="74"/>
      <c r="AE345" s="65"/>
      <c r="AF345" s="68"/>
      <c r="AG345" s="79"/>
      <c r="AH345" s="65"/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4" t="s">
        <v>445</v>
      </c>
      <c r="D346" s="101">
        <v>254</v>
      </c>
      <c r="E346" s="83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8">
        <v>0.20392156862745098</v>
      </c>
      <c r="K346" s="97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74"/>
      <c r="AC346" s="74"/>
      <c r="AD346" s="74"/>
      <c r="AE346" s="65"/>
      <c r="AF346" s="68"/>
      <c r="AG346" s="79"/>
      <c r="AH346" s="65"/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4" t="s">
        <v>447</v>
      </c>
      <c r="D347" s="101">
        <v>1878</v>
      </c>
      <c r="E347" s="83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8">
        <v>0.18979266347687401</v>
      </c>
      <c r="K347" s="97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74"/>
      <c r="AC347" s="74"/>
      <c r="AD347" s="74"/>
      <c r="AE347" s="65"/>
      <c r="AF347" s="68"/>
      <c r="AG347" s="79"/>
      <c r="AH347" s="65"/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4" t="s">
        <v>448</v>
      </c>
      <c r="D348" s="101">
        <v>789</v>
      </c>
      <c r="E348" s="83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8">
        <v>0.25477707006369427</v>
      </c>
      <c r="K348" s="97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74"/>
      <c r="AC348" s="74"/>
      <c r="AD348" s="74"/>
      <c r="AE348" s="65"/>
      <c r="AF348" s="68"/>
      <c r="AG348" s="79"/>
      <c r="AH348" s="65"/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4" t="s">
        <v>450</v>
      </c>
      <c r="D349" s="101">
        <v>626</v>
      </c>
      <c r="E349" s="83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8">
        <v>0.1761904761904762</v>
      </c>
      <c r="K349" s="97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74"/>
      <c r="AC349" s="74"/>
      <c r="AD349" s="74"/>
      <c r="AE349" s="65"/>
      <c r="AF349" s="68"/>
      <c r="AG349" s="79"/>
      <c r="AH349" s="65"/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4" t="s">
        <v>452</v>
      </c>
      <c r="D350" s="101">
        <v>822</v>
      </c>
      <c r="E350" s="83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8">
        <v>0.17761557177615572</v>
      </c>
      <c r="K350" s="97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74"/>
      <c r="AC350" s="74"/>
      <c r="AD350" s="74"/>
      <c r="AE350" s="65"/>
      <c r="AF350" s="68"/>
      <c r="AG350" s="79"/>
      <c r="AH350" s="65"/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4" t="s">
        <v>453</v>
      </c>
      <c r="D351" s="101">
        <v>104</v>
      </c>
      <c r="E351" s="83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8">
        <v>0.26213592233009708</v>
      </c>
      <c r="K351" s="97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74"/>
      <c r="AC351" s="74"/>
      <c r="AD351" s="74"/>
      <c r="AE351" s="65"/>
      <c r="AF351" s="68"/>
      <c r="AG351" s="79"/>
      <c r="AH351" s="65"/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4" t="s">
        <v>454</v>
      </c>
      <c r="D352" s="101">
        <v>307</v>
      </c>
      <c r="E352" s="83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8">
        <v>0.21103896103896103</v>
      </c>
      <c r="K352" s="97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74"/>
      <c r="AC352" s="74"/>
      <c r="AD352" s="74"/>
      <c r="AE352" s="65"/>
      <c r="AF352" s="68"/>
      <c r="AG352" s="79"/>
      <c r="AH352" s="65"/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4" t="s">
        <v>455</v>
      </c>
      <c r="D353" s="101">
        <v>507</v>
      </c>
      <c r="E353" s="83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8">
        <v>9.3069306930693069E-2</v>
      </c>
      <c r="K353" s="97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74"/>
      <c r="AC353" s="74"/>
      <c r="AD353" s="74"/>
      <c r="AE353" s="65"/>
      <c r="AF353" s="68"/>
      <c r="AG353" s="79"/>
      <c r="AH353" s="65"/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4" t="s">
        <v>456</v>
      </c>
      <c r="D354" s="101">
        <v>747</v>
      </c>
      <c r="E354" s="83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8">
        <v>0.23087248322147652</v>
      </c>
      <c r="K354" s="97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74"/>
      <c r="AC354" s="74"/>
      <c r="AD354" s="74"/>
      <c r="AE354" s="65"/>
      <c r="AF354" s="68"/>
      <c r="AG354" s="79"/>
      <c r="AH354" s="65"/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4" t="s">
        <v>458</v>
      </c>
      <c r="D355" s="101">
        <v>198</v>
      </c>
      <c r="E355" s="83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8">
        <v>0.36923076923076925</v>
      </c>
      <c r="K355" s="97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74"/>
      <c r="AC355" s="74"/>
      <c r="AD355" s="74"/>
      <c r="AE355" s="65"/>
      <c r="AF355" s="68"/>
      <c r="AG355" s="79"/>
      <c r="AH355" s="65"/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4" t="s">
        <v>459</v>
      </c>
      <c r="D356" s="101">
        <v>1291</v>
      </c>
      <c r="E356" s="83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8">
        <v>0.29945269741985925</v>
      </c>
      <c r="K356" s="97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74"/>
      <c r="AC356" s="74"/>
      <c r="AD356" s="74"/>
      <c r="AE356" s="65"/>
      <c r="AF356" s="68"/>
      <c r="AG356" s="79"/>
      <c r="AH356" s="65"/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4" t="s">
        <v>461</v>
      </c>
      <c r="D357" s="101">
        <v>452</v>
      </c>
      <c r="E357" s="83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8">
        <v>0.19911504424778761</v>
      </c>
      <c r="K357" s="97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74"/>
      <c r="AC357" s="74"/>
      <c r="AD357" s="74"/>
      <c r="AE357" s="65"/>
      <c r="AF357" s="68"/>
      <c r="AG357" s="79"/>
      <c r="AH357" s="65"/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4" t="s">
        <v>463</v>
      </c>
      <c r="D358" s="101">
        <v>128</v>
      </c>
      <c r="E358" s="83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8">
        <v>0.1328125</v>
      </c>
      <c r="K358" s="97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74"/>
      <c r="AC358" s="74"/>
      <c r="AD358" s="74"/>
      <c r="AE358" s="65"/>
      <c r="AF358" s="68"/>
      <c r="AG358" s="79"/>
      <c r="AH358" s="65"/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4" t="s">
        <v>464</v>
      </c>
      <c r="D359" s="101">
        <v>800</v>
      </c>
      <c r="E359" s="83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8">
        <v>0.18844221105527639</v>
      </c>
      <c r="K359" s="97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74"/>
      <c r="AC359" s="74"/>
      <c r="AD359" s="74"/>
      <c r="AE359" s="65"/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4" t="s">
        <v>466</v>
      </c>
      <c r="D360" s="101">
        <v>432</v>
      </c>
      <c r="E360" s="83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8">
        <v>0.29195402298850576</v>
      </c>
      <c r="K360" s="97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74"/>
      <c r="AC360" s="74"/>
      <c r="AD360" s="74"/>
      <c r="AE360" s="65"/>
      <c r="AF360" s="68"/>
      <c r="AG360" s="79"/>
      <c r="AH360" s="65"/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4" t="s">
        <v>467</v>
      </c>
      <c r="D361" s="101">
        <v>299</v>
      </c>
      <c r="E361" s="83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8">
        <v>0.47297297297297297</v>
      </c>
      <c r="K361" s="97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74"/>
      <c r="AC361" s="74"/>
      <c r="AD361" s="74"/>
      <c r="AE361" s="65"/>
      <c r="AF361" s="68"/>
      <c r="AG361" s="79"/>
      <c r="AH361" s="65"/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4" t="s">
        <v>468</v>
      </c>
      <c r="D362" s="101">
        <v>49</v>
      </c>
      <c r="E362" s="83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8">
        <v>0.3125</v>
      </c>
      <c r="K362" s="97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74"/>
      <c r="AC362" s="74"/>
      <c r="AD362" s="74"/>
      <c r="AE362" s="65"/>
      <c r="AF362" s="68"/>
      <c r="AG362" s="79"/>
      <c r="AH362" s="65"/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4" t="s">
        <v>469</v>
      </c>
      <c r="D363" s="101">
        <v>292</v>
      </c>
      <c r="E363" s="83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8">
        <v>0.32413793103448274</v>
      </c>
      <c r="K363" s="97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74"/>
      <c r="AC363" s="74"/>
      <c r="AD363" s="74"/>
      <c r="AE363" s="65"/>
      <c r="AF363" s="68"/>
      <c r="AG363" s="79"/>
      <c r="AH363" s="65"/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4" t="s">
        <v>470</v>
      </c>
      <c r="D364" s="101">
        <v>248</v>
      </c>
      <c r="E364" s="83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8">
        <v>0.2967479674796748</v>
      </c>
      <c r="K364" s="97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74"/>
      <c r="AC364" s="74"/>
      <c r="AD364" s="74"/>
      <c r="AE364" s="65"/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4" t="s">
        <v>472</v>
      </c>
      <c r="D365" s="101">
        <v>197</v>
      </c>
      <c r="E365" s="83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8">
        <v>0.24242424242424243</v>
      </c>
      <c r="K365" s="97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74"/>
      <c r="AC365" s="74"/>
      <c r="AD365" s="74"/>
      <c r="AE365" s="65"/>
      <c r="AF365" s="68"/>
      <c r="AG365" s="79"/>
      <c r="AH365" s="65"/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4" t="s">
        <v>473</v>
      </c>
      <c r="D366" s="101">
        <v>431</v>
      </c>
      <c r="E366" s="83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8">
        <v>0.21627906976744185</v>
      </c>
      <c r="K366" s="97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74"/>
      <c r="AC366" s="74"/>
      <c r="AD366" s="74"/>
      <c r="AE366" s="65"/>
      <c r="AF366" s="68"/>
      <c r="AG366" s="79"/>
      <c r="AH366" s="65"/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4" t="s">
        <v>475</v>
      </c>
      <c r="D367" s="101">
        <v>272</v>
      </c>
      <c r="E367" s="83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8">
        <v>0.15129151291512916</v>
      </c>
      <c r="K367" s="97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74"/>
      <c r="AC367" s="74"/>
      <c r="AD367" s="74"/>
      <c r="AE367" s="65"/>
      <c r="AF367" s="68"/>
      <c r="AG367" s="79"/>
      <c r="AH367" s="65"/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4" t="s">
        <v>476</v>
      </c>
      <c r="D368" s="101">
        <v>1762</v>
      </c>
      <c r="E368" s="83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8">
        <v>0.34057142857142858</v>
      </c>
      <c r="K368" s="97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74"/>
      <c r="AC368" s="74"/>
      <c r="AD368" s="74"/>
      <c r="AE368" s="65"/>
      <c r="AF368" s="68"/>
      <c r="AG368" s="79"/>
      <c r="AH368" s="65"/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4" t="s">
        <v>477</v>
      </c>
      <c r="D369" s="101">
        <v>545</v>
      </c>
      <c r="E369" s="83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8">
        <v>0.32783882783882784</v>
      </c>
      <c r="K369" s="97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74"/>
      <c r="AC369" s="74"/>
      <c r="AD369" s="74"/>
      <c r="AE369" s="65"/>
      <c r="AF369" s="68"/>
      <c r="AG369" s="79"/>
      <c r="AH369" s="65"/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4" t="s">
        <v>478</v>
      </c>
      <c r="D370" s="101">
        <v>303</v>
      </c>
      <c r="E370" s="83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8">
        <v>0.25913621262458469</v>
      </c>
      <c r="K370" s="97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74"/>
      <c r="AC370" s="74"/>
      <c r="AD370" s="74"/>
      <c r="AE370" s="65"/>
      <c r="AF370" s="68"/>
      <c r="AG370" s="79"/>
      <c r="AH370" s="65"/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4" t="s">
        <v>479</v>
      </c>
      <c r="D371" s="101">
        <v>374</v>
      </c>
      <c r="E371" s="83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8">
        <v>0.23860589812332439</v>
      </c>
      <c r="K371" s="97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74"/>
      <c r="AC371" s="74"/>
      <c r="AD371" s="74"/>
      <c r="AE371" s="65"/>
      <c r="AF371" s="68"/>
      <c r="AG371" s="79"/>
      <c r="AH371" s="65"/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4" t="s">
        <v>481</v>
      </c>
      <c r="D372" s="101">
        <v>473</v>
      </c>
      <c r="E372" s="83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8">
        <v>0.23142250530785563</v>
      </c>
      <c r="K372" s="97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74"/>
      <c r="AC372" s="74"/>
      <c r="AD372" s="74"/>
      <c r="AE372" s="65"/>
      <c r="AF372" s="68"/>
      <c r="AG372" s="79"/>
      <c r="AH372" s="65"/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4" t="s">
        <v>482</v>
      </c>
      <c r="D373" s="101">
        <v>576</v>
      </c>
      <c r="E373" s="83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8">
        <v>0.22222222222222221</v>
      </c>
      <c r="K373" s="97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74"/>
      <c r="AC373" s="74"/>
      <c r="AD373" s="74"/>
      <c r="AE373" s="65"/>
      <c r="AF373" s="68"/>
      <c r="AG373" s="79"/>
      <c r="AH373" s="65"/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4" t="s">
        <v>483</v>
      </c>
      <c r="D374" s="101">
        <v>553</v>
      </c>
      <c r="E374" s="83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8">
        <v>0.25405405405405407</v>
      </c>
      <c r="K374" s="97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74"/>
      <c r="AC374" s="74"/>
      <c r="AD374" s="74"/>
      <c r="AE374" s="65"/>
      <c r="AF374" s="68"/>
      <c r="AG374" s="79"/>
      <c r="AH374" s="65"/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4" t="s">
        <v>485</v>
      </c>
      <c r="D375" s="101">
        <v>1298</v>
      </c>
      <c r="E375" s="83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8">
        <v>0.21506211180124224</v>
      </c>
      <c r="K375" s="97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74"/>
      <c r="AC375" s="74"/>
      <c r="AD375" s="74"/>
      <c r="AE375" s="65"/>
      <c r="AF375" s="68"/>
      <c r="AG375" s="79"/>
      <c r="AH375" s="65"/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4" t="s">
        <v>486</v>
      </c>
      <c r="D376" s="101">
        <v>315</v>
      </c>
      <c r="E376" s="83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8">
        <v>0.30407523510971785</v>
      </c>
      <c r="K376" s="97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74"/>
      <c r="AC376" s="74"/>
      <c r="AD376" s="74"/>
      <c r="AE376" s="65"/>
      <c r="AF376" s="68"/>
      <c r="AG376" s="79"/>
      <c r="AH376" s="65"/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4" t="s">
        <v>487</v>
      </c>
      <c r="D377" s="101">
        <v>406</v>
      </c>
      <c r="E377" s="83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8">
        <v>0.33587786259541985</v>
      </c>
      <c r="K377" s="97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74"/>
      <c r="AC377" s="74"/>
      <c r="AD377" s="74"/>
      <c r="AE377" s="65"/>
      <c r="AF377" s="68"/>
      <c r="AG377" s="79"/>
      <c r="AH377" s="65"/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4" t="s">
        <v>488</v>
      </c>
      <c r="D378" s="101">
        <v>394</v>
      </c>
      <c r="E378" s="83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8">
        <v>0.29562982005141386</v>
      </c>
      <c r="K378" s="97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74"/>
      <c r="AC378" s="74"/>
      <c r="AD378" s="74"/>
      <c r="AE378" s="65"/>
      <c r="AF378" s="68"/>
      <c r="AG378" s="79"/>
      <c r="AH378" s="65"/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4" t="s">
        <v>489</v>
      </c>
      <c r="D379" s="101">
        <v>2116</v>
      </c>
      <c r="E379" s="83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8">
        <v>0.34474560152163575</v>
      </c>
      <c r="K379" s="97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74"/>
      <c r="AC379" s="74"/>
      <c r="AD379" s="74"/>
      <c r="AE379" s="65"/>
      <c r="AF379" s="68"/>
      <c r="AG379" s="79"/>
      <c r="AH379" s="65"/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4" t="s">
        <v>491</v>
      </c>
      <c r="D380" s="101">
        <v>1143</v>
      </c>
      <c r="E380" s="83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8">
        <v>0.19354838709677419</v>
      </c>
      <c r="K380" s="97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74"/>
      <c r="AC380" s="74"/>
      <c r="AD380" s="74"/>
      <c r="AE380" s="65"/>
      <c r="AF380" s="68"/>
      <c r="AG380" s="79"/>
      <c r="AH380" s="65"/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4" t="s">
        <v>492</v>
      </c>
      <c r="D381" s="101">
        <v>663</v>
      </c>
      <c r="E381" s="83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8">
        <v>0.21719457013574661</v>
      </c>
      <c r="K381" s="97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74"/>
      <c r="AC381" s="74"/>
      <c r="AD381" s="74"/>
      <c r="AE381" s="65"/>
      <c r="AF381" s="68"/>
      <c r="AG381" s="79"/>
      <c r="AH381" s="65"/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4" t="s">
        <v>499</v>
      </c>
      <c r="D382" s="101">
        <v>815</v>
      </c>
      <c r="E382" s="83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8">
        <v>0.23856613102595797</v>
      </c>
      <c r="K382" s="97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74"/>
      <c r="AC382" s="74"/>
      <c r="AD382" s="74"/>
      <c r="AE382" s="65"/>
      <c r="AF382" s="68"/>
      <c r="AG382" s="79"/>
      <c r="AH382" s="65"/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4" t="s">
        <v>500</v>
      </c>
      <c r="D383" s="101">
        <v>306</v>
      </c>
      <c r="E383" s="83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8">
        <v>0.1540983606557377</v>
      </c>
      <c r="K383" s="97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74"/>
      <c r="AC383" s="74"/>
      <c r="AD383" s="74"/>
      <c r="AE383" s="65"/>
      <c r="AF383" s="68"/>
      <c r="AG383" s="79"/>
      <c r="AH383" s="65"/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4" t="s">
        <v>502</v>
      </c>
      <c r="D384" s="101">
        <v>404</v>
      </c>
      <c r="E384" s="83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8">
        <v>0.19597989949748743</v>
      </c>
      <c r="K384" s="97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74"/>
      <c r="AC384" s="74"/>
      <c r="AD384" s="74"/>
      <c r="AE384" s="65"/>
      <c r="AF384" s="68"/>
      <c r="AG384" s="79"/>
      <c r="AH384" s="65"/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4" t="s">
        <v>503</v>
      </c>
      <c r="D385" s="101">
        <v>372</v>
      </c>
      <c r="E385" s="83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8">
        <v>0.16310160427807488</v>
      </c>
      <c r="K385" s="97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74"/>
      <c r="AC385" s="74"/>
      <c r="AD385" s="74"/>
      <c r="AE385" s="65"/>
      <c r="AF385" s="68"/>
      <c r="AG385" s="79"/>
      <c r="AH385" s="65"/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4" t="s">
        <v>504</v>
      </c>
      <c r="D386" s="101">
        <v>787</v>
      </c>
      <c r="E386" s="83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8">
        <v>0.10899873257287707</v>
      </c>
      <c r="K386" s="97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74"/>
      <c r="AC386" s="74"/>
      <c r="AD386" s="74"/>
      <c r="AE386" s="65"/>
      <c r="AF386" s="68"/>
      <c r="AG386" s="79"/>
      <c r="AH386" s="65"/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4" t="s">
        <v>505</v>
      </c>
      <c r="D387" s="101">
        <v>358</v>
      </c>
      <c r="E387" s="83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8">
        <v>0.25070422535211268</v>
      </c>
      <c r="K387" s="97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74"/>
      <c r="AC387" s="74"/>
      <c r="AD387" s="74"/>
      <c r="AE387" s="65"/>
      <c r="AF387" s="68"/>
      <c r="AG387" s="79"/>
      <c r="AH387" s="65"/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4" t="s">
        <v>507</v>
      </c>
      <c r="D388" s="101">
        <v>229</v>
      </c>
      <c r="E388" s="83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8">
        <v>0.11946902654867257</v>
      </c>
      <c r="K388" s="97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74"/>
      <c r="AC388" s="74"/>
      <c r="AD388" s="74"/>
      <c r="AE388" s="65"/>
      <c r="AF388" s="68"/>
      <c r="AG388" s="79"/>
      <c r="AH388" s="65"/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4" t="s">
        <v>508</v>
      </c>
      <c r="D389" s="101">
        <v>75</v>
      </c>
      <c r="E389" s="83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8">
        <v>0.14666666666666667</v>
      </c>
      <c r="K389" s="97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74"/>
      <c r="AC389" s="74"/>
      <c r="AD389" s="74"/>
      <c r="AE389" s="65"/>
      <c r="AF389" s="68"/>
      <c r="AG389" s="79"/>
      <c r="AH389" s="65"/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4" t="s">
        <v>509</v>
      </c>
      <c r="D390" s="101">
        <v>393</v>
      </c>
      <c r="E390" s="83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8">
        <v>0.25255102040816324</v>
      </c>
      <c r="K390" s="97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74"/>
      <c r="AC390" s="74"/>
      <c r="AD390" s="74"/>
      <c r="AE390" s="65"/>
      <c r="AF390" s="68"/>
      <c r="AG390" s="79"/>
      <c r="AH390" s="65"/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4" t="s">
        <v>510</v>
      </c>
      <c r="D391" s="101">
        <v>299</v>
      </c>
      <c r="E391" s="83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8">
        <v>0.16778523489932887</v>
      </c>
      <c r="K391" s="97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74"/>
      <c r="AC391" s="74"/>
      <c r="AD391" s="74"/>
      <c r="AE391" s="65"/>
      <c r="AF391" s="68"/>
      <c r="AG391" s="79"/>
      <c r="AH391" s="65"/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4" t="s">
        <v>511</v>
      </c>
      <c r="D392" s="101">
        <v>738</v>
      </c>
      <c r="E392" s="83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8">
        <v>0.15040650406504066</v>
      </c>
      <c r="K392" s="97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74"/>
      <c r="AC392" s="74"/>
      <c r="AD392" s="74"/>
      <c r="AE392" s="65"/>
      <c r="AF392" s="68"/>
      <c r="AG392" s="79"/>
      <c r="AH392" s="65"/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4" t="s">
        <v>513</v>
      </c>
      <c r="D393" s="101">
        <v>566</v>
      </c>
      <c r="E393" s="83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8">
        <v>0.16225749559082892</v>
      </c>
      <c r="K393" s="97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74"/>
      <c r="AC393" s="74"/>
      <c r="AD393" s="74"/>
      <c r="AE393" s="65"/>
      <c r="AF393" s="68"/>
      <c r="AG393" s="79"/>
      <c r="AH393" s="65"/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4" t="s">
        <v>515</v>
      </c>
      <c r="D394" s="101">
        <v>396</v>
      </c>
      <c r="E394" s="83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8">
        <v>0.16455696202531644</v>
      </c>
      <c r="K394" s="97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74"/>
      <c r="AC394" s="74"/>
      <c r="AD394" s="74"/>
      <c r="AE394" s="65"/>
      <c r="AF394" s="68"/>
      <c r="AG394" s="79"/>
      <c r="AH394" s="65"/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4" t="s">
        <v>516</v>
      </c>
      <c r="D395" s="101">
        <v>742</v>
      </c>
      <c r="E395" s="83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8">
        <v>0.20889487870619947</v>
      </c>
      <c r="K395" s="97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74"/>
      <c r="AC395" s="74"/>
      <c r="AD395" s="74"/>
      <c r="AE395" s="65"/>
      <c r="AF395" s="68"/>
      <c r="AG395" s="79"/>
      <c r="AH395" s="65"/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4" t="s">
        <v>520</v>
      </c>
      <c r="D396" s="101">
        <v>447</v>
      </c>
      <c r="E396" s="83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8">
        <v>0.22888888888888889</v>
      </c>
      <c r="K396" s="97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74"/>
      <c r="AC396" s="74"/>
      <c r="AD396" s="74"/>
      <c r="AE396" s="65"/>
      <c r="AF396" s="68"/>
      <c r="AG396" s="79"/>
      <c r="AH396" s="65"/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4" t="s">
        <v>521</v>
      </c>
      <c r="D397" s="101">
        <v>1299</v>
      </c>
      <c r="E397" s="83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8">
        <v>0.19325153374233128</v>
      </c>
      <c r="K397" s="97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74"/>
      <c r="AC397" s="74"/>
      <c r="AD397" s="74"/>
      <c r="AE397" s="65"/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522</v>
      </c>
      <c r="D398" s="101">
        <v>654</v>
      </c>
      <c r="E398" s="83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8">
        <v>0.22782874617737003</v>
      </c>
      <c r="K398" s="97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74"/>
      <c r="AC398" s="74"/>
      <c r="AD398" s="74"/>
      <c r="AE398" s="65"/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4" t="s">
        <v>524</v>
      </c>
      <c r="D399" s="101">
        <v>1089</v>
      </c>
      <c r="E399" s="83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8">
        <v>0.12132352941176471</v>
      </c>
      <c r="K399" s="97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74"/>
      <c r="AC399" s="74"/>
      <c r="AD399" s="74"/>
      <c r="AE399" s="65"/>
      <c r="AF399" s="68"/>
      <c r="AG399" s="79"/>
      <c r="AH399" s="65"/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4" t="s">
        <v>526</v>
      </c>
      <c r="D400" s="101">
        <v>714</v>
      </c>
      <c r="E400" s="83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8">
        <v>0.35764375876577842</v>
      </c>
      <c r="K400" s="97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74"/>
      <c r="AC400" s="74"/>
      <c r="AD400" s="74"/>
      <c r="AE400" s="65"/>
      <c r="AF400" s="68"/>
      <c r="AG400" s="79"/>
      <c r="AH400" s="65"/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4" t="s">
        <v>527</v>
      </c>
      <c r="D401" s="101">
        <v>392</v>
      </c>
      <c r="E401" s="83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8">
        <v>0.233502538071066</v>
      </c>
      <c r="K401" s="97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74"/>
      <c r="AC401" s="74"/>
      <c r="AD401" s="74"/>
      <c r="AE401" s="65"/>
      <c r="AF401" s="68"/>
      <c r="AG401" s="79"/>
      <c r="AH401" s="65"/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4" t="s">
        <v>529</v>
      </c>
      <c r="D402" s="101">
        <v>445</v>
      </c>
      <c r="E402" s="83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8">
        <v>0.19683257918552036</v>
      </c>
      <c r="K402" s="97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74"/>
      <c r="AC402" s="74"/>
      <c r="AD402" s="74"/>
      <c r="AE402" s="65"/>
      <c r="AF402" s="68"/>
      <c r="AG402" s="79"/>
      <c r="AH402" s="65"/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4" t="s">
        <v>530</v>
      </c>
      <c r="D403" s="101">
        <v>394</v>
      </c>
      <c r="E403" s="83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8">
        <v>0.22727272727272727</v>
      </c>
      <c r="K403" s="97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74"/>
      <c r="AC403" s="74"/>
      <c r="AD403" s="74"/>
      <c r="AE403" s="65"/>
      <c r="AF403" s="68"/>
      <c r="AG403" s="79"/>
      <c r="AH403" s="65"/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4" t="s">
        <v>531</v>
      </c>
      <c r="D404" s="101">
        <v>1045</v>
      </c>
      <c r="E404" s="83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8">
        <v>0.20019157088122605</v>
      </c>
      <c r="K404" s="97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74"/>
      <c r="AC404" s="74"/>
      <c r="AD404" s="74"/>
      <c r="AE404" s="65"/>
      <c r="AF404" s="68"/>
      <c r="AG404" s="79"/>
      <c r="AH404" s="65"/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4" t="s">
        <v>532</v>
      </c>
      <c r="D405" s="101">
        <v>284</v>
      </c>
      <c r="E405" s="83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8">
        <v>5.9859154929577461E-2</v>
      </c>
      <c r="K405" s="97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74"/>
      <c r="AC405" s="74"/>
      <c r="AD405" s="74"/>
      <c r="AE405" s="65"/>
      <c r="AF405" s="68"/>
      <c r="AG405" s="79"/>
      <c r="AH405" s="65"/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4" t="s">
        <v>533</v>
      </c>
      <c r="D406" s="101">
        <v>434</v>
      </c>
      <c r="E406" s="83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8">
        <v>0.13394919168591224</v>
      </c>
      <c r="K406" s="97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74"/>
      <c r="AC406" s="74"/>
      <c r="AD406" s="74"/>
      <c r="AE406" s="65"/>
      <c r="AF406" s="68"/>
      <c r="AG406" s="79"/>
      <c r="AH406" s="65"/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4" t="s">
        <v>534</v>
      </c>
      <c r="D407" s="101">
        <v>228</v>
      </c>
      <c r="E407" s="83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8">
        <v>0.14096916299559473</v>
      </c>
      <c r="K407" s="97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74"/>
      <c r="AC407" s="74"/>
      <c r="AD407" s="74"/>
      <c r="AE407" s="65"/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5" t="s">
        <v>535</v>
      </c>
      <c r="D408" s="102">
        <v>383</v>
      </c>
      <c r="E408" s="103">
        <v>1.0443864229765013E-2</v>
      </c>
      <c r="F408" s="104">
        <v>2.0833333333333332E-2</v>
      </c>
      <c r="G408" s="104">
        <v>3.90625E-2</v>
      </c>
      <c r="H408" s="104">
        <v>7.8125E-2</v>
      </c>
      <c r="I408" s="106">
        <v>0.140625</v>
      </c>
      <c r="J408" s="109">
        <v>0.140625</v>
      </c>
      <c r="K408" s="97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74"/>
      <c r="AC408" s="74"/>
      <c r="AD408" s="74"/>
      <c r="AE408" s="65"/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0.85422132561226727</v>
      </c>
      <c r="AC409" s="70">
        <v>0.85937181477474089</v>
      </c>
      <c r="AD409" s="70">
        <v>0.86357577816689757</v>
      </c>
      <c r="AE409" s="70">
        <v>0.86357577816689757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A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Regional_26.06.25</vt:lpstr>
      <vt:lpstr>Municipio_26.06.25_ordemER</vt:lpstr>
      <vt:lpstr>Municipio_Classifica_26.06.25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2025-06-26T14:02:33Z</dcterms:modified>
</cp:coreProperties>
</file>