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65E69503-C602-461E-87B3-179E4C0389C6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6.05.25" sheetId="3" r:id="rId1"/>
    <sheet name="Municipio_26.05.25_ordemER" sheetId="4" r:id="rId2"/>
    <sheet name="Municipio_Classifica_26.05.25" sheetId="10" r:id="rId3"/>
    <sheet name="Municipio_evolução%" sheetId="9" r:id="rId4"/>
  </sheets>
  <definedNames>
    <definedName name="_xlnm._FilterDatabase" localSheetId="1" hidden="1">Municipio_26.05.25_ordemER!$A$13:$G$413</definedName>
    <definedName name="_xlnm._FilterDatabase" localSheetId="2" hidden="1">Municipio_Classifica_26.05.25!$A$13:$N$413</definedName>
    <definedName name="_xlnm._FilterDatabase" localSheetId="3" hidden="1">'Municipio_evolução%'!$A$9:$K$409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6" i="3"/>
  <c r="E34" i="3" l="1"/>
  <c r="B39" i="3"/>
  <c r="C39" i="3"/>
  <c r="E413" i="10" l="1"/>
  <c r="D413" i="10"/>
  <c r="F158" i="10"/>
  <c r="G158" i="10" s="1"/>
  <c r="F341" i="10"/>
  <c r="G341" i="10" s="1"/>
  <c r="F312" i="10"/>
  <c r="G312" i="10" s="1"/>
  <c r="F22" i="10"/>
  <c r="G22" i="10" s="1"/>
  <c r="F310" i="10"/>
  <c r="G310" i="10" s="1"/>
  <c r="F226" i="10"/>
  <c r="G226" i="10" s="1"/>
  <c r="F140" i="10"/>
  <c r="G140" i="10" s="1"/>
  <c r="F102" i="10"/>
  <c r="G102" i="10" s="1"/>
  <c r="F205" i="10"/>
  <c r="G205" i="10" s="1"/>
  <c r="F282" i="10"/>
  <c r="G282" i="10" s="1"/>
  <c r="F254" i="10"/>
  <c r="G254" i="10" s="1"/>
  <c r="F19" i="10"/>
  <c r="G19" i="10" s="1"/>
  <c r="F103" i="10"/>
  <c r="G103" i="10" s="1"/>
  <c r="F38" i="10"/>
  <c r="G38" i="10" s="1"/>
  <c r="F65" i="10"/>
  <c r="G65" i="10" s="1"/>
  <c r="F389" i="10"/>
  <c r="G389" i="10" s="1"/>
  <c r="F269" i="10"/>
  <c r="G269" i="10" s="1"/>
  <c r="F67" i="10"/>
  <c r="G67" i="10" s="1"/>
  <c r="F23" i="10"/>
  <c r="G23" i="10" s="1"/>
  <c r="F78" i="10"/>
  <c r="G78" i="10" s="1"/>
  <c r="F259" i="10"/>
  <c r="G259" i="10" s="1"/>
  <c r="F82" i="10"/>
  <c r="G82" i="10" s="1"/>
  <c r="F125" i="10"/>
  <c r="G125" i="10" s="1"/>
  <c r="F204" i="10"/>
  <c r="G204" i="10" s="1"/>
  <c r="F379" i="10"/>
  <c r="G379" i="10" s="1"/>
  <c r="F301" i="10"/>
  <c r="G301" i="10" s="1"/>
  <c r="F155" i="10"/>
  <c r="G155" i="10" s="1"/>
  <c r="F104" i="10"/>
  <c r="G104" i="10" s="1"/>
  <c r="F49" i="10"/>
  <c r="G49" i="10" s="1"/>
  <c r="F59" i="10"/>
  <c r="G59" i="10" s="1"/>
  <c r="F98" i="10"/>
  <c r="G98" i="10" s="1"/>
  <c r="F159" i="10"/>
  <c r="G159" i="10" s="1"/>
  <c r="F118" i="10"/>
  <c r="G118" i="10" s="1"/>
  <c r="F386" i="10"/>
  <c r="G386" i="10" s="1"/>
  <c r="F192" i="10"/>
  <c r="G192" i="10" s="1"/>
  <c r="F273" i="10"/>
  <c r="G273" i="10" s="1"/>
  <c r="F132" i="10"/>
  <c r="G132" i="10" s="1"/>
  <c r="F176" i="10"/>
  <c r="G176" i="10" s="1"/>
  <c r="F130" i="10"/>
  <c r="G130" i="10" s="1"/>
  <c r="F117" i="10"/>
  <c r="G117" i="10" s="1"/>
  <c r="F263" i="10"/>
  <c r="G263" i="10" s="1"/>
  <c r="F172" i="10"/>
  <c r="G172" i="10" s="1"/>
  <c r="F106" i="10"/>
  <c r="G106" i="10" s="1"/>
  <c r="F30" i="10"/>
  <c r="G30" i="10" s="1"/>
  <c r="F325" i="10"/>
  <c r="G325" i="10" s="1"/>
  <c r="F262" i="10"/>
  <c r="G262" i="10" s="1"/>
  <c r="F18" i="10"/>
  <c r="G18" i="10" s="1"/>
  <c r="F390" i="10"/>
  <c r="G390" i="10" s="1"/>
  <c r="F111" i="10"/>
  <c r="G111" i="10" s="1"/>
  <c r="F350" i="10"/>
  <c r="G350" i="10" s="1"/>
  <c r="F234" i="10"/>
  <c r="G234" i="10" s="1"/>
  <c r="F197" i="10"/>
  <c r="G197" i="10" s="1"/>
  <c r="F366" i="10"/>
  <c r="G366" i="10" s="1"/>
  <c r="F210" i="10"/>
  <c r="G210" i="10" s="1"/>
  <c r="F217" i="10"/>
  <c r="G217" i="10" s="1"/>
  <c r="F191" i="10"/>
  <c r="G191" i="10" s="1"/>
  <c r="F361" i="10"/>
  <c r="G361" i="10" s="1"/>
  <c r="F165" i="10"/>
  <c r="G165" i="10" s="1"/>
  <c r="F99" i="10"/>
  <c r="G99" i="10" s="1"/>
  <c r="F61" i="10"/>
  <c r="G61" i="10" s="1"/>
  <c r="F237" i="10"/>
  <c r="G237" i="10" s="1"/>
  <c r="F351" i="10"/>
  <c r="G351" i="10" s="1"/>
  <c r="F288" i="10"/>
  <c r="G288" i="10" s="1"/>
  <c r="F97" i="10"/>
  <c r="G97" i="10" s="1"/>
  <c r="F354" i="10"/>
  <c r="G354" i="10" s="1"/>
  <c r="F277" i="10"/>
  <c r="G277" i="10" s="1"/>
  <c r="F107" i="10"/>
  <c r="G107" i="10" s="1"/>
  <c r="F373" i="10"/>
  <c r="G373" i="10" s="1"/>
  <c r="F292" i="10"/>
  <c r="G292" i="10" s="1"/>
  <c r="F300" i="10"/>
  <c r="G300" i="10" s="1"/>
  <c r="F295" i="10"/>
  <c r="G295" i="10" s="1"/>
  <c r="F286" i="10"/>
  <c r="G286" i="10" s="1"/>
  <c r="F249" i="10"/>
  <c r="G249" i="10" s="1"/>
  <c r="F55" i="10"/>
  <c r="G55" i="10" s="1"/>
  <c r="F174" i="10"/>
  <c r="G174" i="10" s="1"/>
  <c r="F25" i="10"/>
  <c r="G25" i="10" s="1"/>
  <c r="F367" i="10"/>
  <c r="G367" i="10" s="1"/>
  <c r="F359" i="10"/>
  <c r="G359" i="10" s="1"/>
  <c r="F271" i="10"/>
  <c r="G271" i="10" s="1"/>
  <c r="F169" i="10"/>
  <c r="G169" i="10" s="1"/>
  <c r="F313" i="10"/>
  <c r="G313" i="10" s="1"/>
  <c r="F199" i="10"/>
  <c r="G199" i="10" s="1"/>
  <c r="F92" i="10"/>
  <c r="G92" i="10" s="1"/>
  <c r="F77" i="10"/>
  <c r="G77" i="10" s="1"/>
  <c r="F64" i="10"/>
  <c r="G64" i="10" s="1"/>
  <c r="F298" i="10"/>
  <c r="G298" i="10" s="1"/>
  <c r="F17" i="10"/>
  <c r="G17" i="10" s="1"/>
  <c r="F401" i="10"/>
  <c r="G401" i="10" s="1"/>
  <c r="F371" i="10"/>
  <c r="G371" i="10" s="1"/>
  <c r="F186" i="10"/>
  <c r="G186" i="10" s="1"/>
  <c r="F353" i="10"/>
  <c r="G353" i="10" s="1"/>
  <c r="F156" i="10"/>
  <c r="G156" i="10" s="1"/>
  <c r="F287" i="10"/>
  <c r="G287" i="10" s="1"/>
  <c r="F116" i="10"/>
  <c r="G116" i="10" s="1"/>
  <c r="F372" i="10"/>
  <c r="G372" i="10" s="1"/>
  <c r="F240" i="10"/>
  <c r="G240" i="10" s="1"/>
  <c r="F45" i="10"/>
  <c r="G45" i="10" s="1"/>
  <c r="F203" i="10"/>
  <c r="G203" i="10" s="1"/>
  <c r="F243" i="10"/>
  <c r="G243" i="10" s="1"/>
  <c r="F215" i="10"/>
  <c r="G215" i="10" s="1"/>
  <c r="F337" i="10"/>
  <c r="G337" i="10" s="1"/>
  <c r="F382" i="10"/>
  <c r="G382" i="10" s="1"/>
  <c r="F228" i="10"/>
  <c r="G228" i="10" s="1"/>
  <c r="F405" i="10"/>
  <c r="G405" i="10" s="1"/>
  <c r="F347" i="10"/>
  <c r="G347" i="10" s="1"/>
  <c r="F272" i="10"/>
  <c r="G272" i="10" s="1"/>
  <c r="F276" i="10"/>
  <c r="G276" i="10" s="1"/>
  <c r="F53" i="10"/>
  <c r="G53" i="10" s="1"/>
  <c r="F370" i="10"/>
  <c r="G370" i="10" s="1"/>
  <c r="F115" i="10"/>
  <c r="G115" i="10" s="1"/>
  <c r="F334" i="10"/>
  <c r="G334" i="10" s="1"/>
  <c r="F167" i="10"/>
  <c r="G167" i="10" s="1"/>
  <c r="F236" i="10"/>
  <c r="G236" i="10" s="1"/>
  <c r="F213" i="10"/>
  <c r="G213" i="10" s="1"/>
  <c r="F290" i="10"/>
  <c r="G290" i="10" s="1"/>
  <c r="F261" i="10"/>
  <c r="G261" i="10" s="1"/>
  <c r="F274" i="10"/>
  <c r="G274" i="10" s="1"/>
  <c r="F356" i="10"/>
  <c r="G356" i="10" s="1"/>
  <c r="F314" i="10"/>
  <c r="G314" i="10" s="1"/>
  <c r="F208" i="10"/>
  <c r="G208" i="10" s="1"/>
  <c r="F402" i="10"/>
  <c r="G402" i="10" s="1"/>
  <c r="F28" i="10"/>
  <c r="G28" i="10" s="1"/>
  <c r="F230" i="10"/>
  <c r="G230" i="10" s="1"/>
  <c r="F345" i="10"/>
  <c r="G345" i="10" s="1"/>
  <c r="F122" i="10"/>
  <c r="G122" i="10" s="1"/>
  <c r="F193" i="10"/>
  <c r="G193" i="10" s="1"/>
  <c r="F319" i="10"/>
  <c r="G319" i="10" s="1"/>
  <c r="F241" i="10"/>
  <c r="G241" i="10" s="1"/>
  <c r="F175" i="10"/>
  <c r="G175" i="10" s="1"/>
  <c r="F239" i="10"/>
  <c r="G239" i="10" s="1"/>
  <c r="F323" i="10"/>
  <c r="G323" i="10" s="1"/>
  <c r="F27" i="10"/>
  <c r="G27" i="10" s="1"/>
  <c r="F328" i="10"/>
  <c r="G328" i="10" s="1"/>
  <c r="F398" i="10"/>
  <c r="G398" i="10" s="1"/>
  <c r="F16" i="10"/>
  <c r="G16" i="10" s="1"/>
  <c r="F190" i="10"/>
  <c r="G190" i="10" s="1"/>
  <c r="F177" i="10"/>
  <c r="G177" i="10" s="1"/>
  <c r="F178" i="10"/>
  <c r="G178" i="10" s="1"/>
  <c r="F352" i="10"/>
  <c r="G352" i="10" s="1"/>
  <c r="F408" i="10"/>
  <c r="G408" i="10" s="1"/>
  <c r="F291" i="10"/>
  <c r="G291" i="10" s="1"/>
  <c r="F37" i="10"/>
  <c r="G37" i="10" s="1"/>
  <c r="F248" i="10"/>
  <c r="G248" i="10" s="1"/>
  <c r="F410" i="10"/>
  <c r="G410" i="10" s="1"/>
  <c r="F403" i="10"/>
  <c r="G403" i="10" s="1"/>
  <c r="F381" i="10"/>
  <c r="G381" i="10" s="1"/>
  <c r="F296" i="10"/>
  <c r="G296" i="10" s="1"/>
  <c r="F60" i="10"/>
  <c r="G60" i="10" s="1"/>
  <c r="F63" i="10"/>
  <c r="G63" i="10" s="1"/>
  <c r="F302" i="10"/>
  <c r="G302" i="10" s="1"/>
  <c r="F256" i="10"/>
  <c r="G256" i="10" s="1"/>
  <c r="F387" i="10"/>
  <c r="G387" i="10" s="1"/>
  <c r="F32" i="10"/>
  <c r="G32" i="10" s="1"/>
  <c r="F383" i="10"/>
  <c r="G383" i="10" s="1"/>
  <c r="F40" i="10"/>
  <c r="G40" i="10" s="1"/>
  <c r="F200" i="10"/>
  <c r="G200" i="10" s="1"/>
  <c r="F126" i="10"/>
  <c r="G126" i="10" s="1"/>
  <c r="F160" i="10"/>
  <c r="G160" i="10" s="1"/>
  <c r="F48" i="10"/>
  <c r="G48" i="10" s="1"/>
  <c r="F231" i="10"/>
  <c r="G231" i="10" s="1"/>
  <c r="F33" i="10"/>
  <c r="G33" i="10" s="1"/>
  <c r="F119" i="10"/>
  <c r="G119" i="10" s="1"/>
  <c r="F224" i="10"/>
  <c r="G224" i="10" s="1"/>
  <c r="F222" i="10"/>
  <c r="G222" i="10" s="1"/>
  <c r="F206" i="10"/>
  <c r="G206" i="10" s="1"/>
  <c r="F47" i="10"/>
  <c r="G47" i="10" s="1"/>
  <c r="F289" i="10"/>
  <c r="G289" i="10" s="1"/>
  <c r="F81" i="10"/>
  <c r="G81" i="10" s="1"/>
  <c r="F305" i="10"/>
  <c r="G305" i="10" s="1"/>
  <c r="F207" i="10"/>
  <c r="G207" i="10" s="1"/>
  <c r="F21" i="10"/>
  <c r="G21" i="10" s="1"/>
  <c r="F349" i="10"/>
  <c r="G349" i="10" s="1"/>
  <c r="F406" i="10"/>
  <c r="G406" i="10" s="1"/>
  <c r="F238" i="10"/>
  <c r="G238" i="10" s="1"/>
  <c r="F179" i="10"/>
  <c r="G179" i="10" s="1"/>
  <c r="F376" i="10"/>
  <c r="G376" i="10" s="1"/>
  <c r="F343" i="10"/>
  <c r="G343" i="10" s="1"/>
  <c r="F44" i="10"/>
  <c r="G44" i="10" s="1"/>
  <c r="F139" i="10"/>
  <c r="G139" i="10" s="1"/>
  <c r="F330" i="10"/>
  <c r="G330" i="10" s="1"/>
  <c r="F385" i="10"/>
  <c r="G385" i="10" s="1"/>
  <c r="F317" i="10"/>
  <c r="G317" i="10" s="1"/>
  <c r="F320" i="10"/>
  <c r="G320" i="10" s="1"/>
  <c r="F70" i="10"/>
  <c r="G70" i="10" s="1"/>
  <c r="F31" i="10"/>
  <c r="G31" i="10" s="1"/>
  <c r="F183" i="10"/>
  <c r="G183" i="10" s="1"/>
  <c r="F42" i="10"/>
  <c r="G42" i="10" s="1"/>
  <c r="F250" i="10"/>
  <c r="G250" i="10" s="1"/>
  <c r="F304" i="10"/>
  <c r="G304" i="10" s="1"/>
  <c r="F229" i="10"/>
  <c r="G229" i="10" s="1"/>
  <c r="F163" i="10"/>
  <c r="G163" i="10" s="1"/>
  <c r="F127" i="10"/>
  <c r="G127" i="10" s="1"/>
  <c r="F110" i="10"/>
  <c r="G110" i="10" s="1"/>
  <c r="F265" i="10"/>
  <c r="G265" i="10" s="1"/>
  <c r="F29" i="10"/>
  <c r="G29" i="10" s="1"/>
  <c r="F307" i="10"/>
  <c r="G307" i="10" s="1"/>
  <c r="F266" i="10"/>
  <c r="G266" i="10" s="1"/>
  <c r="F225" i="10"/>
  <c r="G225" i="10" s="1"/>
  <c r="F404" i="10"/>
  <c r="G404" i="10" s="1"/>
  <c r="F105" i="10"/>
  <c r="G105" i="10" s="1"/>
  <c r="F303" i="10"/>
  <c r="G303" i="10" s="1"/>
  <c r="F369" i="10"/>
  <c r="G369" i="10" s="1"/>
  <c r="F227" i="10"/>
  <c r="G227" i="10" s="1"/>
  <c r="F260" i="10"/>
  <c r="G260" i="10" s="1"/>
  <c r="F268" i="10"/>
  <c r="G268" i="10" s="1"/>
  <c r="F57" i="10"/>
  <c r="G57" i="10" s="1"/>
  <c r="F85" i="10"/>
  <c r="G85" i="10" s="1"/>
  <c r="F36" i="10"/>
  <c r="G36" i="10" s="1"/>
  <c r="F242" i="10"/>
  <c r="G242" i="10" s="1"/>
  <c r="F187" i="10"/>
  <c r="G187" i="10" s="1"/>
  <c r="F94" i="10"/>
  <c r="G94" i="10" s="1"/>
  <c r="F340" i="10"/>
  <c r="G340" i="10" s="1"/>
  <c r="F189" i="10"/>
  <c r="G189" i="10" s="1"/>
  <c r="F95" i="10"/>
  <c r="G95" i="10" s="1"/>
  <c r="F318" i="10"/>
  <c r="G318" i="10" s="1"/>
  <c r="F279" i="10"/>
  <c r="G279" i="10" s="1"/>
  <c r="F368" i="10"/>
  <c r="G368" i="10" s="1"/>
  <c r="F360" i="10"/>
  <c r="G360" i="10" s="1"/>
  <c r="F93" i="10"/>
  <c r="G93" i="10" s="1"/>
  <c r="F258" i="10"/>
  <c r="G258" i="10" s="1"/>
  <c r="F34" i="10"/>
  <c r="G34" i="10" s="1"/>
  <c r="F316" i="10"/>
  <c r="G316" i="10" s="1"/>
  <c r="F194" i="10"/>
  <c r="G194" i="10" s="1"/>
  <c r="F133" i="10"/>
  <c r="G133" i="10" s="1"/>
  <c r="F80" i="10"/>
  <c r="G80" i="10" s="1"/>
  <c r="F251" i="10"/>
  <c r="G251" i="10" s="1"/>
  <c r="F400" i="10"/>
  <c r="G400" i="10" s="1"/>
  <c r="F214" i="10"/>
  <c r="G214" i="10" s="1"/>
  <c r="F283" i="10"/>
  <c r="G283" i="10" s="1"/>
  <c r="F137" i="10"/>
  <c r="G137" i="10" s="1"/>
  <c r="F270" i="10"/>
  <c r="G270" i="10" s="1"/>
  <c r="F43" i="10"/>
  <c r="G43" i="10" s="1"/>
  <c r="F412" i="10"/>
  <c r="G412" i="10" s="1"/>
  <c r="F91" i="10"/>
  <c r="G91" i="10" s="1"/>
  <c r="F150" i="10"/>
  <c r="G150" i="10" s="1"/>
  <c r="F196" i="10"/>
  <c r="G196" i="10" s="1"/>
  <c r="F75" i="10"/>
  <c r="G75" i="10" s="1"/>
  <c r="F388" i="10"/>
  <c r="G388" i="10" s="1"/>
  <c r="F342" i="10"/>
  <c r="G342" i="10" s="1"/>
  <c r="F378" i="10"/>
  <c r="G378" i="10" s="1"/>
  <c r="F171" i="10"/>
  <c r="G171" i="10" s="1"/>
  <c r="F344" i="10"/>
  <c r="G344" i="10" s="1"/>
  <c r="F24" i="10"/>
  <c r="G24" i="10" s="1"/>
  <c r="F362" i="10"/>
  <c r="G362" i="10" s="1"/>
  <c r="F142" i="10"/>
  <c r="G142" i="10" s="1"/>
  <c r="F20" i="10"/>
  <c r="G20" i="10" s="1"/>
  <c r="F321" i="10"/>
  <c r="G321" i="10" s="1"/>
  <c r="F293" i="10"/>
  <c r="G293" i="10" s="1"/>
  <c r="F161" i="10"/>
  <c r="G161" i="10" s="1"/>
  <c r="F26" i="10"/>
  <c r="G26" i="10" s="1"/>
  <c r="F96" i="10"/>
  <c r="G96" i="10" s="1"/>
  <c r="F79" i="10"/>
  <c r="G79" i="10" s="1"/>
  <c r="F35" i="10"/>
  <c r="G35" i="10" s="1"/>
  <c r="F41" i="10"/>
  <c r="G41" i="10" s="1"/>
  <c r="F309" i="10"/>
  <c r="G309" i="10" s="1"/>
  <c r="F308" i="10"/>
  <c r="G308" i="10" s="1"/>
  <c r="F123" i="10"/>
  <c r="G123" i="10" s="1"/>
  <c r="F219" i="10"/>
  <c r="G219" i="10" s="1"/>
  <c r="F147" i="10"/>
  <c r="G147" i="10" s="1"/>
  <c r="F143" i="10"/>
  <c r="G143" i="10" s="1"/>
  <c r="F355" i="10"/>
  <c r="G355" i="10" s="1"/>
  <c r="F391" i="10"/>
  <c r="G391" i="10" s="1"/>
  <c r="F134" i="10"/>
  <c r="G134" i="10" s="1"/>
  <c r="F244" i="10"/>
  <c r="G244" i="10" s="1"/>
  <c r="F201" i="10"/>
  <c r="G201" i="10" s="1"/>
  <c r="F136" i="10"/>
  <c r="G136" i="10" s="1"/>
  <c r="F56" i="10"/>
  <c r="G56" i="10" s="1"/>
  <c r="F154" i="10"/>
  <c r="G154" i="10" s="1"/>
  <c r="F69" i="10"/>
  <c r="G69" i="10" s="1"/>
  <c r="F66" i="10"/>
  <c r="G66" i="10" s="1"/>
  <c r="F264" i="10"/>
  <c r="G264" i="10" s="1"/>
  <c r="F138" i="10"/>
  <c r="G138" i="10" s="1"/>
  <c r="F365" i="10"/>
  <c r="G365" i="10" s="1"/>
  <c r="F188" i="10"/>
  <c r="G188" i="10" s="1"/>
  <c r="F198" i="10"/>
  <c r="G198" i="10" s="1"/>
  <c r="F339" i="10"/>
  <c r="G339" i="10" s="1"/>
  <c r="F128" i="10"/>
  <c r="G128" i="10" s="1"/>
  <c r="F84" i="10"/>
  <c r="G84" i="10" s="1"/>
  <c r="F233" i="10"/>
  <c r="G233" i="10" s="1"/>
  <c r="F15" i="10"/>
  <c r="G15" i="10" s="1"/>
  <c r="F332" i="10"/>
  <c r="G332" i="10" s="1"/>
  <c r="F346" i="10"/>
  <c r="G346" i="10" s="1"/>
  <c r="F252" i="10"/>
  <c r="G252" i="10" s="1"/>
  <c r="F182" i="10"/>
  <c r="G182" i="10" s="1"/>
  <c r="F278" i="10"/>
  <c r="G278" i="10" s="1"/>
  <c r="F88" i="10"/>
  <c r="G88" i="10" s="1"/>
  <c r="F245" i="10"/>
  <c r="G245" i="10" s="1"/>
  <c r="F329" i="10"/>
  <c r="G329" i="10" s="1"/>
  <c r="F377" i="10"/>
  <c r="G377" i="10" s="1"/>
  <c r="F211" i="10"/>
  <c r="G211" i="10" s="1"/>
  <c r="F112" i="10"/>
  <c r="G112" i="10" s="1"/>
  <c r="F86" i="10"/>
  <c r="G86" i="10" s="1"/>
  <c r="F281" i="10"/>
  <c r="G281" i="10" s="1"/>
  <c r="F124" i="10"/>
  <c r="G124" i="10" s="1"/>
  <c r="F395" i="10"/>
  <c r="G395" i="10" s="1"/>
  <c r="F348" i="10"/>
  <c r="G348" i="10" s="1"/>
  <c r="F114" i="10"/>
  <c r="G114" i="10" s="1"/>
  <c r="F220" i="10"/>
  <c r="G220" i="10" s="1"/>
  <c r="F280" i="10"/>
  <c r="G280" i="10" s="1"/>
  <c r="F185" i="10"/>
  <c r="G185" i="10" s="1"/>
  <c r="F144" i="10"/>
  <c r="G144" i="10" s="1"/>
  <c r="F285" i="10"/>
  <c r="G285" i="10" s="1"/>
  <c r="F202" i="10"/>
  <c r="G202" i="10" s="1"/>
  <c r="F46" i="10"/>
  <c r="G46" i="10" s="1"/>
  <c r="F87" i="10"/>
  <c r="G87" i="10" s="1"/>
  <c r="F113" i="10"/>
  <c r="G113" i="10" s="1"/>
  <c r="F315" i="10"/>
  <c r="G315" i="10" s="1"/>
  <c r="F153" i="10"/>
  <c r="G153" i="10" s="1"/>
  <c r="F50" i="10"/>
  <c r="G50" i="10" s="1"/>
  <c r="F358" i="10"/>
  <c r="G358" i="10" s="1"/>
  <c r="F100" i="10"/>
  <c r="G100" i="10" s="1"/>
  <c r="F180" i="10"/>
  <c r="G180" i="10" s="1"/>
  <c r="F235" i="10"/>
  <c r="G235" i="10" s="1"/>
  <c r="F72" i="10"/>
  <c r="G72" i="10" s="1"/>
  <c r="F326" i="10"/>
  <c r="G326" i="10" s="1"/>
  <c r="F392" i="10"/>
  <c r="G392" i="10" s="1"/>
  <c r="F135" i="10"/>
  <c r="G135" i="10" s="1"/>
  <c r="F284" i="10"/>
  <c r="G284" i="10" s="1"/>
  <c r="F51" i="10"/>
  <c r="G51" i="10" s="1"/>
  <c r="F374" i="10"/>
  <c r="G374" i="10" s="1"/>
  <c r="F212" i="10"/>
  <c r="G212" i="10" s="1"/>
  <c r="F311" i="10"/>
  <c r="G311" i="10" s="1"/>
  <c r="F297" i="10"/>
  <c r="G297" i="10" s="1"/>
  <c r="F221" i="10"/>
  <c r="G221" i="10" s="1"/>
  <c r="F173" i="10"/>
  <c r="G173" i="10" s="1"/>
  <c r="F149" i="10"/>
  <c r="G149" i="10" s="1"/>
  <c r="F364" i="10"/>
  <c r="G364" i="10" s="1"/>
  <c r="F89" i="10"/>
  <c r="G89" i="10" s="1"/>
  <c r="F246" i="10"/>
  <c r="G246" i="10" s="1"/>
  <c r="F131" i="10"/>
  <c r="G131" i="10" s="1"/>
  <c r="F164" i="10"/>
  <c r="G164" i="10" s="1"/>
  <c r="F267" i="10"/>
  <c r="G267" i="10" s="1"/>
  <c r="F299" i="10"/>
  <c r="G299" i="10" s="1"/>
  <c r="F141" i="10"/>
  <c r="G141" i="10" s="1"/>
  <c r="F255" i="10"/>
  <c r="G255" i="10" s="1"/>
  <c r="F218" i="10"/>
  <c r="G218" i="10" s="1"/>
  <c r="F247" i="10"/>
  <c r="G247" i="10" s="1"/>
  <c r="F195" i="10"/>
  <c r="G195" i="10" s="1"/>
  <c r="F384" i="10"/>
  <c r="G384" i="10" s="1"/>
  <c r="F375" i="10"/>
  <c r="G375" i="10" s="1"/>
  <c r="F357" i="10"/>
  <c r="G357" i="10" s="1"/>
  <c r="F74" i="10"/>
  <c r="G74" i="10" s="1"/>
  <c r="F322" i="10"/>
  <c r="G322" i="10" s="1"/>
  <c r="F306" i="10"/>
  <c r="G306" i="10" s="1"/>
  <c r="F338" i="10"/>
  <c r="G338" i="10" s="1"/>
  <c r="F184" i="10"/>
  <c r="G184" i="10" s="1"/>
  <c r="F168" i="10"/>
  <c r="G168" i="10" s="1"/>
  <c r="F380" i="10"/>
  <c r="G380" i="10" s="1"/>
  <c r="F108" i="10"/>
  <c r="G108" i="10" s="1"/>
  <c r="F76" i="10"/>
  <c r="G76" i="10" s="1"/>
  <c r="F145" i="10"/>
  <c r="G145" i="10" s="1"/>
  <c r="F336" i="10"/>
  <c r="G336" i="10" s="1"/>
  <c r="F363" i="10"/>
  <c r="G363" i="10" s="1"/>
  <c r="F101" i="10"/>
  <c r="G101" i="10" s="1"/>
  <c r="F73" i="10"/>
  <c r="G73" i="10" s="1"/>
  <c r="F152" i="10"/>
  <c r="G152" i="10" s="1"/>
  <c r="F68" i="10"/>
  <c r="G68" i="10" s="1"/>
  <c r="F58" i="10"/>
  <c r="G58" i="10" s="1"/>
  <c r="F331" i="10"/>
  <c r="G331" i="10" s="1"/>
  <c r="F170" i="10"/>
  <c r="G170" i="10" s="1"/>
  <c r="F181" i="10"/>
  <c r="G181" i="10" s="1"/>
  <c r="F71" i="10"/>
  <c r="G71" i="10" s="1"/>
  <c r="F411" i="10"/>
  <c r="G411" i="10" s="1"/>
  <c r="F54" i="10"/>
  <c r="G54" i="10" s="1"/>
  <c r="F335" i="10"/>
  <c r="G335" i="10" s="1"/>
  <c r="F162" i="10"/>
  <c r="G162" i="10" s="1"/>
  <c r="F151" i="10"/>
  <c r="G151" i="10" s="1"/>
  <c r="F399" i="10"/>
  <c r="G399" i="10" s="1"/>
  <c r="F209" i="10"/>
  <c r="G209" i="10" s="1"/>
  <c r="F393" i="10"/>
  <c r="G393" i="10" s="1"/>
  <c r="F333" i="10"/>
  <c r="G333" i="10" s="1"/>
  <c r="F83" i="10"/>
  <c r="G83" i="10" s="1"/>
  <c r="F327" i="10"/>
  <c r="G327" i="10" s="1"/>
  <c r="F62" i="10"/>
  <c r="G62" i="10" s="1"/>
  <c r="F216" i="10"/>
  <c r="G216" i="10" s="1"/>
  <c r="F39" i="10"/>
  <c r="G39" i="10" s="1"/>
  <c r="F394" i="10"/>
  <c r="G394" i="10" s="1"/>
  <c r="F129" i="10"/>
  <c r="G129" i="10" s="1"/>
  <c r="F52" i="10"/>
  <c r="G52" i="10" s="1"/>
  <c r="F223" i="10"/>
  <c r="G223" i="10" s="1"/>
  <c r="F148" i="10"/>
  <c r="G148" i="10" s="1"/>
  <c r="F257" i="10"/>
  <c r="G257" i="10" s="1"/>
  <c r="F120" i="10"/>
  <c r="G120" i="10" s="1"/>
  <c r="F407" i="10"/>
  <c r="G407" i="10" s="1"/>
  <c r="F275" i="10"/>
  <c r="G275" i="10" s="1"/>
  <c r="F397" i="10"/>
  <c r="G397" i="10" s="1"/>
  <c r="F14" i="10"/>
  <c r="G14" i="10" s="1"/>
  <c r="F157" i="10"/>
  <c r="G157" i="10" s="1"/>
  <c r="F90" i="10"/>
  <c r="G90" i="10" s="1"/>
  <c r="F166" i="10"/>
  <c r="G166" i="10" s="1"/>
  <c r="F253" i="10"/>
  <c r="G253" i="10" s="1"/>
  <c r="F121" i="10"/>
  <c r="G121" i="10" s="1"/>
  <c r="F109" i="10"/>
  <c r="G109" i="10" s="1"/>
  <c r="F146" i="10"/>
  <c r="G146" i="10" s="1"/>
  <c r="F294" i="10"/>
  <c r="G294" i="10" s="1"/>
  <c r="F409" i="10"/>
  <c r="G409" i="10" s="1"/>
  <c r="F324" i="10"/>
  <c r="G324" i="10" s="1"/>
  <c r="F396" i="10"/>
  <c r="G396" i="10" s="1"/>
  <c r="F232" i="10"/>
  <c r="G232" i="10" s="1"/>
  <c r="E20" i="3"/>
  <c r="F413" i="10" l="1"/>
  <c r="G413" i="10" s="1"/>
  <c r="D409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9" i="3"/>
  <c r="E39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5" i="3"/>
  <c r="E36" i="3"/>
  <c r="E37" i="3"/>
  <c r="E38" i="3"/>
  <c r="E16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<sst xmlns="http://schemas.openxmlformats.org/spreadsheetml/2006/main" count="3684" uniqueCount="549">
  <si>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</si>
  <si>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</si>
  <si>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</si>
  <si>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</si>
  <si>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</si>
  <si>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</si>
  <si>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</si>
  <si>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</si>
  <si>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</si>
  <si>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</si>
  <si>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</si>
  <si>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</si>
  <si>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</si>
  <si>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</si>
  <si>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</si>
  <si>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</si>
  <si>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</si>
  <si>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</si>
  <si>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</si>
  <si>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</si>
  <si>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</si>
  <si>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</si>
  <si>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</si>
  <si>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</si>
  <si>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</si>
  <si>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</si>
  <si>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</si>
  <si>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</si>
  <si>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</si>
  <si>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</si>
  <si>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</si>
  <si>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</si>
  <si>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</si>
  <si>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</si>
  <si>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</si>
  <si>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</si>
  <si>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</si>
  <si>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</si>
  <si>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</si>
  <si>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</si>
  <si>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</si>
  <si>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</si>
  <si>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</si>
  <si>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</si>
  <si>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</si>
  <si>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</si>
  <si>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</si>
  <si>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</si>
  <si>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</si>
  <si>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</si>
  <si>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</si>
  <si>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</si>
  <si>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</si>
  <si>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</si>
  <si>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</si>
  <si>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</si>
  <si>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</si>
  <si>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</si>
  <si>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</si>
  <si>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</si>
  <si>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</si>
  <si>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</si>
  <si>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</si>
  <si>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</si>
  <si>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</si>
  <si>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</si>
  <si>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</si>
  <si>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</si>
  <si>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</si>
  <si>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</si>
  <si>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</si>
  <si>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</si>
  <si>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</si>
  <si>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</si>
  <si>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</si>
  <si>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</si>
  <si>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</si>
  <si>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</si>
  <si>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</si>
  <si>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</si>
  <si>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</si>
  <si>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</si>
  <si>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</si>
  <si>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</si>
  <si>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</si>
  <si>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</si>
  <si>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</si>
  <si>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</si>
  <si>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</si>
  <si>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</si>
  <si>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</si>
  <si>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</si>
  <si>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</si>
  <si>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</si>
  <si>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</si>
  <si>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</si>
  <si>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</si>
  <si>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</si>
  <si>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</si>
  <si>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</si>
  <si>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</si>
  <si>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</si>
  <si>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</si>
  <si>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</si>
  <si>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</si>
  <si>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</si>
  <si>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</si>
  <si>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</si>
  <si>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</si>
  <si>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</si>
  <si>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</si>
  <si>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</si>
  <si>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</si>
  <si>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</si>
  <si>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</si>
  <si>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</si>
  <si>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</si>
  <si>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</si>
  <si>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</si>
  <si>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</si>
  <si>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</si>
  <si>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</si>
  <si>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</si>
  <si>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</si>
  <si>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</si>
  <si>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</si>
  <si>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</si>
  <si>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</si>
  <si>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</si>
  <si>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</si>
  <si>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</si>
  <si>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</si>
  <si>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</si>
  <si>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</si>
  <si>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</si>
  <si>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</si>
  <si>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</si>
  <si>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</si>
  <si>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</si>
  <si>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</si>
  <si>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</si>
  <si>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</si>
  <si>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</si>
  <si>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</si>
  <si>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</si>
  <si>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</si>
  <si>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</si>
  <si>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</si>
  <si>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</si>
  <si>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</si>
  <si>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</si>
  <si>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</si>
  <si>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</si>
  <si>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</si>
  <si>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</si>
  <si>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</si>
  <si>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</si>
  <si>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</si>
  <si>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</si>
  <si>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</si>
  <si>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</si>
  <si>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</si>
  <si>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</si>
  <si>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</si>
  <si>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</si>
  <si>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</si>
  <si>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</si>
  <si>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</si>
  <si>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</si>
  <si>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</si>
  <si>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</si>
  <si>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</si>
  <si>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</si>
  <si>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</si>
  <si>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</si>
  <si>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</si>
  <si>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</si>
  <si>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</si>
  <si>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</si>
  <si>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</si>
  <si>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</si>
  <si>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</si>
  <si>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</si>
  <si>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</si>
  <si>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</si>
  <si>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</si>
  <si>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</si>
  <si>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</si>
  <si>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</si>
  <si>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</si>
  <si>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</si>
  <si>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</si>
  <si>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</si>
  <si>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</si>
  <si>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</si>
  <si>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</si>
  <si>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</si>
  <si>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</si>
  <si>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</si>
  <si>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</si>
  <si>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</si>
  <si>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</si>
  <si>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</si>
  <si>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</si>
  <si>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</si>
  <si>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</si>
  <si>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</si>
  <si>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</si>
  <si>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</si>
  <si>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</si>
  <si>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</si>
  <si>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</si>
  <si>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</si>
  <si>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</si>
  <si>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</si>
  <si>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</si>
  <si>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</si>
  <si>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</si>
  <si>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</si>
  <si>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</si>
  <si>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</si>
  <si>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</si>
  <si>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</si>
  <si>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</si>
  <si>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</si>
  <si>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</si>
  <si>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</si>
  <si>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</si>
  <si>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</si>
  <si>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</si>
  <si>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</si>
  <si>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</si>
  <si>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</si>
  <si>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</si>
  <si>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</si>
  <si>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</si>
  <si>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</si>
  <si>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</si>
  <si>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</si>
  <si>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</si>
  <si>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</si>
  <si>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</si>
  <si>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</si>
  <si>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</si>
  <si>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</si>
  <si>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</si>
  <si>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</si>
  <si>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</si>
  <si>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</si>
  <si>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</si>
  <si>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</si>
  <si>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</si>
  <si>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</si>
  <si>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</si>
  <si>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</si>
  <si>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</si>
  <si>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</si>
  <si>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</si>
  <si>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</si>
  <si>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</si>
  <si>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</si>
  <si>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</si>
  <si>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</si>
  <si>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</si>
  <si>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</si>
  <si>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</si>
  <si>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</si>
  <si>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</si>
  <si>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</si>
  <si>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</si>
  <si>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</si>
  <si>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</si>
  <si>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</si>
  <si>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</si>
  <si>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</si>
  <si>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</si>
  <si>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</si>
  <si>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</si>
  <si>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</si>
  <si>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</si>
  <si>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</si>
  <si>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</si>
  <si>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</si>
  <si>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</si>
  <si>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</si>
  <si>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</si>
  <si>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</si>
  <si>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</si>
  <si>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</si>
  <si>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</si>
  <si>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</si>
  <si>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</si>
  <si>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</si>
  <si>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</si>
  <si>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</si>
  <si>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</si>
  <si>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</si>
  <si>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</si>
  <si>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</si>
  <si>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</si>
  <si>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</si>
  <si>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</si>
  <si>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</si>
  <si>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</si>
  <si>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</si>
  <si>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</si>
  <si>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</si>
  <si>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</si>
  <si>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</si>
  <si>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</si>
  <si>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</si>
  <si>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</si>
  <si>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</si>
  <si>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</si>
  <si>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</si>
  <si>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</si>
  <si>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</si>
  <si>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</si>
  <si>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</si>
  <si>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</si>
  <si>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</si>
  <si>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</si>
  <si>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</si>
  <si>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</si>
  <si>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</si>
  <si>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</si>
  <si>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</si>
  <si>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</si>
  <si>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</si>
  <si>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</si>
  <si>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</si>
  <si>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</si>
  <si>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</si>
  <si>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</si>
  <si>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</si>
  <si>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</si>
  <si>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</si>
  <si>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</si>
  <si>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</si>
  <si>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</si>
  <si>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</si>
  <si>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</si>
  <si>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</si>
  <si>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</si>
  <si>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</si>
  <si>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</si>
  <si>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</si>
  <si>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</si>
  <si>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</si>
  <si>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</si>
  <si>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</si>
  <si>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</si>
  <si>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</si>
  <si>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</si>
  <si>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</si>
  <si>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</si>
  <si>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</si>
  <si>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</si>
  <si>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</si>
  <si>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</si>
  <si>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</si>
  <si>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</si>
  <si>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</si>
  <si>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</si>
  <si>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</si>
  <si>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</si>
  <si>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</si>
  <si>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</si>
  <si>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</si>
  <si>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</si>
  <si>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</si>
  <si>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</si>
  <si>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</si>
  <si>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</si>
  <si>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</si>
  <si>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</si>
  <si>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</si>
  <si>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</si>
  <si>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</si>
  <si>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</si>
  <si>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</si>
  <si>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</si>
  <si>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</si>
  <si>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</si>
  <si>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</si>
  <si>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</si>
  <si>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</si>
  <si>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</si>
  <si>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</si>
  <si>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</si>
  <si>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</si>
  <si>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</si>
  <si>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</si>
  <si>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</si>
  <si>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</si>
  <si>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</si>
  <si>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</si>
  <si>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</si>
  <si>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</si>
  <si>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</si>
  <si>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</si>
  <si>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</si>
  <si>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</si>
  <si>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</si>
  <si>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</si>
  <si>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</si>
  <si>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</si>
  <si>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</si>
  <si>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</si>
  <si>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</si>
  <si>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</si>
  <si>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</si>
  <si>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</si>
  <si>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</si>
  <si>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</si>
  <si>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</si>
  <si>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</si>
  <si>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</si>
  <si>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</si>
  <si>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</si>
  <si>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</si>
  <si>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</si>
  <si>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</si>
  <si>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</si>
  <si>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</si>
  <si>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</si>
  <si>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</si>
  <si>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</si>
  <si>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</si>
  <si>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</si>
  <si>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</si>
  <si>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</si>
  <si>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</si>
  <si>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</si>
  <si>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</si>
  <si>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</si>
  <si>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</si>
  <si>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</si>
  <si>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</si>
  <si>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</si>
  <si>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</si>
  <si>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</si>
  <si>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</si>
  <si>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</si>
  <si>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</si>
  <si>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</si>
  <si>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</si>
  <si>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</si>
  <si>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</si>
  <si>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</si>
  <si>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</si>
  <si>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</si>
  <si>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</si>
  <si>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</si>
  <si>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</si>
  <si>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</si>
  <si>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</si>
  <si>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</si>
  <si>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</si>
  <si>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</si>
  <si>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</si>
  <si>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</si>
  <si>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</si>
  <si>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</si>
  <si>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</si>
  <si>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</si>
  <si>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</si>
  <si>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</si>
  <si>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</si>
  <si>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</si>
  <si>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</si>
  <si>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</si>
  <si>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</si>
  <si>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</si>
  <si>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</si>
  <si>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</si>
  <si>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</si>
  <si>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</si>
  <si>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</si>
  <si>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</si>
  <si>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</si>
  <si>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</si>
  <si>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</si>
  <si>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</si>
  <si>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</si>
  <si>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</si>
  <si>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</si>
  <si>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</si>
  <si>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</si>
  <si>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</si>
  <si>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</si>
  <si>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</si>
  <si>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</si>
  <si>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</si>
  <si>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</si>
  <si>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</si>
  <si>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</si>
  <si>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</si>
  <si>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</si>
  <si>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</si>
  <si>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</si>
  <si>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</si>
  <si>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</si>
  <si>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</si>
  <si>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</si>
  <si>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</si>
  <si>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</si>
  <si>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</si>
  <si>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</si>
  <si>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</si>
  <si>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</si>
  <si>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</si>
  <si>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</si>
  <si>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</si>
  <si>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</si>
  <si>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</si>
  <si>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</si>
  <si>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</si>
  <si>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</si>
  <si>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</si>
  <si>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</si>
  <si>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</si>
  <si>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</si>
  <si>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</si>
  <si>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</si>
  <si>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</si>
  <si>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</si>
  <si>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</si>
  <si>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</si>
  <si>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</si>
  <si>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</si>
  <si>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</si>
  <si>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</si>
  <si>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</si>
  <si>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</si>
  <si>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</si>
  <si>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</si>
  <si>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</si>
  <si>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</si>
  <si>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</si>
  <si>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</si>
  <si>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</si>
  <si>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</si>
  <si>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</si>
  <si>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</si>
  <si>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</si>
  <si>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</si>
  <si>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</si>
  <si>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26/05/25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</si>
</sst>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2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" fontId="2" fillId="9" borderId="3" xfId="1" applyNumberFormat="1" applyFill="1" applyBorder="1" applyAlignment="1">
      <alignment horizontal="center"/>
    </xf>
    <xf numFmtId="0" fontId="3" fillId="3" borderId="3" xfId="1" applyFont="1" applyFill="1" applyBorder="1" applyAlignment="1">
      <alignment horizontal="center" vertical="center"/>
    </xf>
    <xf numFmtId="10" fontId="0" fillId="2" borderId="43" xfId="0" applyNumberFormat="1" applyFill="1" applyBorder="1" applyAlignment="1">
      <alignment horizontal="center"/>
    </xf>
    <xf numFmtId="10" fontId="0" fillId="2" borderId="17" xfId="0" applyNumberFormat="1" applyFill="1" applyBorder="1" applyAlignment="1">
      <alignment horizontal="center"/>
    </xf>
    <xf numFmtId="10" fontId="0" fillId="2" borderId="44" xfId="0" applyNumberFormat="1" applyFill="1" applyBorder="1" applyAlignment="1">
      <alignment horizontal="center"/>
    </xf>
    <xf numFmtId="10" fontId="0" fillId="2" borderId="22" xfId="0" applyNumberFormat="1" applyFill="1" applyBorder="1" applyAlignment="1">
      <alignment horizontal="center"/>
    </xf>
    <xf numFmtId="10" fontId="0" fillId="2" borderId="42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28574</xdr:colOff>
      <xdr:row>8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B959288-A701-4ED0-81FC-8702A65B5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294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518745</xdr:colOff>
      <xdr:row>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81FB62-8CCA-497E-9C1A-9B1FB3A29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8845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15775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AB96DE-2DD4-4AE0-9E29-C252322B1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50124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I39"/>
  <sheetViews>
    <sheetView tabSelected="1" topLeftCell="A4" workbookViewId="0">
      <selection activeCell="A12" sqref="A1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9" spans="1:5" ht="13.5" thickBot="1" x14ac:dyDescent="0.25"/>
    <row r="10" spans="1:5" ht="16.5" thickBot="1" x14ac:dyDescent="0.3">
      <c r="A10" s="122" t="s">
        <v>0</v>
      </c>
      <c r="B10" s="123"/>
      <c r="C10" s="123"/>
      <c r="D10" s="123"/>
      <c r="E10" s="124"/>
    </row>
    <row r="11" spans="1:5" x14ac:dyDescent="0.2">
      <c r="A11" s="2"/>
      <c r="B11" s="2"/>
      <c r="C11" s="2"/>
      <c r="D11" s="2"/>
      <c r="E11" s="2"/>
    </row>
    <row r="12" spans="1:5" ht="15.75" x14ac:dyDescent="0.25">
      <c r="A12" s="54" t="s">
        <v>548</v>
      </c>
      <c r="B12" s="55"/>
    </row>
    <row r="13" spans="1:5" ht="13.5" thickBot="1" x14ac:dyDescent="0.25"/>
    <row r="14" spans="1:5" ht="18.75" thickBot="1" x14ac:dyDescent="0.3">
      <c r="B14" s="125" t="s">
        <v>540</v>
      </c>
      <c r="C14" s="126"/>
      <c r="D14" s="126"/>
      <c r="E14" s="127"/>
    </row>
    <row r="15" spans="1:5" ht="15.75" thickBot="1" x14ac:dyDescent="0.3">
      <c r="A15" s="31" t="s">
        <v>1</v>
      </c>
      <c r="B15" s="32" t="s">
        <v>2</v>
      </c>
      <c r="C15" s="32" t="s">
        <v>3</v>
      </c>
      <c r="D15" s="33" t="s">
        <v>4</v>
      </c>
      <c r="E15" s="34" t="s">
        <v>5</v>
      </c>
    </row>
    <row r="16" spans="1:5" ht="15" x14ac:dyDescent="0.2">
      <c r="A16" s="29" t="s">
        <v>6</v>
      </c>
      <c r="B16" s="42">
        <v>1855</v>
      </c>
      <c r="C16" s="45">
        <v>1023</v>
      </c>
      <c r="D16" s="30">
        <f>SUM(B16:C16)</f>
        <v>2878</v>
      </c>
      <c r="E16" s="38">
        <f t="shared" ref="E16:E38" si="0">C16/D16</f>
        <v>0.3554551772063933</v>
      </c>
    </row>
    <row r="17" spans="1:9" ht="15" x14ac:dyDescent="0.2">
      <c r="A17" s="3" t="s">
        <v>7</v>
      </c>
      <c r="B17" s="43">
        <v>6106</v>
      </c>
      <c r="C17" s="46">
        <v>2505</v>
      </c>
      <c r="D17" s="30">
        <f t="shared" ref="D17:D38" si="1">SUM(B17:C17)</f>
        <v>8611</v>
      </c>
      <c r="E17" s="39">
        <f t="shared" si="0"/>
        <v>0.29090697944489607</v>
      </c>
    </row>
    <row r="18" spans="1:9" ht="15" x14ac:dyDescent="0.2">
      <c r="A18" s="3" t="s">
        <v>8</v>
      </c>
      <c r="B18" s="43">
        <v>9615</v>
      </c>
      <c r="C18" s="46">
        <v>4841</v>
      </c>
      <c r="D18" s="30">
        <f t="shared" si="1"/>
        <v>14456</v>
      </c>
      <c r="E18" s="39">
        <f t="shared" si="0"/>
        <v>0.33487825124515774</v>
      </c>
    </row>
    <row r="19" spans="1:9" ht="15" x14ac:dyDescent="0.2">
      <c r="A19" s="3" t="s">
        <v>341</v>
      </c>
      <c r="B19" s="43">
        <v>2662</v>
      </c>
      <c r="C19" s="46">
        <v>1575</v>
      </c>
      <c r="D19" s="30">
        <f t="shared" si="1"/>
        <v>4237</v>
      </c>
      <c r="E19" s="39">
        <f t="shared" si="0"/>
        <v>0.37172527731885768</v>
      </c>
    </row>
    <row r="20" spans="1:9" ht="15" x14ac:dyDescent="0.2">
      <c r="A20" s="3" t="s">
        <v>9</v>
      </c>
      <c r="B20" s="43">
        <v>2933</v>
      </c>
      <c r="C20" s="46">
        <v>1405</v>
      </c>
      <c r="D20" s="30">
        <f t="shared" si="1"/>
        <v>4338</v>
      </c>
      <c r="E20" s="39">
        <f t="shared" si="0"/>
        <v>0.32388197325956664</v>
      </c>
    </row>
    <row r="21" spans="1:9" ht="15" x14ac:dyDescent="0.2">
      <c r="A21" s="3" t="s">
        <v>10</v>
      </c>
      <c r="B21" s="43">
        <v>8442</v>
      </c>
      <c r="C21" s="46">
        <v>2389</v>
      </c>
      <c r="D21" s="30">
        <f t="shared" si="1"/>
        <v>10831</v>
      </c>
      <c r="E21" s="39">
        <f t="shared" si="0"/>
        <v>0.2205705844335703</v>
      </c>
    </row>
    <row r="22" spans="1:9" ht="15" x14ac:dyDescent="0.2">
      <c r="A22" s="3" t="s">
        <v>11</v>
      </c>
      <c r="B22" s="43">
        <v>7485</v>
      </c>
      <c r="C22" s="46">
        <v>3685</v>
      </c>
      <c r="D22" s="30">
        <f t="shared" si="1"/>
        <v>11170</v>
      </c>
      <c r="E22" s="39">
        <f t="shared" si="0"/>
        <v>0.32990152193375111</v>
      </c>
      <c r="I22" s="72"/>
    </row>
    <row r="23" spans="1:9" ht="15" x14ac:dyDescent="0.2">
      <c r="A23" s="3" t="s">
        <v>12</v>
      </c>
      <c r="B23" s="43">
        <v>5855</v>
      </c>
      <c r="C23" s="46">
        <v>3002</v>
      </c>
      <c r="D23" s="30">
        <f t="shared" si="1"/>
        <v>8857</v>
      </c>
      <c r="E23" s="39">
        <f t="shared" si="0"/>
        <v>0.33894095066049451</v>
      </c>
    </row>
    <row r="24" spans="1:9" ht="15" x14ac:dyDescent="0.2">
      <c r="A24" s="3" t="s">
        <v>13</v>
      </c>
      <c r="B24" s="43">
        <v>7122</v>
      </c>
      <c r="C24" s="46">
        <v>3781</v>
      </c>
      <c r="D24" s="30">
        <f t="shared" si="1"/>
        <v>10903</v>
      </c>
      <c r="E24" s="39">
        <f t="shared" si="0"/>
        <v>0.34678528845271944</v>
      </c>
    </row>
    <row r="25" spans="1:9" ht="15" x14ac:dyDescent="0.2">
      <c r="A25" s="3" t="s">
        <v>14</v>
      </c>
      <c r="B25" s="43">
        <v>4286</v>
      </c>
      <c r="C25" s="46">
        <v>2231</v>
      </c>
      <c r="D25" s="30">
        <f t="shared" si="1"/>
        <v>6517</v>
      </c>
      <c r="E25" s="39">
        <f t="shared" si="0"/>
        <v>0.34233543041276659</v>
      </c>
    </row>
    <row r="26" spans="1:9" ht="15" x14ac:dyDescent="0.2">
      <c r="A26" s="3" t="s">
        <v>15</v>
      </c>
      <c r="B26" s="43">
        <v>3397</v>
      </c>
      <c r="C26" s="46">
        <v>2113</v>
      </c>
      <c r="D26" s="30">
        <f t="shared" si="1"/>
        <v>5510</v>
      </c>
      <c r="E26" s="39">
        <f t="shared" si="0"/>
        <v>0.3834845735027223</v>
      </c>
    </row>
    <row r="27" spans="1:9" ht="15" x14ac:dyDescent="0.2">
      <c r="A27" s="3" t="s">
        <v>16</v>
      </c>
      <c r="B27" s="43">
        <v>6598</v>
      </c>
      <c r="C27" s="46">
        <v>3416</v>
      </c>
      <c r="D27" s="30">
        <f t="shared" si="1"/>
        <v>10014</v>
      </c>
      <c r="E27" s="39">
        <f t="shared" si="0"/>
        <v>0.34112242859996006</v>
      </c>
    </row>
    <row r="28" spans="1:9" ht="15" x14ac:dyDescent="0.2">
      <c r="A28" s="3" t="s">
        <v>17</v>
      </c>
      <c r="B28" s="43">
        <v>6852</v>
      </c>
      <c r="C28" s="46">
        <v>3295</v>
      </c>
      <c r="D28" s="30">
        <f t="shared" si="1"/>
        <v>10147</v>
      </c>
      <c r="E28" s="39">
        <f t="shared" si="0"/>
        <v>0.32472652015374004</v>
      </c>
    </row>
    <row r="29" spans="1:9" ht="15" x14ac:dyDescent="0.2">
      <c r="A29" s="3" t="s">
        <v>18</v>
      </c>
      <c r="B29" s="43">
        <v>2086</v>
      </c>
      <c r="C29" s="46">
        <v>1219</v>
      </c>
      <c r="D29" s="30">
        <f t="shared" si="1"/>
        <v>3305</v>
      </c>
      <c r="E29" s="39">
        <f t="shared" si="0"/>
        <v>0.36883509833585476</v>
      </c>
    </row>
    <row r="30" spans="1:9" ht="15" x14ac:dyDescent="0.2">
      <c r="A30" s="3" t="s">
        <v>19</v>
      </c>
      <c r="B30" s="43">
        <v>3257</v>
      </c>
      <c r="C30" s="46">
        <v>2012</v>
      </c>
      <c r="D30" s="30">
        <f t="shared" si="1"/>
        <v>5269</v>
      </c>
      <c r="E30" s="39">
        <f t="shared" si="0"/>
        <v>0.38185613968494969</v>
      </c>
    </row>
    <row r="31" spans="1:9" ht="15" x14ac:dyDescent="0.2">
      <c r="A31" s="3" t="s">
        <v>20</v>
      </c>
      <c r="B31" s="43">
        <v>373</v>
      </c>
      <c r="C31" s="46">
        <v>73</v>
      </c>
      <c r="D31" s="30">
        <f t="shared" si="1"/>
        <v>446</v>
      </c>
      <c r="E31" s="39">
        <f t="shared" si="0"/>
        <v>0.16367713004484305</v>
      </c>
    </row>
    <row r="32" spans="1:9" ht="15" x14ac:dyDescent="0.2">
      <c r="A32" s="3" t="s">
        <v>21</v>
      </c>
      <c r="B32" s="43">
        <v>5981</v>
      </c>
      <c r="C32" s="46">
        <v>2938</v>
      </c>
      <c r="D32" s="30">
        <f t="shared" si="1"/>
        <v>8919</v>
      </c>
      <c r="E32" s="39">
        <f t="shared" si="0"/>
        <v>0.3294091265836977</v>
      </c>
    </row>
    <row r="33" spans="1:5" ht="15" x14ac:dyDescent="0.2">
      <c r="A33" s="3" t="s">
        <v>22</v>
      </c>
      <c r="B33" s="43">
        <v>6119</v>
      </c>
      <c r="C33" s="46">
        <v>2788</v>
      </c>
      <c r="D33" s="30">
        <f t="shared" si="1"/>
        <v>8907</v>
      </c>
      <c r="E33" s="39">
        <f t="shared" si="0"/>
        <v>0.31301223756595936</v>
      </c>
    </row>
    <row r="34" spans="1:5" ht="15" x14ac:dyDescent="0.2">
      <c r="A34" s="3" t="s">
        <v>258</v>
      </c>
      <c r="B34" s="43">
        <v>6755</v>
      </c>
      <c r="C34" s="46">
        <v>3284</v>
      </c>
      <c r="D34" s="30">
        <f t="shared" si="1"/>
        <v>10039</v>
      </c>
      <c r="E34" s="39">
        <f t="shared" si="0"/>
        <v>0.32712421555931864</v>
      </c>
    </row>
    <row r="35" spans="1:5" ht="15" x14ac:dyDescent="0.2">
      <c r="A35" s="3" t="s">
        <v>23</v>
      </c>
      <c r="B35" s="43">
        <v>7194</v>
      </c>
      <c r="C35" s="46">
        <v>4055</v>
      </c>
      <c r="D35" s="30">
        <f t="shared" si="1"/>
        <v>11249</v>
      </c>
      <c r="E35" s="39">
        <f t="shared" si="0"/>
        <v>0.36047648679882655</v>
      </c>
    </row>
    <row r="36" spans="1:5" ht="15" x14ac:dyDescent="0.2">
      <c r="A36" s="3" t="s">
        <v>24</v>
      </c>
      <c r="B36" s="43">
        <v>5702</v>
      </c>
      <c r="C36" s="46">
        <v>5552</v>
      </c>
      <c r="D36" s="30">
        <f t="shared" si="1"/>
        <v>11254</v>
      </c>
      <c r="E36" s="39">
        <f t="shared" si="0"/>
        <v>0.49333570286120493</v>
      </c>
    </row>
    <row r="37" spans="1:5" ht="15" x14ac:dyDescent="0.2">
      <c r="A37" s="3" t="s">
        <v>25</v>
      </c>
      <c r="B37" s="43">
        <v>7326</v>
      </c>
      <c r="C37" s="46">
        <v>3583</v>
      </c>
      <c r="D37" s="30">
        <f t="shared" si="1"/>
        <v>10909</v>
      </c>
      <c r="E37" s="39">
        <f t="shared" si="0"/>
        <v>0.3284444037033642</v>
      </c>
    </row>
    <row r="38" spans="1:5" ht="15.75" thickBot="1" x14ac:dyDescent="0.25">
      <c r="A38" s="35" t="s">
        <v>26</v>
      </c>
      <c r="B38" s="44">
        <v>3796</v>
      </c>
      <c r="C38" s="47">
        <v>1609</v>
      </c>
      <c r="D38" s="30">
        <f t="shared" si="1"/>
        <v>5405</v>
      </c>
      <c r="E38" s="40">
        <f t="shared" si="0"/>
        <v>0.2976873265494912</v>
      </c>
    </row>
    <row r="39" spans="1:5" ht="16.5" thickBot="1" x14ac:dyDescent="0.3">
      <c r="A39" s="36" t="s">
        <v>4</v>
      </c>
      <c r="B39" s="37">
        <f>SUM(B16:B38)</f>
        <v>121797</v>
      </c>
      <c r="C39" s="37">
        <f>SUM(C16:C38)</f>
        <v>62374</v>
      </c>
      <c r="D39" s="37">
        <f>SUM(D16:D38)</f>
        <v>184171</v>
      </c>
      <c r="E39" s="41">
        <f t="shared" ref="E39" si="2">C39/D39</f>
        <v>0.33867438413213807</v>
      </c>
    </row>
  </sheetData>
  <sortState ref="A16:E38">
    <sortCondition ref="A16:A38"/>
  </sortState>
  <mergeCells count="2">
    <mergeCell ref="A10:E10"/>
    <mergeCell ref="B14:E14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selection activeCell="L26" sqref="L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45803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301</v>
      </c>
      <c r="E14" s="111">
        <v>130</v>
      </c>
      <c r="F14" s="21">
        <f>SUM(D14:E14)</f>
        <v>431</v>
      </c>
      <c r="G14" s="115">
        <f>E14/F14</f>
        <v>0.30162412993039445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132</v>
      </c>
      <c r="E15" s="112">
        <v>89</v>
      </c>
      <c r="F15" s="11">
        <f>SUM(D15:E15)</f>
        <v>221</v>
      </c>
      <c r="G15" s="116">
        <f>E15/F15</f>
        <v>0.40271493212669685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110</v>
      </c>
      <c r="E16" s="112">
        <v>69</v>
      </c>
      <c r="F16" s="11">
        <f>SUM(D16:E16)</f>
        <v>179</v>
      </c>
      <c r="G16" s="116">
        <f>E16/F16</f>
        <v>0.38547486033519551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51</v>
      </c>
      <c r="E17" s="112">
        <v>16</v>
      </c>
      <c r="F17" s="11">
        <f>SUM(D17:E17)</f>
        <v>67</v>
      </c>
      <c r="G17" s="116">
        <f>E17/F17</f>
        <v>0.23880597014925373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200</v>
      </c>
      <c r="E18" s="112">
        <v>101</v>
      </c>
      <c r="F18" s="11">
        <f>SUM(D18:E18)</f>
        <v>301</v>
      </c>
      <c r="G18" s="116">
        <f>E18/F18</f>
        <v>0.33554817275747506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134</v>
      </c>
      <c r="E19" s="112">
        <v>77</v>
      </c>
      <c r="F19" s="11">
        <f>SUM(D19:E19)</f>
        <v>211</v>
      </c>
      <c r="G19" s="116">
        <f>E19/F19</f>
        <v>0.36492890995260663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115</v>
      </c>
      <c r="E20" s="112">
        <v>67</v>
      </c>
      <c r="F20" s="11">
        <f>SUM(D20:E20)</f>
        <v>182</v>
      </c>
      <c r="G20" s="116">
        <f>E20/F20</f>
        <v>0.36813186813186816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102</v>
      </c>
      <c r="E21" s="112">
        <v>75</v>
      </c>
      <c r="F21" s="11">
        <f>SUM(D21:E21)</f>
        <v>177</v>
      </c>
      <c r="G21" s="116">
        <f>E21/F21</f>
        <v>0.42372881355932202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105</v>
      </c>
      <c r="E22" s="112">
        <v>84</v>
      </c>
      <c r="F22" s="11">
        <f>SUM(D22:E22)</f>
        <v>189</v>
      </c>
      <c r="G22" s="116">
        <f>E22/F22</f>
        <v>0.44444444444444442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168</v>
      </c>
      <c r="E23" s="112">
        <v>89</v>
      </c>
      <c r="F23" s="11">
        <f>SUM(D23:E23)</f>
        <v>257</v>
      </c>
      <c r="G23" s="116">
        <f>E23/F23</f>
        <v>0.34630350194552528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227</v>
      </c>
      <c r="E24" s="112">
        <v>111</v>
      </c>
      <c r="F24" s="11">
        <f>SUM(D24:E24)</f>
        <v>338</v>
      </c>
      <c r="G24" s="116">
        <f>E24/F24</f>
        <v>0.32840236686390534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131</v>
      </c>
      <c r="E25" s="112">
        <v>52</v>
      </c>
      <c r="F25" s="11">
        <f>SUM(D25:E25)</f>
        <v>183</v>
      </c>
      <c r="G25" s="116">
        <f>E25/F25</f>
        <v>0.28415300546448086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79</v>
      </c>
      <c r="E26" s="112">
        <v>63</v>
      </c>
      <c r="F26" s="11">
        <f>SUM(D26:E26)</f>
        <v>142</v>
      </c>
      <c r="G26" s="116">
        <f>E26/F26</f>
        <v>0.44366197183098594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924</v>
      </c>
      <c r="E27" s="112">
        <v>944</v>
      </c>
      <c r="F27" s="11">
        <f>SUM(D27:E27)</f>
        <v>1868</v>
      </c>
      <c r="G27" s="116">
        <f>E27/F27</f>
        <v>0.50535331905781589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506</v>
      </c>
      <c r="E28" s="112">
        <v>186</v>
      </c>
      <c r="F28" s="11">
        <f>SUM(D28:E28)</f>
        <v>692</v>
      </c>
      <c r="G28" s="116">
        <f>E28/F28</f>
        <v>0.26878612716763006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496</v>
      </c>
      <c r="E29" s="112">
        <v>152</v>
      </c>
      <c r="F29" s="11">
        <f>SUM(D29:E29)</f>
        <v>648</v>
      </c>
      <c r="G29" s="116">
        <f>E29/F29</f>
        <v>0.23456790123456789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434</v>
      </c>
      <c r="E30" s="112">
        <v>163</v>
      </c>
      <c r="F30" s="11">
        <f>SUM(D30:E30)</f>
        <v>597</v>
      </c>
      <c r="G30" s="116">
        <f>E30/F30</f>
        <v>0.27303182579564489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295</v>
      </c>
      <c r="E31" s="112">
        <v>182</v>
      </c>
      <c r="F31" s="11">
        <f>SUM(D31:E31)</f>
        <v>477</v>
      </c>
      <c r="G31" s="116">
        <f>E31/F31</f>
        <v>0.38155136268343814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191</v>
      </c>
      <c r="E32" s="112">
        <v>98</v>
      </c>
      <c r="F32" s="11">
        <f>SUM(D32:E32)</f>
        <v>289</v>
      </c>
      <c r="G32" s="116">
        <f>E32/F32</f>
        <v>0.33910034602076122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175</v>
      </c>
      <c r="E33" s="112">
        <v>121</v>
      </c>
      <c r="F33" s="11">
        <f>SUM(D33:E33)</f>
        <v>296</v>
      </c>
      <c r="G33" s="116">
        <f>E33/F33</f>
        <v>0.40878378378378377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92</v>
      </c>
      <c r="E34" s="112">
        <v>61</v>
      </c>
      <c r="F34" s="11">
        <f>SUM(D34:E34)</f>
        <v>153</v>
      </c>
      <c r="G34" s="116">
        <f>E34/F34</f>
        <v>0.39869281045751637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113</v>
      </c>
      <c r="E35" s="112">
        <v>97</v>
      </c>
      <c r="F35" s="11">
        <f>SUM(D35:E35)</f>
        <v>210</v>
      </c>
      <c r="G35" s="116">
        <f>E35/F35</f>
        <v>0.46190476190476193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432</v>
      </c>
      <c r="E36" s="112">
        <v>212</v>
      </c>
      <c r="F36" s="11">
        <f>SUM(D36:E36)</f>
        <v>644</v>
      </c>
      <c r="G36" s="116">
        <f>E36/F36</f>
        <v>0.32919254658385094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170</v>
      </c>
      <c r="E37" s="112">
        <v>30</v>
      </c>
      <c r="F37" s="11">
        <f>SUM(D37:E37)</f>
        <v>200</v>
      </c>
      <c r="G37" s="116">
        <f>E37/F37</f>
        <v>0.15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73</v>
      </c>
      <c r="E38" s="112">
        <v>23</v>
      </c>
      <c r="F38" s="11">
        <f>SUM(D38:E38)</f>
        <v>96</v>
      </c>
      <c r="G38" s="116">
        <f>E38/F38</f>
        <v>0.23958333333333334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180</v>
      </c>
      <c r="E39" s="112">
        <v>96</v>
      </c>
      <c r="F39" s="11">
        <f>SUM(D39:E39)</f>
        <v>276</v>
      </c>
      <c r="G39" s="116">
        <f>E39/F39</f>
        <v>0.34782608695652173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98</v>
      </c>
      <c r="E40" s="112">
        <v>29</v>
      </c>
      <c r="F40" s="11">
        <f>SUM(D40:E40)</f>
        <v>127</v>
      </c>
      <c r="G40" s="116">
        <f>E40/F40</f>
        <v>0.2283464566929134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152</v>
      </c>
      <c r="E41" s="112">
        <v>76</v>
      </c>
      <c r="F41" s="11">
        <f>SUM(D41:E41)</f>
        <v>228</v>
      </c>
      <c r="G41" s="116">
        <f>E41/F41</f>
        <v>0.33333333333333331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257</v>
      </c>
      <c r="E42" s="112">
        <v>68</v>
      </c>
      <c r="F42" s="11">
        <f>SUM(D42:E42)</f>
        <v>325</v>
      </c>
      <c r="G42" s="116">
        <f>E42/F42</f>
        <v>0.20923076923076922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252</v>
      </c>
      <c r="E43" s="112">
        <v>37</v>
      </c>
      <c r="F43" s="11">
        <f>SUM(D43:E43)</f>
        <v>289</v>
      </c>
      <c r="G43" s="116">
        <f>E43/F43</f>
        <v>0.12802768166089964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435</v>
      </c>
      <c r="E44" s="112">
        <v>202</v>
      </c>
      <c r="F44" s="11">
        <f>SUM(D44:E44)</f>
        <v>637</v>
      </c>
      <c r="G44" s="116">
        <f>E44/F44</f>
        <v>0.31711145996860285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58</v>
      </c>
      <c r="E45" s="112">
        <v>18</v>
      </c>
      <c r="F45" s="11">
        <f>SUM(D45:E45)</f>
        <v>76</v>
      </c>
      <c r="G45" s="116">
        <f>E45/F45</f>
        <v>0.23684210526315788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26</v>
      </c>
      <c r="E46" s="112">
        <v>8</v>
      </c>
      <c r="F46" s="11">
        <f>SUM(D46:E46)</f>
        <v>34</v>
      </c>
      <c r="G46" s="116">
        <f>E46/F46</f>
        <v>0.23529411764705882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655</v>
      </c>
      <c r="E47" s="112">
        <v>178</v>
      </c>
      <c r="F47" s="11">
        <f>SUM(D47:E47)</f>
        <v>833</v>
      </c>
      <c r="G47" s="116">
        <f>E47/F47</f>
        <v>0.21368547418967587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432</v>
      </c>
      <c r="E48" s="112">
        <v>157</v>
      </c>
      <c r="F48" s="11">
        <f>SUM(D48:E48)</f>
        <v>589</v>
      </c>
      <c r="G48" s="116">
        <f>E48/F48</f>
        <v>0.26655348047538202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98</v>
      </c>
      <c r="E49" s="112">
        <v>3</v>
      </c>
      <c r="F49" s="11">
        <f>SUM(D49:E49)</f>
        <v>101</v>
      </c>
      <c r="G49" s="116">
        <f>E49/F49</f>
        <v>2.9702970297029702E-2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109</v>
      </c>
      <c r="E50" s="112">
        <v>30</v>
      </c>
      <c r="F50" s="11">
        <f>SUM(D50:E50)</f>
        <v>139</v>
      </c>
      <c r="G50" s="116">
        <f>E50/F50</f>
        <v>0.21582733812949639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250</v>
      </c>
      <c r="E51" s="112">
        <v>64</v>
      </c>
      <c r="F51" s="11">
        <f>SUM(D51:E51)</f>
        <v>314</v>
      </c>
      <c r="G51" s="116">
        <f>E51/F51</f>
        <v>0.20382165605095542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127</v>
      </c>
      <c r="E52" s="112">
        <v>214</v>
      </c>
      <c r="F52" s="11">
        <f>SUM(D52:E52)</f>
        <v>341</v>
      </c>
      <c r="G52" s="116">
        <f>E52/F52</f>
        <v>0.62756598240469208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470</v>
      </c>
      <c r="E53" s="112">
        <v>170</v>
      </c>
      <c r="F53" s="11">
        <f>SUM(D53:E53)</f>
        <v>640</v>
      </c>
      <c r="G53" s="116">
        <f>E53/F53</f>
        <v>0.265625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381</v>
      </c>
      <c r="E54" s="112">
        <v>199</v>
      </c>
      <c r="F54" s="11">
        <f>SUM(D54:E54)</f>
        <v>580</v>
      </c>
      <c r="G54" s="116">
        <f>E54/F54</f>
        <v>0.34310344827586209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213</v>
      </c>
      <c r="E55" s="112">
        <v>78</v>
      </c>
      <c r="F55" s="11">
        <f>SUM(D55:E55)</f>
        <v>291</v>
      </c>
      <c r="G55" s="116">
        <f>E55/F55</f>
        <v>0.26804123711340205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991</v>
      </c>
      <c r="E56" s="112">
        <v>607</v>
      </c>
      <c r="F56" s="11">
        <f>SUM(D56:E56)</f>
        <v>1598</v>
      </c>
      <c r="G56" s="116">
        <f>E56/F56</f>
        <v>0.37984981226533165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152</v>
      </c>
      <c r="E57" s="112">
        <v>103</v>
      </c>
      <c r="F57" s="11">
        <f>SUM(D57:E57)</f>
        <v>255</v>
      </c>
      <c r="G57" s="116">
        <f>E57/F57</f>
        <v>0.40392156862745099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133</v>
      </c>
      <c r="E58" s="112">
        <v>105</v>
      </c>
      <c r="F58" s="11">
        <f>SUM(D58:E58)</f>
        <v>238</v>
      </c>
      <c r="G58" s="116">
        <f>E58/F58</f>
        <v>0.44117647058823528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377</v>
      </c>
      <c r="E59" s="112">
        <v>281</v>
      </c>
      <c r="F59" s="11">
        <f>SUM(D59:E59)</f>
        <v>658</v>
      </c>
      <c r="G59" s="116">
        <f>E59/F59</f>
        <v>0.42705167173252279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115</v>
      </c>
      <c r="E60" s="112">
        <v>55</v>
      </c>
      <c r="F60" s="11">
        <f>SUM(D60:E60)</f>
        <v>170</v>
      </c>
      <c r="G60" s="116">
        <f>E60/F60</f>
        <v>0.3235294117647059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132</v>
      </c>
      <c r="E61" s="112">
        <v>91</v>
      </c>
      <c r="F61" s="11">
        <f>SUM(D61:E61)</f>
        <v>223</v>
      </c>
      <c r="G61" s="116">
        <f>E61/F61</f>
        <v>0.40807174887892378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234</v>
      </c>
      <c r="E62" s="112">
        <v>75</v>
      </c>
      <c r="F62" s="11">
        <f>SUM(D62:E62)</f>
        <v>309</v>
      </c>
      <c r="G62" s="116">
        <f>E62/F62</f>
        <v>0.24271844660194175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59</v>
      </c>
      <c r="E63" s="112">
        <v>59</v>
      </c>
      <c r="F63" s="11">
        <f>SUM(D63:E63)</f>
        <v>118</v>
      </c>
      <c r="G63" s="116">
        <f>E63/F63</f>
        <v>0.5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164</v>
      </c>
      <c r="E64" s="112">
        <v>77</v>
      </c>
      <c r="F64" s="11">
        <f>SUM(D64:E64)</f>
        <v>241</v>
      </c>
      <c r="G64" s="116">
        <f>E64/F64</f>
        <v>0.31950207468879666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183</v>
      </c>
      <c r="E65" s="112">
        <v>73</v>
      </c>
      <c r="F65" s="11">
        <f>SUM(D65:E65)</f>
        <v>256</v>
      </c>
      <c r="G65" s="116">
        <f>E65/F65</f>
        <v>0.28515625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232</v>
      </c>
      <c r="E66" s="112">
        <v>126</v>
      </c>
      <c r="F66" s="11">
        <f>SUM(D66:E66)</f>
        <v>358</v>
      </c>
      <c r="G66" s="116">
        <f>E66/F66</f>
        <v>0.35195530726256985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586</v>
      </c>
      <c r="E67" s="112">
        <v>194</v>
      </c>
      <c r="F67" s="11">
        <f>SUM(D67:E67)</f>
        <v>780</v>
      </c>
      <c r="G67" s="116">
        <f>E67/F67</f>
        <v>0.24871794871794872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324</v>
      </c>
      <c r="E68" s="112">
        <v>153</v>
      </c>
      <c r="F68" s="11">
        <f>SUM(D68:E68)</f>
        <v>477</v>
      </c>
      <c r="G68" s="116">
        <f>E68/F68</f>
        <v>0.32075471698113206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220</v>
      </c>
      <c r="E69" s="112">
        <v>104</v>
      </c>
      <c r="F69" s="11">
        <f>SUM(D69:E69)</f>
        <v>324</v>
      </c>
      <c r="G69" s="116">
        <f>E69/F69</f>
        <v>0.32098765432098764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552</v>
      </c>
      <c r="E70" s="112">
        <v>328</v>
      </c>
      <c r="F70" s="11">
        <f>SUM(D70:E70)</f>
        <v>880</v>
      </c>
      <c r="G70" s="116">
        <f>E70/F70</f>
        <v>0.37272727272727274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295</v>
      </c>
      <c r="E71" s="112">
        <v>152</v>
      </c>
      <c r="F71" s="11">
        <f>SUM(D71:E71)</f>
        <v>447</v>
      </c>
      <c r="G71" s="116">
        <f>E71/F71</f>
        <v>0.34004474272930652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334</v>
      </c>
      <c r="E72" s="112">
        <v>128</v>
      </c>
      <c r="F72" s="11">
        <f>SUM(D72:E72)</f>
        <v>462</v>
      </c>
      <c r="G72" s="116">
        <f>E72/F72</f>
        <v>0.27705627705627706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684</v>
      </c>
      <c r="E73" s="112">
        <v>364</v>
      </c>
      <c r="F73" s="11">
        <f>SUM(D73:E73)</f>
        <v>1048</v>
      </c>
      <c r="G73" s="116">
        <f>E73/F73</f>
        <v>0.34732824427480918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1</v>
      </c>
      <c r="E74" s="112">
        <v>106</v>
      </c>
      <c r="F74" s="11">
        <f>SUM(D74:E74)</f>
        <v>107</v>
      </c>
      <c r="G74" s="116">
        <f>E74/F74</f>
        <v>0.99065420560747663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178</v>
      </c>
      <c r="E75" s="112">
        <v>105</v>
      </c>
      <c r="F75" s="11">
        <f>SUM(D75:E75)</f>
        <v>283</v>
      </c>
      <c r="G75" s="116">
        <f>E75/F75</f>
        <v>0.37102473498233218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261</v>
      </c>
      <c r="E76" s="112">
        <v>200</v>
      </c>
      <c r="F76" s="11">
        <f>SUM(D76:E76)</f>
        <v>461</v>
      </c>
      <c r="G76" s="116">
        <f>E76/F76</f>
        <v>0.43383947939262474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314</v>
      </c>
      <c r="E77" s="112">
        <v>94</v>
      </c>
      <c r="F77" s="11">
        <f>SUM(D77:E77)</f>
        <v>408</v>
      </c>
      <c r="G77" s="116">
        <f>E77/F77</f>
        <v>0.23039215686274508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832</v>
      </c>
      <c r="E78" s="112">
        <v>267</v>
      </c>
      <c r="F78" s="11">
        <f>SUM(D78:E78)</f>
        <v>1099</v>
      </c>
      <c r="G78" s="116">
        <f>E78/F78</f>
        <v>0.2429481346678799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399</v>
      </c>
      <c r="E79" s="112">
        <v>219</v>
      </c>
      <c r="F79" s="11">
        <f>SUM(D79:E79)</f>
        <v>618</v>
      </c>
      <c r="G79" s="116">
        <f>E79/F79</f>
        <v>0.35436893203883496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799</v>
      </c>
      <c r="E80" s="112">
        <v>328</v>
      </c>
      <c r="F80" s="11">
        <f>SUM(D80:E80)</f>
        <v>1127</v>
      </c>
      <c r="G80" s="116">
        <f>E80/F80</f>
        <v>0.29103815439219166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677</v>
      </c>
      <c r="E81" s="112">
        <v>247</v>
      </c>
      <c r="F81" s="11">
        <f>SUM(D81:E81)</f>
        <v>924</v>
      </c>
      <c r="G81" s="116">
        <f>E81/F81</f>
        <v>0.26731601731601734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78</v>
      </c>
      <c r="E82" s="112">
        <v>60</v>
      </c>
      <c r="F82" s="11">
        <f>SUM(D82:E82)</f>
        <v>138</v>
      </c>
      <c r="G82" s="116">
        <f>E82/F82</f>
        <v>0.43478260869565216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35</v>
      </c>
      <c r="E83" s="112">
        <v>9</v>
      </c>
      <c r="F83" s="11">
        <f>SUM(D83:E83)</f>
        <v>44</v>
      </c>
      <c r="G83" s="116">
        <f>E83/F83</f>
        <v>0.20454545454545456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114</v>
      </c>
      <c r="E84" s="112">
        <v>74</v>
      </c>
      <c r="F84" s="11">
        <f>SUM(D84:E84)</f>
        <v>188</v>
      </c>
      <c r="G84" s="116">
        <f>E84/F84</f>
        <v>0.39361702127659576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209</v>
      </c>
      <c r="E85" s="112">
        <v>71</v>
      </c>
      <c r="F85" s="11">
        <f>SUM(D85:E85)</f>
        <v>280</v>
      </c>
      <c r="G85" s="116">
        <f>E85/F85</f>
        <v>0.25357142857142856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100</v>
      </c>
      <c r="E86" s="112">
        <v>60</v>
      </c>
      <c r="F86" s="11">
        <f>SUM(D86:E86)</f>
        <v>160</v>
      </c>
      <c r="G86" s="116">
        <f>E86/F86</f>
        <v>0.375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387</v>
      </c>
      <c r="E87" s="112">
        <v>224</v>
      </c>
      <c r="F87" s="11">
        <f>SUM(D87:E87)</f>
        <v>611</v>
      </c>
      <c r="G87" s="116">
        <f>E87/F87</f>
        <v>0.36661211129296234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187</v>
      </c>
      <c r="E88" s="112">
        <v>106</v>
      </c>
      <c r="F88" s="11">
        <f>SUM(D88:E88)</f>
        <v>293</v>
      </c>
      <c r="G88" s="116">
        <f>E88/F88</f>
        <v>0.36177474402730375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224</v>
      </c>
      <c r="E89" s="112">
        <v>183</v>
      </c>
      <c r="F89" s="11">
        <f>SUM(D89:E89)</f>
        <v>407</v>
      </c>
      <c r="G89" s="116">
        <f>E89/F89</f>
        <v>0.44963144963144963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45</v>
      </c>
      <c r="E90" s="112">
        <v>79</v>
      </c>
      <c r="F90" s="11">
        <f>SUM(D90:E90)</f>
        <v>124</v>
      </c>
      <c r="G90" s="116">
        <f>E90/F90</f>
        <v>0.63709677419354838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130</v>
      </c>
      <c r="E91" s="112">
        <v>63</v>
      </c>
      <c r="F91" s="11">
        <f>SUM(D91:E91)</f>
        <v>193</v>
      </c>
      <c r="G91" s="116">
        <f>E91/F91</f>
        <v>0.32642487046632124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111</v>
      </c>
      <c r="E92" s="112">
        <v>37</v>
      </c>
      <c r="F92" s="11">
        <f>SUM(D92:E92)</f>
        <v>148</v>
      </c>
      <c r="G92" s="116">
        <f>E92/F92</f>
        <v>0.25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12</v>
      </c>
      <c r="E93" s="112">
        <v>11</v>
      </c>
      <c r="F93" s="11">
        <f>SUM(D93:E93)</f>
        <v>23</v>
      </c>
      <c r="G93" s="116">
        <f>E93/F93</f>
        <v>0.47826086956521741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72</v>
      </c>
      <c r="E94" s="112">
        <v>20</v>
      </c>
      <c r="F94" s="11">
        <f>SUM(D94:E94)</f>
        <v>92</v>
      </c>
      <c r="G94" s="116">
        <f>E94/F94</f>
        <v>0.21739130434782608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24</v>
      </c>
      <c r="E95" s="112">
        <v>10</v>
      </c>
      <c r="F95" s="11">
        <f>SUM(D95:E95)</f>
        <v>34</v>
      </c>
      <c r="G95" s="116">
        <f>E95/F95</f>
        <v>0.29411764705882354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181</v>
      </c>
      <c r="E96" s="112">
        <v>85</v>
      </c>
      <c r="F96" s="11">
        <f>SUM(D96:E96)</f>
        <v>266</v>
      </c>
      <c r="G96" s="116">
        <f>E96/F96</f>
        <v>0.31954887218045114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53</v>
      </c>
      <c r="E97" s="112">
        <v>9</v>
      </c>
      <c r="F97" s="11">
        <f>SUM(D97:E97)</f>
        <v>62</v>
      </c>
      <c r="G97" s="116">
        <f>E97/F97</f>
        <v>0.14516129032258066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180</v>
      </c>
      <c r="E98" s="112">
        <v>33</v>
      </c>
      <c r="F98" s="11">
        <f>SUM(D98:E98)</f>
        <v>213</v>
      </c>
      <c r="G98" s="116">
        <f>E98/F98</f>
        <v>0.15492957746478872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42</v>
      </c>
      <c r="E99" s="112">
        <v>23</v>
      </c>
      <c r="F99" s="11">
        <f>SUM(D99:E99)</f>
        <v>65</v>
      </c>
      <c r="G99" s="116">
        <f>E99/F99</f>
        <v>0.35384615384615387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185</v>
      </c>
      <c r="E100" s="112">
        <v>147</v>
      </c>
      <c r="F100" s="11">
        <f>SUM(D100:E100)</f>
        <v>332</v>
      </c>
      <c r="G100" s="116">
        <f>E100/F100</f>
        <v>0.44277108433734941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68</v>
      </c>
      <c r="E101" s="112">
        <v>24</v>
      </c>
      <c r="F101" s="11">
        <f>SUM(D101:E101)</f>
        <v>92</v>
      </c>
      <c r="G101" s="116">
        <f>E101/F101</f>
        <v>0.2608695652173913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24</v>
      </c>
      <c r="E102" s="112">
        <v>5</v>
      </c>
      <c r="F102" s="11">
        <f>SUM(D102:E102)</f>
        <v>29</v>
      </c>
      <c r="G102" s="116">
        <f>E102/F102</f>
        <v>0.17241379310344829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46</v>
      </c>
      <c r="E103" s="112">
        <v>9</v>
      </c>
      <c r="F103" s="11">
        <f>SUM(D103:E103)</f>
        <v>55</v>
      </c>
      <c r="G103" s="116">
        <f>E103/F103</f>
        <v>0.16363636363636364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93</v>
      </c>
      <c r="E104" s="112">
        <v>64</v>
      </c>
      <c r="F104" s="11">
        <f>SUM(D104:E104)</f>
        <v>157</v>
      </c>
      <c r="G104" s="116">
        <f>E104/F104</f>
        <v>0.40764331210191085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309</v>
      </c>
      <c r="E105" s="112">
        <v>119</v>
      </c>
      <c r="F105" s="11">
        <f>SUM(D105:E105)</f>
        <v>428</v>
      </c>
      <c r="G105" s="116">
        <f>E105/F105</f>
        <v>0.2780373831775701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82</v>
      </c>
      <c r="E106" s="112">
        <v>39</v>
      </c>
      <c r="F106" s="11">
        <f>SUM(D106:E106)</f>
        <v>121</v>
      </c>
      <c r="G106" s="116">
        <f>E106/F106</f>
        <v>0.32231404958677684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182</v>
      </c>
      <c r="E107" s="112">
        <v>119</v>
      </c>
      <c r="F107" s="11">
        <f>SUM(D107:E107)</f>
        <v>301</v>
      </c>
      <c r="G107" s="116">
        <f>E107/F107</f>
        <v>0.39534883720930231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31</v>
      </c>
      <c r="E108" s="112">
        <v>9</v>
      </c>
      <c r="F108" s="11">
        <f>SUM(D108:E108)</f>
        <v>40</v>
      </c>
      <c r="G108" s="116">
        <f>E108/F108</f>
        <v>0.22500000000000001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172</v>
      </c>
      <c r="E109" s="112">
        <v>52</v>
      </c>
      <c r="F109" s="11">
        <f>SUM(D109:E109)</f>
        <v>224</v>
      </c>
      <c r="G109" s="116">
        <f>E109/F109</f>
        <v>0.23214285714285715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54</v>
      </c>
      <c r="E110" s="112">
        <v>22</v>
      </c>
      <c r="F110" s="11">
        <f>SUM(D110:E110)</f>
        <v>76</v>
      </c>
      <c r="G110" s="116">
        <f>E110/F110</f>
        <v>0.28947368421052633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62</v>
      </c>
      <c r="E111" s="112">
        <v>23</v>
      </c>
      <c r="F111" s="11">
        <f>SUM(D111:E111)</f>
        <v>85</v>
      </c>
      <c r="G111" s="116">
        <f>E111/F111</f>
        <v>0.27058823529411763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381</v>
      </c>
      <c r="E112" s="112">
        <v>212</v>
      </c>
      <c r="F112" s="11">
        <f>SUM(D112:E112)</f>
        <v>593</v>
      </c>
      <c r="G112" s="116">
        <f>E112/F112</f>
        <v>0.35750421585160203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439</v>
      </c>
      <c r="E113" s="112">
        <v>270</v>
      </c>
      <c r="F113" s="11">
        <f>SUM(D113:E113)</f>
        <v>709</v>
      </c>
      <c r="G113" s="116">
        <f>E113/F113</f>
        <v>0.38081805359661497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203</v>
      </c>
      <c r="E114" s="112">
        <v>35</v>
      </c>
      <c r="F114" s="11">
        <f>SUM(D114:E114)</f>
        <v>238</v>
      </c>
      <c r="G114" s="116">
        <f>E114/F114</f>
        <v>0.14705882352941177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42</v>
      </c>
      <c r="E115" s="112">
        <v>8</v>
      </c>
      <c r="F115" s="11">
        <f>SUM(D115:E115)</f>
        <v>50</v>
      </c>
      <c r="G115" s="116">
        <f>E115/F115</f>
        <v>0.16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529</v>
      </c>
      <c r="E116" s="112">
        <v>96</v>
      </c>
      <c r="F116" s="11">
        <f>SUM(D116:E116)</f>
        <v>625</v>
      </c>
      <c r="G116" s="116">
        <f>E116/F116</f>
        <v>0.15359999999999999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206</v>
      </c>
      <c r="E117" s="112">
        <v>64</v>
      </c>
      <c r="F117" s="11">
        <f>SUM(D117:E117)</f>
        <v>270</v>
      </c>
      <c r="G117" s="116">
        <f>E117/F117</f>
        <v>0.23703703703703705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587</v>
      </c>
      <c r="E118" s="112">
        <v>144</v>
      </c>
      <c r="F118" s="11">
        <f>SUM(D118:E118)</f>
        <v>731</v>
      </c>
      <c r="G118" s="116">
        <f>E118/F118</f>
        <v>0.19699042407660738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419</v>
      </c>
      <c r="E119" s="112">
        <v>244</v>
      </c>
      <c r="F119" s="11">
        <f>SUM(D119:E119)</f>
        <v>663</v>
      </c>
      <c r="G119" s="116">
        <f>E119/F119</f>
        <v>0.36802413273001511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174</v>
      </c>
      <c r="E120" s="112">
        <v>114</v>
      </c>
      <c r="F120" s="11">
        <f>SUM(D120:E120)</f>
        <v>288</v>
      </c>
      <c r="G120" s="116">
        <f>E120/F120</f>
        <v>0.39583333333333331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150</v>
      </c>
      <c r="E121" s="112">
        <v>47</v>
      </c>
      <c r="F121" s="11">
        <f>SUM(D121:E121)</f>
        <v>197</v>
      </c>
      <c r="G121" s="116">
        <f>E121/F121</f>
        <v>0.23857868020304568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148</v>
      </c>
      <c r="E122" s="112">
        <v>48</v>
      </c>
      <c r="F122" s="11">
        <f>SUM(D122:E122)</f>
        <v>196</v>
      </c>
      <c r="G122" s="116">
        <f>E122/F122</f>
        <v>0.24489795918367346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166</v>
      </c>
      <c r="E123" s="112">
        <v>41</v>
      </c>
      <c r="F123" s="11">
        <f>SUM(D123:E123)</f>
        <v>207</v>
      </c>
      <c r="G123" s="116">
        <f>E123/F123</f>
        <v>0.19806763285024154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91</v>
      </c>
      <c r="E124" s="112">
        <v>68</v>
      </c>
      <c r="F124" s="11">
        <f>SUM(D124:E124)</f>
        <v>159</v>
      </c>
      <c r="G124" s="116">
        <f>E124/F124</f>
        <v>0.42767295597484278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19</v>
      </c>
      <c r="E125" s="112">
        <v>6</v>
      </c>
      <c r="F125" s="11">
        <f>SUM(D125:E125)</f>
        <v>25</v>
      </c>
      <c r="G125" s="116">
        <f>E125/F125</f>
        <v>0.24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139</v>
      </c>
      <c r="E126" s="112">
        <v>64</v>
      </c>
      <c r="F126" s="11">
        <f>SUM(D126:E126)</f>
        <v>203</v>
      </c>
      <c r="G126" s="116">
        <f>E126/F126</f>
        <v>0.31527093596059114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59</v>
      </c>
      <c r="E127" s="112">
        <v>15</v>
      </c>
      <c r="F127" s="11">
        <f>SUM(D127:E127)</f>
        <v>74</v>
      </c>
      <c r="G127" s="116">
        <f>E127/F127</f>
        <v>0.20270270270270271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326</v>
      </c>
      <c r="E128" s="112">
        <v>60</v>
      </c>
      <c r="F128" s="11">
        <f>SUM(D128:E128)</f>
        <v>386</v>
      </c>
      <c r="G128" s="116">
        <f>E128/F128</f>
        <v>0.15544041450777202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1156</v>
      </c>
      <c r="E129" s="112">
        <v>385</v>
      </c>
      <c r="F129" s="11">
        <f>SUM(D129:E129)</f>
        <v>1541</v>
      </c>
      <c r="G129" s="116">
        <f>E129/F129</f>
        <v>0.24983776768332253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311</v>
      </c>
      <c r="E130" s="112">
        <v>31</v>
      </c>
      <c r="F130" s="11">
        <f>SUM(D130:E130)</f>
        <v>342</v>
      </c>
      <c r="G130" s="116">
        <f>E130/F130</f>
        <v>9.0643274853801165E-2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129</v>
      </c>
      <c r="E131" s="112">
        <v>7</v>
      </c>
      <c r="F131" s="11">
        <f>SUM(D131:E131)</f>
        <v>136</v>
      </c>
      <c r="G131" s="116">
        <f>E131/F131</f>
        <v>5.1470588235294115E-2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125</v>
      </c>
      <c r="E132" s="112">
        <v>25</v>
      </c>
      <c r="F132" s="11">
        <f>SUM(D132:E132)</f>
        <v>150</v>
      </c>
      <c r="G132" s="116">
        <f>E132/F132</f>
        <v>0.16666666666666666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177</v>
      </c>
      <c r="E133" s="112">
        <v>34</v>
      </c>
      <c r="F133" s="11">
        <f>SUM(D133:E133)</f>
        <v>211</v>
      </c>
      <c r="G133" s="116">
        <f>E133/F133</f>
        <v>0.16113744075829384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551</v>
      </c>
      <c r="E134" s="112">
        <v>137</v>
      </c>
      <c r="F134" s="11">
        <f>SUM(D134:E134)</f>
        <v>688</v>
      </c>
      <c r="G134" s="116">
        <f>E134/F134</f>
        <v>0.19912790697674418</v>
      </c>
    </row>
    <row r="135" spans="1:7" x14ac:dyDescent="0.25">
      <c r="A135" s="27" t="s">
        <v>10</v>
      </c>
      <c r="B135" s="8" t="s">
        <v>168</v>
      </c>
      <c r="C135" s="9" t="s">
        <v>169</v>
      </c>
      <c r="D135" s="49">
        <v>111</v>
      </c>
      <c r="E135" s="112">
        <v>31</v>
      </c>
      <c r="F135" s="11">
        <f>SUM(D135:E135)</f>
        <v>142</v>
      </c>
      <c r="G135" s="116">
        <f>E135/F135</f>
        <v>0.21830985915492956</v>
      </c>
    </row>
    <row r="136" spans="1:7" x14ac:dyDescent="0.25">
      <c r="A136" s="27" t="s">
        <v>10</v>
      </c>
      <c r="B136" s="8" t="s">
        <v>168</v>
      </c>
      <c r="C136" s="9" t="s">
        <v>170</v>
      </c>
      <c r="D136" s="49">
        <v>298</v>
      </c>
      <c r="E136" s="112">
        <v>50</v>
      </c>
      <c r="F136" s="11">
        <f>SUM(D136:E136)</f>
        <v>348</v>
      </c>
      <c r="G136" s="116">
        <f>E136/F136</f>
        <v>0.14367816091954022</v>
      </c>
    </row>
    <row r="137" spans="1:7" x14ac:dyDescent="0.25">
      <c r="A137" s="27" t="s">
        <v>10</v>
      </c>
      <c r="B137" s="8" t="s">
        <v>168</v>
      </c>
      <c r="C137" s="9" t="s">
        <v>171</v>
      </c>
      <c r="D137" s="49">
        <v>409</v>
      </c>
      <c r="E137" s="112">
        <v>59</v>
      </c>
      <c r="F137" s="11">
        <f>SUM(D137:E137)</f>
        <v>468</v>
      </c>
      <c r="G137" s="116">
        <f>E137/F137</f>
        <v>0.12606837606837606</v>
      </c>
    </row>
    <row r="138" spans="1:7" x14ac:dyDescent="0.25">
      <c r="A138" s="27" t="s">
        <v>10</v>
      </c>
      <c r="B138" s="8" t="s">
        <v>172</v>
      </c>
      <c r="C138" s="9" t="s">
        <v>173</v>
      </c>
      <c r="D138" s="49">
        <v>96</v>
      </c>
      <c r="E138" s="112">
        <v>22</v>
      </c>
      <c r="F138" s="11">
        <f>SUM(D138:E138)</f>
        <v>118</v>
      </c>
      <c r="G138" s="116">
        <f>E138/F138</f>
        <v>0.1864406779661017</v>
      </c>
    </row>
    <row r="139" spans="1:7" x14ac:dyDescent="0.25">
      <c r="A139" s="27" t="s">
        <v>10</v>
      </c>
      <c r="B139" s="8" t="s">
        <v>172</v>
      </c>
      <c r="C139" s="9" t="s">
        <v>174</v>
      </c>
      <c r="D139" s="49">
        <v>375</v>
      </c>
      <c r="E139" s="112">
        <v>44</v>
      </c>
      <c r="F139" s="11">
        <f>SUM(D139:E139)</f>
        <v>419</v>
      </c>
      <c r="G139" s="116">
        <f>E139/F139</f>
        <v>0.10501193317422435</v>
      </c>
    </row>
    <row r="140" spans="1:7" x14ac:dyDescent="0.25">
      <c r="A140" s="27" t="s">
        <v>10</v>
      </c>
      <c r="B140" s="8" t="s">
        <v>172</v>
      </c>
      <c r="C140" s="9" t="s">
        <v>172</v>
      </c>
      <c r="D140" s="49">
        <v>834</v>
      </c>
      <c r="E140" s="112">
        <v>158</v>
      </c>
      <c r="F140" s="11">
        <f>SUM(D140:E140)</f>
        <v>992</v>
      </c>
      <c r="G140" s="116">
        <f>E140/F140</f>
        <v>0.15927419354838709</v>
      </c>
    </row>
    <row r="141" spans="1:7" x14ac:dyDescent="0.25">
      <c r="A141" s="27" t="s">
        <v>11</v>
      </c>
      <c r="B141" s="8" t="s">
        <v>11</v>
      </c>
      <c r="C141" s="9" t="s">
        <v>175</v>
      </c>
      <c r="D141" s="49">
        <v>202</v>
      </c>
      <c r="E141" s="112">
        <v>161</v>
      </c>
      <c r="F141" s="11">
        <f>SUM(D141:E141)</f>
        <v>363</v>
      </c>
      <c r="G141" s="116">
        <f>E141/F141</f>
        <v>0.44352617079889806</v>
      </c>
    </row>
    <row r="142" spans="1:7" x14ac:dyDescent="0.25">
      <c r="A142" s="27" t="s">
        <v>11</v>
      </c>
      <c r="B142" s="8" t="s">
        <v>11</v>
      </c>
      <c r="C142" s="9" t="s">
        <v>176</v>
      </c>
      <c r="D142" s="49">
        <v>130</v>
      </c>
      <c r="E142" s="112">
        <v>118</v>
      </c>
      <c r="F142" s="11">
        <f>SUM(D142:E142)</f>
        <v>248</v>
      </c>
      <c r="G142" s="116">
        <f>E142/F142</f>
        <v>0.47580645161290325</v>
      </c>
    </row>
    <row r="143" spans="1:7" x14ac:dyDescent="0.25">
      <c r="A143" s="27" t="s">
        <v>11</v>
      </c>
      <c r="B143" s="8" t="s">
        <v>11</v>
      </c>
      <c r="C143" s="9" t="s">
        <v>177</v>
      </c>
      <c r="D143" s="49">
        <v>729</v>
      </c>
      <c r="E143" s="112">
        <v>385</v>
      </c>
      <c r="F143" s="11">
        <f>SUM(D143:E143)</f>
        <v>1114</v>
      </c>
      <c r="G143" s="116">
        <f>E143/F143</f>
        <v>0.34560143626570916</v>
      </c>
    </row>
    <row r="144" spans="1:7" x14ac:dyDescent="0.25">
      <c r="A144" s="27" t="s">
        <v>11</v>
      </c>
      <c r="B144" s="8" t="s">
        <v>178</v>
      </c>
      <c r="C144" s="9" t="s">
        <v>179</v>
      </c>
      <c r="D144" s="49">
        <v>290</v>
      </c>
      <c r="E144" s="112">
        <v>164</v>
      </c>
      <c r="F144" s="11">
        <f>SUM(D144:E144)</f>
        <v>454</v>
      </c>
      <c r="G144" s="116">
        <f>E144/F144</f>
        <v>0.36123348017621143</v>
      </c>
    </row>
    <row r="145" spans="1:7" x14ac:dyDescent="0.25">
      <c r="A145" s="27" t="s">
        <v>11</v>
      </c>
      <c r="B145" s="8" t="s">
        <v>178</v>
      </c>
      <c r="C145" s="9" t="s">
        <v>180</v>
      </c>
      <c r="D145" s="49">
        <v>829</v>
      </c>
      <c r="E145" s="112">
        <v>492</v>
      </c>
      <c r="F145" s="11">
        <f>SUM(D145:E145)</f>
        <v>1321</v>
      </c>
      <c r="G145" s="116">
        <f>E145/F145</f>
        <v>0.37244511733535202</v>
      </c>
    </row>
    <row r="146" spans="1:7" x14ac:dyDescent="0.25">
      <c r="A146" s="27" t="s">
        <v>11</v>
      </c>
      <c r="B146" s="8" t="s">
        <v>178</v>
      </c>
      <c r="C146" s="9" t="s">
        <v>181</v>
      </c>
      <c r="D146" s="49">
        <v>998</v>
      </c>
      <c r="E146" s="112">
        <v>298</v>
      </c>
      <c r="F146" s="11">
        <f>SUM(D146:E146)</f>
        <v>1296</v>
      </c>
      <c r="G146" s="116">
        <f>E146/F146</f>
        <v>0.22993827160493827</v>
      </c>
    </row>
    <row r="147" spans="1:7" x14ac:dyDescent="0.25">
      <c r="A147" s="27" t="s">
        <v>11</v>
      </c>
      <c r="B147" s="8" t="s">
        <v>182</v>
      </c>
      <c r="C147" s="9" t="s">
        <v>183</v>
      </c>
      <c r="D147" s="49">
        <v>636</v>
      </c>
      <c r="E147" s="112">
        <v>365</v>
      </c>
      <c r="F147" s="11">
        <f>SUM(D147:E147)</f>
        <v>1001</v>
      </c>
      <c r="G147" s="116">
        <f>E147/F147</f>
        <v>0.36463536463536461</v>
      </c>
    </row>
    <row r="148" spans="1:7" x14ac:dyDescent="0.25">
      <c r="A148" s="27" t="s">
        <v>11</v>
      </c>
      <c r="B148" s="8" t="s">
        <v>182</v>
      </c>
      <c r="C148" s="9" t="s">
        <v>184</v>
      </c>
      <c r="D148" s="49">
        <v>448</v>
      </c>
      <c r="E148" s="112">
        <v>219</v>
      </c>
      <c r="F148" s="11">
        <f>SUM(D148:E148)</f>
        <v>667</v>
      </c>
      <c r="G148" s="116">
        <f>E148/F148</f>
        <v>0.328335832083958</v>
      </c>
    </row>
    <row r="149" spans="1:7" x14ac:dyDescent="0.25">
      <c r="A149" s="27" t="s">
        <v>11</v>
      </c>
      <c r="B149" s="8" t="s">
        <v>182</v>
      </c>
      <c r="C149" s="9" t="s">
        <v>185</v>
      </c>
      <c r="D149" s="49">
        <v>512</v>
      </c>
      <c r="E149" s="112">
        <v>196</v>
      </c>
      <c r="F149" s="11">
        <f>SUM(D149:E149)</f>
        <v>708</v>
      </c>
      <c r="G149" s="116">
        <f>E149/F149</f>
        <v>0.2768361581920904</v>
      </c>
    </row>
    <row r="150" spans="1:7" x14ac:dyDescent="0.25">
      <c r="A150" s="27" t="s">
        <v>11</v>
      </c>
      <c r="B150" s="8" t="s">
        <v>186</v>
      </c>
      <c r="C150" s="9" t="s">
        <v>187</v>
      </c>
      <c r="D150" s="49">
        <v>495</v>
      </c>
      <c r="E150" s="112">
        <v>245</v>
      </c>
      <c r="F150" s="11">
        <f>SUM(D150:E150)</f>
        <v>740</v>
      </c>
      <c r="G150" s="116">
        <f>E150/F150</f>
        <v>0.33108108108108109</v>
      </c>
    </row>
    <row r="151" spans="1:7" x14ac:dyDescent="0.25">
      <c r="A151" s="27" t="s">
        <v>11</v>
      </c>
      <c r="B151" s="8" t="s">
        <v>186</v>
      </c>
      <c r="C151" s="9" t="s">
        <v>188</v>
      </c>
      <c r="D151" s="49">
        <v>499</v>
      </c>
      <c r="E151" s="112">
        <v>235</v>
      </c>
      <c r="F151" s="11">
        <f>SUM(D151:E151)</f>
        <v>734</v>
      </c>
      <c r="G151" s="116">
        <f>E151/F151</f>
        <v>0.32016348773841963</v>
      </c>
    </row>
    <row r="152" spans="1:7" x14ac:dyDescent="0.25">
      <c r="A152" s="27" t="s">
        <v>11</v>
      </c>
      <c r="B152" s="8" t="s">
        <v>186</v>
      </c>
      <c r="C152" s="9" t="s">
        <v>189</v>
      </c>
      <c r="D152" s="49">
        <v>587</v>
      </c>
      <c r="E152" s="112">
        <v>324</v>
      </c>
      <c r="F152" s="11">
        <f>SUM(D152:E152)</f>
        <v>911</v>
      </c>
      <c r="G152" s="116">
        <f>E152/F152</f>
        <v>0.35565312843029639</v>
      </c>
    </row>
    <row r="153" spans="1:7" x14ac:dyDescent="0.25">
      <c r="A153" s="27" t="s">
        <v>11</v>
      </c>
      <c r="B153" s="8" t="s">
        <v>190</v>
      </c>
      <c r="C153" s="9" t="s">
        <v>191</v>
      </c>
      <c r="D153" s="49">
        <v>589</v>
      </c>
      <c r="E153" s="112">
        <v>299</v>
      </c>
      <c r="F153" s="11">
        <f>SUM(D153:E153)</f>
        <v>888</v>
      </c>
      <c r="G153" s="116">
        <f>E153/F153</f>
        <v>0.33671171171171171</v>
      </c>
    </row>
    <row r="154" spans="1:7" x14ac:dyDescent="0.25">
      <c r="A154" s="27" t="s">
        <v>11</v>
      </c>
      <c r="B154" s="8" t="s">
        <v>190</v>
      </c>
      <c r="C154" s="9" t="s">
        <v>192</v>
      </c>
      <c r="D154" s="49">
        <v>541</v>
      </c>
      <c r="E154" s="112">
        <v>184</v>
      </c>
      <c r="F154" s="11">
        <f>SUM(D154:E154)</f>
        <v>725</v>
      </c>
      <c r="G154" s="116">
        <f>E154/F154</f>
        <v>0.25379310344827588</v>
      </c>
    </row>
    <row r="155" spans="1:7" x14ac:dyDescent="0.25">
      <c r="A155" s="27" t="s">
        <v>12</v>
      </c>
      <c r="B155" s="8" t="s">
        <v>193</v>
      </c>
      <c r="C155" s="9" t="s">
        <v>194</v>
      </c>
      <c r="D155" s="49">
        <v>308</v>
      </c>
      <c r="E155" s="112">
        <v>179</v>
      </c>
      <c r="F155" s="11">
        <f>SUM(D155:E155)</f>
        <v>487</v>
      </c>
      <c r="G155" s="116">
        <f>E155/F155</f>
        <v>0.36755646817248461</v>
      </c>
    </row>
    <row r="156" spans="1:7" x14ac:dyDescent="0.25">
      <c r="A156" s="27" t="s">
        <v>12</v>
      </c>
      <c r="B156" s="8" t="s">
        <v>193</v>
      </c>
      <c r="C156" s="9" t="s">
        <v>195</v>
      </c>
      <c r="D156" s="49">
        <v>295</v>
      </c>
      <c r="E156" s="112">
        <v>250</v>
      </c>
      <c r="F156" s="11">
        <f>SUM(D156:E156)</f>
        <v>545</v>
      </c>
      <c r="G156" s="116">
        <f>E156/F156</f>
        <v>0.45871559633027525</v>
      </c>
    </row>
    <row r="157" spans="1:7" x14ac:dyDescent="0.25">
      <c r="A157" s="27" t="s">
        <v>12</v>
      </c>
      <c r="B157" s="8" t="s">
        <v>12</v>
      </c>
      <c r="C157" s="9" t="s">
        <v>196</v>
      </c>
      <c r="D157" s="49">
        <v>551</v>
      </c>
      <c r="E157" s="112">
        <v>163</v>
      </c>
      <c r="F157" s="11">
        <f>SUM(D157:E157)</f>
        <v>714</v>
      </c>
      <c r="G157" s="116">
        <f>E157/F157</f>
        <v>0.22829131652661064</v>
      </c>
    </row>
    <row r="158" spans="1:7" x14ac:dyDescent="0.25">
      <c r="A158" s="27" t="s">
        <v>12</v>
      </c>
      <c r="B158" s="8" t="s">
        <v>12</v>
      </c>
      <c r="C158" s="9" t="s">
        <v>197</v>
      </c>
      <c r="D158" s="49">
        <v>1379</v>
      </c>
      <c r="E158" s="112">
        <v>419</v>
      </c>
      <c r="F158" s="11">
        <f>SUM(D158:E158)</f>
        <v>1798</v>
      </c>
      <c r="G158" s="116">
        <f>E158/F158</f>
        <v>0.23303670745272526</v>
      </c>
    </row>
    <row r="159" spans="1:7" x14ac:dyDescent="0.25">
      <c r="A159" s="27" t="s">
        <v>12</v>
      </c>
      <c r="B159" s="8" t="s">
        <v>12</v>
      </c>
      <c r="C159" s="9" t="s">
        <v>198</v>
      </c>
      <c r="D159" s="49">
        <v>596</v>
      </c>
      <c r="E159" s="112">
        <v>316</v>
      </c>
      <c r="F159" s="11">
        <f>SUM(D159:E159)</f>
        <v>912</v>
      </c>
      <c r="G159" s="116">
        <f>E159/F159</f>
        <v>0.34649122807017546</v>
      </c>
    </row>
    <row r="160" spans="1:7" x14ac:dyDescent="0.25">
      <c r="A160" s="27" t="s">
        <v>12</v>
      </c>
      <c r="B160" s="8" t="s">
        <v>12</v>
      </c>
      <c r="C160" s="9" t="s">
        <v>199</v>
      </c>
      <c r="D160" s="49">
        <v>376</v>
      </c>
      <c r="E160" s="112">
        <v>188</v>
      </c>
      <c r="F160" s="11">
        <f>SUM(D160:E160)</f>
        <v>564</v>
      </c>
      <c r="G160" s="116">
        <f>E160/F160</f>
        <v>0.33333333333333331</v>
      </c>
    </row>
    <row r="161" spans="1:7" x14ac:dyDescent="0.25">
      <c r="A161" s="27" t="s">
        <v>12</v>
      </c>
      <c r="B161" s="8" t="s">
        <v>200</v>
      </c>
      <c r="C161" s="9" t="s">
        <v>201</v>
      </c>
      <c r="D161" s="49">
        <v>377</v>
      </c>
      <c r="E161" s="112">
        <v>150</v>
      </c>
      <c r="F161" s="11">
        <f>SUM(D161:E161)</f>
        <v>527</v>
      </c>
      <c r="G161" s="116">
        <f>E161/F161</f>
        <v>0.28462998102466791</v>
      </c>
    </row>
    <row r="162" spans="1:7" x14ac:dyDescent="0.25">
      <c r="A162" s="27" t="s">
        <v>12</v>
      </c>
      <c r="B162" s="8" t="s">
        <v>200</v>
      </c>
      <c r="C162" s="9" t="s">
        <v>202</v>
      </c>
      <c r="D162" s="49">
        <v>378</v>
      </c>
      <c r="E162" s="112">
        <v>179</v>
      </c>
      <c r="F162" s="11">
        <f>SUM(D162:E162)</f>
        <v>557</v>
      </c>
      <c r="G162" s="116">
        <f>E162/F162</f>
        <v>0.32136445242369838</v>
      </c>
    </row>
    <row r="163" spans="1:7" x14ac:dyDescent="0.25">
      <c r="A163" s="27" t="s">
        <v>12</v>
      </c>
      <c r="B163" s="8" t="s">
        <v>200</v>
      </c>
      <c r="C163" s="9" t="s">
        <v>203</v>
      </c>
      <c r="D163" s="49">
        <v>330</v>
      </c>
      <c r="E163" s="112">
        <v>167</v>
      </c>
      <c r="F163" s="11">
        <f>SUM(D163:E163)</f>
        <v>497</v>
      </c>
      <c r="G163" s="116">
        <f>E163/F163</f>
        <v>0.33601609657947684</v>
      </c>
    </row>
    <row r="164" spans="1:7" x14ac:dyDescent="0.25">
      <c r="A164" s="27" t="s">
        <v>12</v>
      </c>
      <c r="B164" s="8" t="s">
        <v>204</v>
      </c>
      <c r="C164" s="9" t="s">
        <v>205</v>
      </c>
      <c r="D164" s="49">
        <v>192</v>
      </c>
      <c r="E164" s="112">
        <v>384</v>
      </c>
      <c r="F164" s="11">
        <f>SUM(D164:E164)</f>
        <v>576</v>
      </c>
      <c r="G164" s="116">
        <f>E164/F164</f>
        <v>0.66666666666666663</v>
      </c>
    </row>
    <row r="165" spans="1:7" x14ac:dyDescent="0.25">
      <c r="A165" s="27" t="s">
        <v>12</v>
      </c>
      <c r="B165" s="8" t="s">
        <v>204</v>
      </c>
      <c r="C165" s="9" t="s">
        <v>206</v>
      </c>
      <c r="D165" s="49">
        <v>152</v>
      </c>
      <c r="E165" s="112">
        <v>198</v>
      </c>
      <c r="F165" s="11">
        <f>SUM(D165:E165)</f>
        <v>350</v>
      </c>
      <c r="G165" s="116">
        <f>E165/F165</f>
        <v>0.56571428571428573</v>
      </c>
    </row>
    <row r="166" spans="1:7" x14ac:dyDescent="0.25">
      <c r="A166" s="27" t="s">
        <v>12</v>
      </c>
      <c r="B166" s="8" t="s">
        <v>204</v>
      </c>
      <c r="C166" s="9" t="s">
        <v>207</v>
      </c>
      <c r="D166" s="49">
        <v>219</v>
      </c>
      <c r="E166" s="112">
        <v>82</v>
      </c>
      <c r="F166" s="11">
        <f>SUM(D166:E166)</f>
        <v>301</v>
      </c>
      <c r="G166" s="116">
        <f>E166/F166</f>
        <v>0.27242524916943522</v>
      </c>
    </row>
    <row r="167" spans="1:7" x14ac:dyDescent="0.25">
      <c r="A167" s="27" t="s">
        <v>12</v>
      </c>
      <c r="B167" s="8" t="s">
        <v>204</v>
      </c>
      <c r="C167" s="9" t="s">
        <v>208</v>
      </c>
      <c r="D167" s="49">
        <v>702</v>
      </c>
      <c r="E167" s="112">
        <v>327</v>
      </c>
      <c r="F167" s="11">
        <f>SUM(D167:E167)</f>
        <v>1029</v>
      </c>
      <c r="G167" s="116">
        <f>E167/F167</f>
        <v>0.31778425655976678</v>
      </c>
    </row>
    <row r="168" spans="1:7" x14ac:dyDescent="0.25">
      <c r="A168" s="27" t="s">
        <v>13</v>
      </c>
      <c r="B168" s="8" t="s">
        <v>209</v>
      </c>
      <c r="C168" s="9" t="s">
        <v>210</v>
      </c>
      <c r="D168" s="49">
        <v>884</v>
      </c>
      <c r="E168" s="112">
        <v>426</v>
      </c>
      <c r="F168" s="11">
        <f>SUM(D168:E168)</f>
        <v>1310</v>
      </c>
      <c r="G168" s="116">
        <f>E168/F168</f>
        <v>0.32519083969465651</v>
      </c>
    </row>
    <row r="169" spans="1:7" x14ac:dyDescent="0.25">
      <c r="A169" s="27" t="s">
        <v>13</v>
      </c>
      <c r="B169" s="8" t="s">
        <v>209</v>
      </c>
      <c r="C169" s="9" t="s">
        <v>211</v>
      </c>
      <c r="D169" s="49">
        <v>62</v>
      </c>
      <c r="E169" s="112">
        <v>47</v>
      </c>
      <c r="F169" s="11">
        <f>SUM(D169:E169)</f>
        <v>109</v>
      </c>
      <c r="G169" s="116">
        <f>E169/F169</f>
        <v>0.43119266055045874</v>
      </c>
    </row>
    <row r="170" spans="1:7" x14ac:dyDescent="0.25">
      <c r="A170" s="27" t="s">
        <v>13</v>
      </c>
      <c r="B170" s="8" t="s">
        <v>212</v>
      </c>
      <c r="C170" s="9" t="s">
        <v>213</v>
      </c>
      <c r="D170" s="49">
        <v>571</v>
      </c>
      <c r="E170" s="112">
        <v>248</v>
      </c>
      <c r="F170" s="11">
        <f>SUM(D170:E170)</f>
        <v>819</v>
      </c>
      <c r="G170" s="116">
        <f>E170/F170</f>
        <v>0.30280830280830279</v>
      </c>
    </row>
    <row r="171" spans="1:7" x14ac:dyDescent="0.25">
      <c r="A171" s="27" t="s">
        <v>13</v>
      </c>
      <c r="B171" s="8" t="s">
        <v>212</v>
      </c>
      <c r="C171" s="9" t="s">
        <v>214</v>
      </c>
      <c r="D171" s="49">
        <v>540</v>
      </c>
      <c r="E171" s="112">
        <v>321</v>
      </c>
      <c r="F171" s="11">
        <f>SUM(D171:E171)</f>
        <v>861</v>
      </c>
      <c r="G171" s="116">
        <f>E171/F171</f>
        <v>0.37282229965156793</v>
      </c>
    </row>
    <row r="172" spans="1:7" x14ac:dyDescent="0.25">
      <c r="A172" s="27" t="s">
        <v>13</v>
      </c>
      <c r="B172" s="8" t="s">
        <v>13</v>
      </c>
      <c r="C172" s="9" t="s">
        <v>215</v>
      </c>
      <c r="D172" s="49">
        <v>1043</v>
      </c>
      <c r="E172" s="112">
        <v>626</v>
      </c>
      <c r="F172" s="11">
        <f>SUM(D172:E172)</f>
        <v>1669</v>
      </c>
      <c r="G172" s="116">
        <f>E172/F172</f>
        <v>0.37507489514679448</v>
      </c>
    </row>
    <row r="173" spans="1:7" x14ac:dyDescent="0.25">
      <c r="A173" s="27" t="s">
        <v>13</v>
      </c>
      <c r="B173" s="8" t="s">
        <v>219</v>
      </c>
      <c r="C173" s="9" t="s">
        <v>220</v>
      </c>
      <c r="D173" s="49">
        <v>1049</v>
      </c>
      <c r="E173" s="112">
        <v>487</v>
      </c>
      <c r="F173" s="11">
        <f>SUM(D173:E173)</f>
        <v>1536</v>
      </c>
      <c r="G173" s="116">
        <f>E173/F173</f>
        <v>0.31705729166666669</v>
      </c>
    </row>
    <row r="174" spans="1:7" x14ac:dyDescent="0.25">
      <c r="A174" s="27" t="s">
        <v>13</v>
      </c>
      <c r="B174" s="8" t="s">
        <v>219</v>
      </c>
      <c r="C174" s="9" t="s">
        <v>221</v>
      </c>
      <c r="D174" s="49">
        <v>440</v>
      </c>
      <c r="E174" s="112">
        <v>203</v>
      </c>
      <c r="F174" s="11">
        <f>SUM(D174:E174)</f>
        <v>643</v>
      </c>
      <c r="G174" s="116">
        <f>E174/F174</f>
        <v>0.31570762052877138</v>
      </c>
    </row>
    <row r="175" spans="1:7" x14ac:dyDescent="0.25">
      <c r="A175" s="27" t="s">
        <v>13</v>
      </c>
      <c r="B175" s="8" t="s">
        <v>222</v>
      </c>
      <c r="C175" s="9" t="s">
        <v>223</v>
      </c>
      <c r="D175" s="49">
        <v>1752</v>
      </c>
      <c r="E175" s="112">
        <v>971</v>
      </c>
      <c r="F175" s="11">
        <f>SUM(D175:E175)</f>
        <v>2723</v>
      </c>
      <c r="G175" s="116">
        <f>E175/F175</f>
        <v>0.35659199412412779</v>
      </c>
    </row>
    <row r="176" spans="1:7" x14ac:dyDescent="0.25">
      <c r="A176" s="27" t="s">
        <v>13</v>
      </c>
      <c r="B176" s="8" t="s">
        <v>224</v>
      </c>
      <c r="C176" s="9" t="s">
        <v>225</v>
      </c>
      <c r="D176" s="49">
        <v>253</v>
      </c>
      <c r="E176" s="112">
        <v>89</v>
      </c>
      <c r="F176" s="11">
        <f>SUM(D176:E176)</f>
        <v>342</v>
      </c>
      <c r="G176" s="116">
        <f>E176/F176</f>
        <v>0.26023391812865498</v>
      </c>
    </row>
    <row r="177" spans="1:7" x14ac:dyDescent="0.25">
      <c r="A177" s="27" t="s">
        <v>13</v>
      </c>
      <c r="B177" s="8" t="s">
        <v>224</v>
      </c>
      <c r="C177" s="9" t="s">
        <v>226</v>
      </c>
      <c r="D177" s="49">
        <v>528</v>
      </c>
      <c r="E177" s="112">
        <v>363</v>
      </c>
      <c r="F177" s="11">
        <f>SUM(D177:E177)</f>
        <v>891</v>
      </c>
      <c r="G177" s="116">
        <f>E177/F177</f>
        <v>0.40740740740740738</v>
      </c>
    </row>
    <row r="178" spans="1:7" x14ac:dyDescent="0.25">
      <c r="A178" s="27" t="s">
        <v>14</v>
      </c>
      <c r="B178" s="8" t="s">
        <v>227</v>
      </c>
      <c r="C178" s="9" t="s">
        <v>228</v>
      </c>
      <c r="D178" s="49">
        <v>209</v>
      </c>
      <c r="E178" s="112">
        <v>121</v>
      </c>
      <c r="F178" s="11">
        <f>SUM(D178:E178)</f>
        <v>330</v>
      </c>
      <c r="G178" s="116">
        <f>E178/F178</f>
        <v>0.36666666666666664</v>
      </c>
    </row>
    <row r="179" spans="1:7" x14ac:dyDescent="0.25">
      <c r="A179" s="27" t="s">
        <v>14</v>
      </c>
      <c r="B179" s="8" t="s">
        <v>227</v>
      </c>
      <c r="C179" s="9" t="s">
        <v>229</v>
      </c>
      <c r="D179" s="49">
        <v>463</v>
      </c>
      <c r="E179" s="112">
        <v>357</v>
      </c>
      <c r="F179" s="11">
        <f>SUM(D179:E179)</f>
        <v>820</v>
      </c>
      <c r="G179" s="116">
        <f>E179/F179</f>
        <v>0.43536585365853658</v>
      </c>
    </row>
    <row r="180" spans="1:7" x14ac:dyDescent="0.25">
      <c r="A180" s="27" t="s">
        <v>14</v>
      </c>
      <c r="B180" s="8" t="s">
        <v>227</v>
      </c>
      <c r="C180" s="9" t="s">
        <v>230</v>
      </c>
      <c r="D180" s="49">
        <v>501</v>
      </c>
      <c r="E180" s="112">
        <v>256</v>
      </c>
      <c r="F180" s="11">
        <f>SUM(D180:E180)</f>
        <v>757</v>
      </c>
      <c r="G180" s="116">
        <f>E180/F180</f>
        <v>0.3381770145310436</v>
      </c>
    </row>
    <row r="181" spans="1:7" x14ac:dyDescent="0.25">
      <c r="A181" s="27" t="s">
        <v>14</v>
      </c>
      <c r="B181" s="8" t="s">
        <v>14</v>
      </c>
      <c r="C181" s="9" t="s">
        <v>231</v>
      </c>
      <c r="D181" s="49">
        <v>228</v>
      </c>
      <c r="E181" s="112">
        <v>161</v>
      </c>
      <c r="F181" s="11">
        <f>SUM(D181:E181)</f>
        <v>389</v>
      </c>
      <c r="G181" s="116">
        <f>E181/F181</f>
        <v>0.41388174807197942</v>
      </c>
    </row>
    <row r="182" spans="1:7" x14ac:dyDescent="0.25">
      <c r="A182" s="27" t="s">
        <v>14</v>
      </c>
      <c r="B182" s="8" t="s">
        <v>14</v>
      </c>
      <c r="C182" s="9" t="s">
        <v>232</v>
      </c>
      <c r="D182" s="49">
        <v>772</v>
      </c>
      <c r="E182" s="112">
        <v>457</v>
      </c>
      <c r="F182" s="11">
        <f>SUM(D182:E182)</f>
        <v>1229</v>
      </c>
      <c r="G182" s="116">
        <f>E182/F182</f>
        <v>0.37184703010577708</v>
      </c>
    </row>
    <row r="183" spans="1:7" x14ac:dyDescent="0.25">
      <c r="A183" s="27" t="s">
        <v>14</v>
      </c>
      <c r="B183" s="8" t="s">
        <v>233</v>
      </c>
      <c r="C183" s="9" t="s">
        <v>234</v>
      </c>
      <c r="D183" s="49">
        <v>487</v>
      </c>
      <c r="E183" s="112">
        <v>230</v>
      </c>
      <c r="F183" s="11">
        <f>SUM(D183:E183)</f>
        <v>717</v>
      </c>
      <c r="G183" s="116">
        <f>E183/F183</f>
        <v>0.32078103207810321</v>
      </c>
    </row>
    <row r="184" spans="1:7" x14ac:dyDescent="0.25">
      <c r="A184" s="27" t="s">
        <v>14</v>
      </c>
      <c r="B184" s="8" t="s">
        <v>233</v>
      </c>
      <c r="C184" s="9" t="s">
        <v>235</v>
      </c>
      <c r="D184" s="49">
        <v>359</v>
      </c>
      <c r="E184" s="112">
        <v>163</v>
      </c>
      <c r="F184" s="11">
        <f>SUM(D184:E184)</f>
        <v>522</v>
      </c>
      <c r="G184" s="116">
        <f>E184/F184</f>
        <v>0.31226053639846746</v>
      </c>
    </row>
    <row r="185" spans="1:7" x14ac:dyDescent="0.25">
      <c r="A185" s="27" t="s">
        <v>14</v>
      </c>
      <c r="B185" s="8" t="s">
        <v>233</v>
      </c>
      <c r="C185" s="9" t="s">
        <v>236</v>
      </c>
      <c r="D185" s="49">
        <v>679</v>
      </c>
      <c r="E185" s="112">
        <v>258</v>
      </c>
      <c r="F185" s="11">
        <f>SUM(D185:E185)</f>
        <v>937</v>
      </c>
      <c r="G185" s="116">
        <f>E185/F185</f>
        <v>0.27534685165421557</v>
      </c>
    </row>
    <row r="186" spans="1:7" x14ac:dyDescent="0.25">
      <c r="A186" s="27" t="s">
        <v>14</v>
      </c>
      <c r="B186" s="8" t="s">
        <v>237</v>
      </c>
      <c r="C186" s="9" t="s">
        <v>238</v>
      </c>
      <c r="D186" s="49">
        <v>184</v>
      </c>
      <c r="E186" s="112">
        <v>83</v>
      </c>
      <c r="F186" s="11">
        <f>SUM(D186:E186)</f>
        <v>267</v>
      </c>
      <c r="G186" s="116">
        <f>E186/F186</f>
        <v>0.31086142322097376</v>
      </c>
    </row>
    <row r="187" spans="1:7" x14ac:dyDescent="0.25">
      <c r="A187" s="27" t="s">
        <v>14</v>
      </c>
      <c r="B187" s="8" t="s">
        <v>237</v>
      </c>
      <c r="C187" s="9" t="s">
        <v>239</v>
      </c>
      <c r="D187" s="49">
        <v>404</v>
      </c>
      <c r="E187" s="112">
        <v>145</v>
      </c>
      <c r="F187" s="11">
        <f>SUM(D187:E187)</f>
        <v>549</v>
      </c>
      <c r="G187" s="116">
        <f>E187/F187</f>
        <v>0.26411657559198543</v>
      </c>
    </row>
    <row r="188" spans="1:7" x14ac:dyDescent="0.25">
      <c r="A188" s="27" t="s">
        <v>15</v>
      </c>
      <c r="B188" s="8" t="s">
        <v>242</v>
      </c>
      <c r="C188" s="9" t="s">
        <v>243</v>
      </c>
      <c r="D188" s="49">
        <v>141</v>
      </c>
      <c r="E188" s="112">
        <v>112</v>
      </c>
      <c r="F188" s="11">
        <f>SUM(D188:E188)</f>
        <v>253</v>
      </c>
      <c r="G188" s="116">
        <f>E188/F188</f>
        <v>0.44268774703557312</v>
      </c>
    </row>
    <row r="189" spans="1:7" x14ac:dyDescent="0.25">
      <c r="A189" s="27" t="s">
        <v>15</v>
      </c>
      <c r="B189" s="8" t="s">
        <v>242</v>
      </c>
      <c r="C189" s="9" t="s">
        <v>244</v>
      </c>
      <c r="D189" s="49">
        <v>99</v>
      </c>
      <c r="E189" s="112">
        <v>65</v>
      </c>
      <c r="F189" s="11">
        <f>SUM(D189:E189)</f>
        <v>164</v>
      </c>
      <c r="G189" s="116">
        <f>E189/F189</f>
        <v>0.39634146341463417</v>
      </c>
    </row>
    <row r="190" spans="1:7" x14ac:dyDescent="0.25">
      <c r="A190" s="27" t="s">
        <v>15</v>
      </c>
      <c r="B190" s="8" t="s">
        <v>242</v>
      </c>
      <c r="C190" s="9" t="s">
        <v>245</v>
      </c>
      <c r="D190" s="49">
        <v>210</v>
      </c>
      <c r="E190" s="112">
        <v>103</v>
      </c>
      <c r="F190" s="11">
        <f>SUM(D190:E190)</f>
        <v>313</v>
      </c>
      <c r="G190" s="116">
        <f>E190/F190</f>
        <v>0.32907348242811502</v>
      </c>
    </row>
    <row r="191" spans="1:7" x14ac:dyDescent="0.25">
      <c r="A191" s="27" t="s">
        <v>15</v>
      </c>
      <c r="B191" s="8" t="s">
        <v>246</v>
      </c>
      <c r="C191" s="9" t="s">
        <v>247</v>
      </c>
      <c r="D191" s="49">
        <v>363</v>
      </c>
      <c r="E191" s="112">
        <v>151</v>
      </c>
      <c r="F191" s="11">
        <f>SUM(D191:E191)</f>
        <v>514</v>
      </c>
      <c r="G191" s="116">
        <f>E191/F191</f>
        <v>0.29377431906614787</v>
      </c>
    </row>
    <row r="192" spans="1:7" x14ac:dyDescent="0.25">
      <c r="A192" s="27" t="s">
        <v>15</v>
      </c>
      <c r="B192" s="8" t="s">
        <v>246</v>
      </c>
      <c r="C192" s="9" t="s">
        <v>248</v>
      </c>
      <c r="D192" s="49">
        <v>241</v>
      </c>
      <c r="E192" s="112">
        <v>126</v>
      </c>
      <c r="F192" s="11">
        <f>SUM(D192:E192)</f>
        <v>367</v>
      </c>
      <c r="G192" s="116">
        <f>E192/F192</f>
        <v>0.34332425068119893</v>
      </c>
    </row>
    <row r="193" spans="1:7" x14ac:dyDescent="0.25">
      <c r="A193" s="27" t="s">
        <v>15</v>
      </c>
      <c r="B193" s="8" t="s">
        <v>246</v>
      </c>
      <c r="C193" s="9" t="s">
        <v>249</v>
      </c>
      <c r="D193" s="49">
        <v>498</v>
      </c>
      <c r="E193" s="112">
        <v>385</v>
      </c>
      <c r="F193" s="11">
        <f>SUM(D193:E193)</f>
        <v>883</v>
      </c>
      <c r="G193" s="116">
        <f>E193/F193</f>
        <v>0.43601359003397511</v>
      </c>
    </row>
    <row r="194" spans="1:7" x14ac:dyDescent="0.25">
      <c r="A194" s="27" t="s">
        <v>15</v>
      </c>
      <c r="B194" s="8" t="s">
        <v>15</v>
      </c>
      <c r="C194" s="9" t="s">
        <v>250</v>
      </c>
      <c r="D194" s="49">
        <v>189</v>
      </c>
      <c r="E194" s="112">
        <v>169</v>
      </c>
      <c r="F194" s="11">
        <f>SUM(D194:E194)</f>
        <v>358</v>
      </c>
      <c r="G194" s="116">
        <f>E194/F194</f>
        <v>0.47206703910614523</v>
      </c>
    </row>
    <row r="195" spans="1:7" x14ac:dyDescent="0.25">
      <c r="A195" s="27" t="s">
        <v>15</v>
      </c>
      <c r="B195" s="8" t="s">
        <v>15</v>
      </c>
      <c r="C195" s="9" t="s">
        <v>251</v>
      </c>
      <c r="D195" s="49">
        <v>147</v>
      </c>
      <c r="E195" s="112">
        <v>151</v>
      </c>
      <c r="F195" s="11">
        <f>SUM(D195:E195)</f>
        <v>298</v>
      </c>
      <c r="G195" s="116">
        <f>E195/F195</f>
        <v>0.50671140939597314</v>
      </c>
    </row>
    <row r="196" spans="1:7" x14ac:dyDescent="0.25">
      <c r="A196" s="27" t="s">
        <v>15</v>
      </c>
      <c r="B196" s="8" t="s">
        <v>15</v>
      </c>
      <c r="C196" s="9" t="s">
        <v>252</v>
      </c>
      <c r="D196" s="49">
        <v>361</v>
      </c>
      <c r="E196" s="112">
        <v>210</v>
      </c>
      <c r="F196" s="11">
        <f>SUM(D196:E196)</f>
        <v>571</v>
      </c>
      <c r="G196" s="116">
        <f>E196/F196</f>
        <v>0.36777583187390545</v>
      </c>
    </row>
    <row r="197" spans="1:7" x14ac:dyDescent="0.25">
      <c r="A197" s="27" t="s">
        <v>15</v>
      </c>
      <c r="B197" s="8" t="s">
        <v>15</v>
      </c>
      <c r="C197" s="9" t="s">
        <v>253</v>
      </c>
      <c r="D197" s="49">
        <v>424</v>
      </c>
      <c r="E197" s="112">
        <v>257</v>
      </c>
      <c r="F197" s="11">
        <f>SUM(D197:E197)</f>
        <v>681</v>
      </c>
      <c r="G197" s="116">
        <f>E197/F197</f>
        <v>0.37738619676945667</v>
      </c>
    </row>
    <row r="198" spans="1:7" x14ac:dyDescent="0.25">
      <c r="A198" s="27" t="s">
        <v>15</v>
      </c>
      <c r="B198" s="8" t="s">
        <v>15</v>
      </c>
      <c r="C198" s="9" t="s">
        <v>254</v>
      </c>
      <c r="D198" s="49">
        <v>85</v>
      </c>
      <c r="E198" s="112">
        <v>62</v>
      </c>
      <c r="F198" s="11">
        <f>SUM(D198:E198)</f>
        <v>147</v>
      </c>
      <c r="G198" s="116">
        <f>E198/F198</f>
        <v>0.42176870748299322</v>
      </c>
    </row>
    <row r="199" spans="1:7" x14ac:dyDescent="0.25">
      <c r="A199" s="27" t="s">
        <v>15</v>
      </c>
      <c r="B199" s="8" t="s">
        <v>263</v>
      </c>
      <c r="C199" s="9" t="s">
        <v>264</v>
      </c>
      <c r="D199" s="49">
        <v>249</v>
      </c>
      <c r="E199" s="112">
        <v>130</v>
      </c>
      <c r="F199" s="11">
        <f>SUM(D199:E199)</f>
        <v>379</v>
      </c>
      <c r="G199" s="116">
        <f>E199/F199</f>
        <v>0.34300791556728233</v>
      </c>
    </row>
    <row r="200" spans="1:7" x14ac:dyDescent="0.25">
      <c r="A200" s="27" t="s">
        <v>15</v>
      </c>
      <c r="B200" s="8" t="s">
        <v>263</v>
      </c>
      <c r="C200" s="9" t="s">
        <v>265</v>
      </c>
      <c r="D200" s="49">
        <v>129</v>
      </c>
      <c r="E200" s="112">
        <v>53</v>
      </c>
      <c r="F200" s="11">
        <f>SUM(D200:E200)</f>
        <v>182</v>
      </c>
      <c r="G200" s="116">
        <f>E200/F200</f>
        <v>0.29120879120879123</v>
      </c>
    </row>
    <row r="201" spans="1:7" x14ac:dyDescent="0.25">
      <c r="A201" s="27" t="s">
        <v>15</v>
      </c>
      <c r="B201" s="8" t="s">
        <v>263</v>
      </c>
      <c r="C201" s="9" t="s">
        <v>266</v>
      </c>
      <c r="D201" s="49">
        <v>195</v>
      </c>
      <c r="E201" s="112">
        <v>94</v>
      </c>
      <c r="F201" s="11">
        <f>SUM(D201:E201)</f>
        <v>289</v>
      </c>
      <c r="G201" s="116">
        <f>E201/F201</f>
        <v>0.32525951557093424</v>
      </c>
    </row>
    <row r="202" spans="1:7" x14ac:dyDescent="0.25">
      <c r="A202" s="27" t="s">
        <v>15</v>
      </c>
      <c r="B202" s="8" t="s">
        <v>263</v>
      </c>
      <c r="C202" s="9" t="s">
        <v>267</v>
      </c>
      <c r="D202" s="49">
        <v>66</v>
      </c>
      <c r="E202" s="112">
        <v>45</v>
      </c>
      <c r="F202" s="11">
        <f>SUM(D202:E202)</f>
        <v>111</v>
      </c>
      <c r="G202" s="116">
        <f>E202/F202</f>
        <v>0.40540540540540543</v>
      </c>
    </row>
    <row r="203" spans="1:7" x14ac:dyDescent="0.25">
      <c r="A203" s="27" t="s">
        <v>16</v>
      </c>
      <c r="B203" s="8" t="s">
        <v>268</v>
      </c>
      <c r="C203" s="9" t="s">
        <v>269</v>
      </c>
      <c r="D203" s="49">
        <v>332</v>
      </c>
      <c r="E203" s="112">
        <v>309</v>
      </c>
      <c r="F203" s="11">
        <f>SUM(D203:E203)</f>
        <v>641</v>
      </c>
      <c r="G203" s="116">
        <f>E203/F203</f>
        <v>0.48205928237129486</v>
      </c>
    </row>
    <row r="204" spans="1:7" x14ac:dyDescent="0.25">
      <c r="A204" s="27" t="s">
        <v>16</v>
      </c>
      <c r="B204" s="8" t="s">
        <v>268</v>
      </c>
      <c r="C204" s="9" t="s">
        <v>270</v>
      </c>
      <c r="D204" s="49">
        <v>83</v>
      </c>
      <c r="E204" s="112">
        <v>62</v>
      </c>
      <c r="F204" s="11">
        <f>SUM(D204:E204)</f>
        <v>145</v>
      </c>
      <c r="G204" s="116">
        <f>E204/F204</f>
        <v>0.42758620689655175</v>
      </c>
    </row>
    <row r="205" spans="1:7" x14ac:dyDescent="0.25">
      <c r="A205" s="27" t="s">
        <v>16</v>
      </c>
      <c r="B205" s="8" t="s">
        <v>268</v>
      </c>
      <c r="C205" s="9" t="s">
        <v>271</v>
      </c>
      <c r="D205" s="49">
        <v>643</v>
      </c>
      <c r="E205" s="112">
        <v>376</v>
      </c>
      <c r="F205" s="11">
        <f>SUM(D205:E205)</f>
        <v>1019</v>
      </c>
      <c r="G205" s="116">
        <f>E205/F205</f>
        <v>0.36898920510304217</v>
      </c>
    </row>
    <row r="206" spans="1:7" x14ac:dyDescent="0.25">
      <c r="A206" s="27" t="s">
        <v>16</v>
      </c>
      <c r="B206" s="8" t="s">
        <v>268</v>
      </c>
      <c r="C206" s="9" t="s">
        <v>272</v>
      </c>
      <c r="D206" s="49">
        <v>142</v>
      </c>
      <c r="E206" s="112">
        <v>140</v>
      </c>
      <c r="F206" s="11">
        <f>SUM(D206:E206)</f>
        <v>282</v>
      </c>
      <c r="G206" s="116">
        <f>E206/F206</f>
        <v>0.49645390070921985</v>
      </c>
    </row>
    <row r="207" spans="1:7" x14ac:dyDescent="0.25">
      <c r="A207" s="27" t="s">
        <v>16</v>
      </c>
      <c r="B207" s="8" t="s">
        <v>268</v>
      </c>
      <c r="C207" s="9" t="s">
        <v>273</v>
      </c>
      <c r="D207" s="49">
        <v>165</v>
      </c>
      <c r="E207" s="112">
        <v>73</v>
      </c>
      <c r="F207" s="11">
        <f>SUM(D207:E207)</f>
        <v>238</v>
      </c>
      <c r="G207" s="116">
        <f>E207/F207</f>
        <v>0.30672268907563027</v>
      </c>
    </row>
    <row r="208" spans="1:7" x14ac:dyDescent="0.25">
      <c r="A208" s="27" t="s">
        <v>16</v>
      </c>
      <c r="B208" s="8" t="s">
        <v>268</v>
      </c>
      <c r="C208" s="9" t="s">
        <v>274</v>
      </c>
      <c r="D208" s="49">
        <v>136</v>
      </c>
      <c r="E208" s="112">
        <v>44</v>
      </c>
      <c r="F208" s="11">
        <f>SUM(D208:E208)</f>
        <v>180</v>
      </c>
      <c r="G208" s="116">
        <f>E208/F208</f>
        <v>0.24444444444444444</v>
      </c>
    </row>
    <row r="209" spans="1:7" x14ac:dyDescent="0.25">
      <c r="A209" s="27" t="s">
        <v>16</v>
      </c>
      <c r="B209" s="8" t="s">
        <v>16</v>
      </c>
      <c r="C209" s="9" t="s">
        <v>275</v>
      </c>
      <c r="D209" s="49">
        <v>88</v>
      </c>
      <c r="E209" s="112">
        <v>14</v>
      </c>
      <c r="F209" s="11">
        <f>SUM(D209:E209)</f>
        <v>102</v>
      </c>
      <c r="G209" s="116">
        <f>E209/F209</f>
        <v>0.13725490196078433</v>
      </c>
    </row>
    <row r="210" spans="1:7" x14ac:dyDescent="0.25">
      <c r="A210" s="27" t="s">
        <v>16</v>
      </c>
      <c r="B210" s="8" t="s">
        <v>16</v>
      </c>
      <c r="C210" s="9" t="s">
        <v>276</v>
      </c>
      <c r="D210" s="49">
        <v>83</v>
      </c>
      <c r="E210" s="112">
        <v>18</v>
      </c>
      <c r="F210" s="11">
        <f>SUM(D210:E210)</f>
        <v>101</v>
      </c>
      <c r="G210" s="116">
        <f>E210/F210</f>
        <v>0.17821782178217821</v>
      </c>
    </row>
    <row r="211" spans="1:7" x14ac:dyDescent="0.25">
      <c r="A211" s="27" t="s">
        <v>16</v>
      </c>
      <c r="B211" s="8" t="s">
        <v>16</v>
      </c>
      <c r="C211" s="9" t="s">
        <v>277</v>
      </c>
      <c r="D211" s="49">
        <v>389</v>
      </c>
      <c r="E211" s="112">
        <v>159</v>
      </c>
      <c r="F211" s="11">
        <f>SUM(D211:E211)</f>
        <v>548</v>
      </c>
      <c r="G211" s="116">
        <f>E211/F211</f>
        <v>0.29014598540145986</v>
      </c>
    </row>
    <row r="212" spans="1:7" x14ac:dyDescent="0.25">
      <c r="A212" s="27" t="s">
        <v>16</v>
      </c>
      <c r="B212" s="8" t="s">
        <v>16</v>
      </c>
      <c r="C212" s="9" t="s">
        <v>278</v>
      </c>
      <c r="D212" s="49">
        <v>691</v>
      </c>
      <c r="E212" s="112">
        <v>171</v>
      </c>
      <c r="F212" s="11">
        <f>SUM(D212:E212)</f>
        <v>862</v>
      </c>
      <c r="G212" s="116">
        <f>E212/F212</f>
        <v>0.19837587006960558</v>
      </c>
    </row>
    <row r="213" spans="1:7" x14ac:dyDescent="0.25">
      <c r="A213" s="27" t="s">
        <v>16</v>
      </c>
      <c r="B213" s="8" t="s">
        <v>279</v>
      </c>
      <c r="C213" s="9" t="s">
        <v>280</v>
      </c>
      <c r="D213" s="49">
        <v>351</v>
      </c>
      <c r="E213" s="112">
        <v>198</v>
      </c>
      <c r="F213" s="11">
        <f>SUM(D213:E213)</f>
        <v>549</v>
      </c>
      <c r="G213" s="116">
        <f>E213/F213</f>
        <v>0.36065573770491804</v>
      </c>
    </row>
    <row r="214" spans="1:7" x14ac:dyDescent="0.25">
      <c r="A214" s="27" t="s">
        <v>16</v>
      </c>
      <c r="B214" s="8" t="s">
        <v>279</v>
      </c>
      <c r="C214" s="9" t="s">
        <v>281</v>
      </c>
      <c r="D214" s="49">
        <v>361</v>
      </c>
      <c r="E214" s="112">
        <v>154</v>
      </c>
      <c r="F214" s="11">
        <f>SUM(D214:E214)</f>
        <v>515</v>
      </c>
      <c r="G214" s="116">
        <f>E214/F214</f>
        <v>0.29902912621359223</v>
      </c>
    </row>
    <row r="215" spans="1:7" x14ac:dyDescent="0.25">
      <c r="A215" s="27" t="s">
        <v>16</v>
      </c>
      <c r="B215" s="8" t="s">
        <v>279</v>
      </c>
      <c r="C215" s="9" t="s">
        <v>282</v>
      </c>
      <c r="D215" s="49">
        <v>156</v>
      </c>
      <c r="E215" s="112">
        <v>102</v>
      </c>
      <c r="F215" s="11">
        <f>SUM(D215:E215)</f>
        <v>258</v>
      </c>
      <c r="G215" s="116">
        <f>E215/F215</f>
        <v>0.39534883720930231</v>
      </c>
    </row>
    <row r="216" spans="1:7" x14ac:dyDescent="0.25">
      <c r="A216" s="27" t="s">
        <v>16</v>
      </c>
      <c r="B216" s="8" t="s">
        <v>283</v>
      </c>
      <c r="C216" s="9" t="s">
        <v>284</v>
      </c>
      <c r="D216" s="49">
        <v>100</v>
      </c>
      <c r="E216" s="112">
        <v>60</v>
      </c>
      <c r="F216" s="11">
        <f>SUM(D216:E216)</f>
        <v>160</v>
      </c>
      <c r="G216" s="116">
        <f>E216/F216</f>
        <v>0.375</v>
      </c>
    </row>
    <row r="217" spans="1:7" x14ac:dyDescent="0.25">
      <c r="A217" s="27" t="s">
        <v>16</v>
      </c>
      <c r="B217" s="8" t="s">
        <v>283</v>
      </c>
      <c r="C217" s="9" t="s">
        <v>285</v>
      </c>
      <c r="D217" s="49">
        <v>131</v>
      </c>
      <c r="E217" s="112">
        <v>113</v>
      </c>
      <c r="F217" s="11">
        <f>SUM(D217:E217)</f>
        <v>244</v>
      </c>
      <c r="G217" s="116">
        <f>E217/F217</f>
        <v>0.46311475409836067</v>
      </c>
    </row>
    <row r="218" spans="1:7" x14ac:dyDescent="0.25">
      <c r="A218" s="27" t="s">
        <v>16</v>
      </c>
      <c r="B218" s="8" t="s">
        <v>283</v>
      </c>
      <c r="C218" s="9" t="s">
        <v>286</v>
      </c>
      <c r="D218" s="49">
        <v>142</v>
      </c>
      <c r="E218" s="112">
        <v>104</v>
      </c>
      <c r="F218" s="11">
        <f>SUM(D218:E218)</f>
        <v>246</v>
      </c>
      <c r="G218" s="116">
        <f>E218/F218</f>
        <v>0.42276422764227645</v>
      </c>
    </row>
    <row r="219" spans="1:7" x14ac:dyDescent="0.25">
      <c r="A219" s="27" t="s">
        <v>16</v>
      </c>
      <c r="B219" s="8" t="s">
        <v>283</v>
      </c>
      <c r="C219" s="9" t="s">
        <v>287</v>
      </c>
      <c r="D219" s="49">
        <v>485</v>
      </c>
      <c r="E219" s="112">
        <v>342</v>
      </c>
      <c r="F219" s="11">
        <f>SUM(D219:E219)</f>
        <v>827</v>
      </c>
      <c r="G219" s="116">
        <f>E219/F219</f>
        <v>0.41354292623941957</v>
      </c>
    </row>
    <row r="220" spans="1:7" x14ac:dyDescent="0.25">
      <c r="A220" s="27" t="s">
        <v>16</v>
      </c>
      <c r="B220" s="8" t="s">
        <v>288</v>
      </c>
      <c r="C220" s="9" t="s">
        <v>289</v>
      </c>
      <c r="D220" s="49">
        <v>289</v>
      </c>
      <c r="E220" s="112">
        <v>97</v>
      </c>
      <c r="F220" s="11">
        <f>SUM(D220:E220)</f>
        <v>386</v>
      </c>
      <c r="G220" s="116">
        <f>E220/F220</f>
        <v>0.25129533678756477</v>
      </c>
    </row>
    <row r="221" spans="1:7" x14ac:dyDescent="0.25">
      <c r="A221" s="27" t="s">
        <v>16</v>
      </c>
      <c r="B221" s="8" t="s">
        <v>288</v>
      </c>
      <c r="C221" s="9" t="s">
        <v>290</v>
      </c>
      <c r="D221" s="49">
        <v>417</v>
      </c>
      <c r="E221" s="112">
        <v>238</v>
      </c>
      <c r="F221" s="11">
        <f>SUM(D221:E221)</f>
        <v>655</v>
      </c>
      <c r="G221" s="116">
        <f>E221/F221</f>
        <v>0.36335877862595417</v>
      </c>
    </row>
    <row r="222" spans="1:7" x14ac:dyDescent="0.25">
      <c r="A222" s="27" t="s">
        <v>16</v>
      </c>
      <c r="B222" s="8" t="s">
        <v>288</v>
      </c>
      <c r="C222" s="9" t="s">
        <v>291</v>
      </c>
      <c r="D222" s="49">
        <v>444</v>
      </c>
      <c r="E222" s="112">
        <v>358</v>
      </c>
      <c r="F222" s="11">
        <f>SUM(D222:E222)</f>
        <v>802</v>
      </c>
      <c r="G222" s="116">
        <f>E222/F222</f>
        <v>0.44638403990024939</v>
      </c>
    </row>
    <row r="223" spans="1:7" x14ac:dyDescent="0.25">
      <c r="A223" s="27" t="s">
        <v>16</v>
      </c>
      <c r="B223" s="8" t="s">
        <v>292</v>
      </c>
      <c r="C223" s="9" t="s">
        <v>293</v>
      </c>
      <c r="D223" s="49">
        <v>252</v>
      </c>
      <c r="E223" s="112">
        <v>71</v>
      </c>
      <c r="F223" s="11">
        <f>SUM(D223:E223)</f>
        <v>323</v>
      </c>
      <c r="G223" s="116">
        <f>E223/F223</f>
        <v>0.21981424148606812</v>
      </c>
    </row>
    <row r="224" spans="1:7" x14ac:dyDescent="0.25">
      <c r="A224" s="27" t="s">
        <v>16</v>
      </c>
      <c r="B224" s="8" t="s">
        <v>292</v>
      </c>
      <c r="C224" s="9" t="s">
        <v>294</v>
      </c>
      <c r="D224" s="49">
        <v>327</v>
      </c>
      <c r="E224" s="112">
        <v>95</v>
      </c>
      <c r="F224" s="11">
        <f>SUM(D224:E224)</f>
        <v>422</v>
      </c>
      <c r="G224" s="116">
        <f>E224/F224</f>
        <v>0.22511848341232227</v>
      </c>
    </row>
    <row r="225" spans="1:7" x14ac:dyDescent="0.25">
      <c r="A225" s="27" t="s">
        <v>16</v>
      </c>
      <c r="B225" s="8" t="s">
        <v>292</v>
      </c>
      <c r="C225" s="9" t="s">
        <v>295</v>
      </c>
      <c r="D225" s="49">
        <v>391</v>
      </c>
      <c r="E225" s="112">
        <v>118</v>
      </c>
      <c r="F225" s="11">
        <f>SUM(D225:E225)</f>
        <v>509</v>
      </c>
      <c r="G225" s="116">
        <f>E225/F225</f>
        <v>0.23182711198428291</v>
      </c>
    </row>
    <row r="226" spans="1:7" x14ac:dyDescent="0.25">
      <c r="A226" s="27" t="s">
        <v>17</v>
      </c>
      <c r="B226" s="8" t="s">
        <v>296</v>
      </c>
      <c r="C226" s="9" t="s">
        <v>297</v>
      </c>
      <c r="D226" s="49">
        <v>252</v>
      </c>
      <c r="E226" s="112">
        <v>149</v>
      </c>
      <c r="F226" s="11">
        <f>SUM(D226:E226)</f>
        <v>401</v>
      </c>
      <c r="G226" s="116">
        <f>E226/F226</f>
        <v>0.371571072319202</v>
      </c>
    </row>
    <row r="227" spans="1:7" x14ac:dyDescent="0.25">
      <c r="A227" s="27" t="s">
        <v>17</v>
      </c>
      <c r="B227" s="8" t="s">
        <v>296</v>
      </c>
      <c r="C227" s="9" t="s">
        <v>298</v>
      </c>
      <c r="D227" s="49">
        <v>915</v>
      </c>
      <c r="E227" s="112">
        <v>414</v>
      </c>
      <c r="F227" s="11">
        <f>SUM(D227:E227)</f>
        <v>1329</v>
      </c>
      <c r="G227" s="116">
        <f>E227/F227</f>
        <v>0.31151241534988711</v>
      </c>
    </row>
    <row r="228" spans="1:7" x14ac:dyDescent="0.25">
      <c r="A228" s="27" t="s">
        <v>17</v>
      </c>
      <c r="B228" s="8" t="s">
        <v>17</v>
      </c>
      <c r="C228" s="9" t="s">
        <v>299</v>
      </c>
      <c r="D228" s="49">
        <v>704</v>
      </c>
      <c r="E228" s="112">
        <v>367</v>
      </c>
      <c r="F228" s="11">
        <f>SUM(D228:E228)</f>
        <v>1071</v>
      </c>
      <c r="G228" s="116">
        <f>E228/F228</f>
        <v>0.34267040149393091</v>
      </c>
    </row>
    <row r="229" spans="1:7" x14ac:dyDescent="0.25">
      <c r="A229" s="27" t="s">
        <v>17</v>
      </c>
      <c r="B229" s="8" t="s">
        <v>17</v>
      </c>
      <c r="C229" s="9" t="s">
        <v>300</v>
      </c>
      <c r="D229" s="49">
        <v>383</v>
      </c>
      <c r="E229" s="112">
        <v>441</v>
      </c>
      <c r="F229" s="11">
        <f>SUM(D229:E229)</f>
        <v>824</v>
      </c>
      <c r="G229" s="116">
        <f>E229/F229</f>
        <v>0.53519417475728159</v>
      </c>
    </row>
    <row r="230" spans="1:7" x14ac:dyDescent="0.25">
      <c r="A230" s="27" t="s">
        <v>17</v>
      </c>
      <c r="B230" s="8" t="s">
        <v>17</v>
      </c>
      <c r="C230" s="9" t="s">
        <v>301</v>
      </c>
      <c r="D230" s="49">
        <v>126</v>
      </c>
      <c r="E230" s="112">
        <v>180</v>
      </c>
      <c r="F230" s="11">
        <f>SUM(D230:E230)</f>
        <v>306</v>
      </c>
      <c r="G230" s="116">
        <f>E230/F230</f>
        <v>0.58823529411764708</v>
      </c>
    </row>
    <row r="231" spans="1:7" x14ac:dyDescent="0.25">
      <c r="A231" s="27" t="s">
        <v>17</v>
      </c>
      <c r="B231" s="8" t="s">
        <v>302</v>
      </c>
      <c r="C231" s="9" t="s">
        <v>303</v>
      </c>
      <c r="D231" s="49">
        <v>1065</v>
      </c>
      <c r="E231" s="112">
        <v>505</v>
      </c>
      <c r="F231" s="11">
        <f>SUM(D231:E231)</f>
        <v>1570</v>
      </c>
      <c r="G231" s="116">
        <f>E231/F231</f>
        <v>0.321656050955414</v>
      </c>
    </row>
    <row r="232" spans="1:7" x14ac:dyDescent="0.25">
      <c r="A232" s="27" t="s">
        <v>17</v>
      </c>
      <c r="B232" s="8" t="s">
        <v>304</v>
      </c>
      <c r="C232" s="9" t="s">
        <v>305</v>
      </c>
      <c r="D232" s="49">
        <v>228</v>
      </c>
      <c r="E232" s="112">
        <v>172</v>
      </c>
      <c r="F232" s="11">
        <f>SUM(D232:E232)</f>
        <v>400</v>
      </c>
      <c r="G232" s="116">
        <f>E232/F232</f>
        <v>0.43</v>
      </c>
    </row>
    <row r="233" spans="1:7" x14ac:dyDescent="0.25">
      <c r="A233" s="27" t="s">
        <v>17</v>
      </c>
      <c r="B233" s="8" t="s">
        <v>304</v>
      </c>
      <c r="C233" s="9" t="s">
        <v>306</v>
      </c>
      <c r="D233" s="49">
        <v>1200</v>
      </c>
      <c r="E233" s="112">
        <v>480</v>
      </c>
      <c r="F233" s="11">
        <f>SUM(D233:E233)</f>
        <v>1680</v>
      </c>
      <c r="G233" s="116">
        <f>E233/F233</f>
        <v>0.2857142857142857</v>
      </c>
    </row>
    <row r="234" spans="1:7" x14ac:dyDescent="0.25">
      <c r="A234" s="27" t="s">
        <v>17</v>
      </c>
      <c r="B234" s="8" t="s">
        <v>307</v>
      </c>
      <c r="C234" s="9" t="s">
        <v>308</v>
      </c>
      <c r="D234" s="49">
        <v>441</v>
      </c>
      <c r="E234" s="112">
        <v>148</v>
      </c>
      <c r="F234" s="11">
        <f>SUM(D234:E234)</f>
        <v>589</v>
      </c>
      <c r="G234" s="116">
        <f>E234/F234</f>
        <v>0.25127334465195245</v>
      </c>
    </row>
    <row r="235" spans="1:7" x14ac:dyDescent="0.25">
      <c r="A235" s="27" t="s">
        <v>17</v>
      </c>
      <c r="B235" s="8" t="s">
        <v>307</v>
      </c>
      <c r="C235" s="9" t="s">
        <v>309</v>
      </c>
      <c r="D235" s="49">
        <v>1538</v>
      </c>
      <c r="E235" s="112">
        <v>439</v>
      </c>
      <c r="F235" s="11">
        <f>SUM(D235:E235)</f>
        <v>1977</v>
      </c>
      <c r="G235" s="116">
        <f>E235/F235</f>
        <v>0.22205361659079415</v>
      </c>
    </row>
    <row r="236" spans="1:7" x14ac:dyDescent="0.25">
      <c r="A236" s="27" t="s">
        <v>18</v>
      </c>
      <c r="B236" s="8" t="s">
        <v>310</v>
      </c>
      <c r="C236" s="9" t="s">
        <v>311</v>
      </c>
      <c r="D236" s="49">
        <v>63</v>
      </c>
      <c r="E236" s="112">
        <v>35</v>
      </c>
      <c r="F236" s="11">
        <f>SUM(D236:E236)</f>
        <v>98</v>
      </c>
      <c r="G236" s="116">
        <f>E236/F236</f>
        <v>0.35714285714285715</v>
      </c>
    </row>
    <row r="237" spans="1:7" x14ac:dyDescent="0.25">
      <c r="A237" s="27" t="s">
        <v>18</v>
      </c>
      <c r="B237" s="8" t="s">
        <v>310</v>
      </c>
      <c r="C237" s="9" t="s">
        <v>312</v>
      </c>
      <c r="D237" s="49">
        <v>100</v>
      </c>
      <c r="E237" s="112">
        <v>31</v>
      </c>
      <c r="F237" s="11">
        <f>SUM(D237:E237)</f>
        <v>131</v>
      </c>
      <c r="G237" s="116">
        <f>E237/F237</f>
        <v>0.23664122137404581</v>
      </c>
    </row>
    <row r="238" spans="1:7" x14ac:dyDescent="0.25">
      <c r="A238" s="27" t="s">
        <v>18</v>
      </c>
      <c r="B238" s="8" t="s">
        <v>310</v>
      </c>
      <c r="C238" s="9" t="s">
        <v>313</v>
      </c>
      <c r="D238" s="49">
        <v>90</v>
      </c>
      <c r="E238" s="112">
        <v>42</v>
      </c>
      <c r="F238" s="11">
        <f>SUM(D238:E238)</f>
        <v>132</v>
      </c>
      <c r="G238" s="116">
        <f>E238/F238</f>
        <v>0.31818181818181818</v>
      </c>
    </row>
    <row r="239" spans="1:7" x14ac:dyDescent="0.25">
      <c r="A239" s="27" t="s">
        <v>18</v>
      </c>
      <c r="B239" s="8" t="s">
        <v>314</v>
      </c>
      <c r="C239" s="9" t="s">
        <v>315</v>
      </c>
      <c r="D239" s="49">
        <v>78</v>
      </c>
      <c r="E239" s="112">
        <v>24</v>
      </c>
      <c r="F239" s="11">
        <f>SUM(D239:E239)</f>
        <v>102</v>
      </c>
      <c r="G239" s="116">
        <f>E239/F239</f>
        <v>0.23529411764705882</v>
      </c>
    </row>
    <row r="240" spans="1:7" x14ac:dyDescent="0.25">
      <c r="A240" s="27" t="s">
        <v>18</v>
      </c>
      <c r="B240" s="8" t="s">
        <v>314</v>
      </c>
      <c r="C240" s="9" t="s">
        <v>316</v>
      </c>
      <c r="D240" s="49">
        <v>170</v>
      </c>
      <c r="E240" s="112">
        <v>46</v>
      </c>
      <c r="F240" s="11">
        <f>SUM(D240:E240)</f>
        <v>216</v>
      </c>
      <c r="G240" s="116">
        <f>E240/F240</f>
        <v>0.21296296296296297</v>
      </c>
    </row>
    <row r="241" spans="1:7" x14ac:dyDescent="0.25">
      <c r="A241" s="27" t="s">
        <v>18</v>
      </c>
      <c r="B241" s="8" t="s">
        <v>314</v>
      </c>
      <c r="C241" s="9" t="s">
        <v>317</v>
      </c>
      <c r="D241" s="49">
        <v>145</v>
      </c>
      <c r="E241" s="112">
        <v>73</v>
      </c>
      <c r="F241" s="11">
        <f>SUM(D241:E241)</f>
        <v>218</v>
      </c>
      <c r="G241" s="116">
        <f>E241/F241</f>
        <v>0.33486238532110091</v>
      </c>
    </row>
    <row r="242" spans="1:7" x14ac:dyDescent="0.25">
      <c r="A242" s="27" t="s">
        <v>18</v>
      </c>
      <c r="B242" s="8" t="s">
        <v>314</v>
      </c>
      <c r="C242" s="9" t="s">
        <v>318</v>
      </c>
      <c r="D242" s="49">
        <v>85</v>
      </c>
      <c r="E242" s="112">
        <v>36</v>
      </c>
      <c r="F242" s="11">
        <f>SUM(D242:E242)</f>
        <v>121</v>
      </c>
      <c r="G242" s="116">
        <f>E242/F242</f>
        <v>0.2975206611570248</v>
      </c>
    </row>
    <row r="243" spans="1:7" x14ac:dyDescent="0.25">
      <c r="A243" s="27" t="s">
        <v>18</v>
      </c>
      <c r="B243" s="8" t="s">
        <v>18</v>
      </c>
      <c r="C243" s="9" t="s">
        <v>319</v>
      </c>
      <c r="D243" s="49">
        <v>388</v>
      </c>
      <c r="E243" s="112">
        <v>294</v>
      </c>
      <c r="F243" s="11">
        <f>SUM(D243:E243)</f>
        <v>682</v>
      </c>
      <c r="G243" s="116">
        <f>E243/F243</f>
        <v>0.4310850439882698</v>
      </c>
    </row>
    <row r="244" spans="1:7" x14ac:dyDescent="0.25">
      <c r="A244" s="27" t="s">
        <v>18</v>
      </c>
      <c r="B244" s="8" t="s">
        <v>18</v>
      </c>
      <c r="C244" s="9" t="s">
        <v>320</v>
      </c>
      <c r="D244" s="49">
        <v>150</v>
      </c>
      <c r="E244" s="112">
        <v>126</v>
      </c>
      <c r="F244" s="11">
        <f>SUM(D244:E244)</f>
        <v>276</v>
      </c>
      <c r="G244" s="116">
        <f>E244/F244</f>
        <v>0.45652173913043476</v>
      </c>
    </row>
    <row r="245" spans="1:7" x14ac:dyDescent="0.25">
      <c r="A245" s="27" t="s">
        <v>18</v>
      </c>
      <c r="B245" s="8" t="s">
        <v>321</v>
      </c>
      <c r="C245" s="9" t="s">
        <v>322</v>
      </c>
      <c r="D245" s="49">
        <v>47</v>
      </c>
      <c r="E245" s="112">
        <v>14</v>
      </c>
      <c r="F245" s="11">
        <f>SUM(D245:E245)</f>
        <v>61</v>
      </c>
      <c r="G245" s="116">
        <f>E245/F245</f>
        <v>0.22950819672131148</v>
      </c>
    </row>
    <row r="246" spans="1:7" x14ac:dyDescent="0.25">
      <c r="A246" s="27" t="s">
        <v>18</v>
      </c>
      <c r="B246" s="8" t="s">
        <v>321</v>
      </c>
      <c r="C246" s="9" t="s">
        <v>323</v>
      </c>
      <c r="D246" s="49">
        <v>64</v>
      </c>
      <c r="E246" s="112">
        <v>15</v>
      </c>
      <c r="F246" s="11">
        <f>SUM(D246:E246)</f>
        <v>79</v>
      </c>
      <c r="G246" s="116">
        <f>E246/F246</f>
        <v>0.189873417721519</v>
      </c>
    </row>
    <row r="247" spans="1:7" x14ac:dyDescent="0.25">
      <c r="A247" s="27" t="s">
        <v>18</v>
      </c>
      <c r="B247" s="8" t="s">
        <v>321</v>
      </c>
      <c r="C247" s="9" t="s">
        <v>324</v>
      </c>
      <c r="D247" s="49">
        <v>35</v>
      </c>
      <c r="E247" s="112">
        <v>5</v>
      </c>
      <c r="F247" s="11">
        <f>SUM(D247:E247)</f>
        <v>40</v>
      </c>
      <c r="G247" s="116">
        <f>E247/F247</f>
        <v>0.125</v>
      </c>
    </row>
    <row r="248" spans="1:7" x14ac:dyDescent="0.25">
      <c r="A248" s="27" t="s">
        <v>18</v>
      </c>
      <c r="B248" s="8" t="s">
        <v>321</v>
      </c>
      <c r="C248" s="9" t="s">
        <v>325</v>
      </c>
      <c r="D248" s="49">
        <v>19</v>
      </c>
      <c r="E248" s="112">
        <v>8</v>
      </c>
      <c r="F248" s="11">
        <f>SUM(D248:E248)</f>
        <v>27</v>
      </c>
      <c r="G248" s="116">
        <f>E248/F248</f>
        <v>0.29629629629629628</v>
      </c>
    </row>
    <row r="249" spans="1:7" x14ac:dyDescent="0.25">
      <c r="A249" s="27" t="s">
        <v>18</v>
      </c>
      <c r="B249" s="8" t="s">
        <v>326</v>
      </c>
      <c r="C249" s="9" t="s">
        <v>327</v>
      </c>
      <c r="D249" s="49">
        <v>85</v>
      </c>
      <c r="E249" s="112">
        <v>47</v>
      </c>
      <c r="F249" s="11">
        <f>SUM(D249:E249)</f>
        <v>132</v>
      </c>
      <c r="G249" s="116">
        <f>E249/F249</f>
        <v>0.35606060606060608</v>
      </c>
    </row>
    <row r="250" spans="1:7" x14ac:dyDescent="0.25">
      <c r="A250" s="27" t="s">
        <v>18</v>
      </c>
      <c r="B250" s="8" t="s">
        <v>326</v>
      </c>
      <c r="C250" s="9" t="s">
        <v>328</v>
      </c>
      <c r="D250" s="49">
        <v>227</v>
      </c>
      <c r="E250" s="112">
        <v>136</v>
      </c>
      <c r="F250" s="11">
        <f>SUM(D250:E250)</f>
        <v>363</v>
      </c>
      <c r="G250" s="116">
        <f>E250/F250</f>
        <v>0.37465564738292012</v>
      </c>
    </row>
    <row r="251" spans="1:7" x14ac:dyDescent="0.25">
      <c r="A251" s="27" t="s">
        <v>18</v>
      </c>
      <c r="B251" s="8" t="s">
        <v>326</v>
      </c>
      <c r="C251" s="9" t="s">
        <v>329</v>
      </c>
      <c r="D251" s="49">
        <v>53</v>
      </c>
      <c r="E251" s="112">
        <v>102</v>
      </c>
      <c r="F251" s="11">
        <f>SUM(D251:E251)</f>
        <v>155</v>
      </c>
      <c r="G251" s="116">
        <f>E251/F251</f>
        <v>0.65806451612903227</v>
      </c>
    </row>
    <row r="252" spans="1:7" x14ac:dyDescent="0.25">
      <c r="A252" s="27" t="s">
        <v>18</v>
      </c>
      <c r="B252" s="8" t="s">
        <v>330</v>
      </c>
      <c r="C252" s="9" t="s">
        <v>331</v>
      </c>
      <c r="D252" s="49">
        <v>119</v>
      </c>
      <c r="E252" s="112">
        <v>76</v>
      </c>
      <c r="F252" s="11">
        <f>SUM(D252:E252)</f>
        <v>195</v>
      </c>
      <c r="G252" s="116">
        <f>E252/F252</f>
        <v>0.38974358974358975</v>
      </c>
    </row>
    <row r="253" spans="1:7" x14ac:dyDescent="0.25">
      <c r="A253" s="27" t="s">
        <v>18</v>
      </c>
      <c r="B253" s="8" t="s">
        <v>330</v>
      </c>
      <c r="C253" s="9" t="s">
        <v>332</v>
      </c>
      <c r="D253" s="49">
        <v>168</v>
      </c>
      <c r="E253" s="112">
        <v>109</v>
      </c>
      <c r="F253" s="11">
        <f>SUM(D253:E253)</f>
        <v>277</v>
      </c>
      <c r="G253" s="116">
        <f>E253/F253</f>
        <v>0.39350180505415161</v>
      </c>
    </row>
    <row r="254" spans="1:7" x14ac:dyDescent="0.25">
      <c r="A254" s="27" t="s">
        <v>19</v>
      </c>
      <c r="B254" s="8" t="s">
        <v>333</v>
      </c>
      <c r="C254" s="9" t="s">
        <v>334</v>
      </c>
      <c r="D254" s="49">
        <v>95</v>
      </c>
      <c r="E254" s="112">
        <v>38</v>
      </c>
      <c r="F254" s="11">
        <f>SUM(D254:E254)</f>
        <v>133</v>
      </c>
      <c r="G254" s="116">
        <f>E254/F254</f>
        <v>0.2857142857142857</v>
      </c>
    </row>
    <row r="255" spans="1:7" x14ac:dyDescent="0.25">
      <c r="A255" s="27" t="s">
        <v>19</v>
      </c>
      <c r="B255" s="8" t="s">
        <v>333</v>
      </c>
      <c r="C255" s="9" t="s">
        <v>335</v>
      </c>
      <c r="D255" s="49">
        <v>370</v>
      </c>
      <c r="E255" s="112">
        <v>118</v>
      </c>
      <c r="F255" s="11">
        <f>SUM(D255:E255)</f>
        <v>488</v>
      </c>
      <c r="G255" s="116">
        <f>E255/F255</f>
        <v>0.24180327868852458</v>
      </c>
    </row>
    <row r="256" spans="1:7" x14ac:dyDescent="0.25">
      <c r="A256" s="27" t="s">
        <v>19</v>
      </c>
      <c r="B256" s="8" t="s">
        <v>333</v>
      </c>
      <c r="C256" s="9" t="s">
        <v>336</v>
      </c>
      <c r="D256" s="49">
        <v>74</v>
      </c>
      <c r="E256" s="112">
        <v>23</v>
      </c>
      <c r="F256" s="11">
        <f>SUM(D256:E256)</f>
        <v>97</v>
      </c>
      <c r="G256" s="116">
        <f>E256/F256</f>
        <v>0.23711340206185566</v>
      </c>
    </row>
    <row r="257" spans="1:7" x14ac:dyDescent="0.25">
      <c r="A257" s="27" t="s">
        <v>19</v>
      </c>
      <c r="B257" s="8" t="s">
        <v>333</v>
      </c>
      <c r="C257" s="9" t="s">
        <v>337</v>
      </c>
      <c r="D257" s="49">
        <v>92</v>
      </c>
      <c r="E257" s="112">
        <v>32</v>
      </c>
      <c r="F257" s="11">
        <f>SUM(D257:E257)</f>
        <v>124</v>
      </c>
      <c r="G257" s="116">
        <f>E257/F257</f>
        <v>0.25806451612903225</v>
      </c>
    </row>
    <row r="258" spans="1:7" x14ac:dyDescent="0.25">
      <c r="A258" s="27" t="s">
        <v>19</v>
      </c>
      <c r="B258" s="8" t="s">
        <v>333</v>
      </c>
      <c r="C258" s="9" t="s">
        <v>338</v>
      </c>
      <c r="D258" s="49">
        <v>174</v>
      </c>
      <c r="E258" s="112">
        <v>51</v>
      </c>
      <c r="F258" s="11">
        <f>SUM(D258:E258)</f>
        <v>225</v>
      </c>
      <c r="G258" s="116">
        <f>E258/F258</f>
        <v>0.22666666666666666</v>
      </c>
    </row>
    <row r="259" spans="1:7" x14ac:dyDescent="0.25">
      <c r="A259" s="27" t="s">
        <v>19</v>
      </c>
      <c r="B259" s="8" t="s">
        <v>333</v>
      </c>
      <c r="C259" s="9" t="s">
        <v>339</v>
      </c>
      <c r="D259" s="49">
        <v>33</v>
      </c>
      <c r="E259" s="112">
        <v>17</v>
      </c>
      <c r="F259" s="11">
        <f>SUM(D259:E259)</f>
        <v>50</v>
      </c>
      <c r="G259" s="116">
        <f>E259/F259</f>
        <v>0.34</v>
      </c>
    </row>
    <row r="260" spans="1:7" x14ac:dyDescent="0.25">
      <c r="A260" s="27" t="s">
        <v>19</v>
      </c>
      <c r="B260" s="8" t="s">
        <v>333</v>
      </c>
      <c r="C260" s="9" t="s">
        <v>340</v>
      </c>
      <c r="D260" s="49">
        <v>121</v>
      </c>
      <c r="E260" s="112">
        <v>160</v>
      </c>
      <c r="F260" s="11">
        <f>SUM(D260:E260)</f>
        <v>281</v>
      </c>
      <c r="G260" s="116">
        <f>E260/F260</f>
        <v>0.56939501779359436</v>
      </c>
    </row>
    <row r="261" spans="1:7" x14ac:dyDescent="0.25">
      <c r="A261" s="27" t="s">
        <v>19</v>
      </c>
      <c r="B261" s="8" t="s">
        <v>346</v>
      </c>
      <c r="C261" s="9" t="s">
        <v>347</v>
      </c>
      <c r="D261" s="49">
        <v>234</v>
      </c>
      <c r="E261" s="112">
        <v>210</v>
      </c>
      <c r="F261" s="11">
        <f>SUM(D261:E261)</f>
        <v>444</v>
      </c>
      <c r="G261" s="116">
        <f>E261/F261</f>
        <v>0.47297297297297297</v>
      </c>
    </row>
    <row r="262" spans="1:7" x14ac:dyDescent="0.25">
      <c r="A262" s="27" t="s">
        <v>19</v>
      </c>
      <c r="B262" s="8" t="s">
        <v>346</v>
      </c>
      <c r="C262" s="9" t="s">
        <v>348</v>
      </c>
      <c r="D262" s="49">
        <v>108</v>
      </c>
      <c r="E262" s="112">
        <v>143</v>
      </c>
      <c r="F262" s="11">
        <f>SUM(D262:E262)</f>
        <v>251</v>
      </c>
      <c r="G262" s="116">
        <f>E262/F262</f>
        <v>0.56972111553784865</v>
      </c>
    </row>
    <row r="263" spans="1:7" x14ac:dyDescent="0.25">
      <c r="A263" s="27" t="s">
        <v>19</v>
      </c>
      <c r="B263" s="8" t="s">
        <v>346</v>
      </c>
      <c r="C263" s="9" t="s">
        <v>349</v>
      </c>
      <c r="D263" s="49">
        <v>73</v>
      </c>
      <c r="E263" s="112">
        <v>76</v>
      </c>
      <c r="F263" s="11">
        <f>SUM(D263:E263)</f>
        <v>149</v>
      </c>
      <c r="G263" s="116">
        <f>E263/F263</f>
        <v>0.51006711409395977</v>
      </c>
    </row>
    <row r="264" spans="1:7" x14ac:dyDescent="0.25">
      <c r="A264" s="27" t="s">
        <v>19</v>
      </c>
      <c r="B264" s="8" t="s">
        <v>346</v>
      </c>
      <c r="C264" s="9" t="s">
        <v>350</v>
      </c>
      <c r="D264" s="49">
        <v>79</v>
      </c>
      <c r="E264" s="112">
        <v>114</v>
      </c>
      <c r="F264" s="11">
        <f>SUM(D264:E264)</f>
        <v>193</v>
      </c>
      <c r="G264" s="116">
        <f>E264/F264</f>
        <v>0.59067357512953367</v>
      </c>
    </row>
    <row r="265" spans="1:7" x14ac:dyDescent="0.25">
      <c r="A265" s="27" t="s">
        <v>19</v>
      </c>
      <c r="B265" s="8" t="s">
        <v>346</v>
      </c>
      <c r="C265" s="9" t="s">
        <v>351</v>
      </c>
      <c r="D265" s="49">
        <v>38</v>
      </c>
      <c r="E265" s="112">
        <v>33</v>
      </c>
      <c r="F265" s="11">
        <f>SUM(D265:E265)</f>
        <v>71</v>
      </c>
      <c r="G265" s="116">
        <f>E265/F265</f>
        <v>0.46478873239436619</v>
      </c>
    </row>
    <row r="266" spans="1:7" x14ac:dyDescent="0.25">
      <c r="A266" s="27" t="s">
        <v>19</v>
      </c>
      <c r="B266" s="8" t="s">
        <v>346</v>
      </c>
      <c r="C266" s="9" t="s">
        <v>352</v>
      </c>
      <c r="D266" s="49">
        <v>124</v>
      </c>
      <c r="E266" s="112">
        <v>103</v>
      </c>
      <c r="F266" s="11">
        <f>SUM(D266:E266)</f>
        <v>227</v>
      </c>
      <c r="G266" s="116">
        <f>E266/F266</f>
        <v>0.45374449339207046</v>
      </c>
    </row>
    <row r="267" spans="1:7" x14ac:dyDescent="0.25">
      <c r="A267" s="27" t="s">
        <v>19</v>
      </c>
      <c r="B267" s="8" t="s">
        <v>353</v>
      </c>
      <c r="C267" s="9" t="s">
        <v>354</v>
      </c>
      <c r="D267" s="49">
        <v>167</v>
      </c>
      <c r="E267" s="112">
        <v>59</v>
      </c>
      <c r="F267" s="11">
        <f>SUM(D267:E267)</f>
        <v>226</v>
      </c>
      <c r="G267" s="116">
        <f>E267/F267</f>
        <v>0.26106194690265488</v>
      </c>
    </row>
    <row r="268" spans="1:7" x14ac:dyDescent="0.25">
      <c r="A268" s="27" t="s">
        <v>19</v>
      </c>
      <c r="B268" s="8" t="s">
        <v>353</v>
      </c>
      <c r="C268" s="9" t="s">
        <v>355</v>
      </c>
      <c r="D268" s="49">
        <v>49</v>
      </c>
      <c r="E268" s="112">
        <v>10</v>
      </c>
      <c r="F268" s="11">
        <f>SUM(D268:E268)</f>
        <v>59</v>
      </c>
      <c r="G268" s="116">
        <f>E268/F268</f>
        <v>0.16949152542372881</v>
      </c>
    </row>
    <row r="269" spans="1:7" x14ac:dyDescent="0.25">
      <c r="A269" s="27" t="s">
        <v>19</v>
      </c>
      <c r="B269" s="8" t="s">
        <v>353</v>
      </c>
      <c r="C269" s="9" t="s">
        <v>356</v>
      </c>
      <c r="D269" s="49">
        <v>46</v>
      </c>
      <c r="E269" s="112">
        <v>12</v>
      </c>
      <c r="F269" s="11">
        <f>SUM(D269:E269)</f>
        <v>58</v>
      </c>
      <c r="G269" s="116">
        <f>E269/F269</f>
        <v>0.20689655172413793</v>
      </c>
    </row>
    <row r="270" spans="1:7" x14ac:dyDescent="0.25">
      <c r="A270" s="27" t="s">
        <v>19</v>
      </c>
      <c r="B270" s="8" t="s">
        <v>357</v>
      </c>
      <c r="C270" s="9" t="s">
        <v>358</v>
      </c>
      <c r="D270" s="49">
        <v>233</v>
      </c>
      <c r="E270" s="112">
        <v>159</v>
      </c>
      <c r="F270" s="11">
        <f>SUM(D270:E270)</f>
        <v>392</v>
      </c>
      <c r="G270" s="116">
        <f>E270/F270</f>
        <v>0.40561224489795916</v>
      </c>
    </row>
    <row r="271" spans="1:7" x14ac:dyDescent="0.25">
      <c r="A271" s="27" t="s">
        <v>19</v>
      </c>
      <c r="B271" s="8" t="s">
        <v>357</v>
      </c>
      <c r="C271" s="9" t="s">
        <v>359</v>
      </c>
      <c r="D271" s="49">
        <v>170</v>
      </c>
      <c r="E271" s="112">
        <v>114</v>
      </c>
      <c r="F271" s="11">
        <f>SUM(D271:E271)</f>
        <v>284</v>
      </c>
      <c r="G271" s="116">
        <f>E271/F271</f>
        <v>0.40140845070422537</v>
      </c>
    </row>
    <row r="272" spans="1:7" x14ac:dyDescent="0.25">
      <c r="A272" s="27" t="s">
        <v>19</v>
      </c>
      <c r="B272" s="8" t="s">
        <v>19</v>
      </c>
      <c r="C272" s="9" t="s">
        <v>360</v>
      </c>
      <c r="D272" s="49">
        <v>67</v>
      </c>
      <c r="E272" s="112">
        <v>32</v>
      </c>
      <c r="F272" s="11">
        <f>SUM(D272:E272)</f>
        <v>99</v>
      </c>
      <c r="G272" s="116">
        <f>E272/F272</f>
        <v>0.32323232323232326</v>
      </c>
    </row>
    <row r="273" spans="1:7" x14ac:dyDescent="0.25">
      <c r="A273" s="27" t="s">
        <v>19</v>
      </c>
      <c r="B273" s="8" t="s">
        <v>19</v>
      </c>
      <c r="C273" s="9" t="s">
        <v>361</v>
      </c>
      <c r="D273" s="49">
        <v>25</v>
      </c>
      <c r="E273" s="112">
        <v>11</v>
      </c>
      <c r="F273" s="11">
        <f>SUM(D273:E273)</f>
        <v>36</v>
      </c>
      <c r="G273" s="116">
        <f>E273/F273</f>
        <v>0.30555555555555558</v>
      </c>
    </row>
    <row r="274" spans="1:7" x14ac:dyDescent="0.25">
      <c r="A274" s="27" t="s">
        <v>19</v>
      </c>
      <c r="B274" s="8" t="s">
        <v>19</v>
      </c>
      <c r="C274" s="9" t="s">
        <v>362</v>
      </c>
      <c r="D274" s="49">
        <v>50</v>
      </c>
      <c r="E274" s="112">
        <v>11</v>
      </c>
      <c r="F274" s="11">
        <f>SUM(D274:E274)</f>
        <v>61</v>
      </c>
      <c r="G274" s="116">
        <f>E274/F274</f>
        <v>0.18032786885245902</v>
      </c>
    </row>
    <row r="275" spans="1:7" x14ac:dyDescent="0.25">
      <c r="A275" s="27" t="s">
        <v>19</v>
      </c>
      <c r="B275" s="8" t="s">
        <v>19</v>
      </c>
      <c r="C275" s="9" t="s">
        <v>363</v>
      </c>
      <c r="D275" s="49">
        <v>23</v>
      </c>
      <c r="E275" s="112">
        <v>0</v>
      </c>
      <c r="F275" s="11">
        <f>SUM(D275:E275)</f>
        <v>23</v>
      </c>
      <c r="G275" s="116">
        <f>E275/F275</f>
        <v>0</v>
      </c>
    </row>
    <row r="276" spans="1:7" x14ac:dyDescent="0.25">
      <c r="A276" s="27" t="s">
        <v>19</v>
      </c>
      <c r="B276" s="8" t="s">
        <v>19</v>
      </c>
      <c r="C276" s="9" t="s">
        <v>364</v>
      </c>
      <c r="D276" s="49">
        <v>170</v>
      </c>
      <c r="E276" s="112">
        <v>60</v>
      </c>
      <c r="F276" s="11">
        <f>SUM(D276:E276)</f>
        <v>230</v>
      </c>
      <c r="G276" s="116">
        <f>E276/F276</f>
        <v>0.2608695652173913</v>
      </c>
    </row>
    <row r="277" spans="1:7" x14ac:dyDescent="0.25">
      <c r="A277" s="27" t="s">
        <v>19</v>
      </c>
      <c r="B277" s="8" t="s">
        <v>19</v>
      </c>
      <c r="C277" s="9" t="s">
        <v>365</v>
      </c>
      <c r="D277" s="49">
        <v>78</v>
      </c>
      <c r="E277" s="112">
        <v>15</v>
      </c>
      <c r="F277" s="11">
        <f>SUM(D277:E277)</f>
        <v>93</v>
      </c>
      <c r="G277" s="116">
        <f>E277/F277</f>
        <v>0.16129032258064516</v>
      </c>
    </row>
    <row r="278" spans="1:7" x14ac:dyDescent="0.25">
      <c r="A278" s="27" t="s">
        <v>19</v>
      </c>
      <c r="B278" s="8" t="s">
        <v>19</v>
      </c>
      <c r="C278" s="9" t="s">
        <v>366</v>
      </c>
      <c r="D278" s="49">
        <v>39</v>
      </c>
      <c r="E278" s="112">
        <v>21</v>
      </c>
      <c r="F278" s="11">
        <f>SUM(D278:E278)</f>
        <v>60</v>
      </c>
      <c r="G278" s="116">
        <f>E278/F278</f>
        <v>0.35</v>
      </c>
    </row>
    <row r="279" spans="1:7" x14ac:dyDescent="0.25">
      <c r="A279" s="27" t="s">
        <v>19</v>
      </c>
      <c r="B279" s="8" t="s">
        <v>367</v>
      </c>
      <c r="C279" s="9" t="s">
        <v>368</v>
      </c>
      <c r="D279" s="49">
        <v>75</v>
      </c>
      <c r="E279" s="112">
        <v>57</v>
      </c>
      <c r="F279" s="11">
        <f>SUM(D279:E279)</f>
        <v>132</v>
      </c>
      <c r="G279" s="116">
        <f>E279/F279</f>
        <v>0.43181818181818182</v>
      </c>
    </row>
    <row r="280" spans="1:7" x14ac:dyDescent="0.25">
      <c r="A280" s="27" t="s">
        <v>19</v>
      </c>
      <c r="B280" s="8" t="s">
        <v>367</v>
      </c>
      <c r="C280" s="9" t="s">
        <v>369</v>
      </c>
      <c r="D280" s="49">
        <v>49</v>
      </c>
      <c r="E280" s="112">
        <v>26</v>
      </c>
      <c r="F280" s="11">
        <f>SUM(D280:E280)</f>
        <v>75</v>
      </c>
      <c r="G280" s="116">
        <f>E280/F280</f>
        <v>0.34666666666666668</v>
      </c>
    </row>
    <row r="281" spans="1:7" x14ac:dyDescent="0.25">
      <c r="A281" s="27" t="s">
        <v>19</v>
      </c>
      <c r="B281" s="8" t="s">
        <v>367</v>
      </c>
      <c r="C281" s="9" t="s">
        <v>370</v>
      </c>
      <c r="D281" s="49">
        <v>253</v>
      </c>
      <c r="E281" s="112">
        <v>234</v>
      </c>
      <c r="F281" s="11">
        <f>SUM(D281:E281)</f>
        <v>487</v>
      </c>
      <c r="G281" s="116">
        <f>E281/F281</f>
        <v>0.48049281314168379</v>
      </c>
    </row>
    <row r="282" spans="1:7" x14ac:dyDescent="0.25">
      <c r="A282" s="27" t="s">
        <v>19</v>
      </c>
      <c r="B282" s="8" t="s">
        <v>367</v>
      </c>
      <c r="C282" s="9" t="s">
        <v>371</v>
      </c>
      <c r="D282" s="49">
        <v>92</v>
      </c>
      <c r="E282" s="112">
        <v>45</v>
      </c>
      <c r="F282" s="11">
        <f>SUM(D282:E282)</f>
        <v>137</v>
      </c>
      <c r="G282" s="116">
        <f>E282/F282</f>
        <v>0.32846715328467152</v>
      </c>
    </row>
    <row r="283" spans="1:7" x14ac:dyDescent="0.25">
      <c r="A283" s="27" t="s">
        <v>19</v>
      </c>
      <c r="B283" s="8" t="s">
        <v>367</v>
      </c>
      <c r="C283" s="9" t="s">
        <v>372</v>
      </c>
      <c r="D283" s="49">
        <v>56</v>
      </c>
      <c r="E283" s="112">
        <v>28</v>
      </c>
      <c r="F283" s="11">
        <f>SUM(D283:E283)</f>
        <v>84</v>
      </c>
      <c r="G283" s="116">
        <f>E283/F283</f>
        <v>0.33333333333333331</v>
      </c>
    </row>
    <row r="284" spans="1:7" x14ac:dyDescent="0.25">
      <c r="A284" s="27" t="s">
        <v>20</v>
      </c>
      <c r="B284" s="8" t="s">
        <v>373</v>
      </c>
      <c r="C284" s="9" t="s">
        <v>374</v>
      </c>
      <c r="D284" s="49">
        <v>62</v>
      </c>
      <c r="E284" s="112">
        <v>6</v>
      </c>
      <c r="F284" s="11">
        <f>SUM(D284:E284)</f>
        <v>68</v>
      </c>
      <c r="G284" s="116">
        <f>E284/F284</f>
        <v>8.8235294117647065E-2</v>
      </c>
    </row>
    <row r="285" spans="1:7" x14ac:dyDescent="0.25">
      <c r="A285" s="27" t="s">
        <v>20</v>
      </c>
      <c r="B285" s="8" t="s">
        <v>373</v>
      </c>
      <c r="C285" s="9" t="s">
        <v>375</v>
      </c>
      <c r="D285" s="49">
        <v>59</v>
      </c>
      <c r="E285" s="112">
        <v>11</v>
      </c>
      <c r="F285" s="11">
        <f>SUM(D285:E285)</f>
        <v>70</v>
      </c>
      <c r="G285" s="116">
        <f>E285/F285</f>
        <v>0.15714285714285714</v>
      </c>
    </row>
    <row r="286" spans="1:7" x14ac:dyDescent="0.25">
      <c r="A286" s="27" t="s">
        <v>20</v>
      </c>
      <c r="B286" s="8" t="s">
        <v>376</v>
      </c>
      <c r="C286" s="9" t="s">
        <v>544</v>
      </c>
      <c r="D286" s="49">
        <v>269</v>
      </c>
      <c r="E286" s="112">
        <v>87</v>
      </c>
      <c r="F286" s="11">
        <f>SUM(D286:E286)</f>
        <v>356</v>
      </c>
      <c r="G286" s="116">
        <f>E286/F286</f>
        <v>0.2443820224719101</v>
      </c>
    </row>
    <row r="287" spans="1:7" x14ac:dyDescent="0.25">
      <c r="A287" s="27" t="s">
        <v>20</v>
      </c>
      <c r="B287" s="8" t="s">
        <v>376</v>
      </c>
      <c r="C287" s="9" t="s">
        <v>378</v>
      </c>
      <c r="D287" s="49">
        <v>75</v>
      </c>
      <c r="E287" s="112">
        <v>21</v>
      </c>
      <c r="F287" s="11">
        <f>SUM(D287:E287)</f>
        <v>96</v>
      </c>
      <c r="G287" s="116">
        <f>E287/F287</f>
        <v>0.21875</v>
      </c>
    </row>
    <row r="288" spans="1:7" x14ac:dyDescent="0.25">
      <c r="A288" s="27" t="s">
        <v>20</v>
      </c>
      <c r="B288" s="8" t="s">
        <v>376</v>
      </c>
      <c r="C288" s="9" t="s">
        <v>546</v>
      </c>
      <c r="D288" s="49">
        <v>343</v>
      </c>
      <c r="E288" s="112">
        <v>265</v>
      </c>
      <c r="F288" s="11">
        <f>SUM(D288:E288)</f>
        <v>608</v>
      </c>
      <c r="G288" s="116">
        <f>E288/F288</f>
        <v>0.43585526315789475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12</v>
      </c>
      <c r="E289" s="112">
        <v>4</v>
      </c>
      <c r="F289" s="11">
        <f>SUM(D289:E289)</f>
        <v>16</v>
      </c>
      <c r="G289" s="116">
        <f>E289/F289</f>
        <v>0.25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81</v>
      </c>
      <c r="E290" s="112">
        <v>8</v>
      </c>
      <c r="F290" s="11">
        <f>SUM(D290:E290)</f>
        <v>89</v>
      </c>
      <c r="G290" s="116">
        <f>E290/F290</f>
        <v>8.98876404494382E-2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73</v>
      </c>
      <c r="E291" s="112">
        <v>9</v>
      </c>
      <c r="F291" s="11">
        <f>SUM(D291:E291)</f>
        <v>82</v>
      </c>
      <c r="G291" s="116">
        <f>E291/F291</f>
        <v>0.10975609756097561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11</v>
      </c>
      <c r="E292" s="112">
        <v>14</v>
      </c>
      <c r="F292" s="11">
        <f>SUM(D292:E292)</f>
        <v>25</v>
      </c>
      <c r="G292" s="116">
        <f>E292/F292</f>
        <v>0.56000000000000005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370</v>
      </c>
      <c r="E293" s="112">
        <v>170</v>
      </c>
      <c r="F293" s="11">
        <f>SUM(D293:E293)</f>
        <v>540</v>
      </c>
      <c r="G293" s="116">
        <f>E293/F293</f>
        <v>0.31481481481481483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236</v>
      </c>
      <c r="E294" s="112">
        <v>152</v>
      </c>
      <c r="F294" s="11">
        <f>SUM(D294:E294)</f>
        <v>388</v>
      </c>
      <c r="G294" s="116">
        <f>E294/F294</f>
        <v>0.39175257731958762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338</v>
      </c>
      <c r="E295" s="112">
        <v>151</v>
      </c>
      <c r="F295" s="11">
        <f>SUM(D295:E295)</f>
        <v>489</v>
      </c>
      <c r="G295" s="116">
        <f>E295/F295</f>
        <v>0.30879345603271985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174</v>
      </c>
      <c r="E296" s="112">
        <v>43</v>
      </c>
      <c r="F296" s="11">
        <f>SUM(D296:E296)</f>
        <v>217</v>
      </c>
      <c r="G296" s="116">
        <f>E296/F296</f>
        <v>0.19815668202764977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182</v>
      </c>
      <c r="E297" s="112">
        <v>99</v>
      </c>
      <c r="F297" s="11">
        <f>SUM(D297:E297)</f>
        <v>281</v>
      </c>
      <c r="G297" s="116">
        <f>E297/F297</f>
        <v>0.35231316725978645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142</v>
      </c>
      <c r="E298" s="112">
        <v>71</v>
      </c>
      <c r="F298" s="11">
        <f>SUM(D298:E298)</f>
        <v>213</v>
      </c>
      <c r="G298" s="116">
        <f>E298/F298</f>
        <v>0.33333333333333331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79</v>
      </c>
      <c r="E299" s="112">
        <v>62</v>
      </c>
      <c r="F299" s="11">
        <f>SUM(D299:E299)</f>
        <v>141</v>
      </c>
      <c r="G299" s="116">
        <f>E299/F299</f>
        <v>0.43971631205673761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248</v>
      </c>
      <c r="E300" s="112">
        <v>140</v>
      </c>
      <c r="F300" s="11">
        <f>SUM(D300:E300)</f>
        <v>388</v>
      </c>
      <c r="G300" s="116">
        <f>E300/F300</f>
        <v>0.36082474226804123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136</v>
      </c>
      <c r="E301" s="112">
        <v>88</v>
      </c>
      <c r="F301" s="11">
        <f>SUM(D301:E301)</f>
        <v>224</v>
      </c>
      <c r="G301" s="116">
        <f>E301/F301</f>
        <v>0.39285714285714285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110</v>
      </c>
      <c r="E302" s="112">
        <v>33</v>
      </c>
      <c r="F302" s="11">
        <f>SUM(D302:E302)</f>
        <v>143</v>
      </c>
      <c r="G302" s="116">
        <f>E302/F302</f>
        <v>0.23076923076923078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85</v>
      </c>
      <c r="E303" s="112">
        <v>42</v>
      </c>
      <c r="F303" s="11">
        <f>SUM(D303:E303)</f>
        <v>127</v>
      </c>
      <c r="G303" s="116">
        <f>E303/F303</f>
        <v>0.33070866141732286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82</v>
      </c>
      <c r="E304" s="112">
        <v>30</v>
      </c>
      <c r="F304" s="11">
        <f>SUM(D304:E304)</f>
        <v>112</v>
      </c>
      <c r="G304" s="116">
        <f>E304/F304</f>
        <v>0.26785714285714285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33</v>
      </c>
      <c r="E305" s="112">
        <v>23</v>
      </c>
      <c r="F305" s="11">
        <f>SUM(D305:E305)</f>
        <v>56</v>
      </c>
      <c r="G305" s="116">
        <f>E305/F305</f>
        <v>0.4107142857142857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131</v>
      </c>
      <c r="E306" s="112">
        <v>120</v>
      </c>
      <c r="F306" s="11">
        <f>SUM(D306:E306)</f>
        <v>251</v>
      </c>
      <c r="G306" s="116">
        <f>E306/F306</f>
        <v>0.47808764940239046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159</v>
      </c>
      <c r="E307" s="112">
        <v>53</v>
      </c>
      <c r="F307" s="11">
        <f>SUM(D307:E307)</f>
        <v>212</v>
      </c>
      <c r="G307" s="116">
        <f>E307/F307</f>
        <v>0.25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26</v>
      </c>
      <c r="E308" s="112">
        <v>34</v>
      </c>
      <c r="F308" s="11">
        <f>SUM(D308:E308)</f>
        <v>60</v>
      </c>
      <c r="G308" s="116">
        <f>E308/F308</f>
        <v>0.56666666666666665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37</v>
      </c>
      <c r="E309" s="112">
        <v>19</v>
      </c>
      <c r="F309" s="11">
        <f>SUM(D309:E309)</f>
        <v>56</v>
      </c>
      <c r="G309" s="116">
        <f>E309/F309</f>
        <v>0.3392857142857143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81</v>
      </c>
      <c r="E310" s="112">
        <v>17</v>
      </c>
      <c r="F310" s="11">
        <f>SUM(D310:E310)</f>
        <v>98</v>
      </c>
      <c r="G310" s="116">
        <f>E310/F310</f>
        <v>0.17346938775510204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19</v>
      </c>
      <c r="E311" s="112">
        <v>1</v>
      </c>
      <c r="F311" s="11">
        <f>SUM(D311:E311)</f>
        <v>20</v>
      </c>
      <c r="G311" s="116">
        <f>E311/F311</f>
        <v>0.05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283</v>
      </c>
      <c r="E312" s="112">
        <v>190</v>
      </c>
      <c r="F312" s="11">
        <f>SUM(D312:E312)</f>
        <v>473</v>
      </c>
      <c r="G312" s="116">
        <f>E312/F312</f>
        <v>0.40169133192389006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125</v>
      </c>
      <c r="E313" s="112">
        <v>93</v>
      </c>
      <c r="F313" s="11">
        <f>SUM(D313:E313)</f>
        <v>218</v>
      </c>
      <c r="G313" s="116">
        <f>E313/F313</f>
        <v>0.42660550458715596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700</v>
      </c>
      <c r="E314" s="112">
        <v>314</v>
      </c>
      <c r="F314" s="11">
        <f>SUM(D314:E314)</f>
        <v>1014</v>
      </c>
      <c r="G314" s="116">
        <f>E314/F314</f>
        <v>0.30966469428007892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118</v>
      </c>
      <c r="E315" s="112">
        <v>61</v>
      </c>
      <c r="F315" s="11">
        <f>SUM(D315:E315)</f>
        <v>179</v>
      </c>
      <c r="G315" s="116">
        <f>E315/F315</f>
        <v>0.34078212290502791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722</v>
      </c>
      <c r="E316" s="112">
        <v>294</v>
      </c>
      <c r="F316" s="11">
        <f>SUM(D316:E316)</f>
        <v>1016</v>
      </c>
      <c r="G316" s="116">
        <f>E316/F316</f>
        <v>0.28937007874015747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136</v>
      </c>
      <c r="E317" s="112">
        <v>38</v>
      </c>
      <c r="F317" s="11">
        <f>SUM(D317:E317)</f>
        <v>174</v>
      </c>
      <c r="G317" s="116">
        <f>E317/F317</f>
        <v>0.21839080459770116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486</v>
      </c>
      <c r="E318" s="112">
        <v>125</v>
      </c>
      <c r="F318" s="11">
        <f>SUM(D318:E318)</f>
        <v>611</v>
      </c>
      <c r="G318" s="116">
        <f>E318/F318</f>
        <v>0.20458265139116202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175</v>
      </c>
      <c r="E319" s="112">
        <v>140</v>
      </c>
      <c r="F319" s="11">
        <f>SUM(D319:E319)</f>
        <v>315</v>
      </c>
      <c r="G319" s="116">
        <f>E319/F319</f>
        <v>0.44444444444444442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93</v>
      </c>
      <c r="E320" s="112">
        <v>35</v>
      </c>
      <c r="F320" s="11">
        <f>SUM(D320:E320)</f>
        <v>128</v>
      </c>
      <c r="G320" s="116">
        <f>E320/F320</f>
        <v>0.2734375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475</v>
      </c>
      <c r="E321" s="112">
        <v>300</v>
      </c>
      <c r="F321" s="11">
        <f>SUM(D321:E321)</f>
        <v>775</v>
      </c>
      <c r="G321" s="116">
        <f>E321/F321</f>
        <v>0.38709677419354838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750</v>
      </c>
      <c r="E322" s="112">
        <v>357</v>
      </c>
      <c r="F322" s="11">
        <f>SUM(D322:E322)</f>
        <v>1107</v>
      </c>
      <c r="G322" s="116">
        <f>E322/F322</f>
        <v>0.3224932249322493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467</v>
      </c>
      <c r="E323" s="112">
        <v>127</v>
      </c>
      <c r="F323" s="11">
        <f>SUM(D323:E323)</f>
        <v>594</v>
      </c>
      <c r="G323" s="116">
        <f>E323/F323</f>
        <v>0.2138047138047138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237</v>
      </c>
      <c r="E324" s="112">
        <v>144</v>
      </c>
      <c r="F324" s="11">
        <f>SUM(D324:E324)</f>
        <v>381</v>
      </c>
      <c r="G324" s="116">
        <f>E324/F324</f>
        <v>0.37795275590551181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252</v>
      </c>
      <c r="E325" s="112">
        <v>176</v>
      </c>
      <c r="F325" s="11">
        <f>SUM(D325:E325)</f>
        <v>428</v>
      </c>
      <c r="G325" s="116">
        <f>E325/F325</f>
        <v>0.41121495327102803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278</v>
      </c>
      <c r="E326" s="112">
        <v>136</v>
      </c>
      <c r="F326" s="11">
        <f>SUM(D326:E326)</f>
        <v>414</v>
      </c>
      <c r="G326" s="116">
        <f>E326/F326</f>
        <v>0.32850241545893721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228</v>
      </c>
      <c r="E327" s="112">
        <v>101</v>
      </c>
      <c r="F327" s="11">
        <f>SUM(D327:E327)</f>
        <v>329</v>
      </c>
      <c r="G327" s="116">
        <f>E327/F327</f>
        <v>0.30699088145896658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705</v>
      </c>
      <c r="E328" s="112">
        <v>375</v>
      </c>
      <c r="F328" s="11">
        <f>SUM(D328:E328)</f>
        <v>1080</v>
      </c>
      <c r="G328" s="116">
        <f>E328/F328</f>
        <v>0.34722222222222221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387</v>
      </c>
      <c r="E329" s="112">
        <v>229</v>
      </c>
      <c r="F329" s="11">
        <f>SUM(D329:E329)</f>
        <v>616</v>
      </c>
      <c r="G329" s="116">
        <f>E329/F329</f>
        <v>0.37175324675324678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583</v>
      </c>
      <c r="E330" s="112">
        <v>242</v>
      </c>
      <c r="F330" s="11">
        <f>SUM(D330:E330)</f>
        <v>825</v>
      </c>
      <c r="G330" s="116">
        <f>E330/F330</f>
        <v>0.29333333333333333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555</v>
      </c>
      <c r="E331" s="112">
        <v>259</v>
      </c>
      <c r="F331" s="11">
        <f>SUM(D331:E331)</f>
        <v>814</v>
      </c>
      <c r="G331" s="116">
        <f>E331/F331</f>
        <v>0.31818181818181818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429</v>
      </c>
      <c r="E332" s="112">
        <v>186</v>
      </c>
      <c r="F332" s="11">
        <f>SUM(D332:E332)</f>
        <v>615</v>
      </c>
      <c r="G332" s="116">
        <f>E332/F332</f>
        <v>0.30243902439024389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131</v>
      </c>
      <c r="E333" s="112">
        <v>76</v>
      </c>
      <c r="F333" s="11">
        <f>SUM(D333:E333)</f>
        <v>207</v>
      </c>
      <c r="G333" s="116">
        <f>E333/F333</f>
        <v>0.3671497584541063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388</v>
      </c>
      <c r="E334" s="112">
        <v>117</v>
      </c>
      <c r="F334" s="11">
        <f>SUM(D334:E334)</f>
        <v>505</v>
      </c>
      <c r="G334" s="116">
        <f>E334/F334</f>
        <v>0.23168316831683169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509</v>
      </c>
      <c r="E335" s="112">
        <v>189</v>
      </c>
      <c r="F335" s="11">
        <f>SUM(D335:E335)</f>
        <v>698</v>
      </c>
      <c r="G335" s="116">
        <f>E335/F335</f>
        <v>0.27077363896848139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220</v>
      </c>
      <c r="E336" s="112">
        <v>74</v>
      </c>
      <c r="F336" s="11">
        <f>SUM(D336:E336)</f>
        <v>294</v>
      </c>
      <c r="G336" s="116">
        <f>E336/F336</f>
        <v>0.25170068027210885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1187</v>
      </c>
      <c r="E337" s="112">
        <v>533</v>
      </c>
      <c r="F337" s="11">
        <f>SUM(D337:E337)</f>
        <v>1720</v>
      </c>
      <c r="G337" s="116">
        <f>E337/F337</f>
        <v>0.30988372093023253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627</v>
      </c>
      <c r="E338" s="112">
        <v>220</v>
      </c>
      <c r="F338" s="11">
        <f>SUM(D338:E338)</f>
        <v>847</v>
      </c>
      <c r="G338" s="116">
        <f>E338/F338</f>
        <v>0.25974025974025972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472</v>
      </c>
      <c r="E339" s="112">
        <v>297</v>
      </c>
      <c r="F339" s="11">
        <f>SUM(D339:E339)</f>
        <v>769</v>
      </c>
      <c r="G339" s="116">
        <f>E339/F339</f>
        <v>0.38621586475942782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516</v>
      </c>
      <c r="E340" s="112">
        <v>375</v>
      </c>
      <c r="F340" s="11">
        <f>SUM(D340:E340)</f>
        <v>891</v>
      </c>
      <c r="G340" s="116">
        <f>E340/F340</f>
        <v>0.4208754208754209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972</v>
      </c>
      <c r="E341" s="112">
        <v>803</v>
      </c>
      <c r="F341" s="11">
        <f>SUM(D341:E341)</f>
        <v>1775</v>
      </c>
      <c r="G341" s="116">
        <f>E341/F341</f>
        <v>0.4523943661971831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474</v>
      </c>
      <c r="E342" s="112">
        <v>252</v>
      </c>
      <c r="F342" s="11">
        <f>SUM(D342:E342)</f>
        <v>726</v>
      </c>
      <c r="G342" s="116">
        <f>E342/F342</f>
        <v>0.34710743801652894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373</v>
      </c>
      <c r="E343" s="112">
        <v>73</v>
      </c>
      <c r="F343" s="11">
        <f>SUM(D343:E343)</f>
        <v>446</v>
      </c>
      <c r="G343" s="116">
        <f>E343/F343</f>
        <v>0.16367713004484305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1384</v>
      </c>
      <c r="E344" s="112">
        <v>460</v>
      </c>
      <c r="F344" s="11">
        <f>SUM(D344:E344)</f>
        <v>1844</v>
      </c>
      <c r="G344" s="116">
        <f>E344/F344</f>
        <v>0.24945770065075923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750</v>
      </c>
      <c r="E345" s="112">
        <v>271</v>
      </c>
      <c r="F345" s="11">
        <f>SUM(D345:E345)</f>
        <v>1021</v>
      </c>
      <c r="G345" s="116">
        <f>E345/F345</f>
        <v>0.26542605288932419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345</v>
      </c>
      <c r="E346" s="112">
        <v>164</v>
      </c>
      <c r="F346" s="11">
        <f>SUM(D346:E346)</f>
        <v>509</v>
      </c>
      <c r="G346" s="116">
        <f>E346/F346</f>
        <v>0.32220039292730845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160</v>
      </c>
      <c r="E347" s="112">
        <v>95</v>
      </c>
      <c r="F347" s="11">
        <f>SUM(D347:E347)</f>
        <v>255</v>
      </c>
      <c r="G347" s="116">
        <f>E347/F347</f>
        <v>0.37254901960784315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1296</v>
      </c>
      <c r="E348" s="112">
        <v>584</v>
      </c>
      <c r="F348" s="11">
        <f>SUM(D348:E348)</f>
        <v>1880</v>
      </c>
      <c r="G348" s="116">
        <f>E348/F348</f>
        <v>0.31063829787234043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510</v>
      </c>
      <c r="E349" s="112">
        <v>275</v>
      </c>
      <c r="F349" s="11">
        <f>SUM(D349:E349)</f>
        <v>785</v>
      </c>
      <c r="G349" s="116">
        <f>E349/F349</f>
        <v>0.3503184713375796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454</v>
      </c>
      <c r="E350" s="112">
        <v>175</v>
      </c>
      <c r="F350" s="11">
        <f>SUM(D350:E350)</f>
        <v>629</v>
      </c>
      <c r="G350" s="116">
        <f>E350/F350</f>
        <v>0.27821939586645467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605</v>
      </c>
      <c r="E351" s="112">
        <v>215</v>
      </c>
      <c r="F351" s="11">
        <f>SUM(D351:E351)</f>
        <v>820</v>
      </c>
      <c r="G351" s="116">
        <f>E351/F351</f>
        <v>0.26219512195121952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69</v>
      </c>
      <c r="E352" s="112">
        <v>34</v>
      </c>
      <c r="F352" s="11">
        <f>SUM(D352:E352)</f>
        <v>103</v>
      </c>
      <c r="G352" s="116">
        <f>E352/F352</f>
        <v>0.3300970873786408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218</v>
      </c>
      <c r="E353" s="112">
        <v>90</v>
      </c>
      <c r="F353" s="11">
        <f>SUM(D353:E353)</f>
        <v>308</v>
      </c>
      <c r="G353" s="116">
        <f>E353/F353</f>
        <v>0.29220779220779219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367</v>
      </c>
      <c r="E354" s="112">
        <v>135</v>
      </c>
      <c r="F354" s="11">
        <f>SUM(D354:E354)</f>
        <v>502</v>
      </c>
      <c r="G354" s="116">
        <f>E354/F354</f>
        <v>0.2689243027888446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505</v>
      </c>
      <c r="E355" s="112">
        <v>238</v>
      </c>
      <c r="F355" s="11">
        <f>SUM(D355:E355)</f>
        <v>743</v>
      </c>
      <c r="G355" s="116">
        <f>E355/F355</f>
        <v>0.32032301480484521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95</v>
      </c>
      <c r="E356" s="112">
        <v>99</v>
      </c>
      <c r="F356" s="11">
        <f>SUM(D356:E356)</f>
        <v>194</v>
      </c>
      <c r="G356" s="116">
        <f>E356/F356</f>
        <v>0.51030927835051543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662</v>
      </c>
      <c r="E357" s="112">
        <v>618</v>
      </c>
      <c r="F357" s="11">
        <f>SUM(D357:E357)</f>
        <v>1280</v>
      </c>
      <c r="G357" s="116">
        <f>E357/F357</f>
        <v>0.48281249999999998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322</v>
      </c>
      <c r="E358" s="112">
        <v>130</v>
      </c>
      <c r="F358" s="11">
        <f>SUM(D358:E358)</f>
        <v>452</v>
      </c>
      <c r="G358" s="116">
        <f>E358/F358</f>
        <v>0.28761061946902655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105</v>
      </c>
      <c r="E359" s="112">
        <v>23</v>
      </c>
      <c r="F359" s="11">
        <f>SUM(D359:E359)</f>
        <v>128</v>
      </c>
      <c r="G359" s="116">
        <f>E359/F359</f>
        <v>0.1796875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557</v>
      </c>
      <c r="E360" s="112">
        <v>236</v>
      </c>
      <c r="F360" s="11">
        <f>SUM(D360:E360)</f>
        <v>793</v>
      </c>
      <c r="G360" s="116">
        <f>E360/F360</f>
        <v>0.29760403530895335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238</v>
      </c>
      <c r="E361" s="112">
        <v>197</v>
      </c>
      <c r="F361" s="11">
        <f>SUM(D361:E361)</f>
        <v>435</v>
      </c>
      <c r="G361" s="116">
        <f>E361/F361</f>
        <v>0.45287356321839078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75</v>
      </c>
      <c r="E362" s="112">
        <v>221</v>
      </c>
      <c r="F362" s="11">
        <f>SUM(D362:E362)</f>
        <v>296</v>
      </c>
      <c r="G362" s="116">
        <f>E362/F362</f>
        <v>0.7466216216216216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19</v>
      </c>
      <c r="E363" s="112">
        <v>28</v>
      </c>
      <c r="F363" s="11">
        <f>SUM(D363:E363)</f>
        <v>47</v>
      </c>
      <c r="G363" s="116">
        <f>E363/F363</f>
        <v>0.5957446808510638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137</v>
      </c>
      <c r="E364" s="112">
        <v>152</v>
      </c>
      <c r="F364" s="11">
        <f>SUM(D364:E364)</f>
        <v>289</v>
      </c>
      <c r="G364" s="116">
        <f>E364/F364</f>
        <v>0.52595155709342556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121</v>
      </c>
      <c r="E365" s="112">
        <v>125</v>
      </c>
      <c r="F365" s="11">
        <f>SUM(D365:E365)</f>
        <v>246</v>
      </c>
      <c r="G365" s="116">
        <f>E365/F365</f>
        <v>0.50813008130081305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109</v>
      </c>
      <c r="E366" s="112">
        <v>88</v>
      </c>
      <c r="F366" s="11">
        <f>SUM(D366:E366)</f>
        <v>197</v>
      </c>
      <c r="G366" s="116">
        <f>E366/F366</f>
        <v>0.4467005076142132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246</v>
      </c>
      <c r="E367" s="112">
        <v>188</v>
      </c>
      <c r="F367" s="11">
        <f>SUM(D367:E367)</f>
        <v>434</v>
      </c>
      <c r="G367" s="116">
        <f>E367/F367</f>
        <v>0.43317972350230416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165</v>
      </c>
      <c r="E368" s="112">
        <v>105</v>
      </c>
      <c r="F368" s="11">
        <f>SUM(D368:E368)</f>
        <v>270</v>
      </c>
      <c r="G368" s="116">
        <f>E368/F368</f>
        <v>0.3888888888888889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801</v>
      </c>
      <c r="E369" s="112">
        <v>944</v>
      </c>
      <c r="F369" s="11">
        <f>SUM(D369:E369)</f>
        <v>1745</v>
      </c>
      <c r="G369" s="116">
        <f>E369/F369</f>
        <v>0.54097421203438401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281</v>
      </c>
      <c r="E370" s="112">
        <v>269</v>
      </c>
      <c r="F370" s="11">
        <f>SUM(D370:E370)</f>
        <v>550</v>
      </c>
      <c r="G370" s="116">
        <f>E370/F370</f>
        <v>0.48909090909090908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147</v>
      </c>
      <c r="E371" s="112">
        <v>152</v>
      </c>
      <c r="F371" s="11">
        <f>SUM(D371:E371)</f>
        <v>299</v>
      </c>
      <c r="G371" s="116">
        <f>E371/F371</f>
        <v>0.50836120401337792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197</v>
      </c>
      <c r="E372" s="112">
        <v>174</v>
      </c>
      <c r="F372" s="11">
        <f>SUM(D372:E372)</f>
        <v>371</v>
      </c>
      <c r="G372" s="116">
        <f>E372/F372</f>
        <v>0.46900269541778977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237</v>
      </c>
      <c r="E373" s="112">
        <v>234</v>
      </c>
      <c r="F373" s="11">
        <f>SUM(D373:E373)</f>
        <v>471</v>
      </c>
      <c r="G373" s="116">
        <f>E373/F373</f>
        <v>0.49681528662420382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368</v>
      </c>
      <c r="E374" s="112">
        <v>210</v>
      </c>
      <c r="F374" s="11">
        <f>SUM(D374:E374)</f>
        <v>578</v>
      </c>
      <c r="G374" s="116">
        <f>E374/F374</f>
        <v>0.36332179930795849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302</v>
      </c>
      <c r="E375" s="112">
        <v>253</v>
      </c>
      <c r="F375" s="11">
        <f>SUM(D375:E375)</f>
        <v>555</v>
      </c>
      <c r="G375" s="116">
        <f>E375/F375</f>
        <v>0.45585585585585586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832</v>
      </c>
      <c r="E376" s="112">
        <v>450</v>
      </c>
      <c r="F376" s="11">
        <f>SUM(D376:E376)</f>
        <v>1282</v>
      </c>
      <c r="G376" s="116">
        <f>E376/F376</f>
        <v>0.35101404056162244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191</v>
      </c>
      <c r="E377" s="112">
        <v>128</v>
      </c>
      <c r="F377" s="11">
        <f>SUM(D377:E377)</f>
        <v>319</v>
      </c>
      <c r="G377" s="116">
        <f>E377/F377</f>
        <v>0.40125391849529779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181</v>
      </c>
      <c r="E378" s="112">
        <v>208</v>
      </c>
      <c r="F378" s="11">
        <f>SUM(D378:E378)</f>
        <v>389</v>
      </c>
      <c r="G378" s="116">
        <f>E378/F378</f>
        <v>0.53470437017994854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177</v>
      </c>
      <c r="E379" s="112">
        <v>207</v>
      </c>
      <c r="F379" s="11">
        <f>SUM(D379:E379)</f>
        <v>384</v>
      </c>
      <c r="G379" s="116">
        <f>E379/F379</f>
        <v>0.5390625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878</v>
      </c>
      <c r="E380" s="112">
        <v>1219</v>
      </c>
      <c r="F380" s="11">
        <f>SUM(D380:E380)</f>
        <v>2097</v>
      </c>
      <c r="G380" s="116">
        <f>E380/F380</f>
        <v>0.58130662851692894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797</v>
      </c>
      <c r="E381" s="112">
        <v>349</v>
      </c>
      <c r="F381" s="11">
        <f>SUM(D381:E381)</f>
        <v>1146</v>
      </c>
      <c r="G381" s="116">
        <f>E381/F381</f>
        <v>0.3045375218150087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454</v>
      </c>
      <c r="E382" s="112">
        <v>212</v>
      </c>
      <c r="F382" s="11">
        <f>SUM(D382:E382)</f>
        <v>666</v>
      </c>
      <c r="G382" s="116">
        <f>E382/F382</f>
        <v>0.31831831831831831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512</v>
      </c>
      <c r="E383" s="112">
        <v>297</v>
      </c>
      <c r="F383" s="11">
        <f>SUM(D383:E383)</f>
        <v>809</v>
      </c>
      <c r="G383" s="116">
        <f>E383/F383</f>
        <v>0.36711990111248455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210</v>
      </c>
      <c r="E384" s="112">
        <v>99</v>
      </c>
      <c r="F384" s="11">
        <f>SUM(D384:E384)</f>
        <v>309</v>
      </c>
      <c r="G384" s="116">
        <f>E384/F384</f>
        <v>0.32038834951456313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247</v>
      </c>
      <c r="E385" s="112">
        <v>145</v>
      </c>
      <c r="F385" s="11">
        <f>SUM(D385:E385)</f>
        <v>392</v>
      </c>
      <c r="G385" s="116">
        <f>E385/F385</f>
        <v>0.36989795918367346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265</v>
      </c>
      <c r="E386" s="112">
        <v>105</v>
      </c>
      <c r="F386" s="11">
        <f>SUM(D386:E386)</f>
        <v>370</v>
      </c>
      <c r="G386" s="116">
        <f>E386/F386</f>
        <v>0.28378378378378377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586</v>
      </c>
      <c r="E387" s="112">
        <v>204</v>
      </c>
      <c r="F387" s="11">
        <f>SUM(D387:E387)</f>
        <v>790</v>
      </c>
      <c r="G387" s="116">
        <f>E387/F387</f>
        <v>0.25822784810126581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203</v>
      </c>
      <c r="E388" s="112">
        <v>151</v>
      </c>
      <c r="F388" s="11">
        <f>SUM(D388:E388)</f>
        <v>354</v>
      </c>
      <c r="G388" s="116">
        <f>E388/F388</f>
        <v>0.42655367231638419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138</v>
      </c>
      <c r="E389" s="112">
        <v>89</v>
      </c>
      <c r="F389" s="11">
        <f>SUM(D389:E389)</f>
        <v>227</v>
      </c>
      <c r="G389" s="116">
        <f>E389/F389</f>
        <v>0.39207048458149779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59</v>
      </c>
      <c r="E390" s="112">
        <v>16</v>
      </c>
      <c r="F390" s="11">
        <f>SUM(D390:E390)</f>
        <v>75</v>
      </c>
      <c r="G390" s="116">
        <f>E390/F390</f>
        <v>0.21333333333333335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221</v>
      </c>
      <c r="E391" s="112">
        <v>171</v>
      </c>
      <c r="F391" s="11">
        <f>SUM(D391:E391)</f>
        <v>392</v>
      </c>
      <c r="G391" s="116">
        <f>E391/F391</f>
        <v>0.43622448979591838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183</v>
      </c>
      <c r="E392" s="112">
        <v>114</v>
      </c>
      <c r="F392" s="11">
        <f>SUM(D392:E392)</f>
        <v>297</v>
      </c>
      <c r="G392" s="116">
        <f>E392/F392</f>
        <v>0.38383838383838381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554</v>
      </c>
      <c r="E393" s="112">
        <v>181</v>
      </c>
      <c r="F393" s="11">
        <f>SUM(D393:E393)</f>
        <v>735</v>
      </c>
      <c r="G393" s="116">
        <f>E393/F393</f>
        <v>0.24625850340136055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397</v>
      </c>
      <c r="E394" s="112">
        <v>165</v>
      </c>
      <c r="F394" s="11">
        <f>SUM(D394:E394)</f>
        <v>562</v>
      </c>
      <c r="G394" s="116">
        <f>E394/F394</f>
        <v>0.29359430604982206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114</v>
      </c>
      <c r="E395" s="112">
        <v>131</v>
      </c>
      <c r="F395" s="11">
        <f>SUM(D395:E395)</f>
        <v>245</v>
      </c>
      <c r="G395" s="116">
        <f>E395/F395</f>
        <v>0.53469387755102038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283</v>
      </c>
      <c r="E396" s="112">
        <v>110</v>
      </c>
      <c r="F396" s="11">
        <f>SUM(D396:E396)</f>
        <v>393</v>
      </c>
      <c r="G396" s="116">
        <f>E396/F396</f>
        <v>0.27989821882951654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487</v>
      </c>
      <c r="E397" s="112">
        <v>252</v>
      </c>
      <c r="F397" s="11">
        <f>SUM(D397:E397)</f>
        <v>739</v>
      </c>
      <c r="G397" s="116">
        <f>E397/F397</f>
        <v>0.34100135317997293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243</v>
      </c>
      <c r="E398" s="112">
        <v>166</v>
      </c>
      <c r="F398" s="11">
        <f>SUM(D398:E398)</f>
        <v>409</v>
      </c>
      <c r="G398" s="116">
        <f>E398/F398</f>
        <v>0.40586797066014668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363</v>
      </c>
      <c r="E399" s="112">
        <v>296</v>
      </c>
      <c r="F399" s="11">
        <f>SUM(D399:E399)</f>
        <v>659</v>
      </c>
      <c r="G399" s="116">
        <f>E399/F399</f>
        <v>0.44916540212443096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294</v>
      </c>
      <c r="E400" s="112">
        <v>157</v>
      </c>
      <c r="F400" s="11">
        <f>SUM(D400:E400)</f>
        <v>451</v>
      </c>
      <c r="G400" s="116">
        <f>E400/F400</f>
        <v>0.34811529933481156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907</v>
      </c>
      <c r="E401" s="112">
        <v>397</v>
      </c>
      <c r="F401" s="11">
        <f>SUM(D401:E401)</f>
        <v>1304</v>
      </c>
      <c r="G401" s="116">
        <f>E401/F401</f>
        <v>0.30444785276073622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415</v>
      </c>
      <c r="E402" s="112">
        <v>238</v>
      </c>
      <c r="F402" s="11">
        <f>SUM(D402:E402)</f>
        <v>653</v>
      </c>
      <c r="G402" s="116">
        <f>E402/F402</f>
        <v>0.36447166921898927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849</v>
      </c>
      <c r="E403" s="112">
        <v>237</v>
      </c>
      <c r="F403" s="11">
        <f>SUM(D403:E403)</f>
        <v>1086</v>
      </c>
      <c r="G403" s="116">
        <f>E403/F403</f>
        <v>0.21823204419889503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379</v>
      </c>
      <c r="E404" s="112">
        <v>333</v>
      </c>
      <c r="F404" s="11">
        <f>SUM(D404:E404)</f>
        <v>712</v>
      </c>
      <c r="G404" s="116">
        <f>E404/F404</f>
        <v>0.46769662921348315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262</v>
      </c>
      <c r="E405" s="112">
        <v>133</v>
      </c>
      <c r="F405" s="11">
        <f>SUM(D405:E405)</f>
        <v>395</v>
      </c>
      <c r="G405" s="116">
        <f>E405/F405</f>
        <v>0.33670886075949369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268</v>
      </c>
      <c r="E406" s="112">
        <v>173</v>
      </c>
      <c r="F406" s="11">
        <f>SUM(D406:E406)</f>
        <v>441</v>
      </c>
      <c r="G406" s="116">
        <f>E406/F406</f>
        <v>0.39229024943310659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263</v>
      </c>
      <c r="E407" s="112">
        <v>129</v>
      </c>
      <c r="F407" s="11">
        <f>SUM(D407:E407)</f>
        <v>392</v>
      </c>
      <c r="G407" s="116">
        <f>E407/F407</f>
        <v>0.32908163265306123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737</v>
      </c>
      <c r="E408" s="112">
        <v>308</v>
      </c>
      <c r="F408" s="11">
        <f>SUM(D408:E408)</f>
        <v>1045</v>
      </c>
      <c r="G408" s="116">
        <f>E408/F408</f>
        <v>0.29473684210526313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259</v>
      </c>
      <c r="E409" s="112">
        <v>25</v>
      </c>
      <c r="F409" s="11">
        <f>SUM(D409:E409)</f>
        <v>284</v>
      </c>
      <c r="G409" s="116">
        <f>E409/F409</f>
        <v>8.8028169014084501E-2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339</v>
      </c>
      <c r="E410" s="112">
        <v>98</v>
      </c>
      <c r="F410" s="11">
        <f>SUM(D410:E410)</f>
        <v>437</v>
      </c>
      <c r="G410" s="116">
        <f>E410/F410</f>
        <v>0.22425629290617849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162</v>
      </c>
      <c r="E411" s="112">
        <v>65</v>
      </c>
      <c r="F411" s="11">
        <f>SUM(D411:E411)</f>
        <v>227</v>
      </c>
      <c r="G411" s="116">
        <f>E411/F411</f>
        <v>0.28634361233480177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278</v>
      </c>
      <c r="E412" s="113">
        <v>108</v>
      </c>
      <c r="F412" s="14">
        <f>SUM(D412:E412)</f>
        <v>386</v>
      </c>
      <c r="G412" s="117">
        <f>E412/F412</f>
        <v>0.27979274611398963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121797</v>
      </c>
      <c r="E413" s="18">
        <f t="shared" ref="E413:F413" si="0">SUM(E14:E412)</f>
        <v>62374</v>
      </c>
      <c r="F413" s="18">
        <f t="shared" si="0"/>
        <v>184171</v>
      </c>
      <c r="G413" s="118">
        <f t="shared" ref="G413" si="1">E413/F413</f>
        <v>0.33867438413213807</v>
      </c>
    </row>
  </sheetData>
  <autoFilter ref="A13:G413" xr:uid="{75AC8CF8-F45B-4FE8-B234-255C49E6A94B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25" sqref="M25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45803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1</v>
      </c>
      <c r="E14" s="119">
        <v>106</v>
      </c>
      <c r="F14" s="21">
        <f>SUM(D14:E14)</f>
        <v>107</v>
      </c>
      <c r="G14" s="115">
        <f>E14/F14</f>
        <v>0.99065420560747663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75</v>
      </c>
      <c r="E15" s="120">
        <v>221</v>
      </c>
      <c r="F15" s="11">
        <f>SUM(D15:E15)</f>
        <v>296</v>
      </c>
      <c r="G15" s="116">
        <f>E15/F15</f>
        <v>0.7466216216216216</v>
      </c>
    </row>
    <row r="16" spans="1:14" x14ac:dyDescent="0.25">
      <c r="A16" s="27" t="s">
        <v>12</v>
      </c>
      <c r="B16" s="8" t="s">
        <v>204</v>
      </c>
      <c r="C16" s="9" t="s">
        <v>205</v>
      </c>
      <c r="D16" s="49">
        <v>192</v>
      </c>
      <c r="E16" s="120">
        <v>384</v>
      </c>
      <c r="F16" s="11">
        <f>SUM(D16:E16)</f>
        <v>576</v>
      </c>
      <c r="G16" s="116">
        <f>E16/F16</f>
        <v>0.66666666666666663</v>
      </c>
    </row>
    <row r="17" spans="1:7" x14ac:dyDescent="0.25">
      <c r="A17" s="27" t="s">
        <v>18</v>
      </c>
      <c r="B17" s="8" t="s">
        <v>326</v>
      </c>
      <c r="C17" s="9" t="s">
        <v>329</v>
      </c>
      <c r="D17" s="49">
        <v>53</v>
      </c>
      <c r="E17" s="120">
        <v>102</v>
      </c>
      <c r="F17" s="11">
        <f>SUM(D17:E17)</f>
        <v>155</v>
      </c>
      <c r="G17" s="116">
        <f>E17/F17</f>
        <v>0.65806451612903227</v>
      </c>
    </row>
    <row r="18" spans="1:7" x14ac:dyDescent="0.25">
      <c r="A18" s="27" t="s">
        <v>341</v>
      </c>
      <c r="B18" s="8" t="s">
        <v>413</v>
      </c>
      <c r="C18" s="9" t="s">
        <v>416</v>
      </c>
      <c r="D18" s="49">
        <v>45</v>
      </c>
      <c r="E18" s="120">
        <v>79</v>
      </c>
      <c r="F18" s="11">
        <f>SUM(D18:E18)</f>
        <v>124</v>
      </c>
      <c r="G18" s="116">
        <f>E18/F18</f>
        <v>0.63709677419354838</v>
      </c>
    </row>
    <row r="19" spans="1:7" x14ac:dyDescent="0.25">
      <c r="A19" s="27" t="s">
        <v>7</v>
      </c>
      <c r="B19" s="8" t="s">
        <v>70</v>
      </c>
      <c r="C19" s="9" t="s">
        <v>74</v>
      </c>
      <c r="D19" s="49">
        <v>127</v>
      </c>
      <c r="E19" s="120">
        <v>214</v>
      </c>
      <c r="F19" s="11">
        <f>SUM(D19:E19)</f>
        <v>341</v>
      </c>
      <c r="G19" s="116">
        <f>E19/F19</f>
        <v>0.62756598240469208</v>
      </c>
    </row>
    <row r="20" spans="1:7" x14ac:dyDescent="0.25">
      <c r="A20" s="27" t="s">
        <v>24</v>
      </c>
      <c r="B20" s="8" t="s">
        <v>465</v>
      </c>
      <c r="C20" s="9" t="s">
        <v>468</v>
      </c>
      <c r="D20" s="49">
        <v>19</v>
      </c>
      <c r="E20" s="120">
        <v>28</v>
      </c>
      <c r="F20" s="11">
        <f>SUM(D20:E20)</f>
        <v>47</v>
      </c>
      <c r="G20" s="116">
        <f>E20/F20</f>
        <v>0.5957446808510638</v>
      </c>
    </row>
    <row r="21" spans="1:7" x14ac:dyDescent="0.25">
      <c r="A21" s="27" t="s">
        <v>19</v>
      </c>
      <c r="B21" s="8" t="s">
        <v>346</v>
      </c>
      <c r="C21" s="9" t="s">
        <v>350</v>
      </c>
      <c r="D21" s="49">
        <v>79</v>
      </c>
      <c r="E21" s="120">
        <v>114</v>
      </c>
      <c r="F21" s="11">
        <f>SUM(D21:E21)</f>
        <v>193</v>
      </c>
      <c r="G21" s="116">
        <f>E21/F21</f>
        <v>0.59067357512953367</v>
      </c>
    </row>
    <row r="22" spans="1:7" x14ac:dyDescent="0.25">
      <c r="A22" s="27" t="s">
        <v>17</v>
      </c>
      <c r="B22" s="8" t="s">
        <v>17</v>
      </c>
      <c r="C22" s="9" t="s">
        <v>301</v>
      </c>
      <c r="D22" s="49">
        <v>126</v>
      </c>
      <c r="E22" s="120">
        <v>180</v>
      </c>
      <c r="F22" s="11">
        <f>SUM(D22:E22)</f>
        <v>306</v>
      </c>
      <c r="G22" s="116">
        <f>E22/F22</f>
        <v>0.58823529411764708</v>
      </c>
    </row>
    <row r="23" spans="1:7" x14ac:dyDescent="0.25">
      <c r="A23" s="27" t="s">
        <v>24</v>
      </c>
      <c r="B23" s="8" t="s">
        <v>24</v>
      </c>
      <c r="C23" s="9" t="s">
        <v>489</v>
      </c>
      <c r="D23" s="49">
        <v>878</v>
      </c>
      <c r="E23" s="120">
        <v>1219</v>
      </c>
      <c r="F23" s="11">
        <f>SUM(D23:E23)</f>
        <v>2097</v>
      </c>
      <c r="G23" s="116">
        <f>E23/F23</f>
        <v>0.58130662851692894</v>
      </c>
    </row>
    <row r="24" spans="1:7" x14ac:dyDescent="0.25">
      <c r="A24" s="27" t="s">
        <v>19</v>
      </c>
      <c r="B24" s="8" t="s">
        <v>346</v>
      </c>
      <c r="C24" s="9" t="s">
        <v>348</v>
      </c>
      <c r="D24" s="49">
        <v>108</v>
      </c>
      <c r="E24" s="120">
        <v>143</v>
      </c>
      <c r="F24" s="11">
        <f>SUM(D24:E24)</f>
        <v>251</v>
      </c>
      <c r="G24" s="116">
        <f>E24/F24</f>
        <v>0.56972111553784865</v>
      </c>
    </row>
    <row r="25" spans="1:7" x14ac:dyDescent="0.25">
      <c r="A25" s="27" t="s">
        <v>19</v>
      </c>
      <c r="B25" s="8" t="s">
        <v>333</v>
      </c>
      <c r="C25" s="9" t="s">
        <v>340</v>
      </c>
      <c r="D25" s="49">
        <v>121</v>
      </c>
      <c r="E25" s="120">
        <v>160</v>
      </c>
      <c r="F25" s="11">
        <f>SUM(D25:E25)</f>
        <v>281</v>
      </c>
      <c r="G25" s="116">
        <f>E25/F25</f>
        <v>0.56939501779359436</v>
      </c>
    </row>
    <row r="26" spans="1:7" x14ac:dyDescent="0.25">
      <c r="A26" s="27" t="s">
        <v>21</v>
      </c>
      <c r="B26" s="8" t="s">
        <v>401</v>
      </c>
      <c r="C26" s="9" t="s">
        <v>403</v>
      </c>
      <c r="D26" s="49">
        <v>26</v>
      </c>
      <c r="E26" s="120">
        <v>34</v>
      </c>
      <c r="F26" s="11">
        <f>SUM(D26:E26)</f>
        <v>60</v>
      </c>
      <c r="G26" s="116">
        <f>E26/F26</f>
        <v>0.56666666666666665</v>
      </c>
    </row>
    <row r="27" spans="1:7" x14ac:dyDescent="0.25">
      <c r="A27" s="27" t="s">
        <v>12</v>
      </c>
      <c r="B27" s="8" t="s">
        <v>204</v>
      </c>
      <c r="C27" s="9" t="s">
        <v>206</v>
      </c>
      <c r="D27" s="49">
        <v>152</v>
      </c>
      <c r="E27" s="120">
        <v>198</v>
      </c>
      <c r="F27" s="11">
        <f>SUM(D27:E27)</f>
        <v>350</v>
      </c>
      <c r="G27" s="116">
        <f>E27/F27</f>
        <v>0.56571428571428573</v>
      </c>
    </row>
    <row r="28" spans="1:7" x14ac:dyDescent="0.25">
      <c r="A28" s="27" t="s">
        <v>20</v>
      </c>
      <c r="B28" s="8" t="s">
        <v>20</v>
      </c>
      <c r="C28" s="9" t="s">
        <v>383</v>
      </c>
      <c r="D28" s="49">
        <v>11</v>
      </c>
      <c r="E28" s="120">
        <v>14</v>
      </c>
      <c r="F28" s="11">
        <f>SUM(D28:E28)</f>
        <v>25</v>
      </c>
      <c r="G28" s="116">
        <f>E28/F28</f>
        <v>0.56000000000000005</v>
      </c>
    </row>
    <row r="29" spans="1:7" x14ac:dyDescent="0.25">
      <c r="A29" s="27" t="s">
        <v>24</v>
      </c>
      <c r="B29" s="8" t="s">
        <v>474</v>
      </c>
      <c r="C29" s="9" t="s">
        <v>476</v>
      </c>
      <c r="D29" s="49">
        <v>801</v>
      </c>
      <c r="E29" s="120">
        <v>944</v>
      </c>
      <c r="F29" s="11">
        <f>SUM(D29:E29)</f>
        <v>1745</v>
      </c>
      <c r="G29" s="116">
        <f>E29/F29</f>
        <v>0.54097421203438401</v>
      </c>
    </row>
    <row r="30" spans="1:7" x14ac:dyDescent="0.25">
      <c r="A30" s="27" t="s">
        <v>24</v>
      </c>
      <c r="B30" s="8" t="s">
        <v>24</v>
      </c>
      <c r="C30" s="9" t="s">
        <v>488</v>
      </c>
      <c r="D30" s="49">
        <v>177</v>
      </c>
      <c r="E30" s="120">
        <v>207</v>
      </c>
      <c r="F30" s="11">
        <f>SUM(D30:E30)</f>
        <v>384</v>
      </c>
      <c r="G30" s="116">
        <f>E30/F30</f>
        <v>0.5390625</v>
      </c>
    </row>
    <row r="31" spans="1:7" x14ac:dyDescent="0.25">
      <c r="A31" s="27" t="s">
        <v>17</v>
      </c>
      <c r="B31" s="8" t="s">
        <v>17</v>
      </c>
      <c r="C31" s="9" t="s">
        <v>300</v>
      </c>
      <c r="D31" s="49">
        <v>383</v>
      </c>
      <c r="E31" s="120">
        <v>441</v>
      </c>
      <c r="F31" s="11">
        <f>SUM(D31:E31)</f>
        <v>824</v>
      </c>
      <c r="G31" s="116">
        <f>E31/F31</f>
        <v>0.53519417475728159</v>
      </c>
    </row>
    <row r="32" spans="1:7" x14ac:dyDescent="0.25">
      <c r="A32" s="27" t="s">
        <v>24</v>
      </c>
      <c r="B32" s="8" t="s">
        <v>24</v>
      </c>
      <c r="C32" s="9" t="s">
        <v>487</v>
      </c>
      <c r="D32" s="49">
        <v>181</v>
      </c>
      <c r="E32" s="120">
        <v>208</v>
      </c>
      <c r="F32" s="11">
        <f>SUM(D32:E32)</f>
        <v>389</v>
      </c>
      <c r="G32" s="116">
        <f>E32/F32</f>
        <v>0.53470437017994854</v>
      </c>
    </row>
    <row r="33" spans="1:7" x14ac:dyDescent="0.25">
      <c r="A33" s="27" t="s">
        <v>25</v>
      </c>
      <c r="B33" s="8" t="s">
        <v>512</v>
      </c>
      <c r="C33" s="9" t="s">
        <v>543</v>
      </c>
      <c r="D33" s="49">
        <v>114</v>
      </c>
      <c r="E33" s="120">
        <v>131</v>
      </c>
      <c r="F33" s="11">
        <f>SUM(D33:E33)</f>
        <v>245</v>
      </c>
      <c r="G33" s="116">
        <f>E33/F33</f>
        <v>0.53469387755102038</v>
      </c>
    </row>
    <row r="34" spans="1:7" x14ac:dyDescent="0.25">
      <c r="A34" s="27" t="s">
        <v>24</v>
      </c>
      <c r="B34" s="8" t="s">
        <v>465</v>
      </c>
      <c r="C34" s="9" t="s">
        <v>469</v>
      </c>
      <c r="D34" s="49">
        <v>137</v>
      </c>
      <c r="E34" s="120">
        <v>152</v>
      </c>
      <c r="F34" s="11">
        <f>SUM(D34:E34)</f>
        <v>289</v>
      </c>
      <c r="G34" s="116">
        <f>E34/F34</f>
        <v>0.52595155709342556</v>
      </c>
    </row>
    <row r="35" spans="1:7" x14ac:dyDescent="0.25">
      <c r="A35" s="27" t="s">
        <v>23</v>
      </c>
      <c r="B35" s="8" t="s">
        <v>457</v>
      </c>
      <c r="C35" s="9" t="s">
        <v>458</v>
      </c>
      <c r="D35" s="49">
        <v>95</v>
      </c>
      <c r="E35" s="120">
        <v>99</v>
      </c>
      <c r="F35" s="11">
        <f>SUM(D35:E35)</f>
        <v>194</v>
      </c>
      <c r="G35" s="116">
        <f>E35/F35</f>
        <v>0.51030927835051543</v>
      </c>
    </row>
    <row r="36" spans="1:7" x14ac:dyDescent="0.25">
      <c r="A36" s="27" t="s">
        <v>19</v>
      </c>
      <c r="B36" s="8" t="s">
        <v>346</v>
      </c>
      <c r="C36" s="9" t="s">
        <v>349</v>
      </c>
      <c r="D36" s="49">
        <v>73</v>
      </c>
      <c r="E36" s="120">
        <v>76</v>
      </c>
      <c r="F36" s="11">
        <f>SUM(D36:E36)</f>
        <v>149</v>
      </c>
      <c r="G36" s="116">
        <f>E36/F36</f>
        <v>0.51006711409395977</v>
      </c>
    </row>
    <row r="37" spans="1:7" x14ac:dyDescent="0.25">
      <c r="A37" s="27" t="s">
        <v>24</v>
      </c>
      <c r="B37" s="8" t="s">
        <v>474</v>
      </c>
      <c r="C37" s="9" t="s">
        <v>478</v>
      </c>
      <c r="D37" s="49">
        <v>147</v>
      </c>
      <c r="E37" s="120">
        <v>152</v>
      </c>
      <c r="F37" s="11">
        <f>SUM(D37:E37)</f>
        <v>299</v>
      </c>
      <c r="G37" s="116">
        <f>E37/F37</f>
        <v>0.50836120401337792</v>
      </c>
    </row>
    <row r="38" spans="1:7" x14ac:dyDescent="0.25">
      <c r="A38" s="27" t="s">
        <v>24</v>
      </c>
      <c r="B38" s="8" t="s">
        <v>465</v>
      </c>
      <c r="C38" s="9" t="s">
        <v>470</v>
      </c>
      <c r="D38" s="49">
        <v>121</v>
      </c>
      <c r="E38" s="120">
        <v>125</v>
      </c>
      <c r="F38" s="11">
        <f>SUM(D38:E38)</f>
        <v>246</v>
      </c>
      <c r="G38" s="116">
        <f>E38/F38</f>
        <v>0.50813008130081305</v>
      </c>
    </row>
    <row r="39" spans="1:7" x14ac:dyDescent="0.25">
      <c r="A39" s="27" t="s">
        <v>15</v>
      </c>
      <c r="B39" s="8" t="s">
        <v>15</v>
      </c>
      <c r="C39" s="9" t="s">
        <v>251</v>
      </c>
      <c r="D39" s="49">
        <v>147</v>
      </c>
      <c r="E39" s="120">
        <v>151</v>
      </c>
      <c r="F39" s="11">
        <f>SUM(D39:E39)</f>
        <v>298</v>
      </c>
      <c r="G39" s="116">
        <f>E39/F39</f>
        <v>0.50671140939597314</v>
      </c>
    </row>
    <row r="40" spans="1:7" x14ac:dyDescent="0.25">
      <c r="A40" s="27" t="s">
        <v>6</v>
      </c>
      <c r="B40" s="8" t="s">
        <v>43</v>
      </c>
      <c r="C40" s="9" t="s">
        <v>43</v>
      </c>
      <c r="D40" s="49">
        <v>924</v>
      </c>
      <c r="E40" s="120">
        <v>944</v>
      </c>
      <c r="F40" s="11">
        <f>SUM(D40:E40)</f>
        <v>1868</v>
      </c>
      <c r="G40" s="116">
        <f>E40/F40</f>
        <v>0.50535331905781589</v>
      </c>
    </row>
    <row r="41" spans="1:7" x14ac:dyDescent="0.25">
      <c r="A41" s="27" t="s">
        <v>8</v>
      </c>
      <c r="B41" s="8" t="s">
        <v>85</v>
      </c>
      <c r="C41" s="9" t="s">
        <v>88</v>
      </c>
      <c r="D41" s="49">
        <v>59</v>
      </c>
      <c r="E41" s="120">
        <v>59</v>
      </c>
      <c r="F41" s="11">
        <f>SUM(D41:E41)</f>
        <v>118</v>
      </c>
      <c r="G41" s="116">
        <f>E41/F41</f>
        <v>0.5</v>
      </c>
    </row>
    <row r="42" spans="1:7" x14ac:dyDescent="0.25">
      <c r="A42" s="27" t="s">
        <v>24</v>
      </c>
      <c r="B42" s="8" t="s">
        <v>480</v>
      </c>
      <c r="C42" s="9" t="s">
        <v>481</v>
      </c>
      <c r="D42" s="49">
        <v>237</v>
      </c>
      <c r="E42" s="120">
        <v>234</v>
      </c>
      <c r="F42" s="11">
        <f>SUM(D42:E42)</f>
        <v>471</v>
      </c>
      <c r="G42" s="116">
        <f>E42/F42</f>
        <v>0.49681528662420382</v>
      </c>
    </row>
    <row r="43" spans="1:7" x14ac:dyDescent="0.25">
      <c r="A43" s="27" t="s">
        <v>16</v>
      </c>
      <c r="B43" s="8" t="s">
        <v>268</v>
      </c>
      <c r="C43" s="9" t="s">
        <v>272</v>
      </c>
      <c r="D43" s="49">
        <v>142</v>
      </c>
      <c r="E43" s="120">
        <v>140</v>
      </c>
      <c r="F43" s="11">
        <f>SUM(D43:E43)</f>
        <v>282</v>
      </c>
      <c r="G43" s="116">
        <f>E43/F43</f>
        <v>0.49645390070921985</v>
      </c>
    </row>
    <row r="44" spans="1:7" x14ac:dyDescent="0.25">
      <c r="A44" s="27" t="s">
        <v>24</v>
      </c>
      <c r="B44" s="8" t="s">
        <v>474</v>
      </c>
      <c r="C44" s="9" t="s">
        <v>477</v>
      </c>
      <c r="D44" s="49">
        <v>281</v>
      </c>
      <c r="E44" s="120">
        <v>269</v>
      </c>
      <c r="F44" s="11">
        <f>SUM(D44:E44)</f>
        <v>550</v>
      </c>
      <c r="G44" s="116">
        <f>E44/F44</f>
        <v>0.48909090909090908</v>
      </c>
    </row>
    <row r="45" spans="1:7" x14ac:dyDescent="0.25">
      <c r="A45" s="27" t="s">
        <v>23</v>
      </c>
      <c r="B45" s="8" t="s">
        <v>457</v>
      </c>
      <c r="C45" s="9" t="s">
        <v>459</v>
      </c>
      <c r="D45" s="49">
        <v>662</v>
      </c>
      <c r="E45" s="120">
        <v>618</v>
      </c>
      <c r="F45" s="11">
        <f>SUM(D45:E45)</f>
        <v>1280</v>
      </c>
      <c r="G45" s="116">
        <f>E45/F45</f>
        <v>0.48281249999999998</v>
      </c>
    </row>
    <row r="46" spans="1:7" x14ac:dyDescent="0.25">
      <c r="A46" s="27" t="s">
        <v>16</v>
      </c>
      <c r="B46" s="8" t="s">
        <v>268</v>
      </c>
      <c r="C46" s="9" t="s">
        <v>269</v>
      </c>
      <c r="D46" s="49">
        <v>332</v>
      </c>
      <c r="E46" s="120">
        <v>309</v>
      </c>
      <c r="F46" s="11">
        <f>SUM(D46:E46)</f>
        <v>641</v>
      </c>
      <c r="G46" s="116">
        <f>E46/F46</f>
        <v>0.48205928237129486</v>
      </c>
    </row>
    <row r="47" spans="1:7" x14ac:dyDescent="0.25">
      <c r="A47" s="27" t="s">
        <v>19</v>
      </c>
      <c r="B47" s="8" t="s">
        <v>367</v>
      </c>
      <c r="C47" s="9" t="s">
        <v>370</v>
      </c>
      <c r="D47" s="49">
        <v>253</v>
      </c>
      <c r="E47" s="120">
        <v>234</v>
      </c>
      <c r="F47" s="11">
        <f>SUM(D47:E47)</f>
        <v>487</v>
      </c>
      <c r="G47" s="116">
        <f>E47/F47</f>
        <v>0.48049281314168379</v>
      </c>
    </row>
    <row r="48" spans="1:7" x14ac:dyDescent="0.25">
      <c r="A48" s="27" t="s">
        <v>9</v>
      </c>
      <c r="B48" s="8" t="s">
        <v>113</v>
      </c>
      <c r="C48" s="9" t="s">
        <v>116</v>
      </c>
      <c r="D48" s="49">
        <v>12</v>
      </c>
      <c r="E48" s="120">
        <v>11</v>
      </c>
      <c r="F48" s="11">
        <f>SUM(D48:E48)</f>
        <v>23</v>
      </c>
      <c r="G48" s="116">
        <f>E48/F48</f>
        <v>0.47826086956521741</v>
      </c>
    </row>
    <row r="49" spans="1:7" x14ac:dyDescent="0.25">
      <c r="A49" s="27" t="s">
        <v>21</v>
      </c>
      <c r="B49" s="8" t="s">
        <v>395</v>
      </c>
      <c r="C49" s="9" t="s">
        <v>400</v>
      </c>
      <c r="D49" s="49">
        <v>131</v>
      </c>
      <c r="E49" s="120">
        <v>120</v>
      </c>
      <c r="F49" s="11">
        <f>SUM(D49:E49)</f>
        <v>251</v>
      </c>
      <c r="G49" s="116">
        <f>E49/F49</f>
        <v>0.47808764940239046</v>
      </c>
    </row>
    <row r="50" spans="1:7" x14ac:dyDescent="0.25">
      <c r="A50" s="27" t="s">
        <v>11</v>
      </c>
      <c r="B50" s="8" t="s">
        <v>11</v>
      </c>
      <c r="C50" s="9" t="s">
        <v>176</v>
      </c>
      <c r="D50" s="49">
        <v>130</v>
      </c>
      <c r="E50" s="120">
        <v>118</v>
      </c>
      <c r="F50" s="11">
        <f>SUM(D50:E50)</f>
        <v>248</v>
      </c>
      <c r="G50" s="116">
        <f>E50/F50</f>
        <v>0.47580645161290325</v>
      </c>
    </row>
    <row r="51" spans="1:7" x14ac:dyDescent="0.25">
      <c r="A51" s="27" t="s">
        <v>19</v>
      </c>
      <c r="B51" s="8" t="s">
        <v>346</v>
      </c>
      <c r="C51" s="9" t="s">
        <v>347</v>
      </c>
      <c r="D51" s="49">
        <v>234</v>
      </c>
      <c r="E51" s="120">
        <v>210</v>
      </c>
      <c r="F51" s="11">
        <f>SUM(D51:E51)</f>
        <v>444</v>
      </c>
      <c r="G51" s="116">
        <f>E51/F51</f>
        <v>0.47297297297297297</v>
      </c>
    </row>
    <row r="52" spans="1:7" x14ac:dyDescent="0.25">
      <c r="A52" s="27" t="s">
        <v>15</v>
      </c>
      <c r="B52" s="8" t="s">
        <v>15</v>
      </c>
      <c r="C52" s="9" t="s">
        <v>250</v>
      </c>
      <c r="D52" s="49">
        <v>189</v>
      </c>
      <c r="E52" s="120">
        <v>169</v>
      </c>
      <c r="F52" s="11">
        <f>SUM(D52:E52)</f>
        <v>358</v>
      </c>
      <c r="G52" s="116">
        <f>E52/F52</f>
        <v>0.47206703910614523</v>
      </c>
    </row>
    <row r="53" spans="1:7" x14ac:dyDescent="0.25">
      <c r="A53" s="27" t="s">
        <v>24</v>
      </c>
      <c r="B53" s="8" t="s">
        <v>474</v>
      </c>
      <c r="C53" s="9" t="s">
        <v>479</v>
      </c>
      <c r="D53" s="49">
        <v>197</v>
      </c>
      <c r="E53" s="120">
        <v>174</v>
      </c>
      <c r="F53" s="11">
        <f>SUM(D53:E53)</f>
        <v>371</v>
      </c>
      <c r="G53" s="116">
        <f>E53/F53</f>
        <v>0.46900269541778977</v>
      </c>
    </row>
    <row r="54" spans="1:7" x14ac:dyDescent="0.25">
      <c r="A54" s="27" t="s">
        <v>26</v>
      </c>
      <c r="B54" s="8" t="s">
        <v>525</v>
      </c>
      <c r="C54" s="9" t="s">
        <v>526</v>
      </c>
      <c r="D54" s="49">
        <v>379</v>
      </c>
      <c r="E54" s="120">
        <v>333</v>
      </c>
      <c r="F54" s="11">
        <f>SUM(D54:E54)</f>
        <v>712</v>
      </c>
      <c r="G54" s="116">
        <f>E54/F54</f>
        <v>0.46769662921348315</v>
      </c>
    </row>
    <row r="55" spans="1:7" x14ac:dyDescent="0.25">
      <c r="A55" s="27" t="s">
        <v>19</v>
      </c>
      <c r="B55" s="8" t="s">
        <v>346</v>
      </c>
      <c r="C55" s="9" t="s">
        <v>351</v>
      </c>
      <c r="D55" s="49">
        <v>38</v>
      </c>
      <c r="E55" s="120">
        <v>33</v>
      </c>
      <c r="F55" s="11">
        <f>SUM(D55:E55)</f>
        <v>71</v>
      </c>
      <c r="G55" s="116">
        <f>E55/F55</f>
        <v>0.46478873239436619</v>
      </c>
    </row>
    <row r="56" spans="1:7" x14ac:dyDescent="0.25">
      <c r="A56" s="27" t="s">
        <v>16</v>
      </c>
      <c r="B56" s="8" t="s">
        <v>283</v>
      </c>
      <c r="C56" s="9" t="s">
        <v>285</v>
      </c>
      <c r="D56" s="49">
        <v>131</v>
      </c>
      <c r="E56" s="120">
        <v>113</v>
      </c>
      <c r="F56" s="11">
        <f>SUM(D56:E56)</f>
        <v>244</v>
      </c>
      <c r="G56" s="116">
        <f>E56/F56</f>
        <v>0.46311475409836067</v>
      </c>
    </row>
    <row r="57" spans="1:7" x14ac:dyDescent="0.25">
      <c r="A57" s="27" t="s">
        <v>7</v>
      </c>
      <c r="B57" s="8" t="s">
        <v>7</v>
      </c>
      <c r="C57" s="9" t="s">
        <v>53</v>
      </c>
      <c r="D57" s="49">
        <v>113</v>
      </c>
      <c r="E57" s="120">
        <v>97</v>
      </c>
      <c r="F57" s="11">
        <f>SUM(D57:E57)</f>
        <v>210</v>
      </c>
      <c r="G57" s="116">
        <f>E57/F57</f>
        <v>0.46190476190476193</v>
      </c>
    </row>
    <row r="58" spans="1:7" x14ac:dyDescent="0.25">
      <c r="A58" s="27" t="s">
        <v>12</v>
      </c>
      <c r="B58" s="8" t="s">
        <v>193</v>
      </c>
      <c r="C58" s="9" t="s">
        <v>195</v>
      </c>
      <c r="D58" s="49">
        <v>295</v>
      </c>
      <c r="E58" s="120">
        <v>250</v>
      </c>
      <c r="F58" s="11">
        <f>SUM(D58:E58)</f>
        <v>545</v>
      </c>
      <c r="G58" s="116">
        <f>E58/F58</f>
        <v>0.45871559633027525</v>
      </c>
    </row>
    <row r="59" spans="1:7" x14ac:dyDescent="0.25">
      <c r="A59" s="27" t="s">
        <v>18</v>
      </c>
      <c r="B59" s="8" t="s">
        <v>18</v>
      </c>
      <c r="C59" s="9" t="s">
        <v>320</v>
      </c>
      <c r="D59" s="49">
        <v>150</v>
      </c>
      <c r="E59" s="120">
        <v>126</v>
      </c>
      <c r="F59" s="11">
        <f>SUM(D59:E59)</f>
        <v>276</v>
      </c>
      <c r="G59" s="116">
        <f>E59/F59</f>
        <v>0.45652173913043476</v>
      </c>
    </row>
    <row r="60" spans="1:7" x14ac:dyDescent="0.25">
      <c r="A60" s="27" t="s">
        <v>24</v>
      </c>
      <c r="B60" s="8" t="s">
        <v>480</v>
      </c>
      <c r="C60" s="9" t="s">
        <v>483</v>
      </c>
      <c r="D60" s="49">
        <v>302</v>
      </c>
      <c r="E60" s="120">
        <v>253</v>
      </c>
      <c r="F60" s="11">
        <f>SUM(D60:E60)</f>
        <v>555</v>
      </c>
      <c r="G60" s="116">
        <f>E60/F60</f>
        <v>0.45585585585585586</v>
      </c>
    </row>
    <row r="61" spans="1:7" x14ac:dyDescent="0.25">
      <c r="A61" s="27" t="s">
        <v>19</v>
      </c>
      <c r="B61" s="8" t="s">
        <v>346</v>
      </c>
      <c r="C61" s="9" t="s">
        <v>352</v>
      </c>
      <c r="D61" s="49">
        <v>124</v>
      </c>
      <c r="E61" s="120">
        <v>103</v>
      </c>
      <c r="F61" s="11">
        <f>SUM(D61:E61)</f>
        <v>227</v>
      </c>
      <c r="G61" s="116">
        <f>E61/F61</f>
        <v>0.45374449339207046</v>
      </c>
    </row>
    <row r="62" spans="1:7" x14ac:dyDescent="0.25">
      <c r="A62" s="27" t="s">
        <v>24</v>
      </c>
      <c r="B62" s="8" t="s">
        <v>465</v>
      </c>
      <c r="C62" s="9" t="s">
        <v>466</v>
      </c>
      <c r="D62" s="49">
        <v>238</v>
      </c>
      <c r="E62" s="120">
        <v>197</v>
      </c>
      <c r="F62" s="11">
        <f>SUM(D62:E62)</f>
        <v>435</v>
      </c>
      <c r="G62" s="116">
        <f>E62/F62</f>
        <v>0.45287356321839078</v>
      </c>
    </row>
    <row r="63" spans="1:7" x14ac:dyDescent="0.25">
      <c r="A63" s="27" t="s">
        <v>258</v>
      </c>
      <c r="B63" s="8" t="s">
        <v>216</v>
      </c>
      <c r="C63" s="9" t="s">
        <v>218</v>
      </c>
      <c r="D63" s="49">
        <v>972</v>
      </c>
      <c r="E63" s="120">
        <v>803</v>
      </c>
      <c r="F63" s="11">
        <f>SUM(D63:E63)</f>
        <v>1775</v>
      </c>
      <c r="G63" s="116">
        <f>E63/F63</f>
        <v>0.4523943661971831</v>
      </c>
    </row>
    <row r="64" spans="1:7" x14ac:dyDescent="0.25">
      <c r="A64" s="27" t="s">
        <v>341</v>
      </c>
      <c r="B64" s="8" t="s">
        <v>413</v>
      </c>
      <c r="C64" s="9" t="s">
        <v>415</v>
      </c>
      <c r="D64" s="49">
        <v>224</v>
      </c>
      <c r="E64" s="120">
        <v>183</v>
      </c>
      <c r="F64" s="11">
        <f>SUM(D64:E64)</f>
        <v>407</v>
      </c>
      <c r="G64" s="116">
        <f>E64/F64</f>
        <v>0.44963144963144963</v>
      </c>
    </row>
    <row r="65" spans="1:7" x14ac:dyDescent="0.25">
      <c r="A65" s="27" t="s">
        <v>25</v>
      </c>
      <c r="B65" s="8" t="s">
        <v>517</v>
      </c>
      <c r="C65" s="9" t="s">
        <v>519</v>
      </c>
      <c r="D65" s="49">
        <v>363</v>
      </c>
      <c r="E65" s="120">
        <v>296</v>
      </c>
      <c r="F65" s="11">
        <f>SUM(D65:E65)</f>
        <v>659</v>
      </c>
      <c r="G65" s="116">
        <f>E65/F65</f>
        <v>0.44916540212443096</v>
      </c>
    </row>
    <row r="66" spans="1:7" x14ac:dyDescent="0.25">
      <c r="A66" s="27" t="s">
        <v>24</v>
      </c>
      <c r="B66" s="8" t="s">
        <v>471</v>
      </c>
      <c r="C66" s="9" t="s">
        <v>472</v>
      </c>
      <c r="D66" s="49">
        <v>109</v>
      </c>
      <c r="E66" s="120">
        <v>88</v>
      </c>
      <c r="F66" s="11">
        <f>SUM(D66:E66)</f>
        <v>197</v>
      </c>
      <c r="G66" s="116">
        <f>E66/F66</f>
        <v>0.4467005076142132</v>
      </c>
    </row>
    <row r="67" spans="1:7" x14ac:dyDescent="0.25">
      <c r="A67" s="27" t="s">
        <v>16</v>
      </c>
      <c r="B67" s="8" t="s">
        <v>288</v>
      </c>
      <c r="C67" s="9" t="s">
        <v>291</v>
      </c>
      <c r="D67" s="49">
        <v>444</v>
      </c>
      <c r="E67" s="120">
        <v>358</v>
      </c>
      <c r="F67" s="11">
        <f>SUM(D67:E67)</f>
        <v>802</v>
      </c>
      <c r="G67" s="116">
        <f>E67/F67</f>
        <v>0.44638403990024939</v>
      </c>
    </row>
    <row r="68" spans="1:7" x14ac:dyDescent="0.25">
      <c r="A68" s="27" t="s">
        <v>6</v>
      </c>
      <c r="B68" s="8" t="s">
        <v>37</v>
      </c>
      <c r="C68" s="9" t="s">
        <v>38</v>
      </c>
      <c r="D68" s="49">
        <v>105</v>
      </c>
      <c r="E68" s="120">
        <v>84</v>
      </c>
      <c r="F68" s="11">
        <f>SUM(D68:E68)</f>
        <v>189</v>
      </c>
      <c r="G68" s="116">
        <f>E68/F68</f>
        <v>0.44444444444444442</v>
      </c>
    </row>
    <row r="69" spans="1:7" x14ac:dyDescent="0.25">
      <c r="A69" s="27" t="s">
        <v>21</v>
      </c>
      <c r="B69" s="8" t="s">
        <v>420</v>
      </c>
      <c r="C69" s="9" t="s">
        <v>421</v>
      </c>
      <c r="D69" s="49">
        <v>175</v>
      </c>
      <c r="E69" s="120">
        <v>140</v>
      </c>
      <c r="F69" s="11">
        <f>SUM(D69:E69)</f>
        <v>315</v>
      </c>
      <c r="G69" s="116">
        <f>E69/F69</f>
        <v>0.44444444444444442</v>
      </c>
    </row>
    <row r="70" spans="1:7" x14ac:dyDescent="0.25">
      <c r="A70" s="27" t="s">
        <v>6</v>
      </c>
      <c r="B70" s="8" t="s">
        <v>37</v>
      </c>
      <c r="C70" s="9" t="s">
        <v>42</v>
      </c>
      <c r="D70" s="49">
        <v>79</v>
      </c>
      <c r="E70" s="120">
        <v>63</v>
      </c>
      <c r="F70" s="11">
        <f>SUM(D70:E70)</f>
        <v>142</v>
      </c>
      <c r="G70" s="116">
        <f>E70/F70</f>
        <v>0.44366197183098594</v>
      </c>
    </row>
    <row r="71" spans="1:7" x14ac:dyDescent="0.25">
      <c r="A71" s="27" t="s">
        <v>11</v>
      </c>
      <c r="B71" s="8" t="s">
        <v>11</v>
      </c>
      <c r="C71" s="9" t="s">
        <v>175</v>
      </c>
      <c r="D71" s="49">
        <v>202</v>
      </c>
      <c r="E71" s="120">
        <v>161</v>
      </c>
      <c r="F71" s="11">
        <f>SUM(D71:E71)</f>
        <v>363</v>
      </c>
      <c r="G71" s="116">
        <f>E71/F71</f>
        <v>0.44352617079889806</v>
      </c>
    </row>
    <row r="72" spans="1:7" x14ac:dyDescent="0.25">
      <c r="A72" s="27" t="s">
        <v>9</v>
      </c>
      <c r="B72" s="8" t="s">
        <v>9</v>
      </c>
      <c r="C72" s="9" t="s">
        <v>124</v>
      </c>
      <c r="D72" s="49">
        <v>185</v>
      </c>
      <c r="E72" s="120">
        <v>147</v>
      </c>
      <c r="F72" s="11">
        <f>SUM(D72:E72)</f>
        <v>332</v>
      </c>
      <c r="G72" s="116">
        <f>E72/F72</f>
        <v>0.44277108433734941</v>
      </c>
    </row>
    <row r="73" spans="1:7" x14ac:dyDescent="0.25">
      <c r="A73" s="27" t="s">
        <v>15</v>
      </c>
      <c r="B73" s="8" t="s">
        <v>242</v>
      </c>
      <c r="C73" s="9" t="s">
        <v>243</v>
      </c>
      <c r="D73" s="49">
        <v>141</v>
      </c>
      <c r="E73" s="120">
        <v>112</v>
      </c>
      <c r="F73" s="11">
        <f>SUM(D73:E73)</f>
        <v>253</v>
      </c>
      <c r="G73" s="116">
        <f>E73/F73</f>
        <v>0.44268774703557312</v>
      </c>
    </row>
    <row r="74" spans="1:7" x14ac:dyDescent="0.25">
      <c r="A74" s="27" t="s">
        <v>8</v>
      </c>
      <c r="B74" s="8" t="s">
        <v>81</v>
      </c>
      <c r="C74" s="9" t="s">
        <v>82</v>
      </c>
      <c r="D74" s="49">
        <v>133</v>
      </c>
      <c r="E74" s="120">
        <v>105</v>
      </c>
      <c r="F74" s="11">
        <f>SUM(D74:E74)</f>
        <v>238</v>
      </c>
      <c r="G74" s="116">
        <f>E74/F74</f>
        <v>0.44117647058823528</v>
      </c>
    </row>
    <row r="75" spans="1:7" x14ac:dyDescent="0.25">
      <c r="A75" s="27" t="s">
        <v>21</v>
      </c>
      <c r="B75" s="8" t="s">
        <v>390</v>
      </c>
      <c r="C75" s="9" t="s">
        <v>392</v>
      </c>
      <c r="D75" s="49">
        <v>79</v>
      </c>
      <c r="E75" s="120">
        <v>62</v>
      </c>
      <c r="F75" s="11">
        <f>SUM(D75:E75)</f>
        <v>141</v>
      </c>
      <c r="G75" s="116">
        <f>E75/F75</f>
        <v>0.43971631205673761</v>
      </c>
    </row>
    <row r="76" spans="1:7" x14ac:dyDescent="0.25">
      <c r="A76" s="27" t="s">
        <v>25</v>
      </c>
      <c r="B76" s="8" t="s">
        <v>506</v>
      </c>
      <c r="C76" s="9" t="s">
        <v>509</v>
      </c>
      <c r="D76" s="49">
        <v>221</v>
      </c>
      <c r="E76" s="120">
        <v>171</v>
      </c>
      <c r="F76" s="11">
        <f>SUM(D76:E76)</f>
        <v>392</v>
      </c>
      <c r="G76" s="116">
        <f>E76/F76</f>
        <v>0.43622448979591838</v>
      </c>
    </row>
    <row r="77" spans="1:7" x14ac:dyDescent="0.25">
      <c r="A77" s="27" t="s">
        <v>15</v>
      </c>
      <c r="B77" s="8" t="s">
        <v>246</v>
      </c>
      <c r="C77" s="9" t="s">
        <v>249</v>
      </c>
      <c r="D77" s="49">
        <v>498</v>
      </c>
      <c r="E77" s="120">
        <v>385</v>
      </c>
      <c r="F77" s="11">
        <f>SUM(D77:E77)</f>
        <v>883</v>
      </c>
      <c r="G77" s="116">
        <f>E77/F77</f>
        <v>0.43601359003397511</v>
      </c>
    </row>
    <row r="78" spans="1:7" x14ac:dyDescent="0.25">
      <c r="A78" s="27" t="s">
        <v>20</v>
      </c>
      <c r="B78" s="8" t="s">
        <v>376</v>
      </c>
      <c r="C78" s="9" t="s">
        <v>546</v>
      </c>
      <c r="D78" s="49">
        <v>343</v>
      </c>
      <c r="E78" s="120">
        <v>265</v>
      </c>
      <c r="F78" s="11">
        <f>SUM(D78:E78)</f>
        <v>608</v>
      </c>
      <c r="G78" s="116">
        <f>E78/F78</f>
        <v>0.43585526315789475</v>
      </c>
    </row>
    <row r="79" spans="1:7" x14ac:dyDescent="0.25">
      <c r="A79" s="27" t="s">
        <v>14</v>
      </c>
      <c r="B79" s="8" t="s">
        <v>227</v>
      </c>
      <c r="C79" s="9" t="s">
        <v>229</v>
      </c>
      <c r="D79" s="49">
        <v>463</v>
      </c>
      <c r="E79" s="120">
        <v>357</v>
      </c>
      <c r="F79" s="11">
        <f>SUM(D79:E79)</f>
        <v>820</v>
      </c>
      <c r="G79" s="116">
        <f>E79/F79</f>
        <v>0.43536585365853658</v>
      </c>
    </row>
    <row r="80" spans="1:7" x14ac:dyDescent="0.25">
      <c r="A80" s="27" t="s">
        <v>341</v>
      </c>
      <c r="B80" s="8" t="s">
        <v>341</v>
      </c>
      <c r="C80" s="9" t="s">
        <v>343</v>
      </c>
      <c r="D80" s="49">
        <v>78</v>
      </c>
      <c r="E80" s="120">
        <v>60</v>
      </c>
      <c r="F80" s="11">
        <f>SUM(D80:E80)</f>
        <v>138</v>
      </c>
      <c r="G80" s="116">
        <f>E80/F80</f>
        <v>0.43478260869565216</v>
      </c>
    </row>
    <row r="81" spans="1:7" x14ac:dyDescent="0.25">
      <c r="A81" s="27" t="s">
        <v>8</v>
      </c>
      <c r="B81" s="8" t="s">
        <v>103</v>
      </c>
      <c r="C81" s="9" t="s">
        <v>106</v>
      </c>
      <c r="D81" s="49">
        <v>261</v>
      </c>
      <c r="E81" s="120">
        <v>200</v>
      </c>
      <c r="F81" s="11">
        <f>SUM(D81:E81)</f>
        <v>461</v>
      </c>
      <c r="G81" s="116">
        <f>E81/F81</f>
        <v>0.43383947939262474</v>
      </c>
    </row>
    <row r="82" spans="1:7" x14ac:dyDescent="0.25">
      <c r="A82" s="27" t="s">
        <v>24</v>
      </c>
      <c r="B82" s="8" t="s">
        <v>471</v>
      </c>
      <c r="C82" s="9" t="s">
        <v>473</v>
      </c>
      <c r="D82" s="49">
        <v>246</v>
      </c>
      <c r="E82" s="120">
        <v>188</v>
      </c>
      <c r="F82" s="11">
        <f>SUM(D82:E82)</f>
        <v>434</v>
      </c>
      <c r="G82" s="116">
        <f>E82/F82</f>
        <v>0.43317972350230416</v>
      </c>
    </row>
    <row r="83" spans="1:7" x14ac:dyDescent="0.25">
      <c r="A83" s="27" t="s">
        <v>19</v>
      </c>
      <c r="B83" s="8" t="s">
        <v>367</v>
      </c>
      <c r="C83" s="9" t="s">
        <v>368</v>
      </c>
      <c r="D83" s="49">
        <v>75</v>
      </c>
      <c r="E83" s="120">
        <v>57</v>
      </c>
      <c r="F83" s="11">
        <f>SUM(D83:E83)</f>
        <v>132</v>
      </c>
      <c r="G83" s="116">
        <f>E83/F83</f>
        <v>0.43181818181818182</v>
      </c>
    </row>
    <row r="84" spans="1:7" x14ac:dyDescent="0.25">
      <c r="A84" s="27" t="s">
        <v>13</v>
      </c>
      <c r="B84" s="8" t="s">
        <v>209</v>
      </c>
      <c r="C84" s="9" t="s">
        <v>211</v>
      </c>
      <c r="D84" s="49">
        <v>62</v>
      </c>
      <c r="E84" s="120">
        <v>47</v>
      </c>
      <c r="F84" s="11">
        <f>SUM(D84:E84)</f>
        <v>109</v>
      </c>
      <c r="G84" s="116">
        <f>E84/F84</f>
        <v>0.43119266055045874</v>
      </c>
    </row>
    <row r="85" spans="1:7" x14ac:dyDescent="0.25">
      <c r="A85" s="27" t="s">
        <v>18</v>
      </c>
      <c r="B85" s="8" t="s">
        <v>18</v>
      </c>
      <c r="C85" s="9" t="s">
        <v>319</v>
      </c>
      <c r="D85" s="49">
        <v>388</v>
      </c>
      <c r="E85" s="120">
        <v>294</v>
      </c>
      <c r="F85" s="11">
        <f>SUM(D85:E85)</f>
        <v>682</v>
      </c>
      <c r="G85" s="116">
        <f>E85/F85</f>
        <v>0.4310850439882698</v>
      </c>
    </row>
    <row r="86" spans="1:7" x14ac:dyDescent="0.25">
      <c r="A86" s="27" t="s">
        <v>17</v>
      </c>
      <c r="B86" s="8" t="s">
        <v>304</v>
      </c>
      <c r="C86" s="9" t="s">
        <v>305</v>
      </c>
      <c r="D86" s="49">
        <v>228</v>
      </c>
      <c r="E86" s="120">
        <v>172</v>
      </c>
      <c r="F86" s="11">
        <f>SUM(D86:E86)</f>
        <v>400</v>
      </c>
      <c r="G86" s="116">
        <f>E86/F86</f>
        <v>0.43</v>
      </c>
    </row>
    <row r="87" spans="1:7" x14ac:dyDescent="0.25">
      <c r="A87" s="27" t="s">
        <v>10</v>
      </c>
      <c r="B87" s="8" t="s">
        <v>10</v>
      </c>
      <c r="C87" s="9" t="s">
        <v>155</v>
      </c>
      <c r="D87" s="49">
        <v>91</v>
      </c>
      <c r="E87" s="120">
        <v>68</v>
      </c>
      <c r="F87" s="11">
        <f>SUM(D87:E87)</f>
        <v>159</v>
      </c>
      <c r="G87" s="116">
        <f>E87/F87</f>
        <v>0.42767295597484278</v>
      </c>
    </row>
    <row r="88" spans="1:7" x14ac:dyDescent="0.25">
      <c r="A88" s="27" t="s">
        <v>16</v>
      </c>
      <c r="B88" s="8" t="s">
        <v>268</v>
      </c>
      <c r="C88" s="9" t="s">
        <v>270</v>
      </c>
      <c r="D88" s="49">
        <v>83</v>
      </c>
      <c r="E88" s="120">
        <v>62</v>
      </c>
      <c r="F88" s="11">
        <f>SUM(D88:E88)</f>
        <v>145</v>
      </c>
      <c r="G88" s="116">
        <f>E88/F88</f>
        <v>0.42758620689655175</v>
      </c>
    </row>
    <row r="89" spans="1:7" x14ac:dyDescent="0.25">
      <c r="A89" s="27" t="s">
        <v>8</v>
      </c>
      <c r="B89" s="8" t="s">
        <v>81</v>
      </c>
      <c r="C89" s="9" t="s">
        <v>83</v>
      </c>
      <c r="D89" s="49">
        <v>377</v>
      </c>
      <c r="E89" s="120">
        <v>281</v>
      </c>
      <c r="F89" s="11">
        <f>SUM(D89:E89)</f>
        <v>658</v>
      </c>
      <c r="G89" s="116">
        <f>E89/F89</f>
        <v>0.42705167173252279</v>
      </c>
    </row>
    <row r="90" spans="1:7" x14ac:dyDescent="0.25">
      <c r="A90" s="27" t="s">
        <v>21</v>
      </c>
      <c r="B90" s="8" t="s">
        <v>21</v>
      </c>
      <c r="C90" s="9" t="s">
        <v>408</v>
      </c>
      <c r="D90" s="49">
        <v>125</v>
      </c>
      <c r="E90" s="120">
        <v>93</v>
      </c>
      <c r="F90" s="11">
        <f>SUM(D90:E90)</f>
        <v>218</v>
      </c>
      <c r="G90" s="116">
        <f>E90/F90</f>
        <v>0.42660550458715596</v>
      </c>
    </row>
    <row r="91" spans="1:7" x14ac:dyDescent="0.25">
      <c r="A91" s="27" t="s">
        <v>25</v>
      </c>
      <c r="B91" s="8" t="s">
        <v>501</v>
      </c>
      <c r="C91" s="9" t="s">
        <v>505</v>
      </c>
      <c r="D91" s="49">
        <v>203</v>
      </c>
      <c r="E91" s="120">
        <v>151</v>
      </c>
      <c r="F91" s="11">
        <f>SUM(D91:E91)</f>
        <v>354</v>
      </c>
      <c r="G91" s="116">
        <f>E91/F91</f>
        <v>0.42655367231638419</v>
      </c>
    </row>
    <row r="92" spans="1:7" x14ac:dyDescent="0.25">
      <c r="A92" s="27" t="s">
        <v>6</v>
      </c>
      <c r="B92" s="8" t="s">
        <v>34</v>
      </c>
      <c r="C92" s="9" t="s">
        <v>36</v>
      </c>
      <c r="D92" s="49">
        <v>102</v>
      </c>
      <c r="E92" s="120">
        <v>75</v>
      </c>
      <c r="F92" s="11">
        <f>SUM(D92:E92)</f>
        <v>177</v>
      </c>
      <c r="G92" s="116">
        <f>E92/F92</f>
        <v>0.42372881355932202</v>
      </c>
    </row>
    <row r="93" spans="1:7" x14ac:dyDescent="0.25">
      <c r="A93" s="27" t="s">
        <v>16</v>
      </c>
      <c r="B93" s="8" t="s">
        <v>283</v>
      </c>
      <c r="C93" s="9" t="s">
        <v>286</v>
      </c>
      <c r="D93" s="49">
        <v>142</v>
      </c>
      <c r="E93" s="120">
        <v>104</v>
      </c>
      <c r="F93" s="11">
        <f>SUM(D93:E93)</f>
        <v>246</v>
      </c>
      <c r="G93" s="116">
        <f>E93/F93</f>
        <v>0.42276422764227645</v>
      </c>
    </row>
    <row r="94" spans="1:7" x14ac:dyDescent="0.25">
      <c r="A94" s="27" t="s">
        <v>15</v>
      </c>
      <c r="B94" s="8" t="s">
        <v>15</v>
      </c>
      <c r="C94" s="9" t="s">
        <v>254</v>
      </c>
      <c r="D94" s="49">
        <v>85</v>
      </c>
      <c r="E94" s="120">
        <v>62</v>
      </c>
      <c r="F94" s="11">
        <f>SUM(D94:E94)</f>
        <v>147</v>
      </c>
      <c r="G94" s="116">
        <f>E94/F94</f>
        <v>0.42176870748299322</v>
      </c>
    </row>
    <row r="95" spans="1:7" x14ac:dyDescent="0.25">
      <c r="A95" s="27" t="s">
        <v>258</v>
      </c>
      <c r="B95" s="8" t="s">
        <v>216</v>
      </c>
      <c r="C95" s="9" t="s">
        <v>217</v>
      </c>
      <c r="D95" s="49">
        <v>516</v>
      </c>
      <c r="E95" s="120">
        <v>375</v>
      </c>
      <c r="F95" s="11">
        <f>SUM(D95:E95)</f>
        <v>891</v>
      </c>
      <c r="G95" s="116">
        <f>E95/F95</f>
        <v>0.4208754208754209</v>
      </c>
    </row>
    <row r="96" spans="1:7" x14ac:dyDescent="0.25">
      <c r="A96" s="27" t="s">
        <v>14</v>
      </c>
      <c r="B96" s="8" t="s">
        <v>14</v>
      </c>
      <c r="C96" s="9" t="s">
        <v>231</v>
      </c>
      <c r="D96" s="49">
        <v>228</v>
      </c>
      <c r="E96" s="120">
        <v>161</v>
      </c>
      <c r="F96" s="11">
        <f>SUM(D96:E96)</f>
        <v>389</v>
      </c>
      <c r="G96" s="116">
        <f>E96/F96</f>
        <v>0.41388174807197942</v>
      </c>
    </row>
    <row r="97" spans="1:7" x14ac:dyDescent="0.25">
      <c r="A97" s="27" t="s">
        <v>16</v>
      </c>
      <c r="B97" s="8" t="s">
        <v>283</v>
      </c>
      <c r="C97" s="9" t="s">
        <v>287</v>
      </c>
      <c r="D97" s="49">
        <v>485</v>
      </c>
      <c r="E97" s="120">
        <v>342</v>
      </c>
      <c r="F97" s="11">
        <f>SUM(D97:E97)</f>
        <v>827</v>
      </c>
      <c r="G97" s="116">
        <f>E97/F97</f>
        <v>0.41354292623941957</v>
      </c>
    </row>
    <row r="98" spans="1:7" x14ac:dyDescent="0.25">
      <c r="A98" s="27" t="s">
        <v>22</v>
      </c>
      <c r="B98" s="8" t="s">
        <v>424</v>
      </c>
      <c r="C98" s="9" t="s">
        <v>428</v>
      </c>
      <c r="D98" s="49">
        <v>252</v>
      </c>
      <c r="E98" s="120">
        <v>176</v>
      </c>
      <c r="F98" s="11">
        <f>SUM(D98:E98)</f>
        <v>428</v>
      </c>
      <c r="G98" s="116">
        <f>E98/F98</f>
        <v>0.41121495327102803</v>
      </c>
    </row>
    <row r="99" spans="1:7" x14ac:dyDescent="0.25">
      <c r="A99" s="27" t="s">
        <v>21</v>
      </c>
      <c r="B99" s="8" t="s">
        <v>395</v>
      </c>
      <c r="C99" s="9" t="s">
        <v>399</v>
      </c>
      <c r="D99" s="49">
        <v>33</v>
      </c>
      <c r="E99" s="120">
        <v>23</v>
      </c>
      <c r="F99" s="11">
        <f>SUM(D99:E99)</f>
        <v>56</v>
      </c>
      <c r="G99" s="116">
        <f>E99/F99</f>
        <v>0.4107142857142857</v>
      </c>
    </row>
    <row r="100" spans="1:7" x14ac:dyDescent="0.25">
      <c r="A100" s="27" t="s">
        <v>7</v>
      </c>
      <c r="B100" s="8" t="s">
        <v>7</v>
      </c>
      <c r="C100" s="9" t="s">
        <v>51</v>
      </c>
      <c r="D100" s="49">
        <v>175</v>
      </c>
      <c r="E100" s="120">
        <v>121</v>
      </c>
      <c r="F100" s="11">
        <f>SUM(D100:E100)</f>
        <v>296</v>
      </c>
      <c r="G100" s="116">
        <f>E100/F100</f>
        <v>0.40878378378378377</v>
      </c>
    </row>
    <row r="101" spans="1:7" x14ac:dyDescent="0.25">
      <c r="A101" s="27" t="s">
        <v>8</v>
      </c>
      <c r="B101" s="8" t="s">
        <v>85</v>
      </c>
      <c r="C101" s="9" t="s">
        <v>86</v>
      </c>
      <c r="D101" s="49">
        <v>132</v>
      </c>
      <c r="E101" s="120">
        <v>91</v>
      </c>
      <c r="F101" s="11">
        <f>SUM(D101:E101)</f>
        <v>223</v>
      </c>
      <c r="G101" s="116">
        <f>E101/F101</f>
        <v>0.40807174887892378</v>
      </c>
    </row>
    <row r="102" spans="1:7" x14ac:dyDescent="0.25">
      <c r="A102" s="27" t="s">
        <v>9</v>
      </c>
      <c r="B102" s="8" t="s">
        <v>9</v>
      </c>
      <c r="C102" s="9" t="s">
        <v>128</v>
      </c>
      <c r="D102" s="49">
        <v>93</v>
      </c>
      <c r="E102" s="120">
        <v>64</v>
      </c>
      <c r="F102" s="11">
        <f>SUM(D102:E102)</f>
        <v>157</v>
      </c>
      <c r="G102" s="116">
        <f>E102/F102</f>
        <v>0.40764331210191085</v>
      </c>
    </row>
    <row r="103" spans="1:7" x14ac:dyDescent="0.25">
      <c r="A103" s="27" t="s">
        <v>13</v>
      </c>
      <c r="B103" s="8" t="s">
        <v>224</v>
      </c>
      <c r="C103" s="9" t="s">
        <v>226</v>
      </c>
      <c r="D103" s="49">
        <v>528</v>
      </c>
      <c r="E103" s="120">
        <v>363</v>
      </c>
      <c r="F103" s="11">
        <f>SUM(D103:E103)</f>
        <v>891</v>
      </c>
      <c r="G103" s="116">
        <f>E103/F103</f>
        <v>0.40740740740740738</v>
      </c>
    </row>
    <row r="104" spans="1:7" x14ac:dyDescent="0.25">
      <c r="A104" s="27" t="s">
        <v>25</v>
      </c>
      <c r="B104" s="8" t="s">
        <v>517</v>
      </c>
      <c r="C104" s="9" t="s">
        <v>518</v>
      </c>
      <c r="D104" s="49">
        <v>243</v>
      </c>
      <c r="E104" s="120">
        <v>166</v>
      </c>
      <c r="F104" s="11">
        <f>SUM(D104:E104)</f>
        <v>409</v>
      </c>
      <c r="G104" s="116">
        <f>E104/F104</f>
        <v>0.40586797066014668</v>
      </c>
    </row>
    <row r="105" spans="1:7" x14ac:dyDescent="0.25">
      <c r="A105" s="27" t="s">
        <v>19</v>
      </c>
      <c r="B105" s="8" t="s">
        <v>357</v>
      </c>
      <c r="C105" s="9" t="s">
        <v>358</v>
      </c>
      <c r="D105" s="49">
        <v>233</v>
      </c>
      <c r="E105" s="120">
        <v>159</v>
      </c>
      <c r="F105" s="11">
        <f>SUM(D105:E105)</f>
        <v>392</v>
      </c>
      <c r="G105" s="116">
        <f>E105/F105</f>
        <v>0.40561224489795916</v>
      </c>
    </row>
    <row r="106" spans="1:7" x14ac:dyDescent="0.25">
      <c r="A106" s="27" t="s">
        <v>15</v>
      </c>
      <c r="B106" s="8" t="s">
        <v>263</v>
      </c>
      <c r="C106" s="9" t="s">
        <v>267</v>
      </c>
      <c r="D106" s="49">
        <v>66</v>
      </c>
      <c r="E106" s="120">
        <v>45</v>
      </c>
      <c r="F106" s="11">
        <f>SUM(D106:E106)</f>
        <v>111</v>
      </c>
      <c r="G106" s="116">
        <f>E106/F106</f>
        <v>0.40540540540540543</v>
      </c>
    </row>
    <row r="107" spans="1:7" x14ac:dyDescent="0.25">
      <c r="A107" s="27" t="s">
        <v>8</v>
      </c>
      <c r="B107" s="8" t="s">
        <v>8</v>
      </c>
      <c r="C107" s="9" t="s">
        <v>80</v>
      </c>
      <c r="D107" s="49">
        <v>152</v>
      </c>
      <c r="E107" s="120">
        <v>103</v>
      </c>
      <c r="F107" s="11">
        <f>SUM(D107:E107)</f>
        <v>255</v>
      </c>
      <c r="G107" s="116">
        <f>E107/F107</f>
        <v>0.40392156862745099</v>
      </c>
    </row>
    <row r="108" spans="1:7" x14ac:dyDescent="0.25">
      <c r="A108" s="27" t="s">
        <v>6</v>
      </c>
      <c r="B108" s="8" t="s">
        <v>6</v>
      </c>
      <c r="C108" s="9" t="s">
        <v>29</v>
      </c>
      <c r="D108" s="49">
        <v>132</v>
      </c>
      <c r="E108" s="120">
        <v>89</v>
      </c>
      <c r="F108" s="11">
        <f>SUM(D108:E108)</f>
        <v>221</v>
      </c>
      <c r="G108" s="116">
        <f>E108/F108</f>
        <v>0.40271493212669685</v>
      </c>
    </row>
    <row r="109" spans="1:7" x14ac:dyDescent="0.25">
      <c r="A109" s="27" t="s">
        <v>21</v>
      </c>
      <c r="B109" s="8" t="s">
        <v>21</v>
      </c>
      <c r="C109" s="9" t="s">
        <v>407</v>
      </c>
      <c r="D109" s="49">
        <v>283</v>
      </c>
      <c r="E109" s="120">
        <v>190</v>
      </c>
      <c r="F109" s="11">
        <f>SUM(D109:E109)</f>
        <v>473</v>
      </c>
      <c r="G109" s="116">
        <f>E109/F109</f>
        <v>0.40169133192389006</v>
      </c>
    </row>
    <row r="110" spans="1:7" x14ac:dyDescent="0.25">
      <c r="A110" s="27" t="s">
        <v>19</v>
      </c>
      <c r="B110" s="8" t="s">
        <v>357</v>
      </c>
      <c r="C110" s="9" t="s">
        <v>359</v>
      </c>
      <c r="D110" s="49">
        <v>170</v>
      </c>
      <c r="E110" s="120">
        <v>114</v>
      </c>
      <c r="F110" s="11">
        <f>SUM(D110:E110)</f>
        <v>284</v>
      </c>
      <c r="G110" s="116">
        <f>E110/F110</f>
        <v>0.40140845070422537</v>
      </c>
    </row>
    <row r="111" spans="1:7" x14ac:dyDescent="0.25">
      <c r="A111" s="27" t="s">
        <v>24</v>
      </c>
      <c r="B111" s="8" t="s">
        <v>484</v>
      </c>
      <c r="C111" s="9" t="s">
        <v>486</v>
      </c>
      <c r="D111" s="49">
        <v>191</v>
      </c>
      <c r="E111" s="120">
        <v>128</v>
      </c>
      <c r="F111" s="11">
        <f>SUM(D111:E111)</f>
        <v>319</v>
      </c>
      <c r="G111" s="116">
        <f>E111/F111</f>
        <v>0.40125391849529779</v>
      </c>
    </row>
    <row r="112" spans="1:7" x14ac:dyDescent="0.25">
      <c r="A112" s="27" t="s">
        <v>7</v>
      </c>
      <c r="B112" s="8" t="s">
        <v>7</v>
      </c>
      <c r="C112" s="9" t="s">
        <v>52</v>
      </c>
      <c r="D112" s="49">
        <v>92</v>
      </c>
      <c r="E112" s="120">
        <v>61</v>
      </c>
      <c r="F112" s="11">
        <f>SUM(D112:E112)</f>
        <v>153</v>
      </c>
      <c r="G112" s="116">
        <f>E112/F112</f>
        <v>0.39869281045751637</v>
      </c>
    </row>
    <row r="113" spans="1:7" x14ac:dyDescent="0.25">
      <c r="A113" s="27" t="s">
        <v>15</v>
      </c>
      <c r="B113" s="8" t="s">
        <v>242</v>
      </c>
      <c r="C113" s="9" t="s">
        <v>244</v>
      </c>
      <c r="D113" s="49">
        <v>99</v>
      </c>
      <c r="E113" s="120">
        <v>65</v>
      </c>
      <c r="F113" s="11">
        <f>SUM(D113:E113)</f>
        <v>164</v>
      </c>
      <c r="G113" s="116">
        <f>E113/F113</f>
        <v>0.39634146341463417</v>
      </c>
    </row>
    <row r="114" spans="1:7" x14ac:dyDescent="0.25">
      <c r="A114" s="27" t="s">
        <v>10</v>
      </c>
      <c r="B114" s="8" t="s">
        <v>148</v>
      </c>
      <c r="C114" s="9" t="s">
        <v>150</v>
      </c>
      <c r="D114" s="49">
        <v>174</v>
      </c>
      <c r="E114" s="120">
        <v>114</v>
      </c>
      <c r="F114" s="11">
        <f>SUM(D114:E114)</f>
        <v>288</v>
      </c>
      <c r="G114" s="116">
        <f>E114/F114</f>
        <v>0.39583333333333331</v>
      </c>
    </row>
    <row r="115" spans="1:7" x14ac:dyDescent="0.25">
      <c r="A115" s="27" t="s">
        <v>16</v>
      </c>
      <c r="B115" s="8" t="s">
        <v>279</v>
      </c>
      <c r="C115" s="9" t="s">
        <v>282</v>
      </c>
      <c r="D115" s="49">
        <v>156</v>
      </c>
      <c r="E115" s="120">
        <v>102</v>
      </c>
      <c r="F115" s="11">
        <f>SUM(D115:E115)</f>
        <v>258</v>
      </c>
      <c r="G115" s="116">
        <f>E115/F115</f>
        <v>0.39534883720930231</v>
      </c>
    </row>
    <row r="116" spans="1:7" x14ac:dyDescent="0.25">
      <c r="A116" s="27" t="s">
        <v>9</v>
      </c>
      <c r="B116" s="8" t="s">
        <v>129</v>
      </c>
      <c r="C116" s="9" t="s">
        <v>132</v>
      </c>
      <c r="D116" s="49">
        <v>182</v>
      </c>
      <c r="E116" s="120">
        <v>119</v>
      </c>
      <c r="F116" s="11">
        <f>SUM(D116:E116)</f>
        <v>301</v>
      </c>
      <c r="G116" s="116">
        <f>E116/F116</f>
        <v>0.39534883720930231</v>
      </c>
    </row>
    <row r="117" spans="1:7" x14ac:dyDescent="0.25">
      <c r="A117" s="27" t="s">
        <v>341</v>
      </c>
      <c r="B117" s="8" t="s">
        <v>341</v>
      </c>
      <c r="C117" s="9" t="s">
        <v>345</v>
      </c>
      <c r="D117" s="49">
        <v>114</v>
      </c>
      <c r="E117" s="120">
        <v>74</v>
      </c>
      <c r="F117" s="11">
        <f>SUM(D117:E117)</f>
        <v>188</v>
      </c>
      <c r="G117" s="116">
        <f>E117/F117</f>
        <v>0.39361702127659576</v>
      </c>
    </row>
    <row r="118" spans="1:7" x14ac:dyDescent="0.25">
      <c r="A118" s="27" t="s">
        <v>18</v>
      </c>
      <c r="B118" s="8" t="s">
        <v>330</v>
      </c>
      <c r="C118" s="9" t="s">
        <v>332</v>
      </c>
      <c r="D118" s="49">
        <v>168</v>
      </c>
      <c r="E118" s="120">
        <v>109</v>
      </c>
      <c r="F118" s="11">
        <f>SUM(D118:E118)</f>
        <v>277</v>
      </c>
      <c r="G118" s="116">
        <f>E118/F118</f>
        <v>0.39350180505415161</v>
      </c>
    </row>
    <row r="119" spans="1:7" x14ac:dyDescent="0.25">
      <c r="A119" s="27" t="s">
        <v>21</v>
      </c>
      <c r="B119" s="8" t="s">
        <v>390</v>
      </c>
      <c r="C119" s="9" t="s">
        <v>394</v>
      </c>
      <c r="D119" s="49">
        <v>136</v>
      </c>
      <c r="E119" s="120">
        <v>88</v>
      </c>
      <c r="F119" s="11">
        <f>SUM(D119:E119)</f>
        <v>224</v>
      </c>
      <c r="G119" s="116">
        <f>E119/F119</f>
        <v>0.39285714285714285</v>
      </c>
    </row>
    <row r="120" spans="1:7" x14ac:dyDescent="0.25">
      <c r="A120" s="27" t="s">
        <v>26</v>
      </c>
      <c r="B120" s="8" t="s">
        <v>528</v>
      </c>
      <c r="C120" s="9" t="s">
        <v>529</v>
      </c>
      <c r="D120" s="49">
        <v>268</v>
      </c>
      <c r="E120" s="120">
        <v>173</v>
      </c>
      <c r="F120" s="11">
        <f>SUM(D120:E120)</f>
        <v>441</v>
      </c>
      <c r="G120" s="116">
        <f>E120/F120</f>
        <v>0.39229024943310659</v>
      </c>
    </row>
    <row r="121" spans="1:7" x14ac:dyDescent="0.25">
      <c r="A121" s="27" t="s">
        <v>25</v>
      </c>
      <c r="B121" s="8" t="s">
        <v>506</v>
      </c>
      <c r="C121" s="9" t="s">
        <v>507</v>
      </c>
      <c r="D121" s="49">
        <v>138</v>
      </c>
      <c r="E121" s="120">
        <v>89</v>
      </c>
      <c r="F121" s="11">
        <f>SUM(D121:E121)</f>
        <v>227</v>
      </c>
      <c r="G121" s="116">
        <f>E121/F121</f>
        <v>0.39207048458149779</v>
      </c>
    </row>
    <row r="122" spans="1:7" x14ac:dyDescent="0.25">
      <c r="A122" s="27" t="s">
        <v>21</v>
      </c>
      <c r="B122" s="8" t="s">
        <v>384</v>
      </c>
      <c r="C122" s="9" t="s">
        <v>386</v>
      </c>
      <c r="D122" s="49">
        <v>236</v>
      </c>
      <c r="E122" s="120">
        <v>152</v>
      </c>
      <c r="F122" s="11">
        <f>SUM(D122:E122)</f>
        <v>388</v>
      </c>
      <c r="G122" s="116">
        <f>E122/F122</f>
        <v>0.39175257731958762</v>
      </c>
    </row>
    <row r="123" spans="1:7" x14ac:dyDescent="0.25">
      <c r="A123" s="27" t="s">
        <v>18</v>
      </c>
      <c r="B123" s="8" t="s">
        <v>330</v>
      </c>
      <c r="C123" s="9" t="s">
        <v>331</v>
      </c>
      <c r="D123" s="49">
        <v>119</v>
      </c>
      <c r="E123" s="120">
        <v>76</v>
      </c>
      <c r="F123" s="11">
        <f>SUM(D123:E123)</f>
        <v>195</v>
      </c>
      <c r="G123" s="116">
        <f>E123/F123</f>
        <v>0.38974358974358975</v>
      </c>
    </row>
    <row r="124" spans="1:7" x14ac:dyDescent="0.25">
      <c r="A124" s="27" t="s">
        <v>24</v>
      </c>
      <c r="B124" s="8" t="s">
        <v>474</v>
      </c>
      <c r="C124" s="9" t="s">
        <v>475</v>
      </c>
      <c r="D124" s="49">
        <v>165</v>
      </c>
      <c r="E124" s="120">
        <v>105</v>
      </c>
      <c r="F124" s="11">
        <f>SUM(D124:E124)</f>
        <v>270</v>
      </c>
      <c r="G124" s="116">
        <f>E124/F124</f>
        <v>0.3888888888888889</v>
      </c>
    </row>
    <row r="125" spans="1:7" x14ac:dyDescent="0.25">
      <c r="A125" s="27" t="s">
        <v>21</v>
      </c>
      <c r="B125" s="8" t="s">
        <v>420</v>
      </c>
      <c r="C125" s="9" t="s">
        <v>423</v>
      </c>
      <c r="D125" s="49">
        <v>475</v>
      </c>
      <c r="E125" s="120">
        <v>300</v>
      </c>
      <c r="F125" s="11">
        <f>SUM(D125:E125)</f>
        <v>775</v>
      </c>
      <c r="G125" s="116">
        <f>E125/F125</f>
        <v>0.38709677419354838</v>
      </c>
    </row>
    <row r="126" spans="1:7" x14ac:dyDescent="0.25">
      <c r="A126" s="27" t="s">
        <v>258</v>
      </c>
      <c r="B126" s="8" t="s">
        <v>255</v>
      </c>
      <c r="C126" s="9" t="s">
        <v>257</v>
      </c>
      <c r="D126" s="49">
        <v>472</v>
      </c>
      <c r="E126" s="120">
        <v>297</v>
      </c>
      <c r="F126" s="11">
        <f>SUM(D126:E126)</f>
        <v>769</v>
      </c>
      <c r="G126" s="116">
        <f>E126/F126</f>
        <v>0.38621586475942782</v>
      </c>
    </row>
    <row r="127" spans="1:7" x14ac:dyDescent="0.25">
      <c r="A127" s="27" t="s">
        <v>6</v>
      </c>
      <c r="B127" s="8" t="s">
        <v>6</v>
      </c>
      <c r="C127" s="9" t="s">
        <v>30</v>
      </c>
      <c r="D127" s="49">
        <v>110</v>
      </c>
      <c r="E127" s="120">
        <v>69</v>
      </c>
      <c r="F127" s="11">
        <f>SUM(D127:E127)</f>
        <v>179</v>
      </c>
      <c r="G127" s="116">
        <f>E127/F127</f>
        <v>0.38547486033519551</v>
      </c>
    </row>
    <row r="128" spans="1:7" x14ac:dyDescent="0.25">
      <c r="A128" s="27" t="s">
        <v>25</v>
      </c>
      <c r="B128" s="8" t="s">
        <v>506</v>
      </c>
      <c r="C128" s="9" t="s">
        <v>510</v>
      </c>
      <c r="D128" s="49">
        <v>183</v>
      </c>
      <c r="E128" s="120">
        <v>114</v>
      </c>
      <c r="F128" s="11">
        <f>SUM(D128:E128)</f>
        <v>297</v>
      </c>
      <c r="G128" s="116">
        <f>E128/F128</f>
        <v>0.38383838383838381</v>
      </c>
    </row>
    <row r="129" spans="1:7" x14ac:dyDescent="0.25">
      <c r="A129" s="27" t="s">
        <v>7</v>
      </c>
      <c r="B129" s="8" t="s">
        <v>7</v>
      </c>
      <c r="C129" s="9" t="s">
        <v>49</v>
      </c>
      <c r="D129" s="49">
        <v>295</v>
      </c>
      <c r="E129" s="120">
        <v>182</v>
      </c>
      <c r="F129" s="11">
        <f>SUM(D129:E129)</f>
        <v>477</v>
      </c>
      <c r="G129" s="116">
        <f>E129/F129</f>
        <v>0.38155136268343814</v>
      </c>
    </row>
    <row r="130" spans="1:7" x14ac:dyDescent="0.25">
      <c r="A130" s="27" t="s">
        <v>9</v>
      </c>
      <c r="B130" s="8" t="s">
        <v>138</v>
      </c>
      <c r="C130" s="9" t="s">
        <v>545</v>
      </c>
      <c r="D130" s="49">
        <v>439</v>
      </c>
      <c r="E130" s="120">
        <v>270</v>
      </c>
      <c r="F130" s="11">
        <f>SUM(D130:E130)</f>
        <v>709</v>
      </c>
      <c r="G130" s="116">
        <f>E130/F130</f>
        <v>0.38081805359661497</v>
      </c>
    </row>
    <row r="131" spans="1:7" x14ac:dyDescent="0.25">
      <c r="A131" s="27" t="s">
        <v>8</v>
      </c>
      <c r="B131" s="8" t="s">
        <v>8</v>
      </c>
      <c r="C131" s="9" t="s">
        <v>79</v>
      </c>
      <c r="D131" s="49">
        <v>991</v>
      </c>
      <c r="E131" s="120">
        <v>607</v>
      </c>
      <c r="F131" s="11">
        <f>SUM(D131:E131)</f>
        <v>1598</v>
      </c>
      <c r="G131" s="116">
        <f>E131/F131</f>
        <v>0.37984981226533165</v>
      </c>
    </row>
    <row r="132" spans="1:7" x14ac:dyDescent="0.25">
      <c r="A132" s="27" t="s">
        <v>22</v>
      </c>
      <c r="B132" s="8" t="s">
        <v>424</v>
      </c>
      <c r="C132" s="9" t="s">
        <v>427</v>
      </c>
      <c r="D132" s="49">
        <v>237</v>
      </c>
      <c r="E132" s="120">
        <v>144</v>
      </c>
      <c r="F132" s="11">
        <f>SUM(D132:E132)</f>
        <v>381</v>
      </c>
      <c r="G132" s="116">
        <f>E132/F132</f>
        <v>0.37795275590551181</v>
      </c>
    </row>
    <row r="133" spans="1:7" x14ac:dyDescent="0.25">
      <c r="A133" s="27" t="s">
        <v>15</v>
      </c>
      <c r="B133" s="8" t="s">
        <v>15</v>
      </c>
      <c r="C133" s="9" t="s">
        <v>253</v>
      </c>
      <c r="D133" s="49">
        <v>424</v>
      </c>
      <c r="E133" s="120">
        <v>257</v>
      </c>
      <c r="F133" s="11">
        <f>SUM(D133:E133)</f>
        <v>681</v>
      </c>
      <c r="G133" s="116">
        <f>E133/F133</f>
        <v>0.37738619676945667</v>
      </c>
    </row>
    <row r="134" spans="1:7" x14ac:dyDescent="0.25">
      <c r="A134" s="27" t="s">
        <v>13</v>
      </c>
      <c r="B134" s="8" t="s">
        <v>13</v>
      </c>
      <c r="C134" s="9" t="s">
        <v>215</v>
      </c>
      <c r="D134" s="49">
        <v>1043</v>
      </c>
      <c r="E134" s="120">
        <v>626</v>
      </c>
      <c r="F134" s="11">
        <f>SUM(D134:E134)</f>
        <v>1669</v>
      </c>
      <c r="G134" s="116">
        <f>E134/F134</f>
        <v>0.37507489514679448</v>
      </c>
    </row>
    <row r="135" spans="1:7" x14ac:dyDescent="0.25">
      <c r="A135" s="27" t="s">
        <v>16</v>
      </c>
      <c r="B135" s="8" t="s">
        <v>283</v>
      </c>
      <c r="C135" s="9" t="s">
        <v>284</v>
      </c>
      <c r="D135" s="49">
        <v>100</v>
      </c>
      <c r="E135" s="120">
        <v>60</v>
      </c>
      <c r="F135" s="11">
        <f>SUM(D135:E135)</f>
        <v>160</v>
      </c>
      <c r="G135" s="116">
        <f>E135/F135</f>
        <v>0.375</v>
      </c>
    </row>
    <row r="136" spans="1:7" x14ac:dyDescent="0.25">
      <c r="A136" s="27" t="s">
        <v>341</v>
      </c>
      <c r="B136" s="8" t="s">
        <v>493</v>
      </c>
      <c r="C136" s="9" t="s">
        <v>495</v>
      </c>
      <c r="D136" s="49">
        <v>100</v>
      </c>
      <c r="E136" s="120">
        <v>60</v>
      </c>
      <c r="F136" s="11">
        <f>SUM(D136:E136)</f>
        <v>160</v>
      </c>
      <c r="G136" s="116">
        <f>E136/F136</f>
        <v>0.375</v>
      </c>
    </row>
    <row r="137" spans="1:7" x14ac:dyDescent="0.25">
      <c r="A137" s="27" t="s">
        <v>18</v>
      </c>
      <c r="B137" s="8" t="s">
        <v>326</v>
      </c>
      <c r="C137" s="9" t="s">
        <v>328</v>
      </c>
      <c r="D137" s="49">
        <v>227</v>
      </c>
      <c r="E137" s="120">
        <v>136</v>
      </c>
      <c r="F137" s="11">
        <f>SUM(D137:E137)</f>
        <v>363</v>
      </c>
      <c r="G137" s="116">
        <f>E137/F137</f>
        <v>0.37465564738292012</v>
      </c>
    </row>
    <row r="138" spans="1:7" x14ac:dyDescent="0.25">
      <c r="A138" s="27" t="s">
        <v>13</v>
      </c>
      <c r="B138" s="8" t="s">
        <v>212</v>
      </c>
      <c r="C138" s="9" t="s">
        <v>214</v>
      </c>
      <c r="D138" s="49">
        <v>540</v>
      </c>
      <c r="E138" s="120">
        <v>321</v>
      </c>
      <c r="F138" s="11">
        <f>SUM(D138:E138)</f>
        <v>861</v>
      </c>
      <c r="G138" s="116">
        <f>E138/F138</f>
        <v>0.37282229965156793</v>
      </c>
    </row>
    <row r="139" spans="1:7" x14ac:dyDescent="0.25">
      <c r="A139" s="27" t="s">
        <v>8</v>
      </c>
      <c r="B139" s="8" t="s">
        <v>97</v>
      </c>
      <c r="C139" s="9" t="s">
        <v>98</v>
      </c>
      <c r="D139" s="49">
        <v>552</v>
      </c>
      <c r="E139" s="120">
        <v>328</v>
      </c>
      <c r="F139" s="11">
        <f>SUM(D139:E139)</f>
        <v>880</v>
      </c>
      <c r="G139" s="116">
        <f>E139/F139</f>
        <v>0.37272727272727274</v>
      </c>
    </row>
    <row r="140" spans="1:7" x14ac:dyDescent="0.25">
      <c r="A140" s="27" t="s">
        <v>23</v>
      </c>
      <c r="B140" s="8" t="s">
        <v>443</v>
      </c>
      <c r="C140" s="9" t="s">
        <v>445</v>
      </c>
      <c r="D140" s="49">
        <v>160</v>
      </c>
      <c r="E140" s="120">
        <v>95</v>
      </c>
      <c r="F140" s="11">
        <f>SUM(D140:E140)</f>
        <v>255</v>
      </c>
      <c r="G140" s="116">
        <f>E140/F140</f>
        <v>0.37254901960784315</v>
      </c>
    </row>
    <row r="141" spans="1:7" x14ac:dyDescent="0.25">
      <c r="A141" s="27" t="s">
        <v>11</v>
      </c>
      <c r="B141" s="8" t="s">
        <v>178</v>
      </c>
      <c r="C141" s="9" t="s">
        <v>180</v>
      </c>
      <c r="D141" s="49">
        <v>829</v>
      </c>
      <c r="E141" s="120">
        <v>492</v>
      </c>
      <c r="F141" s="11">
        <f>SUM(D141:E141)</f>
        <v>1321</v>
      </c>
      <c r="G141" s="116">
        <f>E141/F141</f>
        <v>0.37244511733535202</v>
      </c>
    </row>
    <row r="142" spans="1:7" x14ac:dyDescent="0.25">
      <c r="A142" s="27" t="s">
        <v>14</v>
      </c>
      <c r="B142" s="8" t="s">
        <v>14</v>
      </c>
      <c r="C142" s="9" t="s">
        <v>232</v>
      </c>
      <c r="D142" s="49">
        <v>772</v>
      </c>
      <c r="E142" s="120">
        <v>457</v>
      </c>
      <c r="F142" s="11">
        <f>SUM(D142:E142)</f>
        <v>1229</v>
      </c>
      <c r="G142" s="116">
        <f>E142/F142</f>
        <v>0.37184703010577708</v>
      </c>
    </row>
    <row r="143" spans="1:7" x14ac:dyDescent="0.25">
      <c r="A143" s="27" t="s">
        <v>22</v>
      </c>
      <c r="B143" s="8" t="s">
        <v>432</v>
      </c>
      <c r="C143" s="9" t="s">
        <v>434</v>
      </c>
      <c r="D143" s="49">
        <v>387</v>
      </c>
      <c r="E143" s="120">
        <v>229</v>
      </c>
      <c r="F143" s="11">
        <f>SUM(D143:E143)</f>
        <v>616</v>
      </c>
      <c r="G143" s="116">
        <f>E143/F143</f>
        <v>0.37175324675324678</v>
      </c>
    </row>
    <row r="144" spans="1:7" x14ac:dyDescent="0.25">
      <c r="A144" s="27" t="s">
        <v>17</v>
      </c>
      <c r="B144" s="8" t="s">
        <v>296</v>
      </c>
      <c r="C144" s="9" t="s">
        <v>297</v>
      </c>
      <c r="D144" s="49">
        <v>252</v>
      </c>
      <c r="E144" s="120">
        <v>149</v>
      </c>
      <c r="F144" s="11">
        <f>SUM(D144:E144)</f>
        <v>401</v>
      </c>
      <c r="G144" s="116">
        <f>E144/F144</f>
        <v>0.371571072319202</v>
      </c>
    </row>
    <row r="145" spans="1:7" x14ac:dyDescent="0.25">
      <c r="A145" s="27" t="s">
        <v>8</v>
      </c>
      <c r="B145" s="8" t="s">
        <v>103</v>
      </c>
      <c r="C145" s="9" t="s">
        <v>105</v>
      </c>
      <c r="D145" s="49">
        <v>178</v>
      </c>
      <c r="E145" s="120">
        <v>105</v>
      </c>
      <c r="F145" s="11">
        <f>SUM(D145:E145)</f>
        <v>283</v>
      </c>
      <c r="G145" s="116">
        <f>E145/F145</f>
        <v>0.37102473498233218</v>
      </c>
    </row>
    <row r="146" spans="1:7" x14ac:dyDescent="0.25">
      <c r="A146" s="27" t="s">
        <v>25</v>
      </c>
      <c r="B146" s="8" t="s">
        <v>501</v>
      </c>
      <c r="C146" s="9" t="s">
        <v>502</v>
      </c>
      <c r="D146" s="49">
        <v>247</v>
      </c>
      <c r="E146" s="120">
        <v>145</v>
      </c>
      <c r="F146" s="11">
        <f>SUM(D146:E146)</f>
        <v>392</v>
      </c>
      <c r="G146" s="116">
        <f>E146/F146</f>
        <v>0.36989795918367346</v>
      </c>
    </row>
    <row r="147" spans="1:7" x14ac:dyDescent="0.25">
      <c r="A147" s="27" t="s">
        <v>16</v>
      </c>
      <c r="B147" s="8" t="s">
        <v>268</v>
      </c>
      <c r="C147" s="9" t="s">
        <v>271</v>
      </c>
      <c r="D147" s="49">
        <v>643</v>
      </c>
      <c r="E147" s="120">
        <v>376</v>
      </c>
      <c r="F147" s="11">
        <f>SUM(D147:E147)</f>
        <v>1019</v>
      </c>
      <c r="G147" s="116">
        <f>E147/F147</f>
        <v>0.36898920510304217</v>
      </c>
    </row>
    <row r="148" spans="1:7" x14ac:dyDescent="0.25">
      <c r="A148" s="27" t="s">
        <v>6</v>
      </c>
      <c r="B148" s="8" t="s">
        <v>34</v>
      </c>
      <c r="C148" s="9" t="s">
        <v>35</v>
      </c>
      <c r="D148" s="49">
        <v>115</v>
      </c>
      <c r="E148" s="120">
        <v>67</v>
      </c>
      <c r="F148" s="11">
        <f>SUM(D148:E148)</f>
        <v>182</v>
      </c>
      <c r="G148" s="116">
        <f>E148/F148</f>
        <v>0.36813186813186816</v>
      </c>
    </row>
    <row r="149" spans="1:7" x14ac:dyDescent="0.25">
      <c r="A149" s="27" t="s">
        <v>10</v>
      </c>
      <c r="B149" s="8" t="s">
        <v>148</v>
      </c>
      <c r="C149" s="9" t="s">
        <v>149</v>
      </c>
      <c r="D149" s="49">
        <v>419</v>
      </c>
      <c r="E149" s="120">
        <v>244</v>
      </c>
      <c r="F149" s="11">
        <f>SUM(D149:E149)</f>
        <v>663</v>
      </c>
      <c r="G149" s="116">
        <f>E149/F149</f>
        <v>0.36802413273001511</v>
      </c>
    </row>
    <row r="150" spans="1:7" x14ac:dyDescent="0.25">
      <c r="A150" s="27" t="s">
        <v>15</v>
      </c>
      <c r="B150" s="8" t="s">
        <v>15</v>
      </c>
      <c r="C150" s="9" t="s">
        <v>252</v>
      </c>
      <c r="D150" s="49">
        <v>361</v>
      </c>
      <c r="E150" s="120">
        <v>210</v>
      </c>
      <c r="F150" s="11">
        <f>SUM(D150:E150)</f>
        <v>571</v>
      </c>
      <c r="G150" s="116">
        <f>E150/F150</f>
        <v>0.36777583187390545</v>
      </c>
    </row>
    <row r="151" spans="1:7" x14ac:dyDescent="0.25">
      <c r="A151" s="27" t="s">
        <v>12</v>
      </c>
      <c r="B151" s="8" t="s">
        <v>193</v>
      </c>
      <c r="C151" s="9" t="s">
        <v>194</v>
      </c>
      <c r="D151" s="49">
        <v>308</v>
      </c>
      <c r="E151" s="120">
        <v>179</v>
      </c>
      <c r="F151" s="11">
        <f>SUM(D151:E151)</f>
        <v>487</v>
      </c>
      <c r="G151" s="116">
        <f>E151/F151</f>
        <v>0.36755646817248461</v>
      </c>
    </row>
    <row r="152" spans="1:7" x14ac:dyDescent="0.25">
      <c r="A152" s="27" t="s">
        <v>22</v>
      </c>
      <c r="B152" s="8" t="s">
        <v>22</v>
      </c>
      <c r="C152" s="9" t="s">
        <v>439</v>
      </c>
      <c r="D152" s="49">
        <v>131</v>
      </c>
      <c r="E152" s="120">
        <v>76</v>
      </c>
      <c r="F152" s="11">
        <f>SUM(D152:E152)</f>
        <v>207</v>
      </c>
      <c r="G152" s="116">
        <f>E152/F152</f>
        <v>0.3671497584541063</v>
      </c>
    </row>
    <row r="153" spans="1:7" x14ac:dyDescent="0.25">
      <c r="A153" s="27" t="s">
        <v>25</v>
      </c>
      <c r="B153" s="8" t="s">
        <v>498</v>
      </c>
      <c r="C153" s="9" t="s">
        <v>499</v>
      </c>
      <c r="D153" s="49">
        <v>512</v>
      </c>
      <c r="E153" s="120">
        <v>297</v>
      </c>
      <c r="F153" s="11">
        <f>SUM(D153:E153)</f>
        <v>809</v>
      </c>
      <c r="G153" s="116">
        <f>E153/F153</f>
        <v>0.36711990111248455</v>
      </c>
    </row>
    <row r="154" spans="1:7" x14ac:dyDescent="0.25">
      <c r="A154" s="27" t="s">
        <v>14</v>
      </c>
      <c r="B154" s="8" t="s">
        <v>227</v>
      </c>
      <c r="C154" s="9" t="s">
        <v>228</v>
      </c>
      <c r="D154" s="49">
        <v>209</v>
      </c>
      <c r="E154" s="120">
        <v>121</v>
      </c>
      <c r="F154" s="11">
        <f>SUM(D154:E154)</f>
        <v>330</v>
      </c>
      <c r="G154" s="116">
        <f>E154/F154</f>
        <v>0.36666666666666664</v>
      </c>
    </row>
    <row r="155" spans="1:7" x14ac:dyDescent="0.25">
      <c r="A155" s="27" t="s">
        <v>341</v>
      </c>
      <c r="B155" s="8" t="s">
        <v>493</v>
      </c>
      <c r="C155" s="9" t="s">
        <v>497</v>
      </c>
      <c r="D155" s="49">
        <v>387</v>
      </c>
      <c r="E155" s="120">
        <v>224</v>
      </c>
      <c r="F155" s="11">
        <f>SUM(D155:E155)</f>
        <v>611</v>
      </c>
      <c r="G155" s="116">
        <f>E155/F155</f>
        <v>0.36661211129296234</v>
      </c>
    </row>
    <row r="156" spans="1:7" x14ac:dyDescent="0.25">
      <c r="A156" s="27" t="s">
        <v>6</v>
      </c>
      <c r="B156" s="8" t="s">
        <v>6</v>
      </c>
      <c r="C156" s="9" t="s">
        <v>33</v>
      </c>
      <c r="D156" s="49">
        <v>134</v>
      </c>
      <c r="E156" s="120">
        <v>77</v>
      </c>
      <c r="F156" s="11">
        <f>SUM(D156:E156)</f>
        <v>211</v>
      </c>
      <c r="G156" s="116">
        <f>E156/F156</f>
        <v>0.36492890995260663</v>
      </c>
    </row>
    <row r="157" spans="1:7" x14ac:dyDescent="0.25">
      <c r="A157" s="27" t="s">
        <v>11</v>
      </c>
      <c r="B157" s="8" t="s">
        <v>182</v>
      </c>
      <c r="C157" s="9" t="s">
        <v>183</v>
      </c>
      <c r="D157" s="49">
        <v>636</v>
      </c>
      <c r="E157" s="120">
        <v>365</v>
      </c>
      <c r="F157" s="11">
        <f>SUM(D157:E157)</f>
        <v>1001</v>
      </c>
      <c r="G157" s="116">
        <f>E157/F157</f>
        <v>0.36463536463536461</v>
      </c>
    </row>
    <row r="158" spans="1:7" x14ac:dyDescent="0.25">
      <c r="A158" s="27" t="s">
        <v>25</v>
      </c>
      <c r="B158" s="8" t="s">
        <v>25</v>
      </c>
      <c r="C158" s="9" t="s">
        <v>522</v>
      </c>
      <c r="D158" s="49">
        <v>415</v>
      </c>
      <c r="E158" s="120">
        <v>238</v>
      </c>
      <c r="F158" s="11">
        <f>SUM(D158:E158)</f>
        <v>653</v>
      </c>
      <c r="G158" s="116">
        <f>E158/F158</f>
        <v>0.36447166921898927</v>
      </c>
    </row>
    <row r="159" spans="1:7" x14ac:dyDescent="0.25">
      <c r="A159" s="27" t="s">
        <v>16</v>
      </c>
      <c r="B159" s="8" t="s">
        <v>288</v>
      </c>
      <c r="C159" s="9" t="s">
        <v>290</v>
      </c>
      <c r="D159" s="49">
        <v>417</v>
      </c>
      <c r="E159" s="120">
        <v>238</v>
      </c>
      <c r="F159" s="11">
        <f>SUM(D159:E159)</f>
        <v>655</v>
      </c>
      <c r="G159" s="116">
        <f>E159/F159</f>
        <v>0.36335877862595417</v>
      </c>
    </row>
    <row r="160" spans="1:7" x14ac:dyDescent="0.25">
      <c r="A160" s="27" t="s">
        <v>24</v>
      </c>
      <c r="B160" s="8" t="s">
        <v>480</v>
      </c>
      <c r="C160" s="9" t="s">
        <v>482</v>
      </c>
      <c r="D160" s="49">
        <v>368</v>
      </c>
      <c r="E160" s="120">
        <v>210</v>
      </c>
      <c r="F160" s="11">
        <f>SUM(D160:E160)</f>
        <v>578</v>
      </c>
      <c r="G160" s="116">
        <f>E160/F160</f>
        <v>0.36332179930795849</v>
      </c>
    </row>
    <row r="161" spans="1:7" x14ac:dyDescent="0.25">
      <c r="A161" s="27" t="s">
        <v>341</v>
      </c>
      <c r="B161" s="8" t="s">
        <v>413</v>
      </c>
      <c r="C161" s="9" t="s">
        <v>414</v>
      </c>
      <c r="D161" s="49">
        <v>187</v>
      </c>
      <c r="E161" s="120">
        <v>106</v>
      </c>
      <c r="F161" s="11">
        <f>SUM(D161:E161)</f>
        <v>293</v>
      </c>
      <c r="G161" s="116">
        <f>E161/F161</f>
        <v>0.36177474402730375</v>
      </c>
    </row>
    <row r="162" spans="1:7" x14ac:dyDescent="0.25">
      <c r="A162" s="27" t="s">
        <v>11</v>
      </c>
      <c r="B162" s="8" t="s">
        <v>178</v>
      </c>
      <c r="C162" s="9" t="s">
        <v>179</v>
      </c>
      <c r="D162" s="49">
        <v>290</v>
      </c>
      <c r="E162" s="120">
        <v>164</v>
      </c>
      <c r="F162" s="11">
        <f>SUM(D162:E162)</f>
        <v>454</v>
      </c>
      <c r="G162" s="116">
        <f>E162/F162</f>
        <v>0.36123348017621143</v>
      </c>
    </row>
    <row r="163" spans="1:7" x14ac:dyDescent="0.25">
      <c r="A163" s="27" t="s">
        <v>21</v>
      </c>
      <c r="B163" s="8" t="s">
        <v>390</v>
      </c>
      <c r="C163" s="9" t="s">
        <v>393</v>
      </c>
      <c r="D163" s="49">
        <v>248</v>
      </c>
      <c r="E163" s="120">
        <v>140</v>
      </c>
      <c r="F163" s="11">
        <f>SUM(D163:E163)</f>
        <v>388</v>
      </c>
      <c r="G163" s="116">
        <f>E163/F163</f>
        <v>0.36082474226804123</v>
      </c>
    </row>
    <row r="164" spans="1:7" x14ac:dyDescent="0.25">
      <c r="A164" s="27" t="s">
        <v>16</v>
      </c>
      <c r="B164" s="8" t="s">
        <v>279</v>
      </c>
      <c r="C164" s="9" t="s">
        <v>280</v>
      </c>
      <c r="D164" s="49">
        <v>351</v>
      </c>
      <c r="E164" s="120">
        <v>198</v>
      </c>
      <c r="F164" s="11">
        <f>SUM(D164:E164)</f>
        <v>549</v>
      </c>
      <c r="G164" s="116">
        <f>E164/F164</f>
        <v>0.36065573770491804</v>
      </c>
    </row>
    <row r="165" spans="1:7" x14ac:dyDescent="0.25">
      <c r="A165" s="27" t="s">
        <v>9</v>
      </c>
      <c r="B165" s="8" t="s">
        <v>138</v>
      </c>
      <c r="C165" s="9" t="s">
        <v>138</v>
      </c>
      <c r="D165" s="49">
        <v>381</v>
      </c>
      <c r="E165" s="120">
        <v>212</v>
      </c>
      <c r="F165" s="11">
        <f>SUM(D165:E165)</f>
        <v>593</v>
      </c>
      <c r="G165" s="116">
        <f>E165/F165</f>
        <v>0.35750421585160203</v>
      </c>
    </row>
    <row r="166" spans="1:7" x14ac:dyDescent="0.25">
      <c r="A166" s="27" t="s">
        <v>18</v>
      </c>
      <c r="B166" s="8" t="s">
        <v>310</v>
      </c>
      <c r="C166" s="9" t="s">
        <v>311</v>
      </c>
      <c r="D166" s="49">
        <v>63</v>
      </c>
      <c r="E166" s="120">
        <v>35</v>
      </c>
      <c r="F166" s="11">
        <f>SUM(D166:E166)</f>
        <v>98</v>
      </c>
      <c r="G166" s="116">
        <f>E166/F166</f>
        <v>0.35714285714285715</v>
      </c>
    </row>
    <row r="167" spans="1:7" x14ac:dyDescent="0.25">
      <c r="A167" s="27" t="s">
        <v>13</v>
      </c>
      <c r="B167" s="8" t="s">
        <v>222</v>
      </c>
      <c r="C167" s="9" t="s">
        <v>223</v>
      </c>
      <c r="D167" s="49">
        <v>1752</v>
      </c>
      <c r="E167" s="120">
        <v>971</v>
      </c>
      <c r="F167" s="11">
        <f>SUM(D167:E167)</f>
        <v>2723</v>
      </c>
      <c r="G167" s="116">
        <f>E167/F167</f>
        <v>0.35659199412412779</v>
      </c>
    </row>
    <row r="168" spans="1:7" x14ac:dyDescent="0.25">
      <c r="A168" s="27" t="s">
        <v>18</v>
      </c>
      <c r="B168" s="8" t="s">
        <v>326</v>
      </c>
      <c r="C168" s="9" t="s">
        <v>327</v>
      </c>
      <c r="D168" s="49">
        <v>85</v>
      </c>
      <c r="E168" s="120">
        <v>47</v>
      </c>
      <c r="F168" s="11">
        <f>SUM(D168:E168)</f>
        <v>132</v>
      </c>
      <c r="G168" s="116">
        <f>E168/F168</f>
        <v>0.35606060606060608</v>
      </c>
    </row>
    <row r="169" spans="1:7" x14ac:dyDescent="0.25">
      <c r="A169" s="27" t="s">
        <v>11</v>
      </c>
      <c r="B169" s="8" t="s">
        <v>186</v>
      </c>
      <c r="C169" s="9" t="s">
        <v>189</v>
      </c>
      <c r="D169" s="49">
        <v>587</v>
      </c>
      <c r="E169" s="120">
        <v>324</v>
      </c>
      <c r="F169" s="11">
        <f>SUM(D169:E169)</f>
        <v>911</v>
      </c>
      <c r="G169" s="116">
        <f>E169/F169</f>
        <v>0.35565312843029639</v>
      </c>
    </row>
    <row r="170" spans="1:7" x14ac:dyDescent="0.25">
      <c r="A170" s="27" t="s">
        <v>8</v>
      </c>
      <c r="B170" s="8" t="s">
        <v>110</v>
      </c>
      <c r="C170" s="9" t="s">
        <v>111</v>
      </c>
      <c r="D170" s="49">
        <v>399</v>
      </c>
      <c r="E170" s="120">
        <v>219</v>
      </c>
      <c r="F170" s="11">
        <f>SUM(D170:E170)</f>
        <v>618</v>
      </c>
      <c r="G170" s="116">
        <f>E170/F170</f>
        <v>0.35436893203883496</v>
      </c>
    </row>
    <row r="171" spans="1:7" x14ac:dyDescent="0.25">
      <c r="A171" s="27" t="s">
        <v>9</v>
      </c>
      <c r="B171" s="8" t="s">
        <v>119</v>
      </c>
      <c r="C171" s="9" t="s">
        <v>123</v>
      </c>
      <c r="D171" s="49">
        <v>42</v>
      </c>
      <c r="E171" s="120">
        <v>23</v>
      </c>
      <c r="F171" s="11">
        <f>SUM(D171:E171)</f>
        <v>65</v>
      </c>
      <c r="G171" s="116">
        <f>E171/F171</f>
        <v>0.35384615384615387</v>
      </c>
    </row>
    <row r="172" spans="1:7" x14ac:dyDescent="0.25">
      <c r="A172" s="27" t="s">
        <v>21</v>
      </c>
      <c r="B172" s="8" t="s">
        <v>384</v>
      </c>
      <c r="C172" s="9" t="s">
        <v>389</v>
      </c>
      <c r="D172" s="49">
        <v>182</v>
      </c>
      <c r="E172" s="120">
        <v>99</v>
      </c>
      <c r="F172" s="11">
        <f>SUM(D172:E172)</f>
        <v>281</v>
      </c>
      <c r="G172" s="116">
        <f>E172/F172</f>
        <v>0.35231316725978645</v>
      </c>
    </row>
    <row r="173" spans="1:7" x14ac:dyDescent="0.25">
      <c r="A173" s="27" t="s">
        <v>8</v>
      </c>
      <c r="B173" s="8" t="s">
        <v>92</v>
      </c>
      <c r="C173" s="9" t="s">
        <v>93</v>
      </c>
      <c r="D173" s="49">
        <v>232</v>
      </c>
      <c r="E173" s="120">
        <v>126</v>
      </c>
      <c r="F173" s="11">
        <f>SUM(D173:E173)</f>
        <v>358</v>
      </c>
      <c r="G173" s="116">
        <f>E173/F173</f>
        <v>0.35195530726256985</v>
      </c>
    </row>
    <row r="174" spans="1:7" x14ac:dyDescent="0.25">
      <c r="A174" s="27" t="s">
        <v>24</v>
      </c>
      <c r="B174" s="8" t="s">
        <v>484</v>
      </c>
      <c r="C174" s="9" t="s">
        <v>485</v>
      </c>
      <c r="D174" s="49">
        <v>832</v>
      </c>
      <c r="E174" s="120">
        <v>450</v>
      </c>
      <c r="F174" s="11">
        <f>SUM(D174:E174)</f>
        <v>1282</v>
      </c>
      <c r="G174" s="116">
        <f>E174/F174</f>
        <v>0.35101404056162244</v>
      </c>
    </row>
    <row r="175" spans="1:7" x14ac:dyDescent="0.25">
      <c r="A175" s="27" t="s">
        <v>23</v>
      </c>
      <c r="B175" s="8" t="s">
        <v>446</v>
      </c>
      <c r="C175" s="9" t="s">
        <v>448</v>
      </c>
      <c r="D175" s="49">
        <v>510</v>
      </c>
      <c r="E175" s="120">
        <v>275</v>
      </c>
      <c r="F175" s="11">
        <f>SUM(D175:E175)</f>
        <v>785</v>
      </c>
      <c r="G175" s="116">
        <f>E175/F175</f>
        <v>0.3503184713375796</v>
      </c>
    </row>
    <row r="176" spans="1:7" x14ac:dyDescent="0.25">
      <c r="A176" s="27" t="s">
        <v>19</v>
      </c>
      <c r="B176" s="8" t="s">
        <v>19</v>
      </c>
      <c r="C176" s="9" t="s">
        <v>366</v>
      </c>
      <c r="D176" s="49">
        <v>39</v>
      </c>
      <c r="E176" s="120">
        <v>21</v>
      </c>
      <c r="F176" s="11">
        <f>SUM(D176:E176)</f>
        <v>60</v>
      </c>
      <c r="G176" s="116">
        <f>E176/F176</f>
        <v>0.35</v>
      </c>
    </row>
    <row r="177" spans="1:7" x14ac:dyDescent="0.25">
      <c r="A177" s="27" t="s">
        <v>25</v>
      </c>
      <c r="B177" s="8" t="s">
        <v>25</v>
      </c>
      <c r="C177" s="9" t="s">
        <v>520</v>
      </c>
      <c r="D177" s="49">
        <v>294</v>
      </c>
      <c r="E177" s="120">
        <v>157</v>
      </c>
      <c r="F177" s="11">
        <f>SUM(D177:E177)</f>
        <v>451</v>
      </c>
      <c r="G177" s="116">
        <f>E177/F177</f>
        <v>0.34811529933481156</v>
      </c>
    </row>
    <row r="178" spans="1:7" x14ac:dyDescent="0.25">
      <c r="A178" s="27" t="s">
        <v>7</v>
      </c>
      <c r="B178" s="8" t="s">
        <v>54</v>
      </c>
      <c r="C178" s="9" t="s">
        <v>58</v>
      </c>
      <c r="D178" s="49">
        <v>180</v>
      </c>
      <c r="E178" s="120">
        <v>96</v>
      </c>
      <c r="F178" s="11">
        <f>SUM(D178:E178)</f>
        <v>276</v>
      </c>
      <c r="G178" s="116">
        <f>E178/F178</f>
        <v>0.34782608695652173</v>
      </c>
    </row>
    <row r="179" spans="1:7" x14ac:dyDescent="0.25">
      <c r="A179" s="27" t="s">
        <v>8</v>
      </c>
      <c r="B179" s="8" t="s">
        <v>100</v>
      </c>
      <c r="C179" s="9" t="s">
        <v>102</v>
      </c>
      <c r="D179" s="49">
        <v>684</v>
      </c>
      <c r="E179" s="120">
        <v>364</v>
      </c>
      <c r="F179" s="11">
        <f>SUM(D179:E179)</f>
        <v>1048</v>
      </c>
      <c r="G179" s="116">
        <f>E179/F179</f>
        <v>0.34732824427480918</v>
      </c>
    </row>
    <row r="180" spans="1:7" x14ac:dyDescent="0.25">
      <c r="A180" s="27" t="s">
        <v>22</v>
      </c>
      <c r="B180" s="8" t="s">
        <v>432</v>
      </c>
      <c r="C180" s="9" t="s">
        <v>433</v>
      </c>
      <c r="D180" s="49">
        <v>705</v>
      </c>
      <c r="E180" s="120">
        <v>375</v>
      </c>
      <c r="F180" s="11">
        <f>SUM(D180:E180)</f>
        <v>1080</v>
      </c>
      <c r="G180" s="116">
        <f>E180/F180</f>
        <v>0.34722222222222221</v>
      </c>
    </row>
    <row r="181" spans="1:7" x14ac:dyDescent="0.25">
      <c r="A181" s="27" t="s">
        <v>258</v>
      </c>
      <c r="B181" s="8" t="s">
        <v>258</v>
      </c>
      <c r="C181" s="9" t="s">
        <v>259</v>
      </c>
      <c r="D181" s="49">
        <v>474</v>
      </c>
      <c r="E181" s="120">
        <v>252</v>
      </c>
      <c r="F181" s="11">
        <f>SUM(D181:E181)</f>
        <v>726</v>
      </c>
      <c r="G181" s="116">
        <f>E181/F181</f>
        <v>0.34710743801652894</v>
      </c>
    </row>
    <row r="182" spans="1:7" x14ac:dyDescent="0.25">
      <c r="A182" s="27" t="s">
        <v>19</v>
      </c>
      <c r="B182" s="8" t="s">
        <v>367</v>
      </c>
      <c r="C182" s="9" t="s">
        <v>369</v>
      </c>
      <c r="D182" s="49">
        <v>49</v>
      </c>
      <c r="E182" s="120">
        <v>26</v>
      </c>
      <c r="F182" s="11">
        <f>SUM(D182:E182)</f>
        <v>75</v>
      </c>
      <c r="G182" s="116">
        <f>E182/F182</f>
        <v>0.34666666666666668</v>
      </c>
    </row>
    <row r="183" spans="1:7" x14ac:dyDescent="0.25">
      <c r="A183" s="27" t="s">
        <v>12</v>
      </c>
      <c r="B183" s="8" t="s">
        <v>12</v>
      </c>
      <c r="C183" s="9" t="s">
        <v>198</v>
      </c>
      <c r="D183" s="49">
        <v>596</v>
      </c>
      <c r="E183" s="120">
        <v>316</v>
      </c>
      <c r="F183" s="11">
        <f>SUM(D183:E183)</f>
        <v>912</v>
      </c>
      <c r="G183" s="116">
        <f>E183/F183</f>
        <v>0.34649122807017546</v>
      </c>
    </row>
    <row r="184" spans="1:7" x14ac:dyDescent="0.25">
      <c r="A184" s="27" t="s">
        <v>6</v>
      </c>
      <c r="B184" s="8" t="s">
        <v>37</v>
      </c>
      <c r="C184" s="9" t="s">
        <v>39</v>
      </c>
      <c r="D184" s="49">
        <v>168</v>
      </c>
      <c r="E184" s="120">
        <v>89</v>
      </c>
      <c r="F184" s="11">
        <f>SUM(D184:E184)</f>
        <v>257</v>
      </c>
      <c r="G184" s="116">
        <f>E184/F184</f>
        <v>0.34630350194552528</v>
      </c>
    </row>
    <row r="185" spans="1:7" x14ac:dyDescent="0.25">
      <c r="A185" s="27" t="s">
        <v>11</v>
      </c>
      <c r="B185" s="8" t="s">
        <v>11</v>
      </c>
      <c r="C185" s="9" t="s">
        <v>177</v>
      </c>
      <c r="D185" s="49">
        <v>729</v>
      </c>
      <c r="E185" s="120">
        <v>385</v>
      </c>
      <c r="F185" s="11">
        <f>SUM(D185:E185)</f>
        <v>1114</v>
      </c>
      <c r="G185" s="116">
        <f>E185/F185</f>
        <v>0.34560143626570916</v>
      </c>
    </row>
    <row r="186" spans="1:7" x14ac:dyDescent="0.25">
      <c r="A186" s="27" t="s">
        <v>15</v>
      </c>
      <c r="B186" s="8" t="s">
        <v>246</v>
      </c>
      <c r="C186" s="9" t="s">
        <v>248</v>
      </c>
      <c r="D186" s="49">
        <v>241</v>
      </c>
      <c r="E186" s="120">
        <v>126</v>
      </c>
      <c r="F186" s="11">
        <f>SUM(D186:E186)</f>
        <v>367</v>
      </c>
      <c r="G186" s="116">
        <f>E186/F186</f>
        <v>0.34332425068119893</v>
      </c>
    </row>
    <row r="187" spans="1:7" x14ac:dyDescent="0.25">
      <c r="A187" s="27" t="s">
        <v>8</v>
      </c>
      <c r="B187" s="8" t="s">
        <v>75</v>
      </c>
      <c r="C187" s="9" t="s">
        <v>77</v>
      </c>
      <c r="D187" s="49">
        <v>381</v>
      </c>
      <c r="E187" s="120">
        <v>199</v>
      </c>
      <c r="F187" s="11">
        <f>SUM(D187:E187)</f>
        <v>580</v>
      </c>
      <c r="G187" s="116">
        <f>E187/F187</f>
        <v>0.34310344827586209</v>
      </c>
    </row>
    <row r="188" spans="1:7" x14ac:dyDescent="0.25">
      <c r="A188" s="27" t="s">
        <v>15</v>
      </c>
      <c r="B188" s="8" t="s">
        <v>263</v>
      </c>
      <c r="C188" s="9" t="s">
        <v>264</v>
      </c>
      <c r="D188" s="49">
        <v>249</v>
      </c>
      <c r="E188" s="120">
        <v>130</v>
      </c>
      <c r="F188" s="11">
        <f>SUM(D188:E188)</f>
        <v>379</v>
      </c>
      <c r="G188" s="116">
        <f>E188/F188</f>
        <v>0.34300791556728233</v>
      </c>
    </row>
    <row r="189" spans="1:7" x14ac:dyDescent="0.25">
      <c r="A189" s="27" t="s">
        <v>17</v>
      </c>
      <c r="B189" s="8" t="s">
        <v>17</v>
      </c>
      <c r="C189" s="9" t="s">
        <v>299</v>
      </c>
      <c r="D189" s="49">
        <v>704</v>
      </c>
      <c r="E189" s="120">
        <v>367</v>
      </c>
      <c r="F189" s="11">
        <f>SUM(D189:E189)</f>
        <v>1071</v>
      </c>
      <c r="G189" s="116">
        <f>E189/F189</f>
        <v>0.34267040149393091</v>
      </c>
    </row>
    <row r="190" spans="1:7" x14ac:dyDescent="0.25">
      <c r="A190" s="27" t="s">
        <v>25</v>
      </c>
      <c r="B190" s="8" t="s">
        <v>514</v>
      </c>
      <c r="C190" s="9" t="s">
        <v>516</v>
      </c>
      <c r="D190" s="49">
        <v>487</v>
      </c>
      <c r="E190" s="120">
        <v>252</v>
      </c>
      <c r="F190" s="11">
        <f>SUM(D190:E190)</f>
        <v>739</v>
      </c>
      <c r="G190" s="116">
        <f>E190/F190</f>
        <v>0.34100135317997293</v>
      </c>
    </row>
    <row r="191" spans="1:7" x14ac:dyDescent="0.25">
      <c r="A191" s="27" t="s">
        <v>21</v>
      </c>
      <c r="B191" s="8" t="s">
        <v>21</v>
      </c>
      <c r="C191" s="9" t="s">
        <v>410</v>
      </c>
      <c r="D191" s="49">
        <v>118</v>
      </c>
      <c r="E191" s="120">
        <v>61</v>
      </c>
      <c r="F191" s="11">
        <f>SUM(D191:E191)</f>
        <v>179</v>
      </c>
      <c r="G191" s="116">
        <f>E191/F191</f>
        <v>0.34078212290502791</v>
      </c>
    </row>
    <row r="192" spans="1:7" x14ac:dyDescent="0.25">
      <c r="A192" s="27" t="s">
        <v>8</v>
      </c>
      <c r="B192" s="8" t="s">
        <v>97</v>
      </c>
      <c r="C192" s="9" t="s">
        <v>99</v>
      </c>
      <c r="D192" s="49">
        <v>295</v>
      </c>
      <c r="E192" s="120">
        <v>152</v>
      </c>
      <c r="F192" s="11">
        <f>SUM(D192:E192)</f>
        <v>447</v>
      </c>
      <c r="G192" s="116">
        <f>E192/F192</f>
        <v>0.34004474272930652</v>
      </c>
    </row>
    <row r="193" spans="1:7" x14ac:dyDescent="0.25">
      <c r="A193" s="27" t="s">
        <v>19</v>
      </c>
      <c r="B193" s="8" t="s">
        <v>333</v>
      </c>
      <c r="C193" s="9" t="s">
        <v>339</v>
      </c>
      <c r="D193" s="49">
        <v>33</v>
      </c>
      <c r="E193" s="120">
        <v>17</v>
      </c>
      <c r="F193" s="11">
        <f>SUM(D193:E193)</f>
        <v>50</v>
      </c>
      <c r="G193" s="116">
        <f>E193/F193</f>
        <v>0.34</v>
      </c>
    </row>
    <row r="194" spans="1:7" x14ac:dyDescent="0.25">
      <c r="A194" s="27" t="s">
        <v>21</v>
      </c>
      <c r="B194" s="8" t="s">
        <v>401</v>
      </c>
      <c r="C194" s="9" t="s">
        <v>404</v>
      </c>
      <c r="D194" s="49">
        <v>37</v>
      </c>
      <c r="E194" s="120">
        <v>19</v>
      </c>
      <c r="F194" s="11">
        <f>SUM(D194:E194)</f>
        <v>56</v>
      </c>
      <c r="G194" s="116">
        <f>E194/F194</f>
        <v>0.3392857142857143</v>
      </c>
    </row>
    <row r="195" spans="1:7" x14ac:dyDescent="0.25">
      <c r="A195" s="27" t="s">
        <v>7</v>
      </c>
      <c r="B195" s="8" t="s">
        <v>7</v>
      </c>
      <c r="C195" s="9" t="s">
        <v>50</v>
      </c>
      <c r="D195" s="49">
        <v>191</v>
      </c>
      <c r="E195" s="120">
        <v>98</v>
      </c>
      <c r="F195" s="11">
        <f>SUM(D195:E195)</f>
        <v>289</v>
      </c>
      <c r="G195" s="116">
        <f>E195/F195</f>
        <v>0.33910034602076122</v>
      </c>
    </row>
    <row r="196" spans="1:7" x14ac:dyDescent="0.25">
      <c r="A196" s="27" t="s">
        <v>14</v>
      </c>
      <c r="B196" s="8" t="s">
        <v>227</v>
      </c>
      <c r="C196" s="9" t="s">
        <v>230</v>
      </c>
      <c r="D196" s="49">
        <v>501</v>
      </c>
      <c r="E196" s="120">
        <v>256</v>
      </c>
      <c r="F196" s="11">
        <f>SUM(D196:E196)</f>
        <v>757</v>
      </c>
      <c r="G196" s="116">
        <f>E196/F196</f>
        <v>0.3381770145310436</v>
      </c>
    </row>
    <row r="197" spans="1:7" x14ac:dyDescent="0.25">
      <c r="A197" s="27" t="s">
        <v>11</v>
      </c>
      <c r="B197" s="8" t="s">
        <v>190</v>
      </c>
      <c r="C197" s="9" t="s">
        <v>191</v>
      </c>
      <c r="D197" s="49">
        <v>589</v>
      </c>
      <c r="E197" s="120">
        <v>299</v>
      </c>
      <c r="F197" s="11">
        <f>SUM(D197:E197)</f>
        <v>888</v>
      </c>
      <c r="G197" s="116">
        <f>E197/F197</f>
        <v>0.33671171171171171</v>
      </c>
    </row>
    <row r="198" spans="1:7" x14ac:dyDescent="0.25">
      <c r="A198" s="27" t="s">
        <v>26</v>
      </c>
      <c r="B198" s="8" t="s">
        <v>525</v>
      </c>
      <c r="C198" s="9" t="s">
        <v>527</v>
      </c>
      <c r="D198" s="49">
        <v>262</v>
      </c>
      <c r="E198" s="120">
        <v>133</v>
      </c>
      <c r="F198" s="11">
        <f>SUM(D198:E198)</f>
        <v>395</v>
      </c>
      <c r="G198" s="116">
        <f>E198/F198</f>
        <v>0.33670886075949369</v>
      </c>
    </row>
    <row r="199" spans="1:7" x14ac:dyDescent="0.25">
      <c r="A199" s="27" t="s">
        <v>12</v>
      </c>
      <c r="B199" s="8" t="s">
        <v>200</v>
      </c>
      <c r="C199" s="9" t="s">
        <v>203</v>
      </c>
      <c r="D199" s="49">
        <v>330</v>
      </c>
      <c r="E199" s="120">
        <v>167</v>
      </c>
      <c r="F199" s="11">
        <f>SUM(D199:E199)</f>
        <v>497</v>
      </c>
      <c r="G199" s="116">
        <f>E199/F199</f>
        <v>0.33601609657947684</v>
      </c>
    </row>
    <row r="200" spans="1:7" x14ac:dyDescent="0.25">
      <c r="A200" s="27" t="s">
        <v>6</v>
      </c>
      <c r="B200" s="8" t="s">
        <v>6</v>
      </c>
      <c r="C200" s="9" t="s">
        <v>32</v>
      </c>
      <c r="D200" s="49">
        <v>200</v>
      </c>
      <c r="E200" s="120">
        <v>101</v>
      </c>
      <c r="F200" s="11">
        <f>SUM(D200:E200)</f>
        <v>301</v>
      </c>
      <c r="G200" s="116">
        <f>E200/F200</f>
        <v>0.33554817275747506</v>
      </c>
    </row>
    <row r="201" spans="1:7" x14ac:dyDescent="0.25">
      <c r="A201" s="27" t="s">
        <v>18</v>
      </c>
      <c r="B201" s="8" t="s">
        <v>314</v>
      </c>
      <c r="C201" s="9" t="s">
        <v>317</v>
      </c>
      <c r="D201" s="49">
        <v>145</v>
      </c>
      <c r="E201" s="120">
        <v>73</v>
      </c>
      <c r="F201" s="11">
        <f>SUM(D201:E201)</f>
        <v>218</v>
      </c>
      <c r="G201" s="116">
        <f>E201/F201</f>
        <v>0.33486238532110091</v>
      </c>
    </row>
    <row r="202" spans="1:7" x14ac:dyDescent="0.25">
      <c r="A202" s="27" t="s">
        <v>21</v>
      </c>
      <c r="B202" s="8" t="s">
        <v>390</v>
      </c>
      <c r="C202" s="9" t="s">
        <v>391</v>
      </c>
      <c r="D202" s="49">
        <v>142</v>
      </c>
      <c r="E202" s="120">
        <v>71</v>
      </c>
      <c r="F202" s="11">
        <f>SUM(D202:E202)</f>
        <v>213</v>
      </c>
      <c r="G202" s="116">
        <f>E202/F202</f>
        <v>0.33333333333333331</v>
      </c>
    </row>
    <row r="203" spans="1:7" x14ac:dyDescent="0.25">
      <c r="A203" s="27" t="s">
        <v>12</v>
      </c>
      <c r="B203" s="8" t="s">
        <v>12</v>
      </c>
      <c r="C203" s="9" t="s">
        <v>199</v>
      </c>
      <c r="D203" s="49">
        <v>376</v>
      </c>
      <c r="E203" s="120">
        <v>188</v>
      </c>
      <c r="F203" s="11">
        <f>SUM(D203:E203)</f>
        <v>564</v>
      </c>
      <c r="G203" s="116">
        <f>E203/F203</f>
        <v>0.33333333333333331</v>
      </c>
    </row>
    <row r="204" spans="1:7" x14ac:dyDescent="0.25">
      <c r="A204" s="27" t="s">
        <v>7</v>
      </c>
      <c r="B204" s="8" t="s">
        <v>54</v>
      </c>
      <c r="C204" s="9" t="s">
        <v>60</v>
      </c>
      <c r="D204" s="49">
        <v>152</v>
      </c>
      <c r="E204" s="120">
        <v>76</v>
      </c>
      <c r="F204" s="11">
        <f>SUM(D204:E204)</f>
        <v>228</v>
      </c>
      <c r="G204" s="116">
        <f>E204/F204</f>
        <v>0.33333333333333331</v>
      </c>
    </row>
    <row r="205" spans="1:7" x14ac:dyDescent="0.25">
      <c r="A205" s="27" t="s">
        <v>19</v>
      </c>
      <c r="B205" s="8" t="s">
        <v>367</v>
      </c>
      <c r="C205" s="9" t="s">
        <v>372</v>
      </c>
      <c r="D205" s="49">
        <v>56</v>
      </c>
      <c r="E205" s="120">
        <v>28</v>
      </c>
      <c r="F205" s="11">
        <f>SUM(D205:E205)</f>
        <v>84</v>
      </c>
      <c r="G205" s="116">
        <f>E205/F205</f>
        <v>0.33333333333333331</v>
      </c>
    </row>
    <row r="206" spans="1:7" x14ac:dyDescent="0.25">
      <c r="A206" s="27" t="s">
        <v>11</v>
      </c>
      <c r="B206" s="8" t="s">
        <v>186</v>
      </c>
      <c r="C206" s="9" t="s">
        <v>187</v>
      </c>
      <c r="D206" s="49">
        <v>495</v>
      </c>
      <c r="E206" s="120">
        <v>245</v>
      </c>
      <c r="F206" s="11">
        <f>SUM(D206:E206)</f>
        <v>740</v>
      </c>
      <c r="G206" s="116">
        <f>E206/F206</f>
        <v>0.33108108108108109</v>
      </c>
    </row>
    <row r="207" spans="1:7" x14ac:dyDescent="0.25">
      <c r="A207" s="27" t="s">
        <v>21</v>
      </c>
      <c r="B207" s="8" t="s">
        <v>395</v>
      </c>
      <c r="C207" s="9" t="s">
        <v>397</v>
      </c>
      <c r="D207" s="49">
        <v>85</v>
      </c>
      <c r="E207" s="120">
        <v>42</v>
      </c>
      <c r="F207" s="11">
        <f>SUM(D207:E207)</f>
        <v>127</v>
      </c>
      <c r="G207" s="116">
        <f>E207/F207</f>
        <v>0.33070866141732286</v>
      </c>
    </row>
    <row r="208" spans="1:7" x14ac:dyDescent="0.25">
      <c r="A208" s="27" t="s">
        <v>23</v>
      </c>
      <c r="B208" s="8" t="s">
        <v>451</v>
      </c>
      <c r="C208" s="9" t="s">
        <v>453</v>
      </c>
      <c r="D208" s="49">
        <v>69</v>
      </c>
      <c r="E208" s="120">
        <v>34</v>
      </c>
      <c r="F208" s="11">
        <f>SUM(D208:E208)</f>
        <v>103</v>
      </c>
      <c r="G208" s="116">
        <f>E208/F208</f>
        <v>0.3300970873786408</v>
      </c>
    </row>
    <row r="209" spans="1:7" x14ac:dyDescent="0.25">
      <c r="A209" s="27" t="s">
        <v>7</v>
      </c>
      <c r="B209" s="8" t="s">
        <v>54</v>
      </c>
      <c r="C209" s="9" t="s">
        <v>55</v>
      </c>
      <c r="D209" s="49">
        <v>432</v>
      </c>
      <c r="E209" s="120">
        <v>212</v>
      </c>
      <c r="F209" s="11">
        <f>SUM(D209:E209)</f>
        <v>644</v>
      </c>
      <c r="G209" s="116">
        <f>E209/F209</f>
        <v>0.32919254658385094</v>
      </c>
    </row>
    <row r="210" spans="1:7" x14ac:dyDescent="0.25">
      <c r="A210" s="27" t="s">
        <v>26</v>
      </c>
      <c r="B210" s="8" t="s">
        <v>528</v>
      </c>
      <c r="C210" s="9" t="s">
        <v>530</v>
      </c>
      <c r="D210" s="49">
        <v>263</v>
      </c>
      <c r="E210" s="120">
        <v>129</v>
      </c>
      <c r="F210" s="11">
        <f>SUM(D210:E210)</f>
        <v>392</v>
      </c>
      <c r="G210" s="116">
        <f>E210/F210</f>
        <v>0.32908163265306123</v>
      </c>
    </row>
    <row r="211" spans="1:7" x14ac:dyDescent="0.25">
      <c r="A211" s="27" t="s">
        <v>15</v>
      </c>
      <c r="B211" s="8" t="s">
        <v>242</v>
      </c>
      <c r="C211" s="9" t="s">
        <v>245</v>
      </c>
      <c r="D211" s="49">
        <v>210</v>
      </c>
      <c r="E211" s="120">
        <v>103</v>
      </c>
      <c r="F211" s="11">
        <f>SUM(D211:E211)</f>
        <v>313</v>
      </c>
      <c r="G211" s="116">
        <f>E211/F211</f>
        <v>0.32907348242811502</v>
      </c>
    </row>
    <row r="212" spans="1:7" x14ac:dyDescent="0.25">
      <c r="A212" s="27" t="s">
        <v>22</v>
      </c>
      <c r="B212" s="8" t="s">
        <v>429</v>
      </c>
      <c r="C212" s="9" t="s">
        <v>430</v>
      </c>
      <c r="D212" s="49">
        <v>278</v>
      </c>
      <c r="E212" s="120">
        <v>136</v>
      </c>
      <c r="F212" s="11">
        <f>SUM(D212:E212)</f>
        <v>414</v>
      </c>
      <c r="G212" s="116">
        <f>E212/F212</f>
        <v>0.32850241545893721</v>
      </c>
    </row>
    <row r="213" spans="1:7" x14ac:dyDescent="0.25">
      <c r="A213" s="27" t="s">
        <v>19</v>
      </c>
      <c r="B213" s="8" t="s">
        <v>367</v>
      </c>
      <c r="C213" s="9" t="s">
        <v>371</v>
      </c>
      <c r="D213" s="49">
        <v>92</v>
      </c>
      <c r="E213" s="120">
        <v>45</v>
      </c>
      <c r="F213" s="11">
        <f>SUM(D213:E213)</f>
        <v>137</v>
      </c>
      <c r="G213" s="116">
        <f>E213/F213</f>
        <v>0.32846715328467152</v>
      </c>
    </row>
    <row r="214" spans="1:7" x14ac:dyDescent="0.25">
      <c r="A214" s="27" t="s">
        <v>6</v>
      </c>
      <c r="B214" s="8" t="s">
        <v>37</v>
      </c>
      <c r="C214" s="9" t="s">
        <v>40</v>
      </c>
      <c r="D214" s="49">
        <v>227</v>
      </c>
      <c r="E214" s="120">
        <v>111</v>
      </c>
      <c r="F214" s="11">
        <f>SUM(D214:E214)</f>
        <v>338</v>
      </c>
      <c r="G214" s="116">
        <f>E214/F214</f>
        <v>0.32840236686390534</v>
      </c>
    </row>
    <row r="215" spans="1:7" x14ac:dyDescent="0.25">
      <c r="A215" s="27" t="s">
        <v>11</v>
      </c>
      <c r="B215" s="8" t="s">
        <v>182</v>
      </c>
      <c r="C215" s="9" t="s">
        <v>184</v>
      </c>
      <c r="D215" s="49">
        <v>448</v>
      </c>
      <c r="E215" s="120">
        <v>219</v>
      </c>
      <c r="F215" s="11">
        <f>SUM(D215:E215)</f>
        <v>667</v>
      </c>
      <c r="G215" s="116">
        <f>E215/F215</f>
        <v>0.328335832083958</v>
      </c>
    </row>
    <row r="216" spans="1:7" x14ac:dyDescent="0.25">
      <c r="A216" s="27" t="s">
        <v>9</v>
      </c>
      <c r="B216" s="8" t="s">
        <v>113</v>
      </c>
      <c r="C216" s="9" t="s">
        <v>114</v>
      </c>
      <c r="D216" s="49">
        <v>130</v>
      </c>
      <c r="E216" s="120">
        <v>63</v>
      </c>
      <c r="F216" s="11">
        <f>SUM(D216:E216)</f>
        <v>193</v>
      </c>
      <c r="G216" s="116">
        <f>E216/F216</f>
        <v>0.32642487046632124</v>
      </c>
    </row>
    <row r="217" spans="1:7" x14ac:dyDescent="0.25">
      <c r="A217" s="27" t="s">
        <v>15</v>
      </c>
      <c r="B217" s="8" t="s">
        <v>263</v>
      </c>
      <c r="C217" s="9" t="s">
        <v>266</v>
      </c>
      <c r="D217" s="49">
        <v>195</v>
      </c>
      <c r="E217" s="120">
        <v>94</v>
      </c>
      <c r="F217" s="11">
        <f>SUM(D217:E217)</f>
        <v>289</v>
      </c>
      <c r="G217" s="116">
        <f>E217/F217</f>
        <v>0.32525951557093424</v>
      </c>
    </row>
    <row r="218" spans="1:7" x14ac:dyDescent="0.25">
      <c r="A218" s="27" t="s">
        <v>13</v>
      </c>
      <c r="B218" s="8" t="s">
        <v>209</v>
      </c>
      <c r="C218" s="9" t="s">
        <v>210</v>
      </c>
      <c r="D218" s="49">
        <v>884</v>
      </c>
      <c r="E218" s="120">
        <v>426</v>
      </c>
      <c r="F218" s="11">
        <f>SUM(D218:E218)</f>
        <v>1310</v>
      </c>
      <c r="G218" s="116">
        <f>E218/F218</f>
        <v>0.32519083969465651</v>
      </c>
    </row>
    <row r="219" spans="1:7" x14ac:dyDescent="0.25">
      <c r="A219" s="27" t="s">
        <v>8</v>
      </c>
      <c r="B219" s="8" t="s">
        <v>81</v>
      </c>
      <c r="C219" s="9" t="s">
        <v>84</v>
      </c>
      <c r="D219" s="49">
        <v>115</v>
      </c>
      <c r="E219" s="120">
        <v>55</v>
      </c>
      <c r="F219" s="11">
        <f>SUM(D219:E219)</f>
        <v>170</v>
      </c>
      <c r="G219" s="116">
        <f>E219/F219</f>
        <v>0.3235294117647059</v>
      </c>
    </row>
    <row r="220" spans="1:7" x14ac:dyDescent="0.25">
      <c r="A220" s="27" t="s">
        <v>19</v>
      </c>
      <c r="B220" s="8" t="s">
        <v>19</v>
      </c>
      <c r="C220" s="9" t="s">
        <v>360</v>
      </c>
      <c r="D220" s="49">
        <v>67</v>
      </c>
      <c r="E220" s="120">
        <v>32</v>
      </c>
      <c r="F220" s="11">
        <f>SUM(D220:E220)</f>
        <v>99</v>
      </c>
      <c r="G220" s="116">
        <f>E220/F220</f>
        <v>0.32323232323232326</v>
      </c>
    </row>
    <row r="221" spans="1:7" x14ac:dyDescent="0.25">
      <c r="A221" s="27" t="s">
        <v>22</v>
      </c>
      <c r="B221" s="8" t="s">
        <v>424</v>
      </c>
      <c r="C221" s="9" t="s">
        <v>425</v>
      </c>
      <c r="D221" s="49">
        <v>750</v>
      </c>
      <c r="E221" s="120">
        <v>357</v>
      </c>
      <c r="F221" s="11">
        <f>SUM(D221:E221)</f>
        <v>1107</v>
      </c>
      <c r="G221" s="116">
        <f>E221/F221</f>
        <v>0.3224932249322493</v>
      </c>
    </row>
    <row r="222" spans="1:7" x14ac:dyDescent="0.25">
      <c r="A222" s="27" t="s">
        <v>9</v>
      </c>
      <c r="B222" s="8" t="s">
        <v>129</v>
      </c>
      <c r="C222" s="9" t="s">
        <v>131</v>
      </c>
      <c r="D222" s="49">
        <v>82</v>
      </c>
      <c r="E222" s="120">
        <v>39</v>
      </c>
      <c r="F222" s="11">
        <f>SUM(D222:E222)</f>
        <v>121</v>
      </c>
      <c r="G222" s="116">
        <f>E222/F222</f>
        <v>0.32231404958677684</v>
      </c>
    </row>
    <row r="223" spans="1:7" x14ac:dyDescent="0.25">
      <c r="A223" s="27" t="s">
        <v>23</v>
      </c>
      <c r="B223" s="8" t="s">
        <v>443</v>
      </c>
      <c r="C223" s="9" t="s">
        <v>444</v>
      </c>
      <c r="D223" s="49">
        <v>345</v>
      </c>
      <c r="E223" s="120">
        <v>164</v>
      </c>
      <c r="F223" s="11">
        <f>SUM(D223:E223)</f>
        <v>509</v>
      </c>
      <c r="G223" s="116">
        <f>E223/F223</f>
        <v>0.32220039292730845</v>
      </c>
    </row>
    <row r="224" spans="1:7" x14ac:dyDescent="0.25">
      <c r="A224" s="27" t="s">
        <v>17</v>
      </c>
      <c r="B224" s="8" t="s">
        <v>302</v>
      </c>
      <c r="C224" s="9" t="s">
        <v>303</v>
      </c>
      <c r="D224" s="49">
        <v>1065</v>
      </c>
      <c r="E224" s="120">
        <v>505</v>
      </c>
      <c r="F224" s="11">
        <f>SUM(D224:E224)</f>
        <v>1570</v>
      </c>
      <c r="G224" s="116">
        <f>E224/F224</f>
        <v>0.321656050955414</v>
      </c>
    </row>
    <row r="225" spans="1:7" x14ac:dyDescent="0.25">
      <c r="A225" s="27" t="s">
        <v>12</v>
      </c>
      <c r="B225" s="8" t="s">
        <v>200</v>
      </c>
      <c r="C225" s="9" t="s">
        <v>202</v>
      </c>
      <c r="D225" s="49">
        <v>378</v>
      </c>
      <c r="E225" s="120">
        <v>179</v>
      </c>
      <c r="F225" s="11">
        <f>SUM(D225:E225)</f>
        <v>557</v>
      </c>
      <c r="G225" s="116">
        <f>E225/F225</f>
        <v>0.32136445242369838</v>
      </c>
    </row>
    <row r="226" spans="1:7" x14ac:dyDescent="0.25">
      <c r="A226" s="27" t="s">
        <v>8</v>
      </c>
      <c r="B226" s="8" t="s">
        <v>92</v>
      </c>
      <c r="C226" s="9" t="s">
        <v>96</v>
      </c>
      <c r="D226" s="49">
        <v>220</v>
      </c>
      <c r="E226" s="120">
        <v>104</v>
      </c>
      <c r="F226" s="11">
        <f>SUM(D226:E226)</f>
        <v>324</v>
      </c>
      <c r="G226" s="116">
        <f>E226/F226</f>
        <v>0.32098765432098764</v>
      </c>
    </row>
    <row r="227" spans="1:7" x14ac:dyDescent="0.25">
      <c r="A227" s="27" t="s">
        <v>14</v>
      </c>
      <c r="B227" s="8" t="s">
        <v>233</v>
      </c>
      <c r="C227" s="9" t="s">
        <v>234</v>
      </c>
      <c r="D227" s="49">
        <v>487</v>
      </c>
      <c r="E227" s="120">
        <v>230</v>
      </c>
      <c r="F227" s="11">
        <f>SUM(D227:E227)</f>
        <v>717</v>
      </c>
      <c r="G227" s="116">
        <f>E227/F227</f>
        <v>0.32078103207810321</v>
      </c>
    </row>
    <row r="228" spans="1:7" x14ac:dyDescent="0.25">
      <c r="A228" s="27" t="s">
        <v>8</v>
      </c>
      <c r="B228" s="8" t="s">
        <v>92</v>
      </c>
      <c r="C228" s="9" t="s">
        <v>95</v>
      </c>
      <c r="D228" s="49">
        <v>324</v>
      </c>
      <c r="E228" s="120">
        <v>153</v>
      </c>
      <c r="F228" s="11">
        <f>SUM(D228:E228)</f>
        <v>477</v>
      </c>
      <c r="G228" s="116">
        <f>E228/F228</f>
        <v>0.32075471698113206</v>
      </c>
    </row>
    <row r="229" spans="1:7" x14ac:dyDescent="0.25">
      <c r="A229" s="27" t="s">
        <v>25</v>
      </c>
      <c r="B229" s="8" t="s">
        <v>498</v>
      </c>
      <c r="C229" s="9" t="s">
        <v>500</v>
      </c>
      <c r="D229" s="49">
        <v>210</v>
      </c>
      <c r="E229" s="120">
        <v>99</v>
      </c>
      <c r="F229" s="11">
        <f>SUM(D229:E229)</f>
        <v>309</v>
      </c>
      <c r="G229" s="116">
        <f>E229/F229</f>
        <v>0.32038834951456313</v>
      </c>
    </row>
    <row r="230" spans="1:7" x14ac:dyDescent="0.25">
      <c r="A230" s="27" t="s">
        <v>23</v>
      </c>
      <c r="B230" s="8" t="s">
        <v>23</v>
      </c>
      <c r="C230" s="9" t="s">
        <v>456</v>
      </c>
      <c r="D230" s="49">
        <v>505</v>
      </c>
      <c r="E230" s="120">
        <v>238</v>
      </c>
      <c r="F230" s="11">
        <f>SUM(D230:E230)</f>
        <v>743</v>
      </c>
      <c r="G230" s="116">
        <f>E230/F230</f>
        <v>0.32032301480484521</v>
      </c>
    </row>
    <row r="231" spans="1:7" x14ac:dyDescent="0.25">
      <c r="A231" s="27" t="s">
        <v>11</v>
      </c>
      <c r="B231" s="8" t="s">
        <v>186</v>
      </c>
      <c r="C231" s="9" t="s">
        <v>188</v>
      </c>
      <c r="D231" s="49">
        <v>499</v>
      </c>
      <c r="E231" s="120">
        <v>235</v>
      </c>
      <c r="F231" s="11">
        <f>SUM(D231:E231)</f>
        <v>734</v>
      </c>
      <c r="G231" s="116">
        <f>E231/F231</f>
        <v>0.32016348773841963</v>
      </c>
    </row>
    <row r="232" spans="1:7" x14ac:dyDescent="0.25">
      <c r="A232" s="27" t="s">
        <v>9</v>
      </c>
      <c r="B232" s="8" t="s">
        <v>119</v>
      </c>
      <c r="C232" s="9" t="s">
        <v>120</v>
      </c>
      <c r="D232" s="49">
        <v>181</v>
      </c>
      <c r="E232" s="120">
        <v>85</v>
      </c>
      <c r="F232" s="11">
        <f>SUM(D232:E232)</f>
        <v>266</v>
      </c>
      <c r="G232" s="116">
        <f>E232/F232</f>
        <v>0.31954887218045114</v>
      </c>
    </row>
    <row r="233" spans="1:7" x14ac:dyDescent="0.25">
      <c r="A233" s="27" t="s">
        <v>8</v>
      </c>
      <c r="B233" s="8" t="s">
        <v>89</v>
      </c>
      <c r="C233" s="9" t="s">
        <v>90</v>
      </c>
      <c r="D233" s="49">
        <v>164</v>
      </c>
      <c r="E233" s="120">
        <v>77</v>
      </c>
      <c r="F233" s="11">
        <f>SUM(D233:E233)</f>
        <v>241</v>
      </c>
      <c r="G233" s="116">
        <f>E233/F233</f>
        <v>0.31950207468879666</v>
      </c>
    </row>
    <row r="234" spans="1:7" x14ac:dyDescent="0.25">
      <c r="A234" s="27" t="s">
        <v>25</v>
      </c>
      <c r="B234" s="8" t="s">
        <v>490</v>
      </c>
      <c r="C234" s="9" t="s">
        <v>492</v>
      </c>
      <c r="D234" s="49">
        <v>454</v>
      </c>
      <c r="E234" s="120">
        <v>212</v>
      </c>
      <c r="F234" s="11">
        <f>SUM(D234:E234)</f>
        <v>666</v>
      </c>
      <c r="G234" s="116">
        <f>E234/F234</f>
        <v>0.31831831831831831</v>
      </c>
    </row>
    <row r="235" spans="1:7" x14ac:dyDescent="0.25">
      <c r="A235" s="27" t="s">
        <v>22</v>
      </c>
      <c r="B235" s="8" t="s">
        <v>436</v>
      </c>
      <c r="C235" s="9" t="s">
        <v>437</v>
      </c>
      <c r="D235" s="49">
        <v>555</v>
      </c>
      <c r="E235" s="120">
        <v>259</v>
      </c>
      <c r="F235" s="11">
        <f>SUM(D235:E235)</f>
        <v>814</v>
      </c>
      <c r="G235" s="116">
        <f>E235/F235</f>
        <v>0.31818181818181818</v>
      </c>
    </row>
    <row r="236" spans="1:7" x14ac:dyDescent="0.25">
      <c r="A236" s="27" t="s">
        <v>18</v>
      </c>
      <c r="B236" s="8" t="s">
        <v>310</v>
      </c>
      <c r="C236" s="9" t="s">
        <v>313</v>
      </c>
      <c r="D236" s="49">
        <v>90</v>
      </c>
      <c r="E236" s="120">
        <v>42</v>
      </c>
      <c r="F236" s="11">
        <f>SUM(D236:E236)</f>
        <v>132</v>
      </c>
      <c r="G236" s="116">
        <f>E236/F236</f>
        <v>0.31818181818181818</v>
      </c>
    </row>
    <row r="237" spans="1:7" x14ac:dyDescent="0.25">
      <c r="A237" s="27" t="s">
        <v>12</v>
      </c>
      <c r="B237" s="8" t="s">
        <v>204</v>
      </c>
      <c r="C237" s="9" t="s">
        <v>208</v>
      </c>
      <c r="D237" s="49">
        <v>702</v>
      </c>
      <c r="E237" s="120">
        <v>327</v>
      </c>
      <c r="F237" s="11">
        <f>SUM(D237:E237)</f>
        <v>1029</v>
      </c>
      <c r="G237" s="116">
        <f>E237/F237</f>
        <v>0.31778425655976678</v>
      </c>
    </row>
    <row r="238" spans="1:7" x14ac:dyDescent="0.25">
      <c r="A238" s="27" t="s">
        <v>7</v>
      </c>
      <c r="B238" s="8" t="s">
        <v>61</v>
      </c>
      <c r="C238" s="9" t="s">
        <v>64</v>
      </c>
      <c r="D238" s="49">
        <v>435</v>
      </c>
      <c r="E238" s="120">
        <v>202</v>
      </c>
      <c r="F238" s="11">
        <f>SUM(D238:E238)</f>
        <v>637</v>
      </c>
      <c r="G238" s="116">
        <f>E238/F238</f>
        <v>0.31711145996860285</v>
      </c>
    </row>
    <row r="239" spans="1:7" x14ac:dyDescent="0.25">
      <c r="A239" s="27" t="s">
        <v>13</v>
      </c>
      <c r="B239" s="8" t="s">
        <v>219</v>
      </c>
      <c r="C239" s="9" t="s">
        <v>220</v>
      </c>
      <c r="D239" s="49">
        <v>1049</v>
      </c>
      <c r="E239" s="120">
        <v>487</v>
      </c>
      <c r="F239" s="11">
        <f>SUM(D239:E239)</f>
        <v>1536</v>
      </c>
      <c r="G239" s="116">
        <f>E239/F239</f>
        <v>0.31705729166666669</v>
      </c>
    </row>
    <row r="240" spans="1:7" x14ac:dyDescent="0.25">
      <c r="A240" s="27" t="s">
        <v>13</v>
      </c>
      <c r="B240" s="8" t="s">
        <v>219</v>
      </c>
      <c r="C240" s="9" t="s">
        <v>221</v>
      </c>
      <c r="D240" s="49">
        <v>440</v>
      </c>
      <c r="E240" s="120">
        <v>203</v>
      </c>
      <c r="F240" s="11">
        <f>SUM(D240:E240)</f>
        <v>643</v>
      </c>
      <c r="G240" s="116">
        <f>E240/F240</f>
        <v>0.31570762052877138</v>
      </c>
    </row>
    <row r="241" spans="1:7" x14ac:dyDescent="0.25">
      <c r="A241" s="27" t="s">
        <v>10</v>
      </c>
      <c r="B241" s="8" t="s">
        <v>10</v>
      </c>
      <c r="C241" s="9" t="s">
        <v>157</v>
      </c>
      <c r="D241" s="49">
        <v>139</v>
      </c>
      <c r="E241" s="120">
        <v>64</v>
      </c>
      <c r="F241" s="11">
        <f>SUM(D241:E241)</f>
        <v>203</v>
      </c>
      <c r="G241" s="116">
        <f>E241/F241</f>
        <v>0.31527093596059114</v>
      </c>
    </row>
    <row r="242" spans="1:7" x14ac:dyDescent="0.25">
      <c r="A242" s="27" t="s">
        <v>21</v>
      </c>
      <c r="B242" s="8" t="s">
        <v>384</v>
      </c>
      <c r="C242" s="9" t="s">
        <v>385</v>
      </c>
      <c r="D242" s="49">
        <v>370</v>
      </c>
      <c r="E242" s="120">
        <v>170</v>
      </c>
      <c r="F242" s="11">
        <f>SUM(D242:E242)</f>
        <v>540</v>
      </c>
      <c r="G242" s="116">
        <f>E242/F242</f>
        <v>0.31481481481481483</v>
      </c>
    </row>
    <row r="243" spans="1:7" x14ac:dyDescent="0.25">
      <c r="A243" s="27" t="s">
        <v>14</v>
      </c>
      <c r="B243" s="8" t="s">
        <v>233</v>
      </c>
      <c r="C243" s="9" t="s">
        <v>235</v>
      </c>
      <c r="D243" s="49">
        <v>359</v>
      </c>
      <c r="E243" s="120">
        <v>163</v>
      </c>
      <c r="F243" s="11">
        <f>SUM(D243:E243)</f>
        <v>522</v>
      </c>
      <c r="G243" s="116">
        <f>E243/F243</f>
        <v>0.31226053639846746</v>
      </c>
    </row>
    <row r="244" spans="1:7" x14ac:dyDescent="0.25">
      <c r="A244" s="27" t="s">
        <v>17</v>
      </c>
      <c r="B244" s="8" t="s">
        <v>296</v>
      </c>
      <c r="C244" s="9" t="s">
        <v>298</v>
      </c>
      <c r="D244" s="49">
        <v>915</v>
      </c>
      <c r="E244" s="120">
        <v>414</v>
      </c>
      <c r="F244" s="11">
        <f>SUM(D244:E244)</f>
        <v>1329</v>
      </c>
      <c r="G244" s="116">
        <f>E244/F244</f>
        <v>0.31151241534988711</v>
      </c>
    </row>
    <row r="245" spans="1:7" x14ac:dyDescent="0.25">
      <c r="A245" s="27" t="s">
        <v>14</v>
      </c>
      <c r="B245" s="8" t="s">
        <v>237</v>
      </c>
      <c r="C245" s="9" t="s">
        <v>238</v>
      </c>
      <c r="D245" s="49">
        <v>184</v>
      </c>
      <c r="E245" s="120">
        <v>83</v>
      </c>
      <c r="F245" s="11">
        <f>SUM(D245:E245)</f>
        <v>267</v>
      </c>
      <c r="G245" s="116">
        <f>E245/F245</f>
        <v>0.31086142322097376</v>
      </c>
    </row>
    <row r="246" spans="1:7" x14ac:dyDescent="0.25">
      <c r="A246" s="27" t="s">
        <v>23</v>
      </c>
      <c r="B246" s="8" t="s">
        <v>446</v>
      </c>
      <c r="C246" s="9" t="s">
        <v>447</v>
      </c>
      <c r="D246" s="49">
        <v>1296</v>
      </c>
      <c r="E246" s="120">
        <v>584</v>
      </c>
      <c r="F246" s="11">
        <f>SUM(D246:E246)</f>
        <v>1880</v>
      </c>
      <c r="G246" s="116">
        <f>E246/F246</f>
        <v>0.31063829787234043</v>
      </c>
    </row>
    <row r="247" spans="1:7" x14ac:dyDescent="0.25">
      <c r="A247" s="27" t="s">
        <v>258</v>
      </c>
      <c r="B247" s="8" t="s">
        <v>240</v>
      </c>
      <c r="C247" s="9" t="s">
        <v>241</v>
      </c>
      <c r="D247" s="49">
        <v>1187</v>
      </c>
      <c r="E247" s="120">
        <v>533</v>
      </c>
      <c r="F247" s="11">
        <f>SUM(D247:E247)</f>
        <v>1720</v>
      </c>
      <c r="G247" s="116">
        <f>E247/F247</f>
        <v>0.30988372093023253</v>
      </c>
    </row>
    <row r="248" spans="1:7" x14ac:dyDescent="0.25">
      <c r="A248" s="27" t="s">
        <v>21</v>
      </c>
      <c r="B248" s="8" t="s">
        <v>21</v>
      </c>
      <c r="C248" s="9" t="s">
        <v>409</v>
      </c>
      <c r="D248" s="49">
        <v>700</v>
      </c>
      <c r="E248" s="120">
        <v>314</v>
      </c>
      <c r="F248" s="11">
        <f>SUM(D248:E248)</f>
        <v>1014</v>
      </c>
      <c r="G248" s="116">
        <f>E248/F248</f>
        <v>0.30966469428007892</v>
      </c>
    </row>
    <row r="249" spans="1:7" x14ac:dyDescent="0.25">
      <c r="A249" s="27" t="s">
        <v>21</v>
      </c>
      <c r="B249" s="8" t="s">
        <v>384</v>
      </c>
      <c r="C249" s="9" t="s">
        <v>387</v>
      </c>
      <c r="D249" s="49">
        <v>338</v>
      </c>
      <c r="E249" s="120">
        <v>151</v>
      </c>
      <c r="F249" s="11">
        <f>SUM(D249:E249)</f>
        <v>489</v>
      </c>
      <c r="G249" s="116">
        <f>E249/F249</f>
        <v>0.30879345603271985</v>
      </c>
    </row>
    <row r="250" spans="1:7" x14ac:dyDescent="0.25">
      <c r="A250" s="27" t="s">
        <v>22</v>
      </c>
      <c r="B250" s="8" t="s">
        <v>429</v>
      </c>
      <c r="C250" s="9" t="s">
        <v>431</v>
      </c>
      <c r="D250" s="49">
        <v>228</v>
      </c>
      <c r="E250" s="120">
        <v>101</v>
      </c>
      <c r="F250" s="11">
        <f>SUM(D250:E250)</f>
        <v>329</v>
      </c>
      <c r="G250" s="116">
        <f>E250/F250</f>
        <v>0.30699088145896658</v>
      </c>
    </row>
    <row r="251" spans="1:7" x14ac:dyDescent="0.25">
      <c r="A251" s="27" t="s">
        <v>16</v>
      </c>
      <c r="B251" s="8" t="s">
        <v>268</v>
      </c>
      <c r="C251" s="9" t="s">
        <v>273</v>
      </c>
      <c r="D251" s="49">
        <v>165</v>
      </c>
      <c r="E251" s="120">
        <v>73</v>
      </c>
      <c r="F251" s="11">
        <f>SUM(D251:E251)</f>
        <v>238</v>
      </c>
      <c r="G251" s="116">
        <f>E251/F251</f>
        <v>0.30672268907563027</v>
      </c>
    </row>
    <row r="252" spans="1:7" x14ac:dyDescent="0.25">
      <c r="A252" s="27" t="s">
        <v>19</v>
      </c>
      <c r="B252" s="8" t="s">
        <v>19</v>
      </c>
      <c r="C252" s="9" t="s">
        <v>361</v>
      </c>
      <c r="D252" s="49">
        <v>25</v>
      </c>
      <c r="E252" s="120">
        <v>11</v>
      </c>
      <c r="F252" s="11">
        <f>SUM(D252:E252)</f>
        <v>36</v>
      </c>
      <c r="G252" s="116">
        <f>E252/F252</f>
        <v>0.30555555555555558</v>
      </c>
    </row>
    <row r="253" spans="1:7" x14ac:dyDescent="0.25">
      <c r="A253" s="27" t="s">
        <v>25</v>
      </c>
      <c r="B253" s="8" t="s">
        <v>490</v>
      </c>
      <c r="C253" s="9" t="s">
        <v>491</v>
      </c>
      <c r="D253" s="49">
        <v>797</v>
      </c>
      <c r="E253" s="120">
        <v>349</v>
      </c>
      <c r="F253" s="11">
        <f>SUM(D253:E253)</f>
        <v>1146</v>
      </c>
      <c r="G253" s="116">
        <f>E253/F253</f>
        <v>0.3045375218150087</v>
      </c>
    </row>
    <row r="254" spans="1:7" x14ac:dyDescent="0.25">
      <c r="A254" s="27" t="s">
        <v>25</v>
      </c>
      <c r="B254" s="8" t="s">
        <v>25</v>
      </c>
      <c r="C254" s="9" t="s">
        <v>521</v>
      </c>
      <c r="D254" s="49">
        <v>907</v>
      </c>
      <c r="E254" s="120">
        <v>397</v>
      </c>
      <c r="F254" s="11">
        <f>SUM(D254:E254)</f>
        <v>1304</v>
      </c>
      <c r="G254" s="116">
        <f>E254/F254</f>
        <v>0.30444785276073622</v>
      </c>
    </row>
    <row r="255" spans="1:7" x14ac:dyDescent="0.25">
      <c r="A255" s="27" t="s">
        <v>13</v>
      </c>
      <c r="B255" s="8" t="s">
        <v>212</v>
      </c>
      <c r="C255" s="9" t="s">
        <v>213</v>
      </c>
      <c r="D255" s="49">
        <v>571</v>
      </c>
      <c r="E255" s="120">
        <v>248</v>
      </c>
      <c r="F255" s="11">
        <f>SUM(D255:E255)</f>
        <v>819</v>
      </c>
      <c r="G255" s="116">
        <f>E255/F255</f>
        <v>0.30280830280830279</v>
      </c>
    </row>
    <row r="256" spans="1:7" x14ac:dyDescent="0.25">
      <c r="A256" s="27" t="s">
        <v>22</v>
      </c>
      <c r="B256" s="8" t="s">
        <v>436</v>
      </c>
      <c r="C256" s="9" t="s">
        <v>438</v>
      </c>
      <c r="D256" s="49">
        <v>429</v>
      </c>
      <c r="E256" s="120">
        <v>186</v>
      </c>
      <c r="F256" s="11">
        <f>SUM(D256:E256)</f>
        <v>615</v>
      </c>
      <c r="G256" s="116">
        <f>E256/F256</f>
        <v>0.30243902439024389</v>
      </c>
    </row>
    <row r="257" spans="1:7" x14ac:dyDescent="0.25">
      <c r="A257" s="27" t="s">
        <v>6</v>
      </c>
      <c r="B257" s="8" t="s">
        <v>6</v>
      </c>
      <c r="C257" s="9" t="s">
        <v>28</v>
      </c>
      <c r="D257" s="49">
        <v>301</v>
      </c>
      <c r="E257" s="120">
        <v>130</v>
      </c>
      <c r="F257" s="11">
        <f>SUM(D257:E257)</f>
        <v>431</v>
      </c>
      <c r="G257" s="116">
        <f>E257/F257</f>
        <v>0.30162412993039445</v>
      </c>
    </row>
    <row r="258" spans="1:7" x14ac:dyDescent="0.25">
      <c r="A258" s="27" t="s">
        <v>16</v>
      </c>
      <c r="B258" s="8" t="s">
        <v>279</v>
      </c>
      <c r="C258" s="9" t="s">
        <v>281</v>
      </c>
      <c r="D258" s="49">
        <v>361</v>
      </c>
      <c r="E258" s="120">
        <v>154</v>
      </c>
      <c r="F258" s="11">
        <f>SUM(D258:E258)</f>
        <v>515</v>
      </c>
      <c r="G258" s="116">
        <f>E258/F258</f>
        <v>0.29902912621359223</v>
      </c>
    </row>
    <row r="259" spans="1:7" x14ac:dyDescent="0.25">
      <c r="A259" s="27" t="s">
        <v>23</v>
      </c>
      <c r="B259" s="8" t="s">
        <v>462</v>
      </c>
      <c r="C259" s="9" t="s">
        <v>464</v>
      </c>
      <c r="D259" s="49">
        <v>557</v>
      </c>
      <c r="E259" s="120">
        <v>236</v>
      </c>
      <c r="F259" s="11">
        <f>SUM(D259:E259)</f>
        <v>793</v>
      </c>
      <c r="G259" s="116">
        <f>E259/F259</f>
        <v>0.29760403530895335</v>
      </c>
    </row>
    <row r="260" spans="1:7" x14ac:dyDescent="0.25">
      <c r="A260" s="27" t="s">
        <v>18</v>
      </c>
      <c r="B260" s="8" t="s">
        <v>314</v>
      </c>
      <c r="C260" s="9" t="s">
        <v>318</v>
      </c>
      <c r="D260" s="49">
        <v>85</v>
      </c>
      <c r="E260" s="120">
        <v>36</v>
      </c>
      <c r="F260" s="11">
        <f>SUM(D260:E260)</f>
        <v>121</v>
      </c>
      <c r="G260" s="116">
        <f>E260/F260</f>
        <v>0.2975206611570248</v>
      </c>
    </row>
    <row r="261" spans="1:7" x14ac:dyDescent="0.25">
      <c r="A261" s="27" t="s">
        <v>18</v>
      </c>
      <c r="B261" s="8" t="s">
        <v>321</v>
      </c>
      <c r="C261" s="9" t="s">
        <v>325</v>
      </c>
      <c r="D261" s="49">
        <v>19</v>
      </c>
      <c r="E261" s="120">
        <v>8</v>
      </c>
      <c r="F261" s="11">
        <f>SUM(D261:E261)</f>
        <v>27</v>
      </c>
      <c r="G261" s="116">
        <f>E261/F261</f>
        <v>0.29629629629629628</v>
      </c>
    </row>
    <row r="262" spans="1:7" x14ac:dyDescent="0.25">
      <c r="A262" s="27" t="s">
        <v>26</v>
      </c>
      <c r="B262" s="8" t="s">
        <v>528</v>
      </c>
      <c r="C262" s="9" t="s">
        <v>531</v>
      </c>
      <c r="D262" s="49">
        <v>737</v>
      </c>
      <c r="E262" s="120">
        <v>308</v>
      </c>
      <c r="F262" s="11">
        <f>SUM(D262:E262)</f>
        <v>1045</v>
      </c>
      <c r="G262" s="116">
        <f>E262/F262</f>
        <v>0.29473684210526313</v>
      </c>
    </row>
    <row r="263" spans="1:7" x14ac:dyDescent="0.25">
      <c r="A263" s="27" t="s">
        <v>9</v>
      </c>
      <c r="B263" s="8" t="s">
        <v>113</v>
      </c>
      <c r="C263" s="9" t="s">
        <v>118</v>
      </c>
      <c r="D263" s="49">
        <v>24</v>
      </c>
      <c r="E263" s="120">
        <v>10</v>
      </c>
      <c r="F263" s="11">
        <f>SUM(D263:E263)</f>
        <v>34</v>
      </c>
      <c r="G263" s="116">
        <f>E263/F263</f>
        <v>0.29411764705882354</v>
      </c>
    </row>
    <row r="264" spans="1:7" x14ac:dyDescent="0.25">
      <c r="A264" s="27" t="s">
        <v>15</v>
      </c>
      <c r="B264" s="8" t="s">
        <v>246</v>
      </c>
      <c r="C264" s="9" t="s">
        <v>247</v>
      </c>
      <c r="D264" s="49">
        <v>363</v>
      </c>
      <c r="E264" s="120">
        <v>151</v>
      </c>
      <c r="F264" s="11">
        <f>SUM(D264:E264)</f>
        <v>514</v>
      </c>
      <c r="G264" s="116">
        <f>E264/F264</f>
        <v>0.29377431906614787</v>
      </c>
    </row>
    <row r="265" spans="1:7" x14ac:dyDescent="0.25">
      <c r="A265" s="27" t="s">
        <v>25</v>
      </c>
      <c r="B265" s="8" t="s">
        <v>512</v>
      </c>
      <c r="C265" s="9" t="s">
        <v>513</v>
      </c>
      <c r="D265" s="49">
        <v>397</v>
      </c>
      <c r="E265" s="120">
        <v>165</v>
      </c>
      <c r="F265" s="11">
        <f>SUM(D265:E265)</f>
        <v>562</v>
      </c>
      <c r="G265" s="116">
        <f>E265/F265</f>
        <v>0.29359430604982206</v>
      </c>
    </row>
    <row r="266" spans="1:7" x14ac:dyDescent="0.25">
      <c r="A266" s="27" t="s">
        <v>22</v>
      </c>
      <c r="B266" s="8" t="s">
        <v>432</v>
      </c>
      <c r="C266" s="9" t="s">
        <v>435</v>
      </c>
      <c r="D266" s="49">
        <v>583</v>
      </c>
      <c r="E266" s="120">
        <v>242</v>
      </c>
      <c r="F266" s="11">
        <f>SUM(D266:E266)</f>
        <v>825</v>
      </c>
      <c r="G266" s="116">
        <f>E266/F266</f>
        <v>0.29333333333333333</v>
      </c>
    </row>
    <row r="267" spans="1:7" x14ac:dyDescent="0.25">
      <c r="A267" s="27" t="s">
        <v>23</v>
      </c>
      <c r="B267" s="8" t="s">
        <v>23</v>
      </c>
      <c r="C267" s="9" t="s">
        <v>454</v>
      </c>
      <c r="D267" s="49">
        <v>218</v>
      </c>
      <c r="E267" s="120">
        <v>90</v>
      </c>
      <c r="F267" s="11">
        <f>SUM(D267:E267)</f>
        <v>308</v>
      </c>
      <c r="G267" s="116">
        <f>E267/F267</f>
        <v>0.29220779220779219</v>
      </c>
    </row>
    <row r="268" spans="1:7" x14ac:dyDescent="0.25">
      <c r="A268" s="27" t="s">
        <v>15</v>
      </c>
      <c r="B268" s="8" t="s">
        <v>263</v>
      </c>
      <c r="C268" s="9" t="s">
        <v>265</v>
      </c>
      <c r="D268" s="49">
        <v>129</v>
      </c>
      <c r="E268" s="120">
        <v>53</v>
      </c>
      <c r="F268" s="11">
        <f>SUM(D268:E268)</f>
        <v>182</v>
      </c>
      <c r="G268" s="116">
        <f>E268/F268</f>
        <v>0.29120879120879123</v>
      </c>
    </row>
    <row r="269" spans="1:7" x14ac:dyDescent="0.25">
      <c r="A269" s="27" t="s">
        <v>8</v>
      </c>
      <c r="B269" s="8" t="s">
        <v>110</v>
      </c>
      <c r="C269" s="9" t="s">
        <v>112</v>
      </c>
      <c r="D269" s="49">
        <v>799</v>
      </c>
      <c r="E269" s="120">
        <v>328</v>
      </c>
      <c r="F269" s="11">
        <f>SUM(D269:E269)</f>
        <v>1127</v>
      </c>
      <c r="G269" s="116">
        <f>E269/F269</f>
        <v>0.29103815439219166</v>
      </c>
    </row>
    <row r="270" spans="1:7" x14ac:dyDescent="0.25">
      <c r="A270" s="27" t="s">
        <v>16</v>
      </c>
      <c r="B270" s="8" t="s">
        <v>16</v>
      </c>
      <c r="C270" s="9" t="s">
        <v>277</v>
      </c>
      <c r="D270" s="49">
        <v>389</v>
      </c>
      <c r="E270" s="120">
        <v>159</v>
      </c>
      <c r="F270" s="11">
        <f>SUM(D270:E270)</f>
        <v>548</v>
      </c>
      <c r="G270" s="116">
        <f>E270/F270</f>
        <v>0.29014598540145986</v>
      </c>
    </row>
    <row r="271" spans="1:7" x14ac:dyDescent="0.25">
      <c r="A271" s="27" t="s">
        <v>9</v>
      </c>
      <c r="B271" s="8" t="s">
        <v>134</v>
      </c>
      <c r="C271" s="9" t="s">
        <v>136</v>
      </c>
      <c r="D271" s="49">
        <v>54</v>
      </c>
      <c r="E271" s="120">
        <v>22</v>
      </c>
      <c r="F271" s="11">
        <f>SUM(D271:E271)</f>
        <v>76</v>
      </c>
      <c r="G271" s="116">
        <f>E271/F271</f>
        <v>0.28947368421052633</v>
      </c>
    </row>
    <row r="272" spans="1:7" x14ac:dyDescent="0.25">
      <c r="A272" s="27" t="s">
        <v>21</v>
      </c>
      <c r="B272" s="8" t="s">
        <v>411</v>
      </c>
      <c r="C272" s="9" t="s">
        <v>412</v>
      </c>
      <c r="D272" s="49">
        <v>722</v>
      </c>
      <c r="E272" s="120">
        <v>294</v>
      </c>
      <c r="F272" s="11">
        <f>SUM(D272:E272)</f>
        <v>1016</v>
      </c>
      <c r="G272" s="116">
        <f>E272/F272</f>
        <v>0.28937007874015747</v>
      </c>
    </row>
    <row r="273" spans="1:7" x14ac:dyDescent="0.25">
      <c r="A273" s="27" t="s">
        <v>23</v>
      </c>
      <c r="B273" s="8" t="s">
        <v>460</v>
      </c>
      <c r="C273" s="9" t="s">
        <v>461</v>
      </c>
      <c r="D273" s="49">
        <v>322</v>
      </c>
      <c r="E273" s="120">
        <v>130</v>
      </c>
      <c r="F273" s="11">
        <f>SUM(D273:E273)</f>
        <v>452</v>
      </c>
      <c r="G273" s="116">
        <f>E273/F273</f>
        <v>0.28761061946902655</v>
      </c>
    </row>
    <row r="274" spans="1:7" x14ac:dyDescent="0.25">
      <c r="A274" s="27" t="s">
        <v>26</v>
      </c>
      <c r="B274" s="8" t="s">
        <v>26</v>
      </c>
      <c r="C274" s="9" t="s">
        <v>534</v>
      </c>
      <c r="D274" s="49">
        <v>162</v>
      </c>
      <c r="E274" s="120">
        <v>65</v>
      </c>
      <c r="F274" s="11">
        <f>SUM(D274:E274)</f>
        <v>227</v>
      </c>
      <c r="G274" s="116">
        <f>E274/F274</f>
        <v>0.28634361233480177</v>
      </c>
    </row>
    <row r="275" spans="1:7" x14ac:dyDescent="0.25">
      <c r="A275" s="27" t="s">
        <v>19</v>
      </c>
      <c r="B275" s="8" t="s">
        <v>333</v>
      </c>
      <c r="C275" s="9" t="s">
        <v>334</v>
      </c>
      <c r="D275" s="49">
        <v>95</v>
      </c>
      <c r="E275" s="120">
        <v>38</v>
      </c>
      <c r="F275" s="11">
        <f>SUM(D275:E275)</f>
        <v>133</v>
      </c>
      <c r="G275" s="116">
        <f>E275/F275</f>
        <v>0.2857142857142857</v>
      </c>
    </row>
    <row r="276" spans="1:7" x14ac:dyDescent="0.25">
      <c r="A276" s="27" t="s">
        <v>17</v>
      </c>
      <c r="B276" s="8" t="s">
        <v>304</v>
      </c>
      <c r="C276" s="9" t="s">
        <v>306</v>
      </c>
      <c r="D276" s="49">
        <v>1200</v>
      </c>
      <c r="E276" s="120">
        <v>480</v>
      </c>
      <c r="F276" s="11">
        <f>SUM(D276:E276)</f>
        <v>1680</v>
      </c>
      <c r="G276" s="116">
        <f>E276/F276</f>
        <v>0.2857142857142857</v>
      </c>
    </row>
    <row r="277" spans="1:7" x14ac:dyDescent="0.25">
      <c r="A277" s="27" t="s">
        <v>8</v>
      </c>
      <c r="B277" s="8" t="s">
        <v>89</v>
      </c>
      <c r="C277" s="9" t="s">
        <v>91</v>
      </c>
      <c r="D277" s="49">
        <v>183</v>
      </c>
      <c r="E277" s="120">
        <v>73</v>
      </c>
      <c r="F277" s="11">
        <f>SUM(D277:E277)</f>
        <v>256</v>
      </c>
      <c r="G277" s="116">
        <f>E277/F277</f>
        <v>0.28515625</v>
      </c>
    </row>
    <row r="278" spans="1:7" x14ac:dyDescent="0.25">
      <c r="A278" s="27" t="s">
        <v>12</v>
      </c>
      <c r="B278" s="8" t="s">
        <v>200</v>
      </c>
      <c r="C278" s="9" t="s">
        <v>201</v>
      </c>
      <c r="D278" s="49">
        <v>377</v>
      </c>
      <c r="E278" s="120">
        <v>150</v>
      </c>
      <c r="F278" s="11">
        <f>SUM(D278:E278)</f>
        <v>527</v>
      </c>
      <c r="G278" s="116">
        <f>E278/F278</f>
        <v>0.28462998102466791</v>
      </c>
    </row>
    <row r="279" spans="1:7" x14ac:dyDescent="0.25">
      <c r="A279" s="27" t="s">
        <v>6</v>
      </c>
      <c r="B279" s="8" t="s">
        <v>37</v>
      </c>
      <c r="C279" s="9" t="s">
        <v>41</v>
      </c>
      <c r="D279" s="49">
        <v>131</v>
      </c>
      <c r="E279" s="120">
        <v>52</v>
      </c>
      <c r="F279" s="11">
        <f>SUM(D279:E279)</f>
        <v>183</v>
      </c>
      <c r="G279" s="116">
        <f>E279/F279</f>
        <v>0.28415300546448086</v>
      </c>
    </row>
    <row r="280" spans="1:7" x14ac:dyDescent="0.25">
      <c r="A280" s="27" t="s">
        <v>25</v>
      </c>
      <c r="B280" s="8" t="s">
        <v>501</v>
      </c>
      <c r="C280" s="9" t="s">
        <v>503</v>
      </c>
      <c r="D280" s="49">
        <v>265</v>
      </c>
      <c r="E280" s="120">
        <v>105</v>
      </c>
      <c r="F280" s="11">
        <f>SUM(D280:E280)</f>
        <v>370</v>
      </c>
      <c r="G280" s="116">
        <f>E280/F280</f>
        <v>0.28378378378378377</v>
      </c>
    </row>
    <row r="281" spans="1:7" x14ac:dyDescent="0.25">
      <c r="A281" s="27" t="s">
        <v>25</v>
      </c>
      <c r="B281" s="8" t="s">
        <v>514</v>
      </c>
      <c r="C281" s="9" t="s">
        <v>515</v>
      </c>
      <c r="D281" s="49">
        <v>283</v>
      </c>
      <c r="E281" s="120">
        <v>110</v>
      </c>
      <c r="F281" s="11">
        <f>SUM(D281:E281)</f>
        <v>393</v>
      </c>
      <c r="G281" s="116">
        <f>E281/F281</f>
        <v>0.27989821882951654</v>
      </c>
    </row>
    <row r="282" spans="1:7" x14ac:dyDescent="0.25">
      <c r="A282" s="27" t="s">
        <v>26</v>
      </c>
      <c r="B282" s="8" t="s">
        <v>26</v>
      </c>
      <c r="C282" s="9" t="s">
        <v>535</v>
      </c>
      <c r="D282" s="49">
        <v>278</v>
      </c>
      <c r="E282" s="120">
        <v>108</v>
      </c>
      <c r="F282" s="11">
        <f>SUM(D282:E282)</f>
        <v>386</v>
      </c>
      <c r="G282" s="116">
        <f>E282/F282</f>
        <v>0.27979274611398963</v>
      </c>
    </row>
    <row r="283" spans="1:7" x14ac:dyDescent="0.25">
      <c r="A283" s="27" t="s">
        <v>23</v>
      </c>
      <c r="B283" s="8" t="s">
        <v>449</v>
      </c>
      <c r="C283" s="9" t="s">
        <v>450</v>
      </c>
      <c r="D283" s="49">
        <v>454</v>
      </c>
      <c r="E283" s="120">
        <v>175</v>
      </c>
      <c r="F283" s="11">
        <f>SUM(D283:E283)</f>
        <v>629</v>
      </c>
      <c r="G283" s="116">
        <f>E283/F283</f>
        <v>0.27821939586645467</v>
      </c>
    </row>
    <row r="284" spans="1:7" x14ac:dyDescent="0.25">
      <c r="A284" s="27" t="s">
        <v>9</v>
      </c>
      <c r="B284" s="8" t="s">
        <v>129</v>
      </c>
      <c r="C284" s="9" t="s">
        <v>130</v>
      </c>
      <c r="D284" s="49">
        <v>309</v>
      </c>
      <c r="E284" s="120">
        <v>119</v>
      </c>
      <c r="F284" s="11">
        <f>SUM(D284:E284)</f>
        <v>428</v>
      </c>
      <c r="G284" s="116">
        <f>E284/F284</f>
        <v>0.2780373831775701</v>
      </c>
    </row>
    <row r="285" spans="1:7" x14ac:dyDescent="0.25">
      <c r="A285" s="27" t="s">
        <v>8</v>
      </c>
      <c r="B285" s="8" t="s">
        <v>100</v>
      </c>
      <c r="C285" s="9" t="s">
        <v>101</v>
      </c>
      <c r="D285" s="49">
        <v>334</v>
      </c>
      <c r="E285" s="120">
        <v>128</v>
      </c>
      <c r="F285" s="11">
        <f>SUM(D285:E285)</f>
        <v>462</v>
      </c>
      <c r="G285" s="116">
        <f>E285/F285</f>
        <v>0.27705627705627706</v>
      </c>
    </row>
    <row r="286" spans="1:7" x14ac:dyDescent="0.25">
      <c r="A286" s="27" t="s">
        <v>11</v>
      </c>
      <c r="B286" s="8" t="s">
        <v>182</v>
      </c>
      <c r="C286" s="9" t="s">
        <v>185</v>
      </c>
      <c r="D286" s="49">
        <v>512</v>
      </c>
      <c r="E286" s="120">
        <v>196</v>
      </c>
      <c r="F286" s="11">
        <f>SUM(D286:E286)</f>
        <v>708</v>
      </c>
      <c r="G286" s="116">
        <f>E286/F286</f>
        <v>0.2768361581920904</v>
      </c>
    </row>
    <row r="287" spans="1:7" x14ac:dyDescent="0.25">
      <c r="A287" s="27" t="s">
        <v>14</v>
      </c>
      <c r="B287" s="8" t="s">
        <v>233</v>
      </c>
      <c r="C287" s="9" t="s">
        <v>236</v>
      </c>
      <c r="D287" s="49">
        <v>679</v>
      </c>
      <c r="E287" s="120">
        <v>258</v>
      </c>
      <c r="F287" s="11">
        <f>SUM(D287:E287)</f>
        <v>937</v>
      </c>
      <c r="G287" s="116">
        <f>E287/F287</f>
        <v>0.27534685165421557</v>
      </c>
    </row>
    <row r="288" spans="1:7" x14ac:dyDescent="0.25">
      <c r="A288" s="27" t="s">
        <v>21</v>
      </c>
      <c r="B288" s="8" t="s">
        <v>420</v>
      </c>
      <c r="C288" s="9" t="s">
        <v>422</v>
      </c>
      <c r="D288" s="49">
        <v>93</v>
      </c>
      <c r="E288" s="120">
        <v>35</v>
      </c>
      <c r="F288" s="11">
        <f>SUM(D288:E288)</f>
        <v>128</v>
      </c>
      <c r="G288" s="116">
        <f>E288/F288</f>
        <v>0.2734375</v>
      </c>
    </row>
    <row r="289" spans="1:7" x14ac:dyDescent="0.25">
      <c r="A289" s="27" t="s">
        <v>7</v>
      </c>
      <c r="B289" s="8" t="s">
        <v>45</v>
      </c>
      <c r="C289" s="9" t="s">
        <v>48</v>
      </c>
      <c r="D289" s="49">
        <v>434</v>
      </c>
      <c r="E289" s="120">
        <v>163</v>
      </c>
      <c r="F289" s="11">
        <f>SUM(D289:E289)</f>
        <v>597</v>
      </c>
      <c r="G289" s="116">
        <f>E289/F289</f>
        <v>0.27303182579564489</v>
      </c>
    </row>
    <row r="290" spans="1:7" x14ac:dyDescent="0.25">
      <c r="A290" s="27" t="s">
        <v>12</v>
      </c>
      <c r="B290" s="8" t="s">
        <v>204</v>
      </c>
      <c r="C290" s="9" t="s">
        <v>207</v>
      </c>
      <c r="D290" s="49">
        <v>219</v>
      </c>
      <c r="E290" s="120">
        <v>82</v>
      </c>
      <c r="F290" s="11">
        <f>SUM(D290:E290)</f>
        <v>301</v>
      </c>
      <c r="G290" s="116">
        <f>E290/F290</f>
        <v>0.27242524916943522</v>
      </c>
    </row>
    <row r="291" spans="1:7" x14ac:dyDescent="0.25">
      <c r="A291" s="27" t="s">
        <v>22</v>
      </c>
      <c r="B291" s="8" t="s">
        <v>22</v>
      </c>
      <c r="C291" s="9" t="s">
        <v>441</v>
      </c>
      <c r="D291" s="49">
        <v>509</v>
      </c>
      <c r="E291" s="120">
        <v>189</v>
      </c>
      <c r="F291" s="11">
        <f>SUM(D291:E291)</f>
        <v>698</v>
      </c>
      <c r="G291" s="116">
        <f>E291/F291</f>
        <v>0.27077363896848139</v>
      </c>
    </row>
    <row r="292" spans="1:7" x14ac:dyDescent="0.25">
      <c r="A292" s="27" t="s">
        <v>9</v>
      </c>
      <c r="B292" s="8" t="s">
        <v>134</v>
      </c>
      <c r="C292" s="9" t="s">
        <v>137</v>
      </c>
      <c r="D292" s="49">
        <v>62</v>
      </c>
      <c r="E292" s="120">
        <v>23</v>
      </c>
      <c r="F292" s="11">
        <f>SUM(D292:E292)</f>
        <v>85</v>
      </c>
      <c r="G292" s="116">
        <f>E292/F292</f>
        <v>0.27058823529411763</v>
      </c>
    </row>
    <row r="293" spans="1:7" x14ac:dyDescent="0.25">
      <c r="A293" s="27" t="s">
        <v>23</v>
      </c>
      <c r="B293" s="8" t="s">
        <v>23</v>
      </c>
      <c r="C293" s="9" t="s">
        <v>455</v>
      </c>
      <c r="D293" s="49">
        <v>367</v>
      </c>
      <c r="E293" s="120">
        <v>135</v>
      </c>
      <c r="F293" s="11">
        <f>SUM(D293:E293)</f>
        <v>502</v>
      </c>
      <c r="G293" s="116">
        <f>E293/F293</f>
        <v>0.2689243027888446</v>
      </c>
    </row>
    <row r="294" spans="1:7" x14ac:dyDescent="0.25">
      <c r="A294" s="27" t="s">
        <v>7</v>
      </c>
      <c r="B294" s="8" t="s">
        <v>45</v>
      </c>
      <c r="C294" s="9" t="s">
        <v>46</v>
      </c>
      <c r="D294" s="49">
        <v>506</v>
      </c>
      <c r="E294" s="120">
        <v>186</v>
      </c>
      <c r="F294" s="11">
        <f>SUM(D294:E294)</f>
        <v>692</v>
      </c>
      <c r="G294" s="116">
        <f>E294/F294</f>
        <v>0.26878612716763006</v>
      </c>
    </row>
    <row r="295" spans="1:7" x14ac:dyDescent="0.25">
      <c r="A295" s="27" t="s">
        <v>8</v>
      </c>
      <c r="B295" s="8" t="s">
        <v>75</v>
      </c>
      <c r="C295" s="9" t="s">
        <v>78</v>
      </c>
      <c r="D295" s="49">
        <v>213</v>
      </c>
      <c r="E295" s="120">
        <v>78</v>
      </c>
      <c r="F295" s="11">
        <f>SUM(D295:E295)</f>
        <v>291</v>
      </c>
      <c r="G295" s="116">
        <f>E295/F295</f>
        <v>0.26804123711340205</v>
      </c>
    </row>
    <row r="296" spans="1:7" x14ac:dyDescent="0.25">
      <c r="A296" s="27" t="s">
        <v>21</v>
      </c>
      <c r="B296" s="8" t="s">
        <v>395</v>
      </c>
      <c r="C296" s="9" t="s">
        <v>398</v>
      </c>
      <c r="D296" s="49">
        <v>82</v>
      </c>
      <c r="E296" s="120">
        <v>30</v>
      </c>
      <c r="F296" s="11">
        <f>SUM(D296:E296)</f>
        <v>112</v>
      </c>
      <c r="G296" s="116">
        <f>E296/F296</f>
        <v>0.26785714285714285</v>
      </c>
    </row>
    <row r="297" spans="1:7" x14ac:dyDescent="0.25">
      <c r="A297" s="27" t="s">
        <v>341</v>
      </c>
      <c r="B297" s="8" t="s">
        <v>341</v>
      </c>
      <c r="C297" s="9" t="s">
        <v>342</v>
      </c>
      <c r="D297" s="49">
        <v>677</v>
      </c>
      <c r="E297" s="120">
        <v>247</v>
      </c>
      <c r="F297" s="11">
        <f>SUM(D297:E297)</f>
        <v>924</v>
      </c>
      <c r="G297" s="116">
        <f>E297/F297</f>
        <v>0.26731601731601734</v>
      </c>
    </row>
    <row r="298" spans="1:7" x14ac:dyDescent="0.25">
      <c r="A298" s="27" t="s">
        <v>7</v>
      </c>
      <c r="B298" s="8" t="s">
        <v>67</v>
      </c>
      <c r="C298" s="9" t="s">
        <v>69</v>
      </c>
      <c r="D298" s="49">
        <v>432</v>
      </c>
      <c r="E298" s="120">
        <v>157</v>
      </c>
      <c r="F298" s="11">
        <f>SUM(D298:E298)</f>
        <v>589</v>
      </c>
      <c r="G298" s="116">
        <f>E298/F298</f>
        <v>0.26655348047538202</v>
      </c>
    </row>
    <row r="299" spans="1:7" x14ac:dyDescent="0.25">
      <c r="A299" s="27" t="s">
        <v>8</v>
      </c>
      <c r="B299" s="8" t="s">
        <v>75</v>
      </c>
      <c r="C299" s="9" t="s">
        <v>76</v>
      </c>
      <c r="D299" s="49">
        <v>470</v>
      </c>
      <c r="E299" s="120">
        <v>170</v>
      </c>
      <c r="F299" s="11">
        <f>SUM(D299:E299)</f>
        <v>640</v>
      </c>
      <c r="G299" s="116">
        <f>E299/F299</f>
        <v>0.265625</v>
      </c>
    </row>
    <row r="300" spans="1:7" x14ac:dyDescent="0.25">
      <c r="A300" s="27" t="s">
        <v>258</v>
      </c>
      <c r="B300" s="8" t="s">
        <v>258</v>
      </c>
      <c r="C300" s="9" t="s">
        <v>262</v>
      </c>
      <c r="D300" s="49">
        <v>750</v>
      </c>
      <c r="E300" s="120">
        <v>271</v>
      </c>
      <c r="F300" s="11">
        <f>SUM(D300:E300)</f>
        <v>1021</v>
      </c>
      <c r="G300" s="116">
        <f>E300/F300</f>
        <v>0.26542605288932419</v>
      </c>
    </row>
    <row r="301" spans="1:7" x14ac:dyDescent="0.25">
      <c r="A301" s="27" t="s">
        <v>14</v>
      </c>
      <c r="B301" s="8" t="s">
        <v>237</v>
      </c>
      <c r="C301" s="9" t="s">
        <v>239</v>
      </c>
      <c r="D301" s="49">
        <v>404</v>
      </c>
      <c r="E301" s="120">
        <v>145</v>
      </c>
      <c r="F301" s="11">
        <f>SUM(D301:E301)</f>
        <v>549</v>
      </c>
      <c r="G301" s="116">
        <f>E301/F301</f>
        <v>0.26411657559198543</v>
      </c>
    </row>
    <row r="302" spans="1:7" x14ac:dyDescent="0.25">
      <c r="A302" s="27" t="s">
        <v>23</v>
      </c>
      <c r="B302" s="8" t="s">
        <v>451</v>
      </c>
      <c r="C302" s="9" t="s">
        <v>452</v>
      </c>
      <c r="D302" s="49">
        <v>605</v>
      </c>
      <c r="E302" s="120">
        <v>215</v>
      </c>
      <c r="F302" s="11">
        <f>SUM(D302:E302)</f>
        <v>820</v>
      </c>
      <c r="G302" s="116">
        <f>E302/F302</f>
        <v>0.26219512195121952</v>
      </c>
    </row>
    <row r="303" spans="1:7" x14ac:dyDescent="0.25">
      <c r="A303" s="27" t="s">
        <v>19</v>
      </c>
      <c r="B303" s="8" t="s">
        <v>353</v>
      </c>
      <c r="C303" s="9" t="s">
        <v>354</v>
      </c>
      <c r="D303" s="49">
        <v>167</v>
      </c>
      <c r="E303" s="120">
        <v>59</v>
      </c>
      <c r="F303" s="11">
        <f>SUM(D303:E303)</f>
        <v>226</v>
      </c>
      <c r="G303" s="116">
        <f>E303/F303</f>
        <v>0.26106194690265488</v>
      </c>
    </row>
    <row r="304" spans="1:7" x14ac:dyDescent="0.25">
      <c r="A304" s="27" t="s">
        <v>19</v>
      </c>
      <c r="B304" s="8" t="s">
        <v>19</v>
      </c>
      <c r="C304" s="9" t="s">
        <v>364</v>
      </c>
      <c r="D304" s="49">
        <v>170</v>
      </c>
      <c r="E304" s="120">
        <v>60</v>
      </c>
      <c r="F304" s="11">
        <f>SUM(D304:E304)</f>
        <v>230</v>
      </c>
      <c r="G304" s="116">
        <f>E304/F304</f>
        <v>0.2608695652173913</v>
      </c>
    </row>
    <row r="305" spans="1:7" x14ac:dyDescent="0.25">
      <c r="A305" s="27" t="s">
        <v>9</v>
      </c>
      <c r="B305" s="8" t="s">
        <v>9</v>
      </c>
      <c r="C305" s="9" t="s">
        <v>125</v>
      </c>
      <c r="D305" s="49">
        <v>68</v>
      </c>
      <c r="E305" s="120">
        <v>24</v>
      </c>
      <c r="F305" s="11">
        <f>SUM(D305:E305)</f>
        <v>92</v>
      </c>
      <c r="G305" s="116">
        <f>E305/F305</f>
        <v>0.2608695652173913</v>
      </c>
    </row>
    <row r="306" spans="1:7" x14ac:dyDescent="0.25">
      <c r="A306" s="27" t="s">
        <v>13</v>
      </c>
      <c r="B306" s="8" t="s">
        <v>224</v>
      </c>
      <c r="C306" s="9" t="s">
        <v>225</v>
      </c>
      <c r="D306" s="49">
        <v>253</v>
      </c>
      <c r="E306" s="120">
        <v>89</v>
      </c>
      <c r="F306" s="11">
        <f>SUM(D306:E306)</f>
        <v>342</v>
      </c>
      <c r="G306" s="116">
        <f>E306/F306</f>
        <v>0.26023391812865498</v>
      </c>
    </row>
    <row r="307" spans="1:7" x14ac:dyDescent="0.25">
      <c r="A307" s="27" t="s">
        <v>258</v>
      </c>
      <c r="B307" s="8" t="s">
        <v>255</v>
      </c>
      <c r="C307" s="9" t="s">
        <v>256</v>
      </c>
      <c r="D307" s="49">
        <v>627</v>
      </c>
      <c r="E307" s="120">
        <v>220</v>
      </c>
      <c r="F307" s="11">
        <f>SUM(D307:E307)</f>
        <v>847</v>
      </c>
      <c r="G307" s="116">
        <f>E307/F307</f>
        <v>0.25974025974025972</v>
      </c>
    </row>
    <row r="308" spans="1:7" x14ac:dyDescent="0.25">
      <c r="A308" s="27" t="s">
        <v>25</v>
      </c>
      <c r="B308" s="8" t="s">
        <v>501</v>
      </c>
      <c r="C308" s="9" t="s">
        <v>504</v>
      </c>
      <c r="D308" s="49">
        <v>586</v>
      </c>
      <c r="E308" s="120">
        <v>204</v>
      </c>
      <c r="F308" s="11">
        <f>SUM(D308:E308)</f>
        <v>790</v>
      </c>
      <c r="G308" s="116">
        <f>E308/F308</f>
        <v>0.25822784810126581</v>
      </c>
    </row>
    <row r="309" spans="1:7" x14ac:dyDescent="0.25">
      <c r="A309" s="27" t="s">
        <v>19</v>
      </c>
      <c r="B309" s="8" t="s">
        <v>333</v>
      </c>
      <c r="C309" s="9" t="s">
        <v>337</v>
      </c>
      <c r="D309" s="49">
        <v>92</v>
      </c>
      <c r="E309" s="120">
        <v>32</v>
      </c>
      <c r="F309" s="11">
        <f>SUM(D309:E309)</f>
        <v>124</v>
      </c>
      <c r="G309" s="116">
        <f>E309/F309</f>
        <v>0.25806451612903225</v>
      </c>
    </row>
    <row r="310" spans="1:7" x14ac:dyDescent="0.25">
      <c r="A310" s="27" t="s">
        <v>11</v>
      </c>
      <c r="B310" s="8" t="s">
        <v>190</v>
      </c>
      <c r="C310" s="9" t="s">
        <v>192</v>
      </c>
      <c r="D310" s="49">
        <v>541</v>
      </c>
      <c r="E310" s="120">
        <v>184</v>
      </c>
      <c r="F310" s="11">
        <f>SUM(D310:E310)</f>
        <v>725</v>
      </c>
      <c r="G310" s="116">
        <f>E310/F310</f>
        <v>0.25379310344827588</v>
      </c>
    </row>
    <row r="311" spans="1:7" x14ac:dyDescent="0.25">
      <c r="A311" s="27" t="s">
        <v>341</v>
      </c>
      <c r="B311" s="8" t="s">
        <v>493</v>
      </c>
      <c r="C311" s="9" t="s">
        <v>494</v>
      </c>
      <c r="D311" s="49">
        <v>209</v>
      </c>
      <c r="E311" s="120">
        <v>71</v>
      </c>
      <c r="F311" s="11">
        <f>SUM(D311:E311)</f>
        <v>280</v>
      </c>
      <c r="G311" s="116">
        <f>E311/F311</f>
        <v>0.25357142857142856</v>
      </c>
    </row>
    <row r="312" spans="1:7" x14ac:dyDescent="0.25">
      <c r="A312" s="27" t="s">
        <v>22</v>
      </c>
      <c r="B312" s="8" t="s">
        <v>22</v>
      </c>
      <c r="C312" s="9" t="s">
        <v>442</v>
      </c>
      <c r="D312" s="49">
        <v>220</v>
      </c>
      <c r="E312" s="120">
        <v>74</v>
      </c>
      <c r="F312" s="11">
        <f>SUM(D312:E312)</f>
        <v>294</v>
      </c>
      <c r="G312" s="116">
        <f>E312/F312</f>
        <v>0.25170068027210885</v>
      </c>
    </row>
    <row r="313" spans="1:7" x14ac:dyDescent="0.25">
      <c r="A313" s="27" t="s">
        <v>16</v>
      </c>
      <c r="B313" s="8" t="s">
        <v>288</v>
      </c>
      <c r="C313" s="9" t="s">
        <v>289</v>
      </c>
      <c r="D313" s="49">
        <v>289</v>
      </c>
      <c r="E313" s="120">
        <v>97</v>
      </c>
      <c r="F313" s="11">
        <f>SUM(D313:E313)</f>
        <v>386</v>
      </c>
      <c r="G313" s="116">
        <f>E313/F313</f>
        <v>0.25129533678756477</v>
      </c>
    </row>
    <row r="314" spans="1:7" x14ac:dyDescent="0.25">
      <c r="A314" s="27" t="s">
        <v>17</v>
      </c>
      <c r="B314" s="8" t="s">
        <v>307</v>
      </c>
      <c r="C314" s="9" t="s">
        <v>308</v>
      </c>
      <c r="D314" s="49">
        <v>441</v>
      </c>
      <c r="E314" s="120">
        <v>148</v>
      </c>
      <c r="F314" s="11">
        <f>SUM(D314:E314)</f>
        <v>589</v>
      </c>
      <c r="G314" s="116">
        <f>E314/F314</f>
        <v>0.25127334465195245</v>
      </c>
    </row>
    <row r="315" spans="1:7" x14ac:dyDescent="0.25">
      <c r="A315" s="27" t="s">
        <v>21</v>
      </c>
      <c r="B315" s="8" t="s">
        <v>401</v>
      </c>
      <c r="C315" s="9" t="s">
        <v>402</v>
      </c>
      <c r="D315" s="49">
        <v>159</v>
      </c>
      <c r="E315" s="120">
        <v>53</v>
      </c>
      <c r="F315" s="11">
        <f>SUM(D315:E315)</f>
        <v>212</v>
      </c>
      <c r="G315" s="116">
        <f>E315/F315</f>
        <v>0.25</v>
      </c>
    </row>
    <row r="316" spans="1:7" x14ac:dyDescent="0.25">
      <c r="A316" s="27" t="s">
        <v>9</v>
      </c>
      <c r="B316" s="8" t="s">
        <v>113</v>
      </c>
      <c r="C316" s="9" t="s">
        <v>115</v>
      </c>
      <c r="D316" s="49">
        <v>111</v>
      </c>
      <c r="E316" s="120">
        <v>37</v>
      </c>
      <c r="F316" s="11">
        <f>SUM(D316:E316)</f>
        <v>148</v>
      </c>
      <c r="G316" s="116">
        <f>E316/F316</f>
        <v>0.25</v>
      </c>
    </row>
    <row r="317" spans="1:7" x14ac:dyDescent="0.25">
      <c r="A317" s="27" t="s">
        <v>20</v>
      </c>
      <c r="B317" s="8" t="s">
        <v>20</v>
      </c>
      <c r="C317" s="9" t="s">
        <v>380</v>
      </c>
      <c r="D317" s="49">
        <v>12</v>
      </c>
      <c r="E317" s="120">
        <v>4</v>
      </c>
      <c r="F317" s="11">
        <f>SUM(D317:E317)</f>
        <v>16</v>
      </c>
      <c r="G317" s="116">
        <f>E317/F317</f>
        <v>0.25</v>
      </c>
    </row>
    <row r="318" spans="1:7" x14ac:dyDescent="0.25">
      <c r="A318" s="27" t="s">
        <v>10</v>
      </c>
      <c r="B318" s="8" t="s">
        <v>159</v>
      </c>
      <c r="C318" s="9" t="s">
        <v>161</v>
      </c>
      <c r="D318" s="49">
        <v>1156</v>
      </c>
      <c r="E318" s="120">
        <v>385</v>
      </c>
      <c r="F318" s="11">
        <f>SUM(D318:E318)</f>
        <v>1541</v>
      </c>
      <c r="G318" s="116">
        <f>E318/F318</f>
        <v>0.24983776768332253</v>
      </c>
    </row>
    <row r="319" spans="1:7" x14ac:dyDescent="0.25">
      <c r="A319" s="27" t="s">
        <v>258</v>
      </c>
      <c r="B319" s="8" t="s">
        <v>258</v>
      </c>
      <c r="C319" s="9" t="s">
        <v>261</v>
      </c>
      <c r="D319" s="49">
        <v>1384</v>
      </c>
      <c r="E319" s="120">
        <v>460</v>
      </c>
      <c r="F319" s="11">
        <f>SUM(D319:E319)</f>
        <v>1844</v>
      </c>
      <c r="G319" s="116">
        <f>E319/F319</f>
        <v>0.24945770065075923</v>
      </c>
    </row>
    <row r="320" spans="1:7" x14ac:dyDescent="0.25">
      <c r="A320" s="27" t="s">
        <v>8</v>
      </c>
      <c r="B320" s="8" t="s">
        <v>92</v>
      </c>
      <c r="C320" s="9" t="s">
        <v>94</v>
      </c>
      <c r="D320" s="49">
        <v>586</v>
      </c>
      <c r="E320" s="120">
        <v>194</v>
      </c>
      <c r="F320" s="11">
        <f>SUM(D320:E320)</f>
        <v>780</v>
      </c>
      <c r="G320" s="116">
        <f>E320/F320</f>
        <v>0.24871794871794872</v>
      </c>
    </row>
    <row r="321" spans="1:7" x14ac:dyDescent="0.25">
      <c r="A321" s="27" t="s">
        <v>25</v>
      </c>
      <c r="B321" s="8" t="s">
        <v>506</v>
      </c>
      <c r="C321" s="9" t="s">
        <v>511</v>
      </c>
      <c r="D321" s="49">
        <v>554</v>
      </c>
      <c r="E321" s="120">
        <v>181</v>
      </c>
      <c r="F321" s="11">
        <f>SUM(D321:E321)</f>
        <v>735</v>
      </c>
      <c r="G321" s="116">
        <f>E321/F321</f>
        <v>0.24625850340136055</v>
      </c>
    </row>
    <row r="322" spans="1:7" x14ac:dyDescent="0.25">
      <c r="A322" s="27" t="s">
        <v>10</v>
      </c>
      <c r="B322" s="8" t="s">
        <v>151</v>
      </c>
      <c r="C322" s="9" t="s">
        <v>153</v>
      </c>
      <c r="D322" s="49">
        <v>148</v>
      </c>
      <c r="E322" s="120">
        <v>48</v>
      </c>
      <c r="F322" s="11">
        <f>SUM(D322:E322)</f>
        <v>196</v>
      </c>
      <c r="G322" s="116">
        <f>E322/F322</f>
        <v>0.24489795918367346</v>
      </c>
    </row>
    <row r="323" spans="1:7" x14ac:dyDescent="0.25">
      <c r="A323" s="27" t="s">
        <v>16</v>
      </c>
      <c r="B323" s="8" t="s">
        <v>268</v>
      </c>
      <c r="C323" s="9" t="s">
        <v>274</v>
      </c>
      <c r="D323" s="49">
        <v>136</v>
      </c>
      <c r="E323" s="120">
        <v>44</v>
      </c>
      <c r="F323" s="11">
        <f>SUM(D323:E323)</f>
        <v>180</v>
      </c>
      <c r="G323" s="116">
        <f>E323/F323</f>
        <v>0.24444444444444444</v>
      </c>
    </row>
    <row r="324" spans="1:7" x14ac:dyDescent="0.25">
      <c r="A324" s="27" t="s">
        <v>20</v>
      </c>
      <c r="B324" s="8" t="s">
        <v>376</v>
      </c>
      <c r="C324" s="9" t="s">
        <v>544</v>
      </c>
      <c r="D324" s="49">
        <v>269</v>
      </c>
      <c r="E324" s="120">
        <v>87</v>
      </c>
      <c r="F324" s="11">
        <f>SUM(D324:E324)</f>
        <v>356</v>
      </c>
      <c r="G324" s="116">
        <f>E324/F324</f>
        <v>0.2443820224719101</v>
      </c>
    </row>
    <row r="325" spans="1:7" x14ac:dyDescent="0.25">
      <c r="A325" s="27" t="s">
        <v>8</v>
      </c>
      <c r="B325" s="8" t="s">
        <v>107</v>
      </c>
      <c r="C325" s="9" t="s">
        <v>109</v>
      </c>
      <c r="D325" s="49">
        <v>832</v>
      </c>
      <c r="E325" s="120">
        <v>267</v>
      </c>
      <c r="F325" s="11">
        <f>SUM(D325:E325)</f>
        <v>1099</v>
      </c>
      <c r="G325" s="116">
        <f>E325/F325</f>
        <v>0.2429481346678799</v>
      </c>
    </row>
    <row r="326" spans="1:7" x14ac:dyDescent="0.25">
      <c r="A326" s="27" t="s">
        <v>8</v>
      </c>
      <c r="B326" s="8" t="s">
        <v>85</v>
      </c>
      <c r="C326" s="9" t="s">
        <v>87</v>
      </c>
      <c r="D326" s="49">
        <v>234</v>
      </c>
      <c r="E326" s="120">
        <v>75</v>
      </c>
      <c r="F326" s="11">
        <f>SUM(D326:E326)</f>
        <v>309</v>
      </c>
      <c r="G326" s="116">
        <f>E326/F326</f>
        <v>0.24271844660194175</v>
      </c>
    </row>
    <row r="327" spans="1:7" x14ac:dyDescent="0.25">
      <c r="A327" s="27" t="s">
        <v>19</v>
      </c>
      <c r="B327" s="8" t="s">
        <v>333</v>
      </c>
      <c r="C327" s="9" t="s">
        <v>335</v>
      </c>
      <c r="D327" s="49">
        <v>370</v>
      </c>
      <c r="E327" s="120">
        <v>118</v>
      </c>
      <c r="F327" s="11">
        <f>SUM(D327:E327)</f>
        <v>488</v>
      </c>
      <c r="G327" s="116">
        <f>E327/F327</f>
        <v>0.24180327868852458</v>
      </c>
    </row>
    <row r="328" spans="1:7" x14ac:dyDescent="0.25">
      <c r="A328" s="27" t="s">
        <v>10</v>
      </c>
      <c r="B328" s="8" t="s">
        <v>10</v>
      </c>
      <c r="C328" s="9" t="s">
        <v>156</v>
      </c>
      <c r="D328" s="49">
        <v>19</v>
      </c>
      <c r="E328" s="120">
        <v>6</v>
      </c>
      <c r="F328" s="11">
        <f>SUM(D328:E328)</f>
        <v>25</v>
      </c>
      <c r="G328" s="116">
        <f>E328/F328</f>
        <v>0.24</v>
      </c>
    </row>
    <row r="329" spans="1:7" x14ac:dyDescent="0.25">
      <c r="A329" s="27" t="s">
        <v>7</v>
      </c>
      <c r="B329" s="8" t="s">
        <v>54</v>
      </c>
      <c r="C329" s="9" t="s">
        <v>57</v>
      </c>
      <c r="D329" s="49">
        <v>73</v>
      </c>
      <c r="E329" s="120">
        <v>23</v>
      </c>
      <c r="F329" s="11">
        <f>SUM(D329:E329)</f>
        <v>96</v>
      </c>
      <c r="G329" s="116">
        <f>E329/F329</f>
        <v>0.23958333333333334</v>
      </c>
    </row>
    <row r="330" spans="1:7" x14ac:dyDescent="0.25">
      <c r="A330" s="27" t="s">
        <v>6</v>
      </c>
      <c r="B330" s="8" t="s">
        <v>6</v>
      </c>
      <c r="C330" s="9" t="s">
        <v>31</v>
      </c>
      <c r="D330" s="49">
        <v>51</v>
      </c>
      <c r="E330" s="120">
        <v>16</v>
      </c>
      <c r="F330" s="11">
        <f>SUM(D330:E330)</f>
        <v>67</v>
      </c>
      <c r="G330" s="116">
        <f>E330/F330</f>
        <v>0.23880597014925373</v>
      </c>
    </row>
    <row r="331" spans="1:7" x14ac:dyDescent="0.25">
      <c r="A331" s="27" t="s">
        <v>10</v>
      </c>
      <c r="B331" s="8" t="s">
        <v>151</v>
      </c>
      <c r="C331" s="9" t="s">
        <v>152</v>
      </c>
      <c r="D331" s="49">
        <v>150</v>
      </c>
      <c r="E331" s="120">
        <v>47</v>
      </c>
      <c r="F331" s="11">
        <f>SUM(D331:E331)</f>
        <v>197</v>
      </c>
      <c r="G331" s="116">
        <f>E331/F331</f>
        <v>0.23857868020304568</v>
      </c>
    </row>
    <row r="332" spans="1:7" x14ac:dyDescent="0.25">
      <c r="A332" s="27" t="s">
        <v>19</v>
      </c>
      <c r="B332" s="8" t="s">
        <v>333</v>
      </c>
      <c r="C332" s="9" t="s">
        <v>336</v>
      </c>
      <c r="D332" s="49">
        <v>74</v>
      </c>
      <c r="E332" s="120">
        <v>23</v>
      </c>
      <c r="F332" s="11">
        <f>SUM(D332:E332)</f>
        <v>97</v>
      </c>
      <c r="G332" s="116">
        <f>E332/F332</f>
        <v>0.23711340206185566</v>
      </c>
    </row>
    <row r="333" spans="1:7" x14ac:dyDescent="0.25">
      <c r="A333" s="27" t="s">
        <v>10</v>
      </c>
      <c r="B333" s="8" t="s">
        <v>144</v>
      </c>
      <c r="C333" s="9" t="s">
        <v>146</v>
      </c>
      <c r="D333" s="49">
        <v>206</v>
      </c>
      <c r="E333" s="120">
        <v>64</v>
      </c>
      <c r="F333" s="11">
        <f>SUM(D333:E333)</f>
        <v>270</v>
      </c>
      <c r="G333" s="116">
        <f>E333/F333</f>
        <v>0.23703703703703705</v>
      </c>
    </row>
    <row r="334" spans="1:7" x14ac:dyDescent="0.25">
      <c r="A334" s="27" t="s">
        <v>7</v>
      </c>
      <c r="B334" s="8" t="s">
        <v>61</v>
      </c>
      <c r="C334" s="9" t="s">
        <v>65</v>
      </c>
      <c r="D334" s="49">
        <v>58</v>
      </c>
      <c r="E334" s="120">
        <v>18</v>
      </c>
      <c r="F334" s="11">
        <f>SUM(D334:E334)</f>
        <v>76</v>
      </c>
      <c r="G334" s="116">
        <f>E334/F334</f>
        <v>0.23684210526315788</v>
      </c>
    </row>
    <row r="335" spans="1:7" x14ac:dyDescent="0.25">
      <c r="A335" s="27" t="s">
        <v>18</v>
      </c>
      <c r="B335" s="8" t="s">
        <v>310</v>
      </c>
      <c r="C335" s="9" t="s">
        <v>312</v>
      </c>
      <c r="D335" s="49">
        <v>100</v>
      </c>
      <c r="E335" s="120">
        <v>31</v>
      </c>
      <c r="F335" s="11">
        <f>SUM(D335:E335)</f>
        <v>131</v>
      </c>
      <c r="G335" s="116">
        <f>E335/F335</f>
        <v>0.23664122137404581</v>
      </c>
    </row>
    <row r="336" spans="1:7" x14ac:dyDescent="0.25">
      <c r="A336" s="27" t="s">
        <v>18</v>
      </c>
      <c r="B336" s="8" t="s">
        <v>314</v>
      </c>
      <c r="C336" s="9" t="s">
        <v>315</v>
      </c>
      <c r="D336" s="49">
        <v>78</v>
      </c>
      <c r="E336" s="120">
        <v>24</v>
      </c>
      <c r="F336" s="11">
        <f>SUM(D336:E336)</f>
        <v>102</v>
      </c>
      <c r="G336" s="116">
        <f>E336/F336</f>
        <v>0.23529411764705882</v>
      </c>
    </row>
    <row r="337" spans="1:7" x14ac:dyDescent="0.25">
      <c r="A337" s="27" t="s">
        <v>7</v>
      </c>
      <c r="B337" s="8" t="s">
        <v>61</v>
      </c>
      <c r="C337" s="9" t="s">
        <v>66</v>
      </c>
      <c r="D337" s="49">
        <v>26</v>
      </c>
      <c r="E337" s="120">
        <v>8</v>
      </c>
      <c r="F337" s="11">
        <f>SUM(D337:E337)</f>
        <v>34</v>
      </c>
      <c r="G337" s="116">
        <f>E337/F337</f>
        <v>0.23529411764705882</v>
      </c>
    </row>
    <row r="338" spans="1:7" x14ac:dyDescent="0.25">
      <c r="A338" s="27" t="s">
        <v>7</v>
      </c>
      <c r="B338" s="8" t="s">
        <v>45</v>
      </c>
      <c r="C338" s="9" t="s">
        <v>47</v>
      </c>
      <c r="D338" s="49">
        <v>496</v>
      </c>
      <c r="E338" s="120">
        <v>152</v>
      </c>
      <c r="F338" s="11">
        <f>SUM(D338:E338)</f>
        <v>648</v>
      </c>
      <c r="G338" s="116">
        <f>E338/F338</f>
        <v>0.23456790123456789</v>
      </c>
    </row>
    <row r="339" spans="1:7" x14ac:dyDescent="0.25">
      <c r="A339" s="27" t="s">
        <v>12</v>
      </c>
      <c r="B339" s="8" t="s">
        <v>12</v>
      </c>
      <c r="C339" s="9" t="s">
        <v>197</v>
      </c>
      <c r="D339" s="49">
        <v>1379</v>
      </c>
      <c r="E339" s="120">
        <v>419</v>
      </c>
      <c r="F339" s="11">
        <f>SUM(D339:E339)</f>
        <v>1798</v>
      </c>
      <c r="G339" s="116">
        <f>E339/F339</f>
        <v>0.23303670745272526</v>
      </c>
    </row>
    <row r="340" spans="1:7" x14ac:dyDescent="0.25">
      <c r="A340" s="27" t="s">
        <v>9</v>
      </c>
      <c r="B340" s="8" t="s">
        <v>134</v>
      </c>
      <c r="C340" s="9" t="s">
        <v>135</v>
      </c>
      <c r="D340" s="49">
        <v>172</v>
      </c>
      <c r="E340" s="120">
        <v>52</v>
      </c>
      <c r="F340" s="11">
        <f>SUM(D340:E340)</f>
        <v>224</v>
      </c>
      <c r="G340" s="116">
        <f>E340/F340</f>
        <v>0.23214285714285715</v>
      </c>
    </row>
    <row r="341" spans="1:7" x14ac:dyDescent="0.25">
      <c r="A341" s="27" t="s">
        <v>16</v>
      </c>
      <c r="B341" s="8" t="s">
        <v>292</v>
      </c>
      <c r="C341" s="9" t="s">
        <v>295</v>
      </c>
      <c r="D341" s="49">
        <v>391</v>
      </c>
      <c r="E341" s="120">
        <v>118</v>
      </c>
      <c r="F341" s="11">
        <f>SUM(D341:E341)</f>
        <v>509</v>
      </c>
      <c r="G341" s="116">
        <f>E341/F341</f>
        <v>0.23182711198428291</v>
      </c>
    </row>
    <row r="342" spans="1:7" x14ac:dyDescent="0.25">
      <c r="A342" s="27" t="s">
        <v>22</v>
      </c>
      <c r="B342" s="8" t="s">
        <v>22</v>
      </c>
      <c r="C342" s="9" t="s">
        <v>440</v>
      </c>
      <c r="D342" s="49">
        <v>388</v>
      </c>
      <c r="E342" s="120">
        <v>117</v>
      </c>
      <c r="F342" s="11">
        <f>SUM(D342:E342)</f>
        <v>505</v>
      </c>
      <c r="G342" s="116">
        <f>E342/F342</f>
        <v>0.23168316831683169</v>
      </c>
    </row>
    <row r="343" spans="1:7" x14ac:dyDescent="0.25">
      <c r="A343" s="27" t="s">
        <v>21</v>
      </c>
      <c r="B343" s="8" t="s">
        <v>395</v>
      </c>
      <c r="C343" s="9" t="s">
        <v>396</v>
      </c>
      <c r="D343" s="49">
        <v>110</v>
      </c>
      <c r="E343" s="120">
        <v>33</v>
      </c>
      <c r="F343" s="11">
        <f>SUM(D343:E343)</f>
        <v>143</v>
      </c>
      <c r="G343" s="116">
        <f>E343/F343</f>
        <v>0.23076923076923078</v>
      </c>
    </row>
    <row r="344" spans="1:7" x14ac:dyDescent="0.25">
      <c r="A344" s="27" t="s">
        <v>8</v>
      </c>
      <c r="B344" s="8" t="s">
        <v>107</v>
      </c>
      <c r="C344" s="9" t="s">
        <v>108</v>
      </c>
      <c r="D344" s="49">
        <v>314</v>
      </c>
      <c r="E344" s="120">
        <v>94</v>
      </c>
      <c r="F344" s="11">
        <f>SUM(D344:E344)</f>
        <v>408</v>
      </c>
      <c r="G344" s="116">
        <f>E344/F344</f>
        <v>0.23039215686274508</v>
      </c>
    </row>
    <row r="345" spans="1:7" x14ac:dyDescent="0.25">
      <c r="A345" s="27" t="s">
        <v>11</v>
      </c>
      <c r="B345" s="8" t="s">
        <v>178</v>
      </c>
      <c r="C345" s="9" t="s">
        <v>181</v>
      </c>
      <c r="D345" s="49">
        <v>998</v>
      </c>
      <c r="E345" s="120">
        <v>298</v>
      </c>
      <c r="F345" s="11">
        <f>SUM(D345:E345)</f>
        <v>1296</v>
      </c>
      <c r="G345" s="116">
        <f>E345/F345</f>
        <v>0.22993827160493827</v>
      </c>
    </row>
    <row r="346" spans="1:7" x14ac:dyDescent="0.25">
      <c r="A346" s="27" t="s">
        <v>18</v>
      </c>
      <c r="B346" s="8" t="s">
        <v>321</v>
      </c>
      <c r="C346" s="9" t="s">
        <v>322</v>
      </c>
      <c r="D346" s="49">
        <v>47</v>
      </c>
      <c r="E346" s="120">
        <v>14</v>
      </c>
      <c r="F346" s="11">
        <f>SUM(D346:E346)</f>
        <v>61</v>
      </c>
      <c r="G346" s="116">
        <f>E346/F346</f>
        <v>0.22950819672131148</v>
      </c>
    </row>
    <row r="347" spans="1:7" x14ac:dyDescent="0.25">
      <c r="A347" s="27" t="s">
        <v>7</v>
      </c>
      <c r="B347" s="8" t="s">
        <v>54</v>
      </c>
      <c r="C347" s="9" t="s">
        <v>59</v>
      </c>
      <c r="D347" s="49">
        <v>98</v>
      </c>
      <c r="E347" s="120">
        <v>29</v>
      </c>
      <c r="F347" s="11">
        <f>SUM(D347:E347)</f>
        <v>127</v>
      </c>
      <c r="G347" s="116">
        <f>E347/F347</f>
        <v>0.2283464566929134</v>
      </c>
    </row>
    <row r="348" spans="1:7" x14ac:dyDescent="0.25">
      <c r="A348" s="27" t="s">
        <v>12</v>
      </c>
      <c r="B348" s="8" t="s">
        <v>12</v>
      </c>
      <c r="C348" s="9" t="s">
        <v>196</v>
      </c>
      <c r="D348" s="49">
        <v>551</v>
      </c>
      <c r="E348" s="120">
        <v>163</v>
      </c>
      <c r="F348" s="11">
        <f>SUM(D348:E348)</f>
        <v>714</v>
      </c>
      <c r="G348" s="116">
        <f>E348/F348</f>
        <v>0.22829131652661064</v>
      </c>
    </row>
    <row r="349" spans="1:7" x14ac:dyDescent="0.25">
      <c r="A349" s="27" t="s">
        <v>19</v>
      </c>
      <c r="B349" s="8" t="s">
        <v>333</v>
      </c>
      <c r="C349" s="9" t="s">
        <v>338</v>
      </c>
      <c r="D349" s="49">
        <v>174</v>
      </c>
      <c r="E349" s="120">
        <v>51</v>
      </c>
      <c r="F349" s="11">
        <f>SUM(D349:E349)</f>
        <v>225</v>
      </c>
      <c r="G349" s="116">
        <f>E349/F349</f>
        <v>0.22666666666666666</v>
      </c>
    </row>
    <row r="350" spans="1:7" x14ac:dyDescent="0.25">
      <c r="A350" s="27" t="s">
        <v>16</v>
      </c>
      <c r="B350" s="8" t="s">
        <v>292</v>
      </c>
      <c r="C350" s="9" t="s">
        <v>294</v>
      </c>
      <c r="D350" s="49">
        <v>327</v>
      </c>
      <c r="E350" s="120">
        <v>95</v>
      </c>
      <c r="F350" s="11">
        <f>SUM(D350:E350)</f>
        <v>422</v>
      </c>
      <c r="G350" s="116">
        <f>E350/F350</f>
        <v>0.22511848341232227</v>
      </c>
    </row>
    <row r="351" spans="1:7" x14ac:dyDescent="0.25">
      <c r="A351" s="27" t="s">
        <v>9</v>
      </c>
      <c r="B351" s="8" t="s">
        <v>129</v>
      </c>
      <c r="C351" s="9" t="s">
        <v>133</v>
      </c>
      <c r="D351" s="49">
        <v>31</v>
      </c>
      <c r="E351" s="120">
        <v>9</v>
      </c>
      <c r="F351" s="11">
        <f>SUM(D351:E351)</f>
        <v>40</v>
      </c>
      <c r="G351" s="116">
        <f>E351/F351</f>
        <v>0.22500000000000001</v>
      </c>
    </row>
    <row r="352" spans="1:7" x14ac:dyDescent="0.25">
      <c r="A352" s="27" t="s">
        <v>26</v>
      </c>
      <c r="B352" s="8" t="s">
        <v>26</v>
      </c>
      <c r="C352" s="9" t="s">
        <v>533</v>
      </c>
      <c r="D352" s="49">
        <v>339</v>
      </c>
      <c r="E352" s="120">
        <v>98</v>
      </c>
      <c r="F352" s="11">
        <f>SUM(D352:E352)</f>
        <v>437</v>
      </c>
      <c r="G352" s="116">
        <f>E352/F352</f>
        <v>0.22425629290617849</v>
      </c>
    </row>
    <row r="353" spans="1:7" x14ac:dyDescent="0.25">
      <c r="A353" s="27" t="s">
        <v>17</v>
      </c>
      <c r="B353" s="8" t="s">
        <v>307</v>
      </c>
      <c r="C353" s="9" t="s">
        <v>309</v>
      </c>
      <c r="D353" s="49">
        <v>1538</v>
      </c>
      <c r="E353" s="120">
        <v>439</v>
      </c>
      <c r="F353" s="11">
        <f>SUM(D353:E353)</f>
        <v>1977</v>
      </c>
      <c r="G353" s="116">
        <f>E353/F353</f>
        <v>0.22205361659079415</v>
      </c>
    </row>
    <row r="354" spans="1:7" x14ac:dyDescent="0.25">
      <c r="A354" s="27" t="s">
        <v>16</v>
      </c>
      <c r="B354" s="8" t="s">
        <v>292</v>
      </c>
      <c r="C354" s="9" t="s">
        <v>293</v>
      </c>
      <c r="D354" s="49">
        <v>252</v>
      </c>
      <c r="E354" s="120">
        <v>71</v>
      </c>
      <c r="F354" s="11">
        <f>SUM(D354:E354)</f>
        <v>323</v>
      </c>
      <c r="G354" s="116">
        <f>E354/F354</f>
        <v>0.21981424148606812</v>
      </c>
    </row>
    <row r="355" spans="1:7" x14ac:dyDescent="0.25">
      <c r="A355" s="27" t="s">
        <v>20</v>
      </c>
      <c r="B355" s="8" t="s">
        <v>376</v>
      </c>
      <c r="C355" s="9" t="s">
        <v>378</v>
      </c>
      <c r="D355" s="49">
        <v>75</v>
      </c>
      <c r="E355" s="120">
        <v>21</v>
      </c>
      <c r="F355" s="11">
        <f>SUM(D355:E355)</f>
        <v>96</v>
      </c>
      <c r="G355" s="116">
        <f>E355/F355</f>
        <v>0.21875</v>
      </c>
    </row>
    <row r="356" spans="1:7" x14ac:dyDescent="0.25">
      <c r="A356" s="27" t="s">
        <v>21</v>
      </c>
      <c r="B356" s="8" t="s">
        <v>417</v>
      </c>
      <c r="C356" s="9" t="s">
        <v>418</v>
      </c>
      <c r="D356" s="49">
        <v>136</v>
      </c>
      <c r="E356" s="120">
        <v>38</v>
      </c>
      <c r="F356" s="11">
        <f>SUM(D356:E356)</f>
        <v>174</v>
      </c>
      <c r="G356" s="116">
        <f>E356/F356</f>
        <v>0.21839080459770116</v>
      </c>
    </row>
    <row r="357" spans="1:7" x14ac:dyDescent="0.25">
      <c r="A357" s="27" t="s">
        <v>10</v>
      </c>
      <c r="B357" s="8" t="s">
        <v>168</v>
      </c>
      <c r="C357" s="9" t="s">
        <v>169</v>
      </c>
      <c r="D357" s="49">
        <v>111</v>
      </c>
      <c r="E357" s="120">
        <v>31</v>
      </c>
      <c r="F357" s="11">
        <f>SUM(D357:E357)</f>
        <v>142</v>
      </c>
      <c r="G357" s="116">
        <f>E357/F357</f>
        <v>0.21830985915492956</v>
      </c>
    </row>
    <row r="358" spans="1:7" x14ac:dyDescent="0.25">
      <c r="A358" s="27" t="s">
        <v>26</v>
      </c>
      <c r="B358" s="8" t="s">
        <v>523</v>
      </c>
      <c r="C358" s="9" t="s">
        <v>524</v>
      </c>
      <c r="D358" s="49">
        <v>849</v>
      </c>
      <c r="E358" s="120">
        <v>237</v>
      </c>
      <c r="F358" s="11">
        <f>SUM(D358:E358)</f>
        <v>1086</v>
      </c>
      <c r="G358" s="116">
        <f>E358/F358</f>
        <v>0.21823204419889503</v>
      </c>
    </row>
    <row r="359" spans="1:7" x14ac:dyDescent="0.25">
      <c r="A359" s="27" t="s">
        <v>9</v>
      </c>
      <c r="B359" s="8" t="s">
        <v>113</v>
      </c>
      <c r="C359" s="9" t="s">
        <v>117</v>
      </c>
      <c r="D359" s="49">
        <v>72</v>
      </c>
      <c r="E359" s="120">
        <v>20</v>
      </c>
      <c r="F359" s="11">
        <f>SUM(D359:E359)</f>
        <v>92</v>
      </c>
      <c r="G359" s="116">
        <f>E359/F359</f>
        <v>0.21739130434782608</v>
      </c>
    </row>
    <row r="360" spans="1:7" x14ac:dyDescent="0.25">
      <c r="A360" s="27" t="s">
        <v>7</v>
      </c>
      <c r="B360" s="8" t="s">
        <v>70</v>
      </c>
      <c r="C360" s="9" t="s">
        <v>72</v>
      </c>
      <c r="D360" s="49">
        <v>109</v>
      </c>
      <c r="E360" s="120">
        <v>30</v>
      </c>
      <c r="F360" s="11">
        <f>SUM(D360:E360)</f>
        <v>139</v>
      </c>
      <c r="G360" s="116">
        <f>E360/F360</f>
        <v>0.21582733812949639</v>
      </c>
    </row>
    <row r="361" spans="1:7" x14ac:dyDescent="0.25">
      <c r="A361" s="27" t="s">
        <v>22</v>
      </c>
      <c r="B361" s="8" t="s">
        <v>424</v>
      </c>
      <c r="C361" s="9" t="s">
        <v>426</v>
      </c>
      <c r="D361" s="49">
        <v>467</v>
      </c>
      <c r="E361" s="120">
        <v>127</v>
      </c>
      <c r="F361" s="11">
        <f>SUM(D361:E361)</f>
        <v>594</v>
      </c>
      <c r="G361" s="116">
        <f>E361/F361</f>
        <v>0.2138047138047138</v>
      </c>
    </row>
    <row r="362" spans="1:7" x14ac:dyDescent="0.25">
      <c r="A362" s="27" t="s">
        <v>7</v>
      </c>
      <c r="B362" s="8" t="s">
        <v>67</v>
      </c>
      <c r="C362" s="9" t="s">
        <v>68</v>
      </c>
      <c r="D362" s="49">
        <v>655</v>
      </c>
      <c r="E362" s="120">
        <v>178</v>
      </c>
      <c r="F362" s="11">
        <f>SUM(D362:E362)</f>
        <v>833</v>
      </c>
      <c r="G362" s="116">
        <f>E362/F362</f>
        <v>0.21368547418967587</v>
      </c>
    </row>
    <row r="363" spans="1:7" x14ac:dyDescent="0.25">
      <c r="A363" s="27" t="s">
        <v>25</v>
      </c>
      <c r="B363" s="8" t="s">
        <v>506</v>
      </c>
      <c r="C363" s="9" t="s">
        <v>508</v>
      </c>
      <c r="D363" s="49">
        <v>59</v>
      </c>
      <c r="E363" s="120">
        <v>16</v>
      </c>
      <c r="F363" s="11">
        <f>SUM(D363:E363)</f>
        <v>75</v>
      </c>
      <c r="G363" s="116">
        <f>E363/F363</f>
        <v>0.21333333333333335</v>
      </c>
    </row>
    <row r="364" spans="1:7" x14ac:dyDescent="0.25">
      <c r="A364" s="27" t="s">
        <v>18</v>
      </c>
      <c r="B364" s="8" t="s">
        <v>314</v>
      </c>
      <c r="C364" s="9" t="s">
        <v>316</v>
      </c>
      <c r="D364" s="49">
        <v>170</v>
      </c>
      <c r="E364" s="120">
        <v>46</v>
      </c>
      <c r="F364" s="11">
        <f>SUM(D364:E364)</f>
        <v>216</v>
      </c>
      <c r="G364" s="116">
        <f>E364/F364</f>
        <v>0.21296296296296297</v>
      </c>
    </row>
    <row r="365" spans="1:7" x14ac:dyDescent="0.25">
      <c r="A365" s="27" t="s">
        <v>7</v>
      </c>
      <c r="B365" s="8" t="s">
        <v>61</v>
      </c>
      <c r="C365" s="9" t="s">
        <v>62</v>
      </c>
      <c r="D365" s="49">
        <v>257</v>
      </c>
      <c r="E365" s="120">
        <v>68</v>
      </c>
      <c r="F365" s="11">
        <f>SUM(D365:E365)</f>
        <v>325</v>
      </c>
      <c r="G365" s="116">
        <f>E365/F365</f>
        <v>0.20923076923076922</v>
      </c>
    </row>
    <row r="366" spans="1:7" x14ac:dyDescent="0.25">
      <c r="A366" s="27" t="s">
        <v>19</v>
      </c>
      <c r="B366" s="8" t="s">
        <v>353</v>
      </c>
      <c r="C366" s="9" t="s">
        <v>356</v>
      </c>
      <c r="D366" s="49">
        <v>46</v>
      </c>
      <c r="E366" s="120">
        <v>12</v>
      </c>
      <c r="F366" s="11">
        <f>SUM(D366:E366)</f>
        <v>58</v>
      </c>
      <c r="G366" s="116">
        <f>E366/F366</f>
        <v>0.20689655172413793</v>
      </c>
    </row>
    <row r="367" spans="1:7" x14ac:dyDescent="0.25">
      <c r="A367" s="27" t="s">
        <v>21</v>
      </c>
      <c r="B367" s="8" t="s">
        <v>417</v>
      </c>
      <c r="C367" s="9" t="s">
        <v>419</v>
      </c>
      <c r="D367" s="49">
        <v>486</v>
      </c>
      <c r="E367" s="120">
        <v>125</v>
      </c>
      <c r="F367" s="11">
        <f>SUM(D367:E367)</f>
        <v>611</v>
      </c>
      <c r="G367" s="116">
        <f>E367/F367</f>
        <v>0.20458265139116202</v>
      </c>
    </row>
    <row r="368" spans="1:7" x14ac:dyDescent="0.25">
      <c r="A368" s="27" t="s">
        <v>341</v>
      </c>
      <c r="B368" s="8" t="s">
        <v>341</v>
      </c>
      <c r="C368" s="9" t="s">
        <v>344</v>
      </c>
      <c r="D368" s="49">
        <v>35</v>
      </c>
      <c r="E368" s="120">
        <v>9</v>
      </c>
      <c r="F368" s="11">
        <f>SUM(D368:E368)</f>
        <v>44</v>
      </c>
      <c r="G368" s="116">
        <f>E368/F368</f>
        <v>0.20454545454545456</v>
      </c>
    </row>
    <row r="369" spans="1:7" x14ac:dyDescent="0.25">
      <c r="A369" s="27" t="s">
        <v>7</v>
      </c>
      <c r="B369" s="8" t="s">
        <v>70</v>
      </c>
      <c r="C369" s="9" t="s">
        <v>73</v>
      </c>
      <c r="D369" s="49">
        <v>250</v>
      </c>
      <c r="E369" s="120">
        <v>64</v>
      </c>
      <c r="F369" s="11">
        <f>SUM(D369:E369)</f>
        <v>314</v>
      </c>
      <c r="G369" s="116">
        <f>E369/F369</f>
        <v>0.20382165605095542</v>
      </c>
    </row>
    <row r="370" spans="1:7" x14ac:dyDescent="0.25">
      <c r="A370" s="27" t="s">
        <v>10</v>
      </c>
      <c r="B370" s="8" t="s">
        <v>10</v>
      </c>
      <c r="C370" s="9" t="s">
        <v>158</v>
      </c>
      <c r="D370" s="49">
        <v>59</v>
      </c>
      <c r="E370" s="120">
        <v>15</v>
      </c>
      <c r="F370" s="11">
        <f>SUM(D370:E370)</f>
        <v>74</v>
      </c>
      <c r="G370" s="116">
        <f>E370/F370</f>
        <v>0.20270270270270271</v>
      </c>
    </row>
    <row r="371" spans="1:7" x14ac:dyDescent="0.25">
      <c r="A371" s="27" t="s">
        <v>10</v>
      </c>
      <c r="B371" s="8" t="s">
        <v>163</v>
      </c>
      <c r="C371" s="9" t="s">
        <v>167</v>
      </c>
      <c r="D371" s="49">
        <v>551</v>
      </c>
      <c r="E371" s="120">
        <v>137</v>
      </c>
      <c r="F371" s="11">
        <f>SUM(D371:E371)</f>
        <v>688</v>
      </c>
      <c r="G371" s="116">
        <f>E371/F371</f>
        <v>0.19912790697674418</v>
      </c>
    </row>
    <row r="372" spans="1:7" x14ac:dyDescent="0.25">
      <c r="A372" s="27" t="s">
        <v>16</v>
      </c>
      <c r="B372" s="8" t="s">
        <v>16</v>
      </c>
      <c r="C372" s="9" t="s">
        <v>278</v>
      </c>
      <c r="D372" s="49">
        <v>691</v>
      </c>
      <c r="E372" s="120">
        <v>171</v>
      </c>
      <c r="F372" s="11">
        <f>SUM(D372:E372)</f>
        <v>862</v>
      </c>
      <c r="G372" s="116">
        <f>E372/F372</f>
        <v>0.19837587006960558</v>
      </c>
    </row>
    <row r="373" spans="1:7" x14ac:dyDescent="0.25">
      <c r="A373" s="27" t="s">
        <v>21</v>
      </c>
      <c r="B373" s="8" t="s">
        <v>384</v>
      </c>
      <c r="C373" s="9" t="s">
        <v>388</v>
      </c>
      <c r="D373" s="49">
        <v>174</v>
      </c>
      <c r="E373" s="120">
        <v>43</v>
      </c>
      <c r="F373" s="11">
        <f>SUM(D373:E373)</f>
        <v>217</v>
      </c>
      <c r="G373" s="116">
        <f>E373/F373</f>
        <v>0.19815668202764977</v>
      </c>
    </row>
    <row r="374" spans="1:7" x14ac:dyDescent="0.25">
      <c r="A374" s="27" t="s">
        <v>10</v>
      </c>
      <c r="B374" s="8" t="s">
        <v>151</v>
      </c>
      <c r="C374" s="9" t="s">
        <v>154</v>
      </c>
      <c r="D374" s="49">
        <v>166</v>
      </c>
      <c r="E374" s="120">
        <v>41</v>
      </c>
      <c r="F374" s="11">
        <f>SUM(D374:E374)</f>
        <v>207</v>
      </c>
      <c r="G374" s="116">
        <f>E374/F374</f>
        <v>0.19806763285024154</v>
      </c>
    </row>
    <row r="375" spans="1:7" x14ac:dyDescent="0.25">
      <c r="A375" s="27" t="s">
        <v>10</v>
      </c>
      <c r="B375" s="8" t="s">
        <v>144</v>
      </c>
      <c r="C375" s="9" t="s">
        <v>147</v>
      </c>
      <c r="D375" s="49">
        <v>587</v>
      </c>
      <c r="E375" s="120">
        <v>144</v>
      </c>
      <c r="F375" s="11">
        <f>SUM(D375:E375)</f>
        <v>731</v>
      </c>
      <c r="G375" s="116">
        <f>E375/F375</f>
        <v>0.19699042407660738</v>
      </c>
    </row>
    <row r="376" spans="1:7" x14ac:dyDescent="0.25">
      <c r="A376" s="27" t="s">
        <v>18</v>
      </c>
      <c r="B376" s="8" t="s">
        <v>321</v>
      </c>
      <c r="C376" s="9" t="s">
        <v>323</v>
      </c>
      <c r="D376" s="49">
        <v>64</v>
      </c>
      <c r="E376" s="120">
        <v>15</v>
      </c>
      <c r="F376" s="11">
        <f>SUM(D376:E376)</f>
        <v>79</v>
      </c>
      <c r="G376" s="116">
        <f>E376/F376</f>
        <v>0.189873417721519</v>
      </c>
    </row>
    <row r="377" spans="1:7" x14ac:dyDescent="0.25">
      <c r="A377" s="27" t="s">
        <v>10</v>
      </c>
      <c r="B377" s="8" t="s">
        <v>172</v>
      </c>
      <c r="C377" s="9" t="s">
        <v>173</v>
      </c>
      <c r="D377" s="49">
        <v>96</v>
      </c>
      <c r="E377" s="120">
        <v>22</v>
      </c>
      <c r="F377" s="11">
        <f>SUM(D377:E377)</f>
        <v>118</v>
      </c>
      <c r="G377" s="116">
        <f>E377/F377</f>
        <v>0.1864406779661017</v>
      </c>
    </row>
    <row r="378" spans="1:7" x14ac:dyDescent="0.25">
      <c r="A378" s="27" t="s">
        <v>19</v>
      </c>
      <c r="B378" s="8" t="s">
        <v>19</v>
      </c>
      <c r="C378" s="9" t="s">
        <v>362</v>
      </c>
      <c r="D378" s="49">
        <v>50</v>
      </c>
      <c r="E378" s="120">
        <v>11</v>
      </c>
      <c r="F378" s="11">
        <f>SUM(D378:E378)</f>
        <v>61</v>
      </c>
      <c r="G378" s="116">
        <f>E378/F378</f>
        <v>0.18032786885245902</v>
      </c>
    </row>
    <row r="379" spans="1:7" x14ac:dyDescent="0.25">
      <c r="A379" s="27" t="s">
        <v>23</v>
      </c>
      <c r="B379" s="8" t="s">
        <v>462</v>
      </c>
      <c r="C379" s="9" t="s">
        <v>463</v>
      </c>
      <c r="D379" s="49">
        <v>105</v>
      </c>
      <c r="E379" s="120">
        <v>23</v>
      </c>
      <c r="F379" s="11">
        <f>SUM(D379:E379)</f>
        <v>128</v>
      </c>
      <c r="G379" s="116">
        <f>E379/F379</f>
        <v>0.1796875</v>
      </c>
    </row>
    <row r="380" spans="1:7" x14ac:dyDescent="0.25">
      <c r="A380" s="27" t="s">
        <v>16</v>
      </c>
      <c r="B380" s="8" t="s">
        <v>16</v>
      </c>
      <c r="C380" s="9" t="s">
        <v>276</v>
      </c>
      <c r="D380" s="49">
        <v>83</v>
      </c>
      <c r="E380" s="120">
        <v>18</v>
      </c>
      <c r="F380" s="11">
        <f>SUM(D380:E380)</f>
        <v>101</v>
      </c>
      <c r="G380" s="116">
        <f>E380/F380</f>
        <v>0.17821782178217821</v>
      </c>
    </row>
    <row r="381" spans="1:7" x14ac:dyDescent="0.25">
      <c r="A381" s="27" t="s">
        <v>21</v>
      </c>
      <c r="B381" s="8" t="s">
        <v>401</v>
      </c>
      <c r="C381" s="9" t="s">
        <v>405</v>
      </c>
      <c r="D381" s="49">
        <v>81</v>
      </c>
      <c r="E381" s="120">
        <v>17</v>
      </c>
      <c r="F381" s="11">
        <f>SUM(D381:E381)</f>
        <v>98</v>
      </c>
      <c r="G381" s="116">
        <f>E381/F381</f>
        <v>0.17346938775510204</v>
      </c>
    </row>
    <row r="382" spans="1:7" x14ac:dyDescent="0.25">
      <c r="A382" s="27" t="s">
        <v>9</v>
      </c>
      <c r="B382" s="8" t="s">
        <v>9</v>
      </c>
      <c r="C382" s="9" t="s">
        <v>126</v>
      </c>
      <c r="D382" s="49">
        <v>24</v>
      </c>
      <c r="E382" s="120">
        <v>5</v>
      </c>
      <c r="F382" s="11">
        <f>SUM(D382:E382)</f>
        <v>29</v>
      </c>
      <c r="G382" s="116">
        <f>E382/F382</f>
        <v>0.17241379310344829</v>
      </c>
    </row>
    <row r="383" spans="1:7" x14ac:dyDescent="0.25">
      <c r="A383" s="27" t="s">
        <v>19</v>
      </c>
      <c r="B383" s="8" t="s">
        <v>353</v>
      </c>
      <c r="C383" s="9" t="s">
        <v>355</v>
      </c>
      <c r="D383" s="49">
        <v>49</v>
      </c>
      <c r="E383" s="120">
        <v>10</v>
      </c>
      <c r="F383" s="11">
        <f>SUM(D383:E383)</f>
        <v>59</v>
      </c>
      <c r="G383" s="116">
        <f>E383/F383</f>
        <v>0.16949152542372881</v>
      </c>
    </row>
    <row r="384" spans="1:7" x14ac:dyDescent="0.25">
      <c r="A384" s="27" t="s">
        <v>10</v>
      </c>
      <c r="B384" s="8" t="s">
        <v>163</v>
      </c>
      <c r="C384" s="9" t="s">
        <v>165</v>
      </c>
      <c r="D384" s="49">
        <v>125</v>
      </c>
      <c r="E384" s="120">
        <v>25</v>
      </c>
      <c r="F384" s="11">
        <f>SUM(D384:E384)</f>
        <v>150</v>
      </c>
      <c r="G384" s="116">
        <f>E384/F384</f>
        <v>0.16666666666666666</v>
      </c>
    </row>
    <row r="385" spans="1:7" x14ac:dyDescent="0.25">
      <c r="A385" s="27" t="s">
        <v>258</v>
      </c>
      <c r="B385" s="8" t="s">
        <v>258</v>
      </c>
      <c r="C385" s="9" t="s">
        <v>260</v>
      </c>
      <c r="D385" s="49">
        <v>373</v>
      </c>
      <c r="E385" s="120">
        <v>73</v>
      </c>
      <c r="F385" s="11">
        <f>SUM(D385:E385)</f>
        <v>446</v>
      </c>
      <c r="G385" s="116">
        <f>E385/F385</f>
        <v>0.16367713004484305</v>
      </c>
    </row>
    <row r="386" spans="1:7" x14ac:dyDescent="0.25">
      <c r="A386" s="27" t="s">
        <v>9</v>
      </c>
      <c r="B386" s="8" t="s">
        <v>9</v>
      </c>
      <c r="C386" s="9" t="s">
        <v>127</v>
      </c>
      <c r="D386" s="49">
        <v>46</v>
      </c>
      <c r="E386" s="120">
        <v>9</v>
      </c>
      <c r="F386" s="11">
        <f>SUM(D386:E386)</f>
        <v>55</v>
      </c>
      <c r="G386" s="116">
        <f>E386/F386</f>
        <v>0.16363636363636364</v>
      </c>
    </row>
    <row r="387" spans="1:7" x14ac:dyDescent="0.25">
      <c r="A387" s="27" t="s">
        <v>19</v>
      </c>
      <c r="B387" s="8" t="s">
        <v>19</v>
      </c>
      <c r="C387" s="9" t="s">
        <v>365</v>
      </c>
      <c r="D387" s="49">
        <v>78</v>
      </c>
      <c r="E387" s="120">
        <v>15</v>
      </c>
      <c r="F387" s="11">
        <f>SUM(D387:E387)</f>
        <v>93</v>
      </c>
      <c r="G387" s="116">
        <f>E387/F387</f>
        <v>0.16129032258064516</v>
      </c>
    </row>
    <row r="388" spans="1:7" x14ac:dyDescent="0.25">
      <c r="A388" s="27" t="s">
        <v>10</v>
      </c>
      <c r="B388" s="8" t="s">
        <v>163</v>
      </c>
      <c r="C388" s="9" t="s">
        <v>166</v>
      </c>
      <c r="D388" s="49">
        <v>177</v>
      </c>
      <c r="E388" s="120">
        <v>34</v>
      </c>
      <c r="F388" s="11">
        <f>SUM(D388:E388)</f>
        <v>211</v>
      </c>
      <c r="G388" s="116">
        <f>E388/F388</f>
        <v>0.16113744075829384</v>
      </c>
    </row>
    <row r="389" spans="1:7" x14ac:dyDescent="0.25">
      <c r="A389" s="27" t="s">
        <v>10</v>
      </c>
      <c r="B389" s="8" t="s">
        <v>141</v>
      </c>
      <c r="C389" s="9" t="s">
        <v>143</v>
      </c>
      <c r="D389" s="49">
        <v>42</v>
      </c>
      <c r="E389" s="120">
        <v>8</v>
      </c>
      <c r="F389" s="11">
        <f>SUM(D389:E389)</f>
        <v>50</v>
      </c>
      <c r="G389" s="116">
        <f>E389/F389</f>
        <v>0.16</v>
      </c>
    </row>
    <row r="390" spans="1:7" x14ac:dyDescent="0.25">
      <c r="A390" s="27" t="s">
        <v>10</v>
      </c>
      <c r="B390" s="8" t="s">
        <v>172</v>
      </c>
      <c r="C390" s="9" t="s">
        <v>172</v>
      </c>
      <c r="D390" s="49">
        <v>834</v>
      </c>
      <c r="E390" s="120">
        <v>158</v>
      </c>
      <c r="F390" s="11">
        <f>SUM(D390:E390)</f>
        <v>992</v>
      </c>
      <c r="G390" s="116">
        <f>E390/F390</f>
        <v>0.15927419354838709</v>
      </c>
    </row>
    <row r="391" spans="1:7" x14ac:dyDescent="0.25">
      <c r="A391" s="27" t="s">
        <v>20</v>
      </c>
      <c r="B391" s="8" t="s">
        <v>373</v>
      </c>
      <c r="C391" s="9" t="s">
        <v>375</v>
      </c>
      <c r="D391" s="49">
        <v>59</v>
      </c>
      <c r="E391" s="120">
        <v>11</v>
      </c>
      <c r="F391" s="11">
        <f>SUM(D391:E391)</f>
        <v>70</v>
      </c>
      <c r="G391" s="116">
        <f>E391/F391</f>
        <v>0.15714285714285714</v>
      </c>
    </row>
    <row r="392" spans="1:7" x14ac:dyDescent="0.25">
      <c r="A392" s="27" t="s">
        <v>10</v>
      </c>
      <c r="B392" s="8" t="s">
        <v>159</v>
      </c>
      <c r="C392" s="9" t="s">
        <v>160</v>
      </c>
      <c r="D392" s="49">
        <v>326</v>
      </c>
      <c r="E392" s="120">
        <v>60</v>
      </c>
      <c r="F392" s="11">
        <f>SUM(D392:E392)</f>
        <v>386</v>
      </c>
      <c r="G392" s="116">
        <f>E392/F392</f>
        <v>0.15544041450777202</v>
      </c>
    </row>
    <row r="393" spans="1:7" x14ac:dyDescent="0.25">
      <c r="A393" s="27" t="s">
        <v>9</v>
      </c>
      <c r="B393" s="8" t="s">
        <v>119</v>
      </c>
      <c r="C393" s="9" t="s">
        <v>122</v>
      </c>
      <c r="D393" s="49">
        <v>180</v>
      </c>
      <c r="E393" s="120">
        <v>33</v>
      </c>
      <c r="F393" s="11">
        <f>SUM(D393:E393)</f>
        <v>213</v>
      </c>
      <c r="G393" s="116">
        <f>E393/F393</f>
        <v>0.15492957746478872</v>
      </c>
    </row>
    <row r="394" spans="1:7" x14ac:dyDescent="0.25">
      <c r="A394" s="27" t="s">
        <v>10</v>
      </c>
      <c r="B394" s="8" t="s">
        <v>144</v>
      </c>
      <c r="C394" s="9" t="s">
        <v>145</v>
      </c>
      <c r="D394" s="49">
        <v>529</v>
      </c>
      <c r="E394" s="120">
        <v>96</v>
      </c>
      <c r="F394" s="11">
        <f>SUM(D394:E394)</f>
        <v>625</v>
      </c>
      <c r="G394" s="116">
        <f>E394/F394</f>
        <v>0.15359999999999999</v>
      </c>
    </row>
    <row r="395" spans="1:7" x14ac:dyDescent="0.25">
      <c r="A395" s="27" t="s">
        <v>7</v>
      </c>
      <c r="B395" s="8" t="s">
        <v>54</v>
      </c>
      <c r="C395" s="9" t="s">
        <v>56</v>
      </c>
      <c r="D395" s="49">
        <v>170</v>
      </c>
      <c r="E395" s="120">
        <v>30</v>
      </c>
      <c r="F395" s="11">
        <f>SUM(D395:E395)</f>
        <v>200</v>
      </c>
      <c r="G395" s="116">
        <f>E395/F395</f>
        <v>0.15</v>
      </c>
    </row>
    <row r="396" spans="1:7" x14ac:dyDescent="0.25">
      <c r="A396" s="27" t="s">
        <v>10</v>
      </c>
      <c r="B396" s="8" t="s">
        <v>141</v>
      </c>
      <c r="C396" s="9" t="s">
        <v>142</v>
      </c>
      <c r="D396" s="49">
        <v>203</v>
      </c>
      <c r="E396" s="120">
        <v>35</v>
      </c>
      <c r="F396" s="11">
        <f>SUM(D396:E396)</f>
        <v>238</v>
      </c>
      <c r="G396" s="116">
        <f>E396/F396</f>
        <v>0.14705882352941177</v>
      </c>
    </row>
    <row r="397" spans="1:7" x14ac:dyDescent="0.25">
      <c r="A397" s="27" t="s">
        <v>9</v>
      </c>
      <c r="B397" s="8" t="s">
        <v>119</v>
      </c>
      <c r="C397" s="9" t="s">
        <v>121</v>
      </c>
      <c r="D397" s="49">
        <v>53</v>
      </c>
      <c r="E397" s="120">
        <v>9</v>
      </c>
      <c r="F397" s="11">
        <f>SUM(D397:E397)</f>
        <v>62</v>
      </c>
      <c r="G397" s="116">
        <f>E397/F397</f>
        <v>0.14516129032258066</v>
      </c>
    </row>
    <row r="398" spans="1:7" x14ac:dyDescent="0.25">
      <c r="A398" s="27" t="s">
        <v>10</v>
      </c>
      <c r="B398" s="8" t="s">
        <v>168</v>
      </c>
      <c r="C398" s="9" t="s">
        <v>170</v>
      </c>
      <c r="D398" s="49">
        <v>298</v>
      </c>
      <c r="E398" s="120">
        <v>50</v>
      </c>
      <c r="F398" s="11">
        <f>SUM(D398:E398)</f>
        <v>348</v>
      </c>
      <c r="G398" s="116">
        <f>E398/F398</f>
        <v>0.14367816091954022</v>
      </c>
    </row>
    <row r="399" spans="1:7" x14ac:dyDescent="0.25">
      <c r="A399" s="27" t="s">
        <v>16</v>
      </c>
      <c r="B399" s="8" t="s">
        <v>16</v>
      </c>
      <c r="C399" s="9" t="s">
        <v>275</v>
      </c>
      <c r="D399" s="49">
        <v>88</v>
      </c>
      <c r="E399" s="120">
        <v>14</v>
      </c>
      <c r="F399" s="11">
        <f>SUM(D399:E399)</f>
        <v>102</v>
      </c>
      <c r="G399" s="116">
        <f>E399/F399</f>
        <v>0.13725490196078433</v>
      </c>
    </row>
    <row r="400" spans="1:7" x14ac:dyDescent="0.25">
      <c r="A400" s="27" t="s">
        <v>7</v>
      </c>
      <c r="B400" s="8" t="s">
        <v>61</v>
      </c>
      <c r="C400" s="9" t="s">
        <v>63</v>
      </c>
      <c r="D400" s="49">
        <v>252</v>
      </c>
      <c r="E400" s="120">
        <v>37</v>
      </c>
      <c r="F400" s="11">
        <f>SUM(D400:E400)</f>
        <v>289</v>
      </c>
      <c r="G400" s="116">
        <f>E400/F400</f>
        <v>0.12802768166089964</v>
      </c>
    </row>
    <row r="401" spans="1:7" x14ac:dyDescent="0.25">
      <c r="A401" s="27" t="s">
        <v>10</v>
      </c>
      <c r="B401" s="8" t="s">
        <v>168</v>
      </c>
      <c r="C401" s="9" t="s">
        <v>171</v>
      </c>
      <c r="D401" s="49">
        <v>409</v>
      </c>
      <c r="E401" s="120">
        <v>59</v>
      </c>
      <c r="F401" s="11">
        <f>SUM(D401:E401)</f>
        <v>468</v>
      </c>
      <c r="G401" s="116">
        <f>E401/F401</f>
        <v>0.12606837606837606</v>
      </c>
    </row>
    <row r="402" spans="1:7" x14ac:dyDescent="0.25">
      <c r="A402" s="27" t="s">
        <v>18</v>
      </c>
      <c r="B402" s="8" t="s">
        <v>321</v>
      </c>
      <c r="C402" s="9" t="s">
        <v>324</v>
      </c>
      <c r="D402" s="49">
        <v>35</v>
      </c>
      <c r="E402" s="120">
        <v>5</v>
      </c>
      <c r="F402" s="11">
        <f>SUM(D402:E402)</f>
        <v>40</v>
      </c>
      <c r="G402" s="116">
        <f>E402/F402</f>
        <v>0.125</v>
      </c>
    </row>
    <row r="403" spans="1:7" x14ac:dyDescent="0.25">
      <c r="A403" s="27" t="s">
        <v>20</v>
      </c>
      <c r="B403" s="8" t="s">
        <v>20</v>
      </c>
      <c r="C403" s="9" t="s">
        <v>382</v>
      </c>
      <c r="D403" s="49">
        <v>73</v>
      </c>
      <c r="E403" s="120">
        <v>9</v>
      </c>
      <c r="F403" s="11">
        <f>SUM(D403:E403)</f>
        <v>82</v>
      </c>
      <c r="G403" s="116">
        <f>E403/F403</f>
        <v>0.10975609756097561</v>
      </c>
    </row>
    <row r="404" spans="1:7" x14ac:dyDescent="0.25">
      <c r="A404" s="27" t="s">
        <v>10</v>
      </c>
      <c r="B404" s="8" t="s">
        <v>172</v>
      </c>
      <c r="C404" s="9" t="s">
        <v>174</v>
      </c>
      <c r="D404" s="49">
        <v>375</v>
      </c>
      <c r="E404" s="120">
        <v>44</v>
      </c>
      <c r="F404" s="11">
        <f>SUM(D404:E404)</f>
        <v>419</v>
      </c>
      <c r="G404" s="116">
        <f>E404/F404</f>
        <v>0.10501193317422435</v>
      </c>
    </row>
    <row r="405" spans="1:7" x14ac:dyDescent="0.25">
      <c r="A405" s="27" t="s">
        <v>10</v>
      </c>
      <c r="B405" s="8" t="s">
        <v>159</v>
      </c>
      <c r="C405" s="9" t="s">
        <v>162</v>
      </c>
      <c r="D405" s="49">
        <v>311</v>
      </c>
      <c r="E405" s="120">
        <v>31</v>
      </c>
      <c r="F405" s="11">
        <f>SUM(D405:E405)</f>
        <v>342</v>
      </c>
      <c r="G405" s="116">
        <f>E405/F405</f>
        <v>9.0643274853801165E-2</v>
      </c>
    </row>
    <row r="406" spans="1:7" x14ac:dyDescent="0.25">
      <c r="A406" s="27" t="s">
        <v>20</v>
      </c>
      <c r="B406" s="8" t="s">
        <v>20</v>
      </c>
      <c r="C406" s="9" t="s">
        <v>381</v>
      </c>
      <c r="D406" s="49">
        <v>81</v>
      </c>
      <c r="E406" s="120">
        <v>8</v>
      </c>
      <c r="F406" s="11">
        <f>SUM(D406:E406)</f>
        <v>89</v>
      </c>
      <c r="G406" s="116">
        <f>E406/F406</f>
        <v>8.98876404494382E-2</v>
      </c>
    </row>
    <row r="407" spans="1:7" x14ac:dyDescent="0.25">
      <c r="A407" s="27" t="s">
        <v>20</v>
      </c>
      <c r="B407" s="8" t="s">
        <v>373</v>
      </c>
      <c r="C407" s="9" t="s">
        <v>374</v>
      </c>
      <c r="D407" s="49">
        <v>62</v>
      </c>
      <c r="E407" s="120">
        <v>6</v>
      </c>
      <c r="F407" s="11">
        <f>SUM(D407:E407)</f>
        <v>68</v>
      </c>
      <c r="G407" s="116">
        <f>E407/F407</f>
        <v>8.8235294117647065E-2</v>
      </c>
    </row>
    <row r="408" spans="1:7" x14ac:dyDescent="0.25">
      <c r="A408" s="27" t="s">
        <v>26</v>
      </c>
      <c r="B408" s="8" t="s">
        <v>26</v>
      </c>
      <c r="C408" s="9" t="s">
        <v>532</v>
      </c>
      <c r="D408" s="49">
        <v>259</v>
      </c>
      <c r="E408" s="120">
        <v>25</v>
      </c>
      <c r="F408" s="11">
        <f>SUM(D408:E408)</f>
        <v>284</v>
      </c>
      <c r="G408" s="116">
        <f>E408/F408</f>
        <v>8.8028169014084501E-2</v>
      </c>
    </row>
    <row r="409" spans="1:7" x14ac:dyDescent="0.25">
      <c r="A409" s="27" t="s">
        <v>10</v>
      </c>
      <c r="B409" s="8" t="s">
        <v>163</v>
      </c>
      <c r="C409" s="9" t="s">
        <v>164</v>
      </c>
      <c r="D409" s="49">
        <v>129</v>
      </c>
      <c r="E409" s="120">
        <v>7</v>
      </c>
      <c r="F409" s="11">
        <f>SUM(D409:E409)</f>
        <v>136</v>
      </c>
      <c r="G409" s="116">
        <f>E409/F409</f>
        <v>5.1470588235294115E-2</v>
      </c>
    </row>
    <row r="410" spans="1:7" x14ac:dyDescent="0.25">
      <c r="A410" s="27" t="s">
        <v>21</v>
      </c>
      <c r="B410" s="8" t="s">
        <v>401</v>
      </c>
      <c r="C410" s="9" t="s">
        <v>406</v>
      </c>
      <c r="D410" s="49">
        <v>19</v>
      </c>
      <c r="E410" s="120">
        <v>1</v>
      </c>
      <c r="F410" s="11">
        <f>SUM(D410:E410)</f>
        <v>20</v>
      </c>
      <c r="G410" s="116">
        <f>E410/F410</f>
        <v>0.05</v>
      </c>
    </row>
    <row r="411" spans="1:7" x14ac:dyDescent="0.25">
      <c r="A411" s="27" t="s">
        <v>7</v>
      </c>
      <c r="B411" s="8" t="s">
        <v>70</v>
      </c>
      <c r="C411" s="9" t="s">
        <v>71</v>
      </c>
      <c r="D411" s="49">
        <v>98</v>
      </c>
      <c r="E411" s="120">
        <v>3</v>
      </c>
      <c r="F411" s="11">
        <f>SUM(D411:E411)</f>
        <v>101</v>
      </c>
      <c r="G411" s="116">
        <f>E411/F411</f>
        <v>2.9702970297029702E-2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23</v>
      </c>
      <c r="E412" s="121">
        <v>0</v>
      </c>
      <c r="F412" s="14">
        <f>SUM(D412:E412)</f>
        <v>23</v>
      </c>
      <c r="G412" s="11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121797</v>
      </c>
      <c r="E413" s="18">
        <f t="shared" ref="E413:F413" si="0">SUM(E14:E412)</f>
        <v>62374</v>
      </c>
      <c r="F413" s="18">
        <f t="shared" si="0"/>
        <v>184171</v>
      </c>
      <c r="G413" s="118">
        <f t="shared" ref="G413" si="1">E413/F413</f>
        <v>0.33867438413213807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O15" sqref="O15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78">
        <v>45800</v>
      </c>
      <c r="M8" s="65">
        <v>45803</v>
      </c>
      <c r="N8" s="13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134" t="s">
        <v>5</v>
      </c>
      <c r="M9" s="76" t="s">
        <v>5</v>
      </c>
      <c r="N9" s="13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139">
        <v>0.30162412993039445</v>
      </c>
      <c r="N10" s="137"/>
      <c r="O10" s="68"/>
      <c r="P10" s="74"/>
      <c r="Q10" s="74"/>
      <c r="R10" s="67"/>
      <c r="S10" s="67"/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140">
        <v>0.40271493212669685</v>
      </c>
      <c r="N11" s="138"/>
      <c r="O11" s="69"/>
      <c r="P11" s="75"/>
      <c r="Q11" s="75"/>
      <c r="R11" s="66"/>
      <c r="S11" s="66"/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140">
        <v>0.38547486033519551</v>
      </c>
      <c r="N12" s="138"/>
      <c r="O12" s="69"/>
      <c r="P12" s="75"/>
      <c r="Q12" s="75"/>
      <c r="R12" s="66"/>
      <c r="S12" s="66"/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140">
        <v>0.23880597014925373</v>
      </c>
      <c r="N13" s="138"/>
      <c r="O13" s="69"/>
      <c r="P13" s="75"/>
      <c r="Q13" s="75"/>
      <c r="R13" s="66"/>
      <c r="S13" s="66"/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140">
        <v>0.33554817275747506</v>
      </c>
      <c r="N14" s="138"/>
      <c r="O14" s="69"/>
      <c r="P14" s="75"/>
      <c r="Q14" s="75"/>
      <c r="R14" s="66"/>
      <c r="S14" s="66"/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140">
        <v>0.36492890995260663</v>
      </c>
      <c r="N15" s="138"/>
      <c r="O15" s="69"/>
      <c r="P15" s="75"/>
      <c r="Q15" s="75"/>
      <c r="R15" s="66"/>
      <c r="S15" s="66"/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140">
        <v>0.36813186813186816</v>
      </c>
      <c r="N16" s="138"/>
      <c r="O16" s="69"/>
      <c r="P16" s="75"/>
      <c r="Q16" s="75"/>
      <c r="R16" s="66"/>
      <c r="S16" s="66"/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140">
        <v>0.42372881355932202</v>
      </c>
      <c r="N17" s="138"/>
      <c r="O17" s="69"/>
      <c r="P17" s="75"/>
      <c r="Q17" s="75"/>
      <c r="R17" s="66"/>
      <c r="S17" s="66"/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140">
        <v>0.44444444444444442</v>
      </c>
      <c r="N18" s="138"/>
      <c r="O18" s="69"/>
      <c r="P18" s="75"/>
      <c r="Q18" s="75"/>
      <c r="R18" s="66"/>
      <c r="S18" s="66"/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140">
        <v>0.34630350194552528</v>
      </c>
      <c r="N19" s="138"/>
      <c r="O19" s="69"/>
      <c r="P19" s="75"/>
      <c r="Q19" s="75"/>
      <c r="R19" s="66"/>
      <c r="S19" s="66"/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140">
        <v>0.32840236686390534</v>
      </c>
      <c r="N20" s="138"/>
      <c r="O20" s="69"/>
      <c r="P20" s="75"/>
      <c r="Q20" s="75"/>
      <c r="R20" s="66"/>
      <c r="S20" s="66"/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140">
        <v>0.28415300546448086</v>
      </c>
      <c r="N21" s="138"/>
      <c r="O21" s="69"/>
      <c r="P21" s="75"/>
      <c r="Q21" s="75"/>
      <c r="R21" s="66"/>
      <c r="S21" s="66"/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140">
        <v>0.44366197183098594</v>
      </c>
      <c r="N22" s="138"/>
      <c r="O22" s="69"/>
      <c r="P22" s="75"/>
      <c r="Q22" s="75"/>
      <c r="R22" s="66"/>
      <c r="S22" s="66"/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140">
        <v>0.50535331905781589</v>
      </c>
      <c r="N23" s="138"/>
      <c r="O23" s="69"/>
      <c r="P23" s="75"/>
      <c r="Q23" s="75"/>
      <c r="R23" s="66"/>
      <c r="S23" s="66"/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140">
        <v>0.26878612716763006</v>
      </c>
      <c r="N24" s="138"/>
      <c r="O24" s="69"/>
      <c r="P24" s="75"/>
      <c r="Q24" s="75"/>
      <c r="R24" s="66"/>
      <c r="S24" s="66"/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140">
        <v>0.23456790123456789</v>
      </c>
      <c r="N25" s="138"/>
      <c r="O25" s="69"/>
      <c r="P25" s="75"/>
      <c r="Q25" s="75"/>
      <c r="R25" s="66"/>
      <c r="S25" s="66"/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140">
        <v>0.27303182579564489</v>
      </c>
      <c r="N26" s="138"/>
      <c r="O26" s="69"/>
      <c r="P26" s="75"/>
      <c r="Q26" s="75"/>
      <c r="R26" s="66"/>
      <c r="S26" s="66"/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140">
        <v>0.38155136268343814</v>
      </c>
      <c r="N27" s="138"/>
      <c r="O27" s="69"/>
      <c r="P27" s="75"/>
      <c r="Q27" s="75"/>
      <c r="R27" s="66"/>
      <c r="S27" s="66"/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140">
        <v>0.33910034602076122</v>
      </c>
      <c r="N28" s="138"/>
      <c r="O28" s="69"/>
      <c r="P28" s="75"/>
      <c r="Q28" s="75"/>
      <c r="R28" s="66"/>
      <c r="S28" s="66"/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140">
        <v>0.40878378378378377</v>
      </c>
      <c r="N29" s="138"/>
      <c r="O29" s="69"/>
      <c r="P29" s="75"/>
      <c r="Q29" s="75"/>
      <c r="R29" s="66"/>
      <c r="S29" s="66"/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140">
        <v>0.39869281045751637</v>
      </c>
      <c r="N30" s="138"/>
      <c r="O30" s="69"/>
      <c r="P30" s="75"/>
      <c r="Q30" s="75"/>
      <c r="R30" s="66"/>
      <c r="S30" s="66"/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140">
        <v>0.46190476190476193</v>
      </c>
      <c r="N31" s="138"/>
      <c r="O31" s="69"/>
      <c r="P31" s="75"/>
      <c r="Q31" s="75"/>
      <c r="R31" s="66"/>
      <c r="S31" s="66"/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140">
        <v>0.32919254658385094</v>
      </c>
      <c r="N32" s="138"/>
      <c r="O32" s="69"/>
      <c r="P32" s="75"/>
      <c r="Q32" s="75"/>
      <c r="R32" s="66"/>
      <c r="S32" s="66"/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140">
        <v>0.15</v>
      </c>
      <c r="N33" s="138"/>
      <c r="O33" s="69"/>
      <c r="P33" s="75"/>
      <c r="Q33" s="75"/>
      <c r="R33" s="66"/>
      <c r="S33" s="66"/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140">
        <v>0.23958333333333334</v>
      </c>
      <c r="N34" s="138"/>
      <c r="O34" s="69"/>
      <c r="P34" s="75"/>
      <c r="Q34" s="75"/>
      <c r="R34" s="66"/>
      <c r="S34" s="66"/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140">
        <v>0.34782608695652173</v>
      </c>
      <c r="N35" s="138"/>
      <c r="O35" s="69"/>
      <c r="P35" s="75"/>
      <c r="Q35" s="75"/>
      <c r="R35" s="66"/>
      <c r="S35" s="66"/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140">
        <v>0.2283464566929134</v>
      </c>
      <c r="N36" s="138"/>
      <c r="O36" s="69"/>
      <c r="P36" s="75"/>
      <c r="Q36" s="75"/>
      <c r="R36" s="66"/>
      <c r="S36" s="66"/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140">
        <v>0.33333333333333331</v>
      </c>
      <c r="N37" s="138"/>
      <c r="O37" s="69"/>
      <c r="P37" s="75"/>
      <c r="Q37" s="75"/>
      <c r="R37" s="66"/>
      <c r="S37" s="66"/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140">
        <v>0.20923076923076922</v>
      </c>
      <c r="N38" s="138"/>
      <c r="O38" s="69"/>
      <c r="P38" s="75"/>
      <c r="Q38" s="75"/>
      <c r="R38" s="66"/>
      <c r="S38" s="66"/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140">
        <v>0.12802768166089964</v>
      </c>
      <c r="N39" s="138"/>
      <c r="O39" s="69"/>
      <c r="P39" s="75"/>
      <c r="Q39" s="75"/>
      <c r="R39" s="66"/>
      <c r="S39" s="66"/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140">
        <v>0.31711145996860285</v>
      </c>
      <c r="N40" s="138"/>
      <c r="O40" s="69"/>
      <c r="P40" s="75"/>
      <c r="Q40" s="75"/>
      <c r="R40" s="66"/>
      <c r="S40" s="66"/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140">
        <v>0.23684210526315788</v>
      </c>
      <c r="N41" s="138"/>
      <c r="O41" s="69"/>
      <c r="P41" s="75"/>
      <c r="Q41" s="75"/>
      <c r="R41" s="66"/>
      <c r="S41" s="66"/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140">
        <v>0.23529411764705882</v>
      </c>
      <c r="N42" s="138"/>
      <c r="O42" s="69"/>
      <c r="P42" s="75"/>
      <c r="Q42" s="75"/>
      <c r="R42" s="66"/>
      <c r="S42" s="66"/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140">
        <v>0.21368547418967587</v>
      </c>
      <c r="N43" s="138"/>
      <c r="O43" s="69"/>
      <c r="P43" s="75"/>
      <c r="Q43" s="75"/>
      <c r="R43" s="66"/>
      <c r="S43" s="66"/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140">
        <v>0.26655348047538202</v>
      </c>
      <c r="N44" s="138"/>
      <c r="O44" s="69"/>
      <c r="P44" s="75"/>
      <c r="Q44" s="75"/>
      <c r="R44" s="66"/>
      <c r="S44" s="66"/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140">
        <v>2.9702970297029702E-2</v>
      </c>
      <c r="N45" s="138"/>
      <c r="O45" s="69"/>
      <c r="P45" s="75"/>
      <c r="Q45" s="75"/>
      <c r="R45" s="66"/>
      <c r="S45" s="66"/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140">
        <v>0.21582733812949639</v>
      </c>
      <c r="N46" s="138"/>
      <c r="O46" s="69"/>
      <c r="P46" s="75"/>
      <c r="Q46" s="75"/>
      <c r="R46" s="66"/>
      <c r="S46" s="66"/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140">
        <v>0.20382165605095542</v>
      </c>
      <c r="N47" s="138"/>
      <c r="O47" s="69"/>
      <c r="P47" s="75"/>
      <c r="Q47" s="75"/>
      <c r="R47" s="66"/>
      <c r="S47" s="66"/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140">
        <v>0.62756598240469208</v>
      </c>
      <c r="N48" s="138"/>
      <c r="O48" s="69"/>
      <c r="P48" s="75"/>
      <c r="Q48" s="75"/>
      <c r="R48" s="66"/>
      <c r="S48" s="66"/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140">
        <v>0.265625</v>
      </c>
      <c r="N49" s="138"/>
      <c r="O49" s="69"/>
      <c r="P49" s="75"/>
      <c r="Q49" s="75"/>
      <c r="R49" s="66"/>
      <c r="S49" s="66"/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140">
        <v>0.34310344827586209</v>
      </c>
      <c r="N50" s="138"/>
      <c r="O50" s="69"/>
      <c r="P50" s="75"/>
      <c r="Q50" s="75"/>
      <c r="R50" s="66"/>
      <c r="S50" s="66"/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140">
        <v>0.26804123711340205</v>
      </c>
      <c r="N51" s="138"/>
      <c r="O51" s="69"/>
      <c r="P51" s="75"/>
      <c r="Q51" s="75"/>
      <c r="R51" s="66"/>
      <c r="S51" s="66"/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140">
        <v>0.37984981226533165</v>
      </c>
      <c r="N52" s="138"/>
      <c r="O52" s="69"/>
      <c r="P52" s="75"/>
      <c r="Q52" s="75"/>
      <c r="R52" s="66"/>
      <c r="S52" s="66"/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140">
        <v>0.40392156862745099</v>
      </c>
      <c r="N53" s="138"/>
      <c r="O53" s="69"/>
      <c r="P53" s="75"/>
      <c r="Q53" s="75"/>
      <c r="R53" s="66"/>
      <c r="S53" s="66"/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140">
        <v>0.44117647058823528</v>
      </c>
      <c r="N54" s="138"/>
      <c r="O54" s="69"/>
      <c r="P54" s="75"/>
      <c r="Q54" s="75"/>
      <c r="R54" s="66"/>
      <c r="S54" s="66"/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140">
        <v>0.42705167173252279</v>
      </c>
      <c r="N55" s="138"/>
      <c r="O55" s="69"/>
      <c r="P55" s="75"/>
      <c r="Q55" s="75"/>
      <c r="R55" s="66"/>
      <c r="S55" s="66"/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140">
        <v>0.3235294117647059</v>
      </c>
      <c r="N56" s="138"/>
      <c r="O56" s="69"/>
      <c r="P56" s="75"/>
      <c r="Q56" s="75"/>
      <c r="R56" s="66"/>
      <c r="S56" s="66"/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140">
        <v>0.40807174887892378</v>
      </c>
      <c r="N57" s="138"/>
      <c r="O57" s="69"/>
      <c r="P57" s="75"/>
      <c r="Q57" s="75"/>
      <c r="R57" s="66"/>
      <c r="S57" s="66"/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140">
        <v>0.24271844660194175</v>
      </c>
      <c r="N58" s="138"/>
      <c r="O58" s="69"/>
      <c r="P58" s="75"/>
      <c r="Q58" s="75"/>
      <c r="R58" s="66"/>
      <c r="S58" s="66"/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140">
        <v>0.5</v>
      </c>
      <c r="N59" s="138"/>
      <c r="O59" s="69"/>
      <c r="P59" s="75"/>
      <c r="Q59" s="75"/>
      <c r="R59" s="66"/>
      <c r="S59" s="66"/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140">
        <v>0.31950207468879666</v>
      </c>
      <c r="N60" s="138"/>
      <c r="O60" s="69"/>
      <c r="P60" s="75"/>
      <c r="Q60" s="75"/>
      <c r="R60" s="66"/>
      <c r="S60" s="66"/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140">
        <v>0.28515625</v>
      </c>
      <c r="N61" s="138"/>
      <c r="O61" s="69"/>
      <c r="P61" s="75"/>
      <c r="Q61" s="75"/>
      <c r="R61" s="66"/>
      <c r="S61" s="66"/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140">
        <v>0.35195530726256985</v>
      </c>
      <c r="N62" s="138"/>
      <c r="O62" s="69"/>
      <c r="P62" s="75"/>
      <c r="Q62" s="75"/>
      <c r="R62" s="66"/>
      <c r="S62" s="66"/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140">
        <v>0.24871794871794872</v>
      </c>
      <c r="N63" s="138"/>
      <c r="O63" s="69"/>
      <c r="P63" s="75"/>
      <c r="Q63" s="75"/>
      <c r="R63" s="66"/>
      <c r="S63" s="66"/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140">
        <v>0.32075471698113206</v>
      </c>
      <c r="N64" s="138"/>
      <c r="O64" s="69"/>
      <c r="P64" s="75"/>
      <c r="Q64" s="75"/>
      <c r="R64" s="66"/>
      <c r="S64" s="66"/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140">
        <v>0.32098765432098764</v>
      </c>
      <c r="N65" s="138"/>
      <c r="O65" s="69"/>
      <c r="P65" s="75"/>
      <c r="Q65" s="75"/>
      <c r="R65" s="66"/>
      <c r="S65" s="66"/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140">
        <v>0.37272727272727274</v>
      </c>
      <c r="N66" s="138"/>
      <c r="O66" s="69"/>
      <c r="P66" s="75"/>
      <c r="Q66" s="75"/>
      <c r="R66" s="66"/>
      <c r="S66" s="66"/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140">
        <v>0.34004474272930652</v>
      </c>
      <c r="N67" s="138"/>
      <c r="O67" s="69"/>
      <c r="P67" s="75"/>
      <c r="Q67" s="75"/>
      <c r="R67" s="66"/>
      <c r="S67" s="66"/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140">
        <v>0.27705627705627706</v>
      </c>
      <c r="N68" s="138"/>
      <c r="O68" s="69"/>
      <c r="P68" s="75"/>
      <c r="Q68" s="75"/>
      <c r="R68" s="66"/>
      <c r="S68" s="66"/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140">
        <v>0.34732824427480918</v>
      </c>
      <c r="N69" s="138"/>
      <c r="O69" s="69"/>
      <c r="P69" s="75"/>
      <c r="Q69" s="75"/>
      <c r="R69" s="66"/>
      <c r="S69" s="66"/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140">
        <v>0.99065420560747663</v>
      </c>
      <c r="N70" s="138"/>
      <c r="O70" s="69"/>
      <c r="P70" s="75"/>
      <c r="Q70" s="75"/>
      <c r="R70" s="66"/>
      <c r="S70" s="66"/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140">
        <v>0.37102473498233218</v>
      </c>
      <c r="N71" s="138"/>
      <c r="O71" s="69"/>
      <c r="P71" s="75"/>
      <c r="Q71" s="75"/>
      <c r="R71" s="66"/>
      <c r="S71" s="66"/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140">
        <v>0.43383947939262474</v>
      </c>
      <c r="N72" s="138"/>
      <c r="O72" s="69"/>
      <c r="P72" s="75"/>
      <c r="Q72" s="75"/>
      <c r="R72" s="66"/>
      <c r="S72" s="66"/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140">
        <v>0.23039215686274508</v>
      </c>
      <c r="N73" s="138"/>
      <c r="O73" s="69"/>
      <c r="P73" s="75"/>
      <c r="Q73" s="75"/>
      <c r="R73" s="66"/>
      <c r="S73" s="66"/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140">
        <v>0.2429481346678799</v>
      </c>
      <c r="N74" s="138"/>
      <c r="O74" s="69"/>
      <c r="P74" s="75"/>
      <c r="Q74" s="75"/>
      <c r="R74" s="66"/>
      <c r="S74" s="66"/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140">
        <v>0.35436893203883496</v>
      </c>
      <c r="N75" s="138"/>
      <c r="O75" s="69"/>
      <c r="P75" s="75"/>
      <c r="Q75" s="75"/>
      <c r="R75" s="66"/>
      <c r="S75" s="66"/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140">
        <v>0.29103815439219166</v>
      </c>
      <c r="N76" s="138"/>
      <c r="O76" s="69"/>
      <c r="P76" s="75"/>
      <c r="Q76" s="75"/>
      <c r="R76" s="66"/>
      <c r="S76" s="66"/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140">
        <v>0.26731601731601734</v>
      </c>
      <c r="N77" s="138"/>
      <c r="O77" s="69"/>
      <c r="P77" s="75"/>
      <c r="Q77" s="75"/>
      <c r="R77" s="66"/>
      <c r="S77" s="66"/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140">
        <v>0.43478260869565216</v>
      </c>
      <c r="N78" s="138"/>
      <c r="O78" s="69"/>
      <c r="P78" s="75"/>
      <c r="Q78" s="75"/>
      <c r="R78" s="66"/>
      <c r="S78" s="66"/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140">
        <v>0.20454545454545456</v>
      </c>
      <c r="N79" s="138"/>
      <c r="O79" s="69"/>
      <c r="P79" s="75"/>
      <c r="Q79" s="75"/>
      <c r="R79" s="66"/>
      <c r="S79" s="66"/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140">
        <v>0.39361702127659576</v>
      </c>
      <c r="N80" s="138"/>
      <c r="O80" s="69"/>
      <c r="P80" s="75"/>
      <c r="Q80" s="75"/>
      <c r="R80" s="66"/>
      <c r="S80" s="66"/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140">
        <v>0.25357142857142856</v>
      </c>
      <c r="N81" s="138"/>
      <c r="O81" s="69"/>
      <c r="P81" s="75"/>
      <c r="Q81" s="75"/>
      <c r="R81" s="66"/>
      <c r="S81" s="66"/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140">
        <v>0.375</v>
      </c>
      <c r="N82" s="138"/>
      <c r="O82" s="69"/>
      <c r="P82" s="75"/>
      <c r="Q82" s="75"/>
      <c r="R82" s="66"/>
      <c r="S82" s="66"/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140">
        <v>0.53469387755102038</v>
      </c>
      <c r="N83" s="138"/>
      <c r="O83" s="69"/>
      <c r="P83" s="75"/>
      <c r="Q83" s="75"/>
      <c r="R83" s="66"/>
      <c r="S83" s="66"/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140">
        <v>0.36661211129296234</v>
      </c>
      <c r="N84" s="138"/>
      <c r="O84" s="69"/>
      <c r="P84" s="75"/>
      <c r="Q84" s="75"/>
      <c r="R84" s="66"/>
      <c r="S84" s="66"/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140">
        <v>0.36177474402730375</v>
      </c>
      <c r="N85" s="138"/>
      <c r="O85" s="69"/>
      <c r="P85" s="75"/>
      <c r="Q85" s="75"/>
      <c r="R85" s="66"/>
      <c r="S85" s="66"/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140">
        <v>0.44963144963144963</v>
      </c>
      <c r="N86" s="138"/>
      <c r="O86" s="69"/>
      <c r="P86" s="75"/>
      <c r="Q86" s="75"/>
      <c r="R86" s="66"/>
      <c r="S86" s="66"/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140">
        <v>0.63709677419354838</v>
      </c>
      <c r="N87" s="138"/>
      <c r="O87" s="69"/>
      <c r="P87" s="75"/>
      <c r="Q87" s="75"/>
      <c r="R87" s="66"/>
      <c r="S87" s="66"/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140">
        <v>0.40586797066014668</v>
      </c>
      <c r="N88" s="138"/>
      <c r="O88" s="69"/>
      <c r="P88" s="75"/>
      <c r="Q88" s="75"/>
      <c r="R88" s="66"/>
      <c r="S88" s="66"/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140">
        <v>0.44916540212443096</v>
      </c>
      <c r="N89" s="138"/>
      <c r="O89" s="69"/>
      <c r="P89" s="75"/>
      <c r="Q89" s="75"/>
      <c r="R89" s="66"/>
      <c r="S89" s="66"/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140">
        <v>0.32642487046632124</v>
      </c>
      <c r="N90" s="138"/>
      <c r="O90" s="69"/>
      <c r="P90" s="75"/>
      <c r="Q90" s="75"/>
      <c r="R90" s="66"/>
      <c r="S90" s="66"/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140">
        <v>0.25</v>
      </c>
      <c r="N91" s="138"/>
      <c r="O91" s="69"/>
      <c r="P91" s="75"/>
      <c r="Q91" s="75"/>
      <c r="R91" s="66"/>
      <c r="S91" s="66"/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140">
        <v>0.47826086956521741</v>
      </c>
      <c r="N92" s="138"/>
      <c r="O92" s="69"/>
      <c r="P92" s="75"/>
      <c r="Q92" s="75"/>
      <c r="R92" s="66"/>
      <c r="S92" s="66"/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140">
        <v>0.21739130434782608</v>
      </c>
      <c r="N93" s="138"/>
      <c r="O93" s="69"/>
      <c r="P93" s="75"/>
      <c r="Q93" s="75"/>
      <c r="R93" s="66"/>
      <c r="S93" s="66"/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140">
        <v>0.29411764705882354</v>
      </c>
      <c r="N94" s="138"/>
      <c r="O94" s="69"/>
      <c r="P94" s="75"/>
      <c r="Q94" s="75"/>
      <c r="R94" s="66"/>
      <c r="S94" s="66"/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140">
        <v>0.31954887218045114</v>
      </c>
      <c r="N95" s="138"/>
      <c r="O95" s="69"/>
      <c r="P95" s="75"/>
      <c r="Q95" s="75"/>
      <c r="R95" s="66"/>
      <c r="S95" s="66"/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140">
        <v>0.14516129032258066</v>
      </c>
      <c r="N96" s="138"/>
      <c r="O96" s="69"/>
      <c r="P96" s="75"/>
      <c r="Q96" s="75"/>
      <c r="R96" s="66"/>
      <c r="S96" s="66"/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140">
        <v>0.15492957746478872</v>
      </c>
      <c r="N97" s="138"/>
      <c r="O97" s="69"/>
      <c r="P97" s="75"/>
      <c r="Q97" s="75"/>
      <c r="R97" s="66"/>
      <c r="S97" s="66"/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140">
        <v>0.35384615384615387</v>
      </c>
      <c r="N98" s="138"/>
      <c r="O98" s="69"/>
      <c r="P98" s="75"/>
      <c r="Q98" s="75"/>
      <c r="R98" s="66"/>
      <c r="S98" s="66"/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140">
        <v>0.44277108433734941</v>
      </c>
      <c r="N99" s="138"/>
      <c r="O99" s="69"/>
      <c r="P99" s="75"/>
      <c r="Q99" s="75"/>
      <c r="R99" s="66"/>
      <c r="S99" s="66"/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140">
        <v>0.2608695652173913</v>
      </c>
      <c r="N100" s="138"/>
      <c r="O100" s="69"/>
      <c r="P100" s="75"/>
      <c r="Q100" s="75"/>
      <c r="R100" s="66"/>
      <c r="S100" s="66"/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140">
        <v>0.17241379310344829</v>
      </c>
      <c r="N101" s="138"/>
      <c r="O101" s="69"/>
      <c r="P101" s="75"/>
      <c r="Q101" s="75"/>
      <c r="R101" s="66"/>
      <c r="S101" s="66"/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140">
        <v>0.16363636363636364</v>
      </c>
      <c r="N102" s="138"/>
      <c r="O102" s="69"/>
      <c r="P102" s="75"/>
      <c r="Q102" s="75"/>
      <c r="R102" s="66"/>
      <c r="S102" s="66"/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140">
        <v>0.40764331210191085</v>
      </c>
      <c r="N103" s="138"/>
      <c r="O103" s="69"/>
      <c r="P103" s="75"/>
      <c r="Q103" s="75"/>
      <c r="R103" s="66"/>
      <c r="S103" s="66"/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140">
        <v>0.2780373831775701</v>
      </c>
      <c r="N104" s="138"/>
      <c r="O104" s="69"/>
      <c r="P104" s="75"/>
      <c r="Q104" s="75"/>
      <c r="R104" s="66"/>
      <c r="S104" s="66"/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140">
        <v>0.32231404958677684</v>
      </c>
      <c r="N105" s="138"/>
      <c r="O105" s="69"/>
      <c r="P105" s="75"/>
      <c r="Q105" s="75"/>
      <c r="R105" s="66"/>
      <c r="S105" s="66"/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140">
        <v>0.39534883720930231</v>
      </c>
      <c r="N106" s="138"/>
      <c r="O106" s="69"/>
      <c r="P106" s="75"/>
      <c r="Q106" s="75"/>
      <c r="R106" s="66"/>
      <c r="S106" s="66"/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140">
        <v>0.22500000000000001</v>
      </c>
      <c r="N107" s="138"/>
      <c r="O107" s="69"/>
      <c r="P107" s="75"/>
      <c r="Q107" s="75"/>
      <c r="R107" s="66"/>
      <c r="S107" s="66"/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140">
        <v>0.23214285714285715</v>
      </c>
      <c r="N108" s="138"/>
      <c r="O108" s="69"/>
      <c r="P108" s="75"/>
      <c r="Q108" s="75"/>
      <c r="R108" s="66"/>
      <c r="S108" s="66"/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140">
        <v>0.28947368421052633</v>
      </c>
      <c r="N109" s="138"/>
      <c r="O109" s="69"/>
      <c r="P109" s="75"/>
      <c r="Q109" s="75"/>
      <c r="R109" s="66"/>
      <c r="S109" s="66"/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140">
        <v>0.27058823529411763</v>
      </c>
      <c r="N110" s="138"/>
      <c r="O110" s="69"/>
      <c r="P110" s="75"/>
      <c r="Q110" s="75"/>
      <c r="R110" s="66"/>
      <c r="S110" s="66"/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140">
        <v>0.35750421585160203</v>
      </c>
      <c r="N111" s="138"/>
      <c r="O111" s="69"/>
      <c r="P111" s="75"/>
      <c r="Q111" s="75"/>
      <c r="R111" s="66"/>
      <c r="S111" s="66"/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140">
        <v>0.38081805359661497</v>
      </c>
      <c r="N112" s="138"/>
      <c r="O112" s="69"/>
      <c r="P112" s="75"/>
      <c r="Q112" s="75"/>
      <c r="R112" s="66"/>
      <c r="S112" s="66"/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140">
        <v>0.14705882352941177</v>
      </c>
      <c r="N113" s="138"/>
      <c r="O113" s="69"/>
      <c r="P113" s="75"/>
      <c r="Q113" s="75"/>
      <c r="R113" s="66"/>
      <c r="S113" s="66"/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140">
        <v>0.16</v>
      </c>
      <c r="N114" s="138"/>
      <c r="O114" s="69"/>
      <c r="P114" s="75"/>
      <c r="Q114" s="75"/>
      <c r="R114" s="66"/>
      <c r="S114" s="66"/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140">
        <v>0.15359999999999999</v>
      </c>
      <c r="N115" s="138"/>
      <c r="O115" s="69"/>
      <c r="P115" s="75"/>
      <c r="Q115" s="75"/>
      <c r="R115" s="66"/>
      <c r="S115" s="66"/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140">
        <v>0.23703703703703705</v>
      </c>
      <c r="N116" s="138"/>
      <c r="O116" s="69"/>
      <c r="P116" s="75"/>
      <c r="Q116" s="75"/>
      <c r="R116" s="66"/>
      <c r="S116" s="66"/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140">
        <v>0.19699042407660738</v>
      </c>
      <c r="N117" s="138"/>
      <c r="O117" s="69"/>
      <c r="P117" s="75"/>
      <c r="Q117" s="75"/>
      <c r="R117" s="66"/>
      <c r="S117" s="66"/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140">
        <v>0.36802413273001511</v>
      </c>
      <c r="N118" s="138"/>
      <c r="O118" s="69"/>
      <c r="P118" s="75"/>
      <c r="Q118" s="75"/>
      <c r="R118" s="66"/>
      <c r="S118" s="66"/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140">
        <v>0.39583333333333331</v>
      </c>
      <c r="N119" s="138"/>
      <c r="O119" s="69"/>
      <c r="P119" s="75"/>
      <c r="Q119" s="75"/>
      <c r="R119" s="66"/>
      <c r="S119" s="66"/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140">
        <v>0.23857868020304568</v>
      </c>
      <c r="N120" s="138"/>
      <c r="O120" s="69"/>
      <c r="P120" s="75"/>
      <c r="Q120" s="75"/>
      <c r="R120" s="66"/>
      <c r="S120" s="66"/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140">
        <v>0.24489795918367346</v>
      </c>
      <c r="N121" s="138"/>
      <c r="O121" s="69"/>
      <c r="P121" s="75"/>
      <c r="Q121" s="75"/>
      <c r="R121" s="66"/>
      <c r="S121" s="66"/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140">
        <v>0.19806763285024154</v>
      </c>
      <c r="N122" s="138"/>
      <c r="O122" s="69"/>
      <c r="P122" s="75"/>
      <c r="Q122" s="75"/>
      <c r="R122" s="66"/>
      <c r="S122" s="66"/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140">
        <v>0.42767295597484278</v>
      </c>
      <c r="N123" s="138"/>
      <c r="O123" s="69"/>
      <c r="P123" s="75"/>
      <c r="Q123" s="75"/>
      <c r="R123" s="66"/>
      <c r="S123" s="66"/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140">
        <v>0.24</v>
      </c>
      <c r="N124" s="138"/>
      <c r="O124" s="69"/>
      <c r="P124" s="75"/>
      <c r="Q124" s="75"/>
      <c r="R124" s="66"/>
      <c r="S124" s="66"/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140">
        <v>0.31527093596059114</v>
      </c>
      <c r="N125" s="138"/>
      <c r="O125" s="69"/>
      <c r="P125" s="75"/>
      <c r="Q125" s="75"/>
      <c r="R125" s="66"/>
      <c r="S125" s="66"/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140">
        <v>0.20270270270270271</v>
      </c>
      <c r="N126" s="138"/>
      <c r="O126" s="69"/>
      <c r="P126" s="75"/>
      <c r="Q126" s="75"/>
      <c r="R126" s="66"/>
      <c r="S126" s="66"/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140">
        <v>0.15544041450777202</v>
      </c>
      <c r="N127" s="138"/>
      <c r="O127" s="69"/>
      <c r="P127" s="75"/>
      <c r="Q127" s="75"/>
      <c r="R127" s="66"/>
      <c r="S127" s="66"/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140">
        <v>0.24983776768332253</v>
      </c>
      <c r="N128" s="138"/>
      <c r="O128" s="69"/>
      <c r="P128" s="75"/>
      <c r="Q128" s="75"/>
      <c r="R128" s="66"/>
      <c r="S128" s="66"/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140">
        <v>9.0643274853801165E-2</v>
      </c>
      <c r="N129" s="138"/>
      <c r="O129" s="69"/>
      <c r="P129" s="75"/>
      <c r="Q129" s="75"/>
      <c r="R129" s="66"/>
      <c r="S129" s="66"/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140">
        <v>5.1470588235294115E-2</v>
      </c>
      <c r="N130" s="138"/>
      <c r="O130" s="69"/>
      <c r="P130" s="75"/>
      <c r="Q130" s="75"/>
      <c r="R130" s="66"/>
      <c r="S130" s="66"/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140">
        <v>0.16666666666666666</v>
      </c>
      <c r="N131" s="138"/>
      <c r="O131" s="69"/>
      <c r="P131" s="75"/>
      <c r="Q131" s="75"/>
      <c r="R131" s="66"/>
      <c r="S131" s="66"/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140">
        <v>0.16113744075829384</v>
      </c>
      <c r="N132" s="138"/>
      <c r="O132" s="69"/>
      <c r="P132" s="75"/>
      <c r="Q132" s="75"/>
      <c r="R132" s="66"/>
      <c r="S132" s="66"/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140">
        <v>0.19912790697674418</v>
      </c>
      <c r="N133" s="138"/>
      <c r="O133" s="69"/>
      <c r="P133" s="75"/>
      <c r="Q133" s="75"/>
      <c r="R133" s="66"/>
      <c r="S133" s="66"/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169</v>
      </c>
      <c r="D134" s="102">
        <v>143</v>
      </c>
      <c r="E134" s="84">
        <v>0</v>
      </c>
      <c r="F134" s="66">
        <v>2.097902097902098E-2</v>
      </c>
      <c r="G134" s="66">
        <v>5.5944055944055944E-2</v>
      </c>
      <c r="H134" s="66">
        <v>5.5944055944055944E-2</v>
      </c>
      <c r="I134" s="69">
        <v>0.11971830985915492</v>
      </c>
      <c r="J134" s="109">
        <v>0.11971830985915492</v>
      </c>
      <c r="K134" s="98">
        <v>0.14788732394366197</v>
      </c>
      <c r="L134" s="75">
        <v>0.18309859154929578</v>
      </c>
      <c r="M134" s="140">
        <v>0.21830985915492956</v>
      </c>
      <c r="N134" s="138"/>
      <c r="O134" s="69"/>
      <c r="P134" s="75"/>
      <c r="Q134" s="75"/>
      <c r="R134" s="66"/>
      <c r="S134" s="66"/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170</v>
      </c>
      <c r="D135" s="102">
        <v>343</v>
      </c>
      <c r="E135" s="84">
        <v>5.8309037900874635E-3</v>
      </c>
      <c r="F135" s="66">
        <v>8.7209302325581394E-3</v>
      </c>
      <c r="G135" s="66">
        <v>2.3255813953488372E-2</v>
      </c>
      <c r="H135" s="66">
        <v>3.7790697674418602E-2</v>
      </c>
      <c r="I135" s="69">
        <v>5.2023121387283239E-2</v>
      </c>
      <c r="J135" s="109">
        <v>5.2023121387283239E-2</v>
      </c>
      <c r="K135" s="98">
        <v>5.2023121387283239E-2</v>
      </c>
      <c r="L135" s="75">
        <v>5.4913294797687862E-2</v>
      </c>
      <c r="M135" s="140">
        <v>0.14367816091954022</v>
      </c>
      <c r="N135" s="138"/>
      <c r="O135" s="69"/>
      <c r="P135" s="75"/>
      <c r="Q135" s="75"/>
      <c r="R135" s="66"/>
      <c r="S135" s="66"/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171</v>
      </c>
      <c r="D136" s="102">
        <v>467</v>
      </c>
      <c r="E136" s="84">
        <v>1.0706638115631691E-2</v>
      </c>
      <c r="F136" s="66">
        <v>1.7130620985010708E-2</v>
      </c>
      <c r="G136" s="66">
        <v>3.2119914346895075E-2</v>
      </c>
      <c r="H136" s="66">
        <v>4.2826552462526764E-2</v>
      </c>
      <c r="I136" s="69">
        <v>8.1720430107526887E-2</v>
      </c>
      <c r="J136" s="109">
        <v>8.3690987124463517E-2</v>
      </c>
      <c r="K136" s="98">
        <v>8.7794432548179868E-2</v>
      </c>
      <c r="L136" s="75">
        <v>0.1111111111111111</v>
      </c>
      <c r="M136" s="140">
        <v>0.12606837606837606</v>
      </c>
      <c r="N136" s="138"/>
      <c r="O136" s="69"/>
      <c r="P136" s="75"/>
      <c r="Q136" s="75"/>
      <c r="R136" s="66"/>
      <c r="S136" s="66"/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172</v>
      </c>
      <c r="C137" s="95" t="s">
        <v>173</v>
      </c>
      <c r="D137" s="102">
        <v>118</v>
      </c>
      <c r="E137" s="84">
        <v>3.3898305084745763E-2</v>
      </c>
      <c r="F137" s="66">
        <v>3.3898305084745763E-2</v>
      </c>
      <c r="G137" s="66">
        <v>7.6271186440677971E-2</v>
      </c>
      <c r="H137" s="66">
        <v>9.3220338983050849E-2</v>
      </c>
      <c r="I137" s="69">
        <v>0.11864406779661017</v>
      </c>
      <c r="J137" s="109">
        <v>0.11864406779661017</v>
      </c>
      <c r="K137" s="98">
        <v>0.1271186440677966</v>
      </c>
      <c r="L137" s="75">
        <v>0.1864406779661017</v>
      </c>
      <c r="M137" s="140">
        <v>0.1864406779661017</v>
      </c>
      <c r="N137" s="138"/>
      <c r="O137" s="69"/>
      <c r="P137" s="75"/>
      <c r="Q137" s="75"/>
      <c r="R137" s="66"/>
      <c r="S137" s="66"/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174</v>
      </c>
      <c r="D138" s="102">
        <v>419</v>
      </c>
      <c r="E138" s="84">
        <v>4.0572792362768499E-2</v>
      </c>
      <c r="F138" s="66">
        <v>6.6508313539192399E-2</v>
      </c>
      <c r="G138" s="66">
        <v>7.582938388625593E-2</v>
      </c>
      <c r="H138" s="66">
        <v>9.5465393794749401E-2</v>
      </c>
      <c r="I138" s="69">
        <v>0.10023866348448687</v>
      </c>
      <c r="J138" s="109">
        <v>0.10023866348448687</v>
      </c>
      <c r="K138" s="98">
        <v>0.1026252983293556</v>
      </c>
      <c r="L138" s="75">
        <v>0.1026252983293556</v>
      </c>
      <c r="M138" s="140">
        <v>0.10501193317422435</v>
      </c>
      <c r="N138" s="138"/>
      <c r="O138" s="69"/>
      <c r="P138" s="75"/>
      <c r="Q138" s="75"/>
      <c r="R138" s="66"/>
      <c r="S138" s="66"/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172</v>
      </c>
      <c r="D139" s="102">
        <v>995</v>
      </c>
      <c r="E139" s="84">
        <v>3.6180904522613064E-2</v>
      </c>
      <c r="F139" s="66">
        <v>4.6231155778894473E-2</v>
      </c>
      <c r="G139" s="66">
        <v>6.5195586760280838E-2</v>
      </c>
      <c r="H139" s="66">
        <v>7.6845298281092017E-2</v>
      </c>
      <c r="I139" s="69">
        <v>0.10393541876892028</v>
      </c>
      <c r="J139" s="109">
        <v>0.10685483870967742</v>
      </c>
      <c r="K139" s="98">
        <v>0.11794354838709678</v>
      </c>
      <c r="L139" s="75">
        <v>0.14098690835850958</v>
      </c>
      <c r="M139" s="140">
        <v>0.15927419354838709</v>
      </c>
      <c r="N139" s="138"/>
      <c r="O139" s="69"/>
      <c r="P139" s="75"/>
      <c r="Q139" s="75"/>
      <c r="R139" s="66"/>
      <c r="S139" s="66"/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11</v>
      </c>
      <c r="B140" s="60" t="s">
        <v>11</v>
      </c>
      <c r="C140" s="95" t="s">
        <v>175</v>
      </c>
      <c r="D140" s="102">
        <v>362</v>
      </c>
      <c r="E140" s="84">
        <v>7.4585635359116026E-2</v>
      </c>
      <c r="F140" s="66">
        <v>0.12912087912087913</v>
      </c>
      <c r="G140" s="66">
        <v>0.16804407713498623</v>
      </c>
      <c r="H140" s="66">
        <v>0.23415977961432508</v>
      </c>
      <c r="I140" s="69">
        <v>0.33608815426997246</v>
      </c>
      <c r="J140" s="109">
        <v>0.33608815426997246</v>
      </c>
      <c r="K140" s="98">
        <v>0.3608815426997245</v>
      </c>
      <c r="L140" s="75">
        <v>0.41597796143250687</v>
      </c>
      <c r="M140" s="140">
        <v>0.44352617079889806</v>
      </c>
      <c r="N140" s="138"/>
      <c r="O140" s="69"/>
      <c r="P140" s="75"/>
      <c r="Q140" s="75"/>
      <c r="R140" s="66"/>
      <c r="S140" s="66"/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11</v>
      </c>
      <c r="B141" s="60" t="s">
        <v>11</v>
      </c>
      <c r="C141" s="95" t="s">
        <v>176</v>
      </c>
      <c r="D141" s="102">
        <v>247</v>
      </c>
      <c r="E141" s="84">
        <v>8.5020242914979755E-2</v>
      </c>
      <c r="F141" s="66">
        <v>0.1214574898785425</v>
      </c>
      <c r="G141" s="66">
        <v>0.16599190283400811</v>
      </c>
      <c r="H141" s="66">
        <v>0.21370967741935484</v>
      </c>
      <c r="I141" s="69">
        <v>0.2967479674796748</v>
      </c>
      <c r="J141" s="109">
        <v>0.2967479674796748</v>
      </c>
      <c r="K141" s="98">
        <v>0.33198380566801622</v>
      </c>
      <c r="L141" s="75">
        <v>0.43548387096774194</v>
      </c>
      <c r="M141" s="140">
        <v>0.47580645161290325</v>
      </c>
      <c r="N141" s="138"/>
      <c r="O141" s="69"/>
      <c r="P141" s="75"/>
      <c r="Q141" s="75"/>
      <c r="R141" s="66"/>
      <c r="S141" s="66"/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177</v>
      </c>
      <c r="D142" s="102">
        <v>1118</v>
      </c>
      <c r="E142" s="84">
        <v>3.6672629695885507E-2</v>
      </c>
      <c r="F142" s="66">
        <v>5.4561717352415023E-2</v>
      </c>
      <c r="G142" s="66">
        <v>8.1395348837209308E-2</v>
      </c>
      <c r="H142" s="66">
        <v>0.11817367949865712</v>
      </c>
      <c r="I142" s="69">
        <v>0.21973094170403587</v>
      </c>
      <c r="J142" s="109">
        <v>0.21973094170403587</v>
      </c>
      <c r="K142" s="98">
        <v>0.25201793721973093</v>
      </c>
      <c r="L142" s="75">
        <v>0.30430879712746856</v>
      </c>
      <c r="M142" s="140">
        <v>0.34560143626570916</v>
      </c>
      <c r="N142" s="138"/>
      <c r="O142" s="69"/>
      <c r="P142" s="75"/>
      <c r="Q142" s="75"/>
      <c r="R142" s="66"/>
      <c r="S142" s="66"/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178</v>
      </c>
      <c r="C143" s="95" t="s">
        <v>179</v>
      </c>
      <c r="D143" s="102">
        <v>467</v>
      </c>
      <c r="E143" s="84">
        <v>7.922912205567452E-2</v>
      </c>
      <c r="F143" s="66">
        <v>0.11276595744680851</v>
      </c>
      <c r="G143" s="66">
        <v>0.14498933901918976</v>
      </c>
      <c r="H143" s="66">
        <v>0.17248908296943233</v>
      </c>
      <c r="I143" s="69">
        <v>0.2275711159737418</v>
      </c>
      <c r="J143" s="109">
        <v>0.2275711159737418</v>
      </c>
      <c r="K143" s="98">
        <v>0.28227571115973743</v>
      </c>
      <c r="L143" s="75">
        <v>0.31868131868131866</v>
      </c>
      <c r="M143" s="140">
        <v>0.36123348017621143</v>
      </c>
      <c r="N143" s="138"/>
      <c r="O143" s="69"/>
      <c r="P143" s="75"/>
      <c r="Q143" s="75"/>
      <c r="R143" s="66"/>
      <c r="S143" s="66"/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178</v>
      </c>
      <c r="C144" s="95" t="s">
        <v>180</v>
      </c>
      <c r="D144" s="102">
        <v>1320</v>
      </c>
      <c r="E144" s="84">
        <v>4.5454545454545456E-2</v>
      </c>
      <c r="F144" s="66">
        <v>5.2272727272727269E-2</v>
      </c>
      <c r="G144" s="66">
        <v>0.1079245283018868</v>
      </c>
      <c r="H144" s="66">
        <v>0.13040181956027294</v>
      </c>
      <c r="I144" s="69">
        <v>0.24184988627748294</v>
      </c>
      <c r="J144" s="109">
        <v>0.24184988627748294</v>
      </c>
      <c r="K144" s="98">
        <v>0.26686884003032602</v>
      </c>
      <c r="L144" s="75">
        <v>0.31718395155185464</v>
      </c>
      <c r="M144" s="140">
        <v>0.37244511733535202</v>
      </c>
      <c r="N144" s="138"/>
      <c r="O144" s="69"/>
      <c r="P144" s="75"/>
      <c r="Q144" s="75"/>
      <c r="R144" s="66"/>
      <c r="S144" s="66"/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181</v>
      </c>
      <c r="D145" s="102">
        <v>1301</v>
      </c>
      <c r="E145" s="84">
        <v>3.843197540353574E-2</v>
      </c>
      <c r="F145" s="66">
        <v>4.3143297380585519E-2</v>
      </c>
      <c r="G145" s="66">
        <v>6.2835249042145588E-2</v>
      </c>
      <c r="H145" s="66">
        <v>8.0370942812983001E-2</v>
      </c>
      <c r="I145" s="69">
        <v>0.12741312741312741</v>
      </c>
      <c r="J145" s="109">
        <v>0.12741312741312741</v>
      </c>
      <c r="K145" s="98">
        <v>0.14992272024729522</v>
      </c>
      <c r="L145" s="75">
        <v>0.1875</v>
      </c>
      <c r="M145" s="140">
        <v>0.22993827160493827</v>
      </c>
      <c r="N145" s="138"/>
      <c r="O145" s="69"/>
      <c r="P145" s="75"/>
      <c r="Q145" s="75"/>
      <c r="R145" s="66"/>
      <c r="S145" s="66"/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182</v>
      </c>
      <c r="C146" s="95" t="s">
        <v>183</v>
      </c>
      <c r="D146" s="102">
        <v>1015</v>
      </c>
      <c r="E146" s="84">
        <v>2.3645320197044337E-2</v>
      </c>
      <c r="F146" s="66">
        <v>2.9556650246305417E-2</v>
      </c>
      <c r="G146" s="66">
        <v>7.418397626112759E-2</v>
      </c>
      <c r="H146" s="66">
        <v>0.11758893280632411</v>
      </c>
      <c r="I146" s="69">
        <v>0.20258192651439921</v>
      </c>
      <c r="J146" s="109">
        <v>0.20357497517378351</v>
      </c>
      <c r="K146" s="98">
        <v>0.22763419483101391</v>
      </c>
      <c r="L146" s="75">
        <v>0.30009970089730809</v>
      </c>
      <c r="M146" s="140">
        <v>0.36463536463536461</v>
      </c>
      <c r="N146" s="138"/>
      <c r="O146" s="69"/>
      <c r="P146" s="75"/>
      <c r="Q146" s="75"/>
      <c r="R146" s="66"/>
      <c r="S146" s="66"/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182</v>
      </c>
      <c r="C147" s="95" t="s">
        <v>184</v>
      </c>
      <c r="D147" s="102">
        <v>678</v>
      </c>
      <c r="E147" s="84">
        <v>3.8348082595870206E-2</v>
      </c>
      <c r="F147" s="66">
        <v>4.4313146233382568E-2</v>
      </c>
      <c r="G147" s="66">
        <v>0.10029498525073746</v>
      </c>
      <c r="H147" s="66">
        <v>0.14814814814814814</v>
      </c>
      <c r="I147" s="69">
        <v>0.21375186846038863</v>
      </c>
      <c r="J147" s="109">
        <v>0.21375186846038863</v>
      </c>
      <c r="K147" s="98">
        <v>0.23916292974588937</v>
      </c>
      <c r="L147" s="75">
        <v>0.27245508982035926</v>
      </c>
      <c r="M147" s="140">
        <v>0.328335832083958</v>
      </c>
      <c r="N147" s="138"/>
      <c r="O147" s="69"/>
      <c r="P147" s="75"/>
      <c r="Q147" s="75"/>
      <c r="R147" s="66"/>
      <c r="S147" s="66"/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185</v>
      </c>
      <c r="D148" s="102">
        <v>711</v>
      </c>
      <c r="E148" s="84">
        <v>2.5316455696202531E-2</v>
      </c>
      <c r="F148" s="66">
        <v>3.536067892503536E-2</v>
      </c>
      <c r="G148" s="66">
        <v>8.3333333333333329E-2</v>
      </c>
      <c r="H148" s="66">
        <v>0.11173974540311174</v>
      </c>
      <c r="I148" s="69">
        <v>0.16973125884016974</v>
      </c>
      <c r="J148" s="109">
        <v>0.16973125884016974</v>
      </c>
      <c r="K148" s="98">
        <v>0.17538896746817539</v>
      </c>
      <c r="L148" s="75">
        <v>0.24152542372881355</v>
      </c>
      <c r="M148" s="140">
        <v>0.2768361581920904</v>
      </c>
      <c r="N148" s="138"/>
      <c r="O148" s="69"/>
      <c r="P148" s="75"/>
      <c r="Q148" s="75"/>
      <c r="R148" s="66"/>
      <c r="S148" s="66"/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186</v>
      </c>
      <c r="C149" s="95" t="s">
        <v>187</v>
      </c>
      <c r="D149" s="102">
        <v>737</v>
      </c>
      <c r="E149" s="84">
        <v>2.1709633649932156E-2</v>
      </c>
      <c r="F149" s="66">
        <v>5.1560379918588875E-2</v>
      </c>
      <c r="G149" s="66">
        <v>9.5945945945945951E-2</v>
      </c>
      <c r="H149" s="66">
        <v>0.11891891891891893</v>
      </c>
      <c r="I149" s="69">
        <v>0.19946091644204852</v>
      </c>
      <c r="J149" s="109">
        <v>0.19946091644204852</v>
      </c>
      <c r="K149" s="98">
        <v>0.22371967654986524</v>
      </c>
      <c r="L149" s="75">
        <v>0.27052489905787347</v>
      </c>
      <c r="M149" s="140">
        <v>0.33108108108108109</v>
      </c>
      <c r="N149" s="138"/>
      <c r="O149" s="69"/>
      <c r="P149" s="75"/>
      <c r="Q149" s="75"/>
      <c r="R149" s="66"/>
      <c r="S149" s="66"/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186</v>
      </c>
      <c r="C150" s="95" t="s">
        <v>188</v>
      </c>
      <c r="D150" s="102">
        <v>728</v>
      </c>
      <c r="E150" s="84">
        <v>4.6703296703296704E-2</v>
      </c>
      <c r="F150" s="66">
        <v>5.7771664374140302E-2</v>
      </c>
      <c r="G150" s="66">
        <v>9.0784044016506193E-2</v>
      </c>
      <c r="H150" s="66">
        <v>0.11780821917808219</v>
      </c>
      <c r="I150" s="69">
        <v>0.18767123287671234</v>
      </c>
      <c r="J150" s="109">
        <v>0.18904109589041096</v>
      </c>
      <c r="K150" s="98">
        <v>0.20765027322404372</v>
      </c>
      <c r="L150" s="75">
        <v>0.25476839237057219</v>
      </c>
      <c r="M150" s="140">
        <v>0.32016348773841963</v>
      </c>
      <c r="N150" s="138"/>
      <c r="O150" s="69"/>
      <c r="P150" s="75"/>
      <c r="Q150" s="75"/>
      <c r="R150" s="66"/>
      <c r="S150" s="66"/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189</v>
      </c>
      <c r="D151" s="102">
        <v>910</v>
      </c>
      <c r="E151" s="84">
        <v>4.2857142857142858E-2</v>
      </c>
      <c r="F151" s="66">
        <v>6.5934065934065936E-2</v>
      </c>
      <c r="G151" s="66">
        <v>0.10163934426229508</v>
      </c>
      <c r="H151" s="66">
        <v>0.13591160220994475</v>
      </c>
      <c r="I151" s="69">
        <v>0.22662266226622663</v>
      </c>
      <c r="J151" s="109">
        <v>0.22662266226622663</v>
      </c>
      <c r="K151" s="98">
        <v>0.26072607260726072</v>
      </c>
      <c r="L151" s="75">
        <v>0.31318681318681318</v>
      </c>
      <c r="M151" s="140">
        <v>0.35565312843029639</v>
      </c>
      <c r="N151" s="138"/>
      <c r="O151" s="69"/>
      <c r="P151" s="75"/>
      <c r="Q151" s="75"/>
      <c r="R151" s="66"/>
      <c r="S151" s="66"/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190</v>
      </c>
      <c r="C152" s="95" t="s">
        <v>191</v>
      </c>
      <c r="D152" s="102">
        <v>890</v>
      </c>
      <c r="E152" s="84">
        <v>3.0337078651685393E-2</v>
      </c>
      <c r="F152" s="66">
        <v>4.7244094488188976E-2</v>
      </c>
      <c r="G152" s="66">
        <v>6.9662921348314602E-2</v>
      </c>
      <c r="H152" s="66">
        <v>0.12063134160090191</v>
      </c>
      <c r="I152" s="69">
        <v>0.21082299887260428</v>
      </c>
      <c r="J152" s="109">
        <v>0.21082299887260428</v>
      </c>
      <c r="K152" s="98">
        <v>0.22886133032694475</v>
      </c>
      <c r="L152" s="75">
        <v>0.25028184892897409</v>
      </c>
      <c r="M152" s="140">
        <v>0.33671171171171171</v>
      </c>
      <c r="N152" s="138"/>
      <c r="O152" s="69"/>
      <c r="P152" s="75"/>
      <c r="Q152" s="75"/>
      <c r="R152" s="66"/>
      <c r="S152" s="66"/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190</v>
      </c>
      <c r="C153" s="95" t="s">
        <v>192</v>
      </c>
      <c r="D153" s="102">
        <v>728</v>
      </c>
      <c r="E153" s="84">
        <v>6.868131868131868E-3</v>
      </c>
      <c r="F153" s="66">
        <v>1.9204389574759947E-2</v>
      </c>
      <c r="G153" s="66">
        <v>2.197802197802198E-2</v>
      </c>
      <c r="H153" s="66">
        <v>8.3791208791208785E-2</v>
      </c>
      <c r="I153" s="69">
        <v>0.15268225584594222</v>
      </c>
      <c r="J153" s="109">
        <v>0.15268225584594222</v>
      </c>
      <c r="K153" s="98">
        <v>0.17793103448275863</v>
      </c>
      <c r="L153" s="75">
        <v>0.19093406593406592</v>
      </c>
      <c r="M153" s="140">
        <v>0.25379310344827588</v>
      </c>
      <c r="N153" s="138"/>
      <c r="O153" s="69"/>
      <c r="P153" s="75"/>
      <c r="Q153" s="75"/>
      <c r="R153" s="66"/>
      <c r="S153" s="66"/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12</v>
      </c>
      <c r="B154" s="60" t="s">
        <v>193</v>
      </c>
      <c r="C154" s="95" t="s">
        <v>194</v>
      </c>
      <c r="D154" s="102">
        <v>486</v>
      </c>
      <c r="E154" s="84">
        <v>4.5267489711934158E-2</v>
      </c>
      <c r="F154" s="66">
        <v>8.6597938144329895E-2</v>
      </c>
      <c r="G154" s="66">
        <v>0.12989690721649486</v>
      </c>
      <c r="H154" s="66">
        <v>0.14049586776859505</v>
      </c>
      <c r="I154" s="69">
        <v>0.18969072164948453</v>
      </c>
      <c r="J154" s="109">
        <v>0.19175257731958764</v>
      </c>
      <c r="K154" s="98">
        <v>0.20412371134020618</v>
      </c>
      <c r="L154" s="75">
        <v>0.26337448559670784</v>
      </c>
      <c r="M154" s="140">
        <v>0.36755646817248461</v>
      </c>
      <c r="N154" s="138"/>
      <c r="O154" s="69"/>
      <c r="P154" s="75"/>
      <c r="Q154" s="75"/>
      <c r="R154" s="66"/>
      <c r="S154" s="66"/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12</v>
      </c>
      <c r="B155" s="60" t="s">
        <v>193</v>
      </c>
      <c r="C155" s="95" t="s">
        <v>195</v>
      </c>
      <c r="D155" s="102">
        <v>551</v>
      </c>
      <c r="E155" s="84">
        <v>3.4482758620689655E-2</v>
      </c>
      <c r="F155" s="66">
        <v>0.11090909090909092</v>
      </c>
      <c r="G155" s="66">
        <v>0.17304189435336975</v>
      </c>
      <c r="H155" s="66">
        <v>0.2309090909090909</v>
      </c>
      <c r="I155" s="69">
        <v>0.31078610603290674</v>
      </c>
      <c r="J155" s="109">
        <v>0.31078610603290674</v>
      </c>
      <c r="K155" s="98">
        <v>0.34552102376599636</v>
      </c>
      <c r="L155" s="75">
        <v>0.39560439560439559</v>
      </c>
      <c r="M155" s="140">
        <v>0.45871559633027525</v>
      </c>
      <c r="N155" s="138"/>
      <c r="O155" s="69"/>
      <c r="P155" s="75"/>
      <c r="Q155" s="75"/>
      <c r="R155" s="66"/>
      <c r="S155" s="66"/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12</v>
      </c>
      <c r="C156" s="95" t="s">
        <v>196</v>
      </c>
      <c r="D156" s="102">
        <v>715</v>
      </c>
      <c r="E156" s="84">
        <v>1.2587412587412588E-2</v>
      </c>
      <c r="F156" s="66">
        <v>2.5174825174825177E-2</v>
      </c>
      <c r="G156" s="66">
        <v>6.1538461538461542E-2</v>
      </c>
      <c r="H156" s="66">
        <v>8.6592178770949726E-2</v>
      </c>
      <c r="I156" s="69">
        <v>0.13146853146853146</v>
      </c>
      <c r="J156" s="109">
        <v>0.13286713286713286</v>
      </c>
      <c r="K156" s="98">
        <v>0.14545454545454545</v>
      </c>
      <c r="L156" s="75">
        <v>0.17366946778711484</v>
      </c>
      <c r="M156" s="140">
        <v>0.22829131652661064</v>
      </c>
      <c r="N156" s="138"/>
      <c r="O156" s="69"/>
      <c r="P156" s="75"/>
      <c r="Q156" s="75"/>
      <c r="R156" s="66"/>
      <c r="S156" s="66"/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12</v>
      </c>
      <c r="C157" s="95" t="s">
        <v>197</v>
      </c>
      <c r="D157" s="102">
        <v>1811</v>
      </c>
      <c r="E157" s="84">
        <v>2.0982882385422418E-2</v>
      </c>
      <c r="F157" s="66">
        <v>3.9691289966923927E-2</v>
      </c>
      <c r="G157" s="66">
        <v>5.8531198233020429E-2</v>
      </c>
      <c r="H157" s="66">
        <v>8.7631724902939551E-2</v>
      </c>
      <c r="I157" s="69">
        <v>0.12826207662409772</v>
      </c>
      <c r="J157" s="109">
        <v>0.13111111111111112</v>
      </c>
      <c r="K157" s="98">
        <v>0.14658523042754026</v>
      </c>
      <c r="L157" s="75">
        <v>0.18843802112284602</v>
      </c>
      <c r="M157" s="140">
        <v>0.23303670745272526</v>
      </c>
      <c r="N157" s="138"/>
      <c r="O157" s="69"/>
      <c r="P157" s="75"/>
      <c r="Q157" s="75"/>
      <c r="R157" s="66"/>
      <c r="S157" s="66"/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198</v>
      </c>
      <c r="D158" s="102">
        <v>916</v>
      </c>
      <c r="E158" s="84">
        <v>3.6026200873362446E-2</v>
      </c>
      <c r="F158" s="66">
        <v>5.2401746724890827E-2</v>
      </c>
      <c r="G158" s="66">
        <v>8.3150984682713341E-2</v>
      </c>
      <c r="H158" s="66">
        <v>0.10867178924259056</v>
      </c>
      <c r="I158" s="69">
        <v>0.16776315789473684</v>
      </c>
      <c r="J158" s="109">
        <v>0.16885964912280702</v>
      </c>
      <c r="K158" s="98">
        <v>0.19736842105263158</v>
      </c>
      <c r="L158" s="75">
        <v>0.27960526315789475</v>
      </c>
      <c r="M158" s="140">
        <v>0.34649122807017546</v>
      </c>
      <c r="N158" s="138"/>
      <c r="O158" s="69"/>
      <c r="P158" s="75"/>
      <c r="Q158" s="75"/>
      <c r="R158" s="66"/>
      <c r="S158" s="66"/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199</v>
      </c>
      <c r="D159" s="102">
        <v>568</v>
      </c>
      <c r="E159" s="84">
        <v>3.345070422535211E-2</v>
      </c>
      <c r="F159" s="66">
        <v>4.7535211267605633E-2</v>
      </c>
      <c r="G159" s="66">
        <v>9.154929577464789E-2</v>
      </c>
      <c r="H159" s="66">
        <v>0.12588652482269502</v>
      </c>
      <c r="I159" s="69">
        <v>0.19148936170212766</v>
      </c>
      <c r="J159" s="109">
        <v>0.19326241134751773</v>
      </c>
      <c r="K159" s="98">
        <v>0.22163120567375885</v>
      </c>
      <c r="L159" s="75">
        <v>0.26868327402135234</v>
      </c>
      <c r="M159" s="140">
        <v>0.33333333333333331</v>
      </c>
      <c r="N159" s="138"/>
      <c r="O159" s="69"/>
      <c r="P159" s="75"/>
      <c r="Q159" s="75"/>
      <c r="R159" s="66"/>
      <c r="S159" s="66"/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200</v>
      </c>
      <c r="C160" s="95" t="s">
        <v>201</v>
      </c>
      <c r="D160" s="102">
        <v>530</v>
      </c>
      <c r="E160" s="84">
        <v>1.3207547169811321E-2</v>
      </c>
      <c r="F160" s="66">
        <v>1.6981132075471698E-2</v>
      </c>
      <c r="G160" s="66">
        <v>2.6415094339622643E-2</v>
      </c>
      <c r="H160" s="66">
        <v>3.0188679245283019E-2</v>
      </c>
      <c r="I160" s="69">
        <v>0.12903225806451613</v>
      </c>
      <c r="J160" s="109">
        <v>0.12903225806451613</v>
      </c>
      <c r="K160" s="98">
        <v>0.13092979127134724</v>
      </c>
      <c r="L160" s="75">
        <v>0.14555765595463138</v>
      </c>
      <c r="M160" s="140">
        <v>0.28462998102466791</v>
      </c>
      <c r="N160" s="138"/>
      <c r="O160" s="69"/>
      <c r="P160" s="75"/>
      <c r="Q160" s="75"/>
      <c r="R160" s="66"/>
      <c r="S160" s="66"/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200</v>
      </c>
      <c r="C161" s="95" t="s">
        <v>202</v>
      </c>
      <c r="D161" s="102">
        <v>559</v>
      </c>
      <c r="E161" s="84">
        <v>3.9355992844364938E-2</v>
      </c>
      <c r="F161" s="66">
        <v>4.4722719141323794E-2</v>
      </c>
      <c r="G161" s="66">
        <v>6.6071428571428573E-2</v>
      </c>
      <c r="H161" s="66">
        <v>0.10357142857142858</v>
      </c>
      <c r="I161" s="69">
        <v>0.18392857142857144</v>
      </c>
      <c r="J161" s="109">
        <v>0.18571428571428572</v>
      </c>
      <c r="K161" s="98">
        <v>0.25089605734767023</v>
      </c>
      <c r="L161" s="75">
        <v>0.27240143369175629</v>
      </c>
      <c r="M161" s="140">
        <v>0.32136445242369838</v>
      </c>
      <c r="N161" s="138"/>
      <c r="O161" s="69"/>
      <c r="P161" s="75"/>
      <c r="Q161" s="75"/>
      <c r="R161" s="66"/>
      <c r="S161" s="66"/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203</v>
      </c>
      <c r="D162" s="102">
        <v>499</v>
      </c>
      <c r="E162" s="84">
        <v>6.4128256513026047E-2</v>
      </c>
      <c r="F162" s="66">
        <v>7.6152304609218444E-2</v>
      </c>
      <c r="G162" s="66">
        <v>0.11377245508982035</v>
      </c>
      <c r="H162" s="66">
        <v>0.14829659318637275</v>
      </c>
      <c r="I162" s="69">
        <v>0.19076305220883535</v>
      </c>
      <c r="J162" s="109">
        <v>0.19076305220883535</v>
      </c>
      <c r="K162" s="98">
        <v>0.20281124497991967</v>
      </c>
      <c r="L162" s="75">
        <v>0.24849699398797595</v>
      </c>
      <c r="M162" s="140">
        <v>0.33601609657947684</v>
      </c>
      <c r="N162" s="138"/>
      <c r="O162" s="69"/>
      <c r="P162" s="75"/>
      <c r="Q162" s="75"/>
      <c r="R162" s="66"/>
      <c r="S162" s="66"/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204</v>
      </c>
      <c r="C163" s="95" t="s">
        <v>205</v>
      </c>
      <c r="D163" s="102">
        <v>582</v>
      </c>
      <c r="E163" s="84">
        <v>0.19243986254295534</v>
      </c>
      <c r="F163" s="66">
        <v>0.23156089193825044</v>
      </c>
      <c r="G163" s="66">
        <v>0.33447684391080618</v>
      </c>
      <c r="H163" s="66">
        <v>0.43154246100519933</v>
      </c>
      <c r="I163" s="69">
        <v>0.48442906574394462</v>
      </c>
      <c r="J163" s="109">
        <v>0.48442906574394462</v>
      </c>
      <c r="K163" s="98">
        <v>0.53726169844020799</v>
      </c>
      <c r="L163" s="75">
        <v>0.61178509532062386</v>
      </c>
      <c r="M163" s="140">
        <v>0.66666666666666663</v>
      </c>
      <c r="N163" s="138"/>
      <c r="O163" s="69"/>
      <c r="P163" s="75"/>
      <c r="Q163" s="75"/>
      <c r="R163" s="66"/>
      <c r="S163" s="66"/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204</v>
      </c>
      <c r="C164" s="95" t="s">
        <v>206</v>
      </c>
      <c r="D164" s="102">
        <v>353</v>
      </c>
      <c r="E164" s="84">
        <v>8.2152974504249299E-2</v>
      </c>
      <c r="F164" s="66">
        <v>0.10481586402266289</v>
      </c>
      <c r="G164" s="66">
        <v>0.16477272727272727</v>
      </c>
      <c r="H164" s="66">
        <v>0.24501424501424501</v>
      </c>
      <c r="I164" s="69">
        <v>0.35612535612535612</v>
      </c>
      <c r="J164" s="109">
        <v>0.35612535612535612</v>
      </c>
      <c r="K164" s="98">
        <v>0.39601139601139601</v>
      </c>
      <c r="L164" s="75">
        <v>0.46571428571428569</v>
      </c>
      <c r="M164" s="140">
        <v>0.56571428571428573</v>
      </c>
      <c r="N164" s="138"/>
      <c r="O164" s="69"/>
      <c r="P164" s="75"/>
      <c r="Q164" s="75"/>
      <c r="R164" s="66"/>
      <c r="S164" s="66"/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207</v>
      </c>
      <c r="D165" s="102">
        <v>302</v>
      </c>
      <c r="E165" s="84">
        <v>4.9668874172185427E-2</v>
      </c>
      <c r="F165" s="66">
        <v>7.6158940397350994E-2</v>
      </c>
      <c r="G165" s="66">
        <v>8.9403973509933773E-2</v>
      </c>
      <c r="H165" s="66">
        <v>0.10596026490066225</v>
      </c>
      <c r="I165" s="69">
        <v>0.16556291390728478</v>
      </c>
      <c r="J165" s="109">
        <v>0.16556291390728478</v>
      </c>
      <c r="K165" s="98">
        <v>0.19205298013245034</v>
      </c>
      <c r="L165" s="75">
        <v>0.2251655629139073</v>
      </c>
      <c r="M165" s="140">
        <v>0.27242524916943522</v>
      </c>
      <c r="N165" s="138"/>
      <c r="O165" s="69"/>
      <c r="P165" s="75"/>
      <c r="Q165" s="75"/>
      <c r="R165" s="66"/>
      <c r="S165" s="66"/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208</v>
      </c>
      <c r="D166" s="102">
        <v>1033</v>
      </c>
      <c r="E166" s="84">
        <v>4.3562439496611809E-2</v>
      </c>
      <c r="F166" s="66">
        <v>6.6795740561471445E-2</v>
      </c>
      <c r="G166" s="66">
        <v>9.6711798839458407E-2</v>
      </c>
      <c r="H166" s="66">
        <v>0.12342079689018465</v>
      </c>
      <c r="I166" s="69">
        <v>0.19182083739045763</v>
      </c>
      <c r="J166" s="109">
        <v>0.19279454722492698</v>
      </c>
      <c r="K166" s="98">
        <v>0.22979552093476144</v>
      </c>
      <c r="L166" s="75">
        <v>0.26848249027237353</v>
      </c>
      <c r="M166" s="140">
        <v>0.31778425655976678</v>
      </c>
      <c r="N166" s="138"/>
      <c r="O166" s="69"/>
      <c r="P166" s="75"/>
      <c r="Q166" s="75"/>
      <c r="R166" s="66"/>
      <c r="S166" s="66"/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13</v>
      </c>
      <c r="B167" s="60" t="s">
        <v>209</v>
      </c>
      <c r="C167" s="95" t="s">
        <v>210</v>
      </c>
      <c r="D167" s="102">
        <v>1312</v>
      </c>
      <c r="E167" s="84">
        <v>2.7439024390243903E-2</v>
      </c>
      <c r="F167" s="66">
        <v>5.9315589353612169E-2</v>
      </c>
      <c r="G167" s="66">
        <v>0.13030303030303031</v>
      </c>
      <c r="H167" s="66">
        <v>0.15225707727620505</v>
      </c>
      <c r="I167" s="69">
        <v>0.20367534456355282</v>
      </c>
      <c r="J167" s="109">
        <v>0.20597243491577336</v>
      </c>
      <c r="K167" s="98">
        <v>0.24847094801223241</v>
      </c>
      <c r="L167" s="75">
        <v>0.28036669213139803</v>
      </c>
      <c r="M167" s="140">
        <v>0.32519083969465651</v>
      </c>
      <c r="N167" s="138"/>
      <c r="O167" s="69"/>
      <c r="P167" s="75"/>
      <c r="Q167" s="75"/>
      <c r="R167" s="66"/>
      <c r="S167" s="66"/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13</v>
      </c>
      <c r="B168" s="60" t="s">
        <v>209</v>
      </c>
      <c r="C168" s="95" t="s">
        <v>211</v>
      </c>
      <c r="D168" s="102">
        <v>111</v>
      </c>
      <c r="E168" s="84">
        <v>0.10810810810810811</v>
      </c>
      <c r="F168" s="66">
        <v>0.11711711711711711</v>
      </c>
      <c r="G168" s="66">
        <v>0.2</v>
      </c>
      <c r="H168" s="66">
        <v>0.22935779816513763</v>
      </c>
      <c r="I168" s="69">
        <v>0.27522935779816515</v>
      </c>
      <c r="J168" s="109">
        <v>0.27522935779816515</v>
      </c>
      <c r="K168" s="98">
        <v>0.33027522935779818</v>
      </c>
      <c r="L168" s="75">
        <v>0.38532110091743121</v>
      </c>
      <c r="M168" s="140">
        <v>0.43119266055045874</v>
      </c>
      <c r="N168" s="138"/>
      <c r="O168" s="69"/>
      <c r="P168" s="75"/>
      <c r="Q168" s="75"/>
      <c r="R168" s="66"/>
      <c r="S168" s="66"/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212</v>
      </c>
      <c r="C169" s="95" t="s">
        <v>213</v>
      </c>
      <c r="D169" s="102">
        <v>820</v>
      </c>
      <c r="E169" s="84">
        <v>4.5121951219512194E-2</v>
      </c>
      <c r="F169" s="66">
        <v>6.3492063492063489E-2</v>
      </c>
      <c r="G169" s="66">
        <v>9.5006090133982951E-2</v>
      </c>
      <c r="H169" s="66">
        <v>0.11260709914320685</v>
      </c>
      <c r="I169" s="69">
        <v>0.18315018315018314</v>
      </c>
      <c r="J169" s="109">
        <v>0.1855921855921856</v>
      </c>
      <c r="K169" s="98">
        <v>0.21585365853658536</v>
      </c>
      <c r="L169" s="75">
        <v>0.26617826617826618</v>
      </c>
      <c r="M169" s="140">
        <v>0.30280830280830279</v>
      </c>
      <c r="N169" s="138"/>
      <c r="O169" s="69"/>
      <c r="P169" s="75"/>
      <c r="Q169" s="75"/>
      <c r="R169" s="66"/>
      <c r="S169" s="66"/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212</v>
      </c>
      <c r="C170" s="95" t="s">
        <v>214</v>
      </c>
      <c r="D170" s="102">
        <v>869</v>
      </c>
      <c r="E170" s="84">
        <v>4.2577675489067893E-2</v>
      </c>
      <c r="F170" s="66">
        <v>5.4085155350978138E-2</v>
      </c>
      <c r="G170" s="66">
        <v>0.10483870967741936</v>
      </c>
      <c r="H170" s="66">
        <v>0.15207373271889402</v>
      </c>
      <c r="I170" s="69">
        <v>0.22401847575057737</v>
      </c>
      <c r="J170" s="109">
        <v>0.22517321016166281</v>
      </c>
      <c r="K170" s="98">
        <v>0.25981524249422633</v>
      </c>
      <c r="L170" s="75">
        <v>0.33024333719582849</v>
      </c>
      <c r="M170" s="140">
        <v>0.37282229965156793</v>
      </c>
      <c r="N170" s="138"/>
      <c r="O170" s="69"/>
      <c r="P170" s="75"/>
      <c r="Q170" s="75"/>
      <c r="R170" s="66"/>
      <c r="S170" s="66"/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13</v>
      </c>
      <c r="C171" s="95" t="s">
        <v>215</v>
      </c>
      <c r="D171" s="102">
        <v>1667</v>
      </c>
      <c r="E171" s="84">
        <v>3.6592681463707262E-2</v>
      </c>
      <c r="F171" s="66">
        <v>6.3321385902031069E-2</v>
      </c>
      <c r="G171" s="66">
        <v>0.1319073083778966</v>
      </c>
      <c r="H171" s="66">
        <v>0.1758703481392557</v>
      </c>
      <c r="I171" s="69">
        <v>0.23035392921415718</v>
      </c>
      <c r="J171" s="109">
        <v>0.23095380923815237</v>
      </c>
      <c r="K171" s="98">
        <v>0.27234553089382124</v>
      </c>
      <c r="L171" s="75">
        <v>0.33213429256594723</v>
      </c>
      <c r="M171" s="140">
        <v>0.37507489514679448</v>
      </c>
      <c r="N171" s="138"/>
      <c r="O171" s="69"/>
      <c r="P171" s="75"/>
      <c r="Q171" s="75"/>
      <c r="R171" s="66"/>
      <c r="S171" s="66"/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219</v>
      </c>
      <c r="C172" s="95" t="s">
        <v>220</v>
      </c>
      <c r="D172" s="102">
        <v>1542</v>
      </c>
      <c r="E172" s="84">
        <v>5.4474708171206226E-2</v>
      </c>
      <c r="F172" s="66">
        <v>8.5658663205710583E-2</v>
      </c>
      <c r="G172" s="66">
        <v>0.13777490297542044</v>
      </c>
      <c r="H172" s="66">
        <v>0.17036553524804177</v>
      </c>
      <c r="I172" s="69">
        <v>0.21809895833333334</v>
      </c>
      <c r="J172" s="109">
        <v>0.21809895833333334</v>
      </c>
      <c r="K172" s="98">
        <v>0.24169381107491858</v>
      </c>
      <c r="L172" s="75">
        <v>0.27994791666666669</v>
      </c>
      <c r="M172" s="140">
        <v>0.31705729166666669</v>
      </c>
      <c r="N172" s="138"/>
      <c r="O172" s="69"/>
      <c r="P172" s="75"/>
      <c r="Q172" s="75"/>
      <c r="R172" s="66"/>
      <c r="S172" s="66"/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219</v>
      </c>
      <c r="C173" s="95" t="s">
        <v>221</v>
      </c>
      <c r="D173" s="102">
        <v>637</v>
      </c>
      <c r="E173" s="84">
        <v>2.5117739403453691E-2</v>
      </c>
      <c r="F173" s="66">
        <v>3.453689167974882E-2</v>
      </c>
      <c r="G173" s="66">
        <v>0.12597200622083982</v>
      </c>
      <c r="H173" s="66">
        <v>0.14797507788161993</v>
      </c>
      <c r="I173" s="69">
        <v>0.21183800623052959</v>
      </c>
      <c r="J173" s="109">
        <v>0.21183800623052959</v>
      </c>
      <c r="K173" s="98">
        <v>0.21495327102803738</v>
      </c>
      <c r="L173" s="75">
        <v>0.26905132192846032</v>
      </c>
      <c r="M173" s="140">
        <v>0.31570762052877138</v>
      </c>
      <c r="N173" s="138"/>
      <c r="O173" s="69"/>
      <c r="P173" s="75"/>
      <c r="Q173" s="75"/>
      <c r="R173" s="66"/>
      <c r="S173" s="66"/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222</v>
      </c>
      <c r="C174" s="95" t="s">
        <v>223</v>
      </c>
      <c r="D174" s="102">
        <v>2732</v>
      </c>
      <c r="E174" s="84">
        <v>3.9897510980966326E-2</v>
      </c>
      <c r="F174" s="66">
        <v>5.159165751920966E-2</v>
      </c>
      <c r="G174" s="66">
        <v>8.8084795321637432E-2</v>
      </c>
      <c r="H174" s="66">
        <v>0.12042459736456808</v>
      </c>
      <c r="I174" s="69">
        <v>0.20651775906261444</v>
      </c>
      <c r="J174" s="109">
        <v>0.20688392530208716</v>
      </c>
      <c r="K174" s="98">
        <v>0.24880908757786735</v>
      </c>
      <c r="L174" s="75">
        <v>0.28157121879588842</v>
      </c>
      <c r="M174" s="140">
        <v>0.35659199412412779</v>
      </c>
      <c r="N174" s="138"/>
      <c r="O174" s="69"/>
      <c r="P174" s="75"/>
      <c r="Q174" s="75"/>
      <c r="R174" s="66"/>
      <c r="S174" s="66"/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224</v>
      </c>
      <c r="C175" s="95" t="s">
        <v>225</v>
      </c>
      <c r="D175" s="102">
        <v>343</v>
      </c>
      <c r="E175" s="84">
        <v>1.1661807580174927E-2</v>
      </c>
      <c r="F175" s="66">
        <v>4.6783625730994149E-2</v>
      </c>
      <c r="G175" s="66">
        <v>8.4548104956268216E-2</v>
      </c>
      <c r="H175" s="66">
        <v>8.1871345029239762E-2</v>
      </c>
      <c r="I175" s="69">
        <v>0.14912280701754385</v>
      </c>
      <c r="J175" s="109">
        <v>0.14912280701754385</v>
      </c>
      <c r="K175" s="98">
        <v>0.15204678362573099</v>
      </c>
      <c r="L175" s="75">
        <v>0.15789473684210525</v>
      </c>
      <c r="M175" s="140">
        <v>0.26023391812865498</v>
      </c>
      <c r="N175" s="138"/>
      <c r="O175" s="69"/>
      <c r="P175" s="75"/>
      <c r="Q175" s="75"/>
      <c r="R175" s="66"/>
      <c r="S175" s="66"/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224</v>
      </c>
      <c r="C176" s="95" t="s">
        <v>226</v>
      </c>
      <c r="D176" s="102">
        <v>889</v>
      </c>
      <c r="E176" s="84">
        <v>5.5118110236220472E-2</v>
      </c>
      <c r="F176" s="66">
        <v>7.1910112359550568E-2</v>
      </c>
      <c r="G176" s="66">
        <v>0.13789237668161436</v>
      </c>
      <c r="H176" s="66">
        <v>0.18130630630630631</v>
      </c>
      <c r="I176" s="69">
        <v>0.29180695847362514</v>
      </c>
      <c r="J176" s="109">
        <v>0.29292929292929293</v>
      </c>
      <c r="K176" s="98">
        <v>0.32471910112359553</v>
      </c>
      <c r="L176" s="75">
        <v>0.36741573033707864</v>
      </c>
      <c r="M176" s="140">
        <v>0.40740740740740738</v>
      </c>
      <c r="N176" s="138"/>
      <c r="O176" s="69"/>
      <c r="P176" s="75"/>
      <c r="Q176" s="75"/>
      <c r="R176" s="66"/>
      <c r="S176" s="66"/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14</v>
      </c>
      <c r="B177" s="60" t="s">
        <v>227</v>
      </c>
      <c r="C177" s="95" t="s">
        <v>228</v>
      </c>
      <c r="D177" s="102">
        <v>331</v>
      </c>
      <c r="E177" s="84">
        <v>3.6253776435045321E-2</v>
      </c>
      <c r="F177" s="66">
        <v>6.0422960725075532E-2</v>
      </c>
      <c r="G177" s="66">
        <v>9.9697885196374625E-2</v>
      </c>
      <c r="H177" s="66">
        <v>0.13595166163141995</v>
      </c>
      <c r="I177" s="69">
        <v>0.21515151515151515</v>
      </c>
      <c r="J177" s="109">
        <v>0.21515151515151515</v>
      </c>
      <c r="K177" s="98">
        <v>0.22424242424242424</v>
      </c>
      <c r="L177" s="75">
        <v>0.30606060606060603</v>
      </c>
      <c r="M177" s="140">
        <v>0.36666666666666664</v>
      </c>
      <c r="N177" s="138"/>
      <c r="O177" s="69"/>
      <c r="P177" s="75"/>
      <c r="Q177" s="75"/>
      <c r="R177" s="66"/>
      <c r="S177" s="66"/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14</v>
      </c>
      <c r="B178" s="60" t="s">
        <v>227</v>
      </c>
      <c r="C178" s="95" t="s">
        <v>229</v>
      </c>
      <c r="D178" s="102">
        <v>819</v>
      </c>
      <c r="E178" s="84">
        <v>7.9365079365079361E-2</v>
      </c>
      <c r="F178" s="66">
        <v>0.12439024390243902</v>
      </c>
      <c r="G178" s="66">
        <v>0.19112207151664612</v>
      </c>
      <c r="H178" s="66">
        <v>0.23687423687423687</v>
      </c>
      <c r="I178" s="69">
        <v>0.31135531135531136</v>
      </c>
      <c r="J178" s="109">
        <v>0.31135531135531136</v>
      </c>
      <c r="K178" s="98">
        <v>0.34512195121951217</v>
      </c>
      <c r="L178" s="75">
        <v>0.38658536585365855</v>
      </c>
      <c r="M178" s="140">
        <v>0.43536585365853658</v>
      </c>
      <c r="N178" s="138"/>
      <c r="O178" s="69"/>
      <c r="P178" s="75"/>
      <c r="Q178" s="75"/>
      <c r="R178" s="66"/>
      <c r="S178" s="66"/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230</v>
      </c>
      <c r="D179" s="102">
        <v>759</v>
      </c>
      <c r="E179" s="84">
        <v>1.3175230566534914E-2</v>
      </c>
      <c r="F179" s="66">
        <v>6.5876152832674575E-2</v>
      </c>
      <c r="G179" s="66">
        <v>0.10657894736842105</v>
      </c>
      <c r="H179" s="66">
        <v>0.13175230566534915</v>
      </c>
      <c r="I179" s="69">
        <v>0.18972332015810275</v>
      </c>
      <c r="J179" s="109">
        <v>0.18972332015810275</v>
      </c>
      <c r="K179" s="98">
        <v>0.22691292875989447</v>
      </c>
      <c r="L179" s="75">
        <v>0.28759894459102903</v>
      </c>
      <c r="M179" s="140">
        <v>0.3381770145310436</v>
      </c>
      <c r="N179" s="138"/>
      <c r="O179" s="69"/>
      <c r="P179" s="75"/>
      <c r="Q179" s="75"/>
      <c r="R179" s="66"/>
      <c r="S179" s="66"/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14</v>
      </c>
      <c r="C180" s="95" t="s">
        <v>231</v>
      </c>
      <c r="D180" s="102">
        <v>391</v>
      </c>
      <c r="E180" s="84">
        <v>5.6265984654731455E-2</v>
      </c>
      <c r="F180" s="66">
        <v>7.4168797953964194E-2</v>
      </c>
      <c r="G180" s="66">
        <v>0.15856777493606139</v>
      </c>
      <c r="H180" s="66">
        <v>0.22564102564102564</v>
      </c>
      <c r="I180" s="69">
        <v>0.29487179487179488</v>
      </c>
      <c r="J180" s="109">
        <v>0.29487179487179488</v>
      </c>
      <c r="K180" s="98">
        <v>0.34102564102564104</v>
      </c>
      <c r="L180" s="75">
        <v>0.35897435897435898</v>
      </c>
      <c r="M180" s="140">
        <v>0.41388174807197942</v>
      </c>
      <c r="N180" s="138"/>
      <c r="O180" s="69"/>
      <c r="P180" s="75"/>
      <c r="Q180" s="75"/>
      <c r="R180" s="66"/>
      <c r="S180" s="66"/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14</v>
      </c>
      <c r="C181" s="95" t="s">
        <v>232</v>
      </c>
      <c r="D181" s="102">
        <v>1235</v>
      </c>
      <c r="E181" s="84">
        <v>3.8866396761133605E-2</v>
      </c>
      <c r="F181" s="66">
        <v>6.1538461538461542E-2</v>
      </c>
      <c r="G181" s="66">
        <v>0.1053484602917342</v>
      </c>
      <c r="H181" s="66">
        <v>0.16314935064935066</v>
      </c>
      <c r="I181" s="69">
        <v>0.25182778229082048</v>
      </c>
      <c r="J181" s="109">
        <v>0.25284552845528457</v>
      </c>
      <c r="K181" s="98">
        <v>0.27502034174125306</v>
      </c>
      <c r="L181" s="75">
        <v>0.31681559707554835</v>
      </c>
      <c r="M181" s="140">
        <v>0.37184703010577708</v>
      </c>
      <c r="N181" s="138"/>
      <c r="O181" s="69"/>
      <c r="P181" s="75"/>
      <c r="Q181" s="75"/>
      <c r="R181" s="66"/>
      <c r="S181" s="66"/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233</v>
      </c>
      <c r="C182" s="95" t="s">
        <v>234</v>
      </c>
      <c r="D182" s="102">
        <v>716</v>
      </c>
      <c r="E182" s="84">
        <v>2.9329608938547486E-2</v>
      </c>
      <c r="F182" s="66">
        <v>5.5788005578800558E-2</v>
      </c>
      <c r="G182" s="66">
        <v>9.2050209205020925E-2</v>
      </c>
      <c r="H182" s="66">
        <v>0.13286713286713286</v>
      </c>
      <c r="I182" s="69">
        <v>0.21787709497206703</v>
      </c>
      <c r="J182" s="109">
        <v>0.21787709497206703</v>
      </c>
      <c r="K182" s="98">
        <v>0.23570432357043236</v>
      </c>
      <c r="L182" s="75">
        <v>0.27754532775453278</v>
      </c>
      <c r="M182" s="140">
        <v>0.32078103207810321</v>
      </c>
      <c r="N182" s="138"/>
      <c r="O182" s="69"/>
      <c r="P182" s="75"/>
      <c r="Q182" s="75"/>
      <c r="R182" s="66"/>
      <c r="S182" s="66"/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233</v>
      </c>
      <c r="C183" s="95" t="s">
        <v>235</v>
      </c>
      <c r="D183" s="102">
        <v>525</v>
      </c>
      <c r="E183" s="84">
        <v>5.7142857142857143E-3</v>
      </c>
      <c r="F183" s="66">
        <v>9.5057034220532317E-3</v>
      </c>
      <c r="G183" s="66">
        <v>3.9848197343453511E-2</v>
      </c>
      <c r="H183" s="66">
        <v>0.12713472485768501</v>
      </c>
      <c r="I183" s="69">
        <v>0.20793950850661624</v>
      </c>
      <c r="J183" s="109">
        <v>0.20793950850661624</v>
      </c>
      <c r="K183" s="98">
        <v>0.22117202268431002</v>
      </c>
      <c r="L183" s="75">
        <v>0.26375711574952559</v>
      </c>
      <c r="M183" s="140">
        <v>0.31226053639846746</v>
      </c>
      <c r="N183" s="138"/>
      <c r="O183" s="69"/>
      <c r="P183" s="75"/>
      <c r="Q183" s="75"/>
      <c r="R183" s="66"/>
      <c r="S183" s="66"/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236</v>
      </c>
      <c r="D184" s="102">
        <v>938</v>
      </c>
      <c r="E184" s="84">
        <v>1.5991471215351813E-2</v>
      </c>
      <c r="F184" s="66">
        <v>2.0255863539445629E-2</v>
      </c>
      <c r="G184" s="66">
        <v>4.1622198505869797E-2</v>
      </c>
      <c r="H184" s="66">
        <v>7.5854700854700849E-2</v>
      </c>
      <c r="I184" s="69">
        <v>0.17057569296375266</v>
      </c>
      <c r="J184" s="109">
        <v>0.17057569296375266</v>
      </c>
      <c r="K184" s="98">
        <v>0.18890074706510138</v>
      </c>
      <c r="L184" s="75">
        <v>0.22921108742004265</v>
      </c>
      <c r="M184" s="140">
        <v>0.27534685165421557</v>
      </c>
      <c r="N184" s="138"/>
      <c r="O184" s="69"/>
      <c r="P184" s="75"/>
      <c r="Q184" s="75"/>
      <c r="R184" s="66"/>
      <c r="S184" s="66"/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237</v>
      </c>
      <c r="C185" s="95" t="s">
        <v>238</v>
      </c>
      <c r="D185" s="102">
        <v>264</v>
      </c>
      <c r="E185" s="84">
        <v>3.0303030303030304E-2</v>
      </c>
      <c r="F185" s="66">
        <v>6.8181818181818177E-2</v>
      </c>
      <c r="G185" s="66">
        <v>0.11320754716981132</v>
      </c>
      <c r="H185" s="66">
        <v>0.14393939393939395</v>
      </c>
      <c r="I185" s="69">
        <v>0.21212121212121213</v>
      </c>
      <c r="J185" s="109">
        <v>0.21212121212121213</v>
      </c>
      <c r="K185" s="98">
        <v>0.24528301886792453</v>
      </c>
      <c r="L185" s="75">
        <v>0.27443609022556392</v>
      </c>
      <c r="M185" s="140">
        <v>0.31086142322097376</v>
      </c>
      <c r="N185" s="138"/>
      <c r="O185" s="69"/>
      <c r="P185" s="75"/>
      <c r="Q185" s="75"/>
      <c r="R185" s="66"/>
      <c r="S185" s="66"/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237</v>
      </c>
      <c r="C186" s="95" t="s">
        <v>239</v>
      </c>
      <c r="D186" s="102">
        <v>550</v>
      </c>
      <c r="E186" s="84">
        <v>2.7272727272727271E-2</v>
      </c>
      <c r="F186" s="66">
        <v>4.1970802919708027E-2</v>
      </c>
      <c r="G186" s="66">
        <v>7.4817518248175188E-2</v>
      </c>
      <c r="H186" s="66">
        <v>0.11376146788990826</v>
      </c>
      <c r="I186" s="69">
        <v>0.1551094890510949</v>
      </c>
      <c r="J186" s="109">
        <v>0.1551094890510949</v>
      </c>
      <c r="K186" s="98">
        <v>0.19489981785063754</v>
      </c>
      <c r="L186" s="75">
        <v>0.22222222222222221</v>
      </c>
      <c r="M186" s="140">
        <v>0.26411657559198543</v>
      </c>
      <c r="N186" s="138"/>
      <c r="O186" s="69"/>
      <c r="P186" s="75"/>
      <c r="Q186" s="75"/>
      <c r="R186" s="66"/>
      <c r="S186" s="66"/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15</v>
      </c>
      <c r="B187" s="60" t="s">
        <v>242</v>
      </c>
      <c r="C187" s="95" t="s">
        <v>243</v>
      </c>
      <c r="D187" s="102">
        <v>255</v>
      </c>
      <c r="E187" s="84">
        <v>5.0980392156862744E-2</v>
      </c>
      <c r="F187" s="66">
        <v>7.4509803921568626E-2</v>
      </c>
      <c r="G187" s="66">
        <v>0.12156862745098039</v>
      </c>
      <c r="H187" s="66">
        <v>0.15294117647058825</v>
      </c>
      <c r="I187" s="69">
        <v>0.25196850393700787</v>
      </c>
      <c r="J187" s="109">
        <v>0.25196850393700787</v>
      </c>
      <c r="K187" s="98">
        <v>0.28458498023715417</v>
      </c>
      <c r="L187" s="75">
        <v>0.31620553359683795</v>
      </c>
      <c r="M187" s="140">
        <v>0.44268774703557312</v>
      </c>
      <c r="N187" s="138"/>
      <c r="O187" s="69"/>
      <c r="P187" s="75"/>
      <c r="Q187" s="75"/>
      <c r="R187" s="66"/>
      <c r="S187" s="66"/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15</v>
      </c>
      <c r="B188" s="60" t="s">
        <v>242</v>
      </c>
      <c r="C188" s="95" t="s">
        <v>244</v>
      </c>
      <c r="D188" s="102">
        <v>163</v>
      </c>
      <c r="E188" s="84">
        <v>6.1349693251533742E-2</v>
      </c>
      <c r="F188" s="66">
        <v>7.9754601226993863E-2</v>
      </c>
      <c r="G188" s="66">
        <v>0.1165644171779141</v>
      </c>
      <c r="H188" s="66">
        <v>0.17682926829268292</v>
      </c>
      <c r="I188" s="69">
        <v>0.20121951219512196</v>
      </c>
      <c r="J188" s="109">
        <v>0.20121951219512196</v>
      </c>
      <c r="K188" s="98">
        <v>0.24848484848484848</v>
      </c>
      <c r="L188" s="75">
        <v>0.33333333333333331</v>
      </c>
      <c r="M188" s="140">
        <v>0.39634146341463417</v>
      </c>
      <c r="N188" s="138"/>
      <c r="O188" s="69"/>
      <c r="P188" s="75"/>
      <c r="Q188" s="75"/>
      <c r="R188" s="66"/>
      <c r="S188" s="66"/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245</v>
      </c>
      <c r="D189" s="102">
        <v>312</v>
      </c>
      <c r="E189" s="84">
        <v>4.1666666666666664E-2</v>
      </c>
      <c r="F189" s="66">
        <v>6.6878980891719744E-2</v>
      </c>
      <c r="G189" s="66">
        <v>0.12341772151898735</v>
      </c>
      <c r="H189" s="66">
        <v>0.13183279742765272</v>
      </c>
      <c r="I189" s="69">
        <v>0.17684887459807075</v>
      </c>
      <c r="J189" s="109">
        <v>0.17684887459807075</v>
      </c>
      <c r="K189" s="98">
        <v>0.20257234726688103</v>
      </c>
      <c r="L189" s="75">
        <v>0.27795527156549521</v>
      </c>
      <c r="M189" s="140">
        <v>0.32907348242811502</v>
      </c>
      <c r="N189" s="138"/>
      <c r="O189" s="69"/>
      <c r="P189" s="75"/>
      <c r="Q189" s="75"/>
      <c r="R189" s="66"/>
      <c r="S189" s="66"/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246</v>
      </c>
      <c r="C190" s="95" t="s">
        <v>247</v>
      </c>
      <c r="D190" s="102">
        <v>514</v>
      </c>
      <c r="E190" s="84">
        <v>5.2529182879377433E-2</v>
      </c>
      <c r="F190" s="66">
        <v>6.4077669902912623E-2</v>
      </c>
      <c r="G190" s="66">
        <v>9.6711798839458407E-2</v>
      </c>
      <c r="H190" s="66">
        <v>0.12840466926070038</v>
      </c>
      <c r="I190" s="69">
        <v>0.16569200779727095</v>
      </c>
      <c r="J190" s="109">
        <v>0.16569200779727095</v>
      </c>
      <c r="K190" s="98">
        <v>0.17738791423001948</v>
      </c>
      <c r="L190" s="75">
        <v>0.25925925925925924</v>
      </c>
      <c r="M190" s="140">
        <v>0.29377431906614787</v>
      </c>
      <c r="N190" s="138"/>
      <c r="O190" s="69"/>
      <c r="P190" s="75"/>
      <c r="Q190" s="75"/>
      <c r="R190" s="66"/>
      <c r="S190" s="66"/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246</v>
      </c>
      <c r="C191" s="95" t="s">
        <v>248</v>
      </c>
      <c r="D191" s="102">
        <v>368</v>
      </c>
      <c r="E191" s="84">
        <v>4.8913043478260872E-2</v>
      </c>
      <c r="F191" s="66">
        <v>9.7297297297297303E-2</v>
      </c>
      <c r="G191" s="66">
        <v>0.15675675675675677</v>
      </c>
      <c r="H191" s="66">
        <v>0.18478260869565216</v>
      </c>
      <c r="I191" s="69">
        <v>0.21680216802168023</v>
      </c>
      <c r="J191" s="109">
        <v>0.21680216802168023</v>
      </c>
      <c r="K191" s="98">
        <v>0.22493224932249323</v>
      </c>
      <c r="L191" s="75">
        <v>0.3016304347826087</v>
      </c>
      <c r="M191" s="140">
        <v>0.34332425068119893</v>
      </c>
      <c r="N191" s="138"/>
      <c r="O191" s="69"/>
      <c r="P191" s="75"/>
      <c r="Q191" s="75"/>
      <c r="R191" s="66"/>
      <c r="S191" s="66"/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249</v>
      </c>
      <c r="D192" s="102">
        <v>900</v>
      </c>
      <c r="E192" s="84">
        <v>6.4444444444444443E-2</v>
      </c>
      <c r="F192" s="66">
        <v>9.4026548672566365E-2</v>
      </c>
      <c r="G192" s="66">
        <v>0.17467248908296942</v>
      </c>
      <c r="H192" s="66">
        <v>0.21171171171171171</v>
      </c>
      <c r="I192" s="69">
        <v>0.28716216216216217</v>
      </c>
      <c r="J192" s="109">
        <v>0.28716216216216217</v>
      </c>
      <c r="K192" s="98">
        <v>0.29988726042841035</v>
      </c>
      <c r="L192" s="75">
        <v>0.37993235625704624</v>
      </c>
      <c r="M192" s="140">
        <v>0.43601359003397511</v>
      </c>
      <c r="N192" s="138"/>
      <c r="O192" s="69"/>
      <c r="P192" s="75"/>
      <c r="Q192" s="75"/>
      <c r="R192" s="66"/>
      <c r="S192" s="66"/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15</v>
      </c>
      <c r="C193" s="95" t="s">
        <v>250</v>
      </c>
      <c r="D193" s="102">
        <v>350</v>
      </c>
      <c r="E193" s="84">
        <v>7.4285714285714288E-2</v>
      </c>
      <c r="F193" s="66">
        <v>0.10571428571428572</v>
      </c>
      <c r="G193" s="66">
        <v>0.21787709497206703</v>
      </c>
      <c r="H193" s="66">
        <v>0.25072046109510088</v>
      </c>
      <c r="I193" s="69">
        <v>0.33333333333333331</v>
      </c>
      <c r="J193" s="109">
        <v>0.33333333333333331</v>
      </c>
      <c r="K193" s="98">
        <v>0.37606837606837606</v>
      </c>
      <c r="L193" s="75">
        <v>0.43258426966292135</v>
      </c>
      <c r="M193" s="140">
        <v>0.47206703910614523</v>
      </c>
      <c r="N193" s="138"/>
      <c r="O193" s="69"/>
      <c r="P193" s="75"/>
      <c r="Q193" s="75"/>
      <c r="R193" s="66"/>
      <c r="S193" s="66"/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15</v>
      </c>
      <c r="C194" s="95" t="s">
        <v>251</v>
      </c>
      <c r="D194" s="102">
        <v>297</v>
      </c>
      <c r="E194" s="84">
        <v>9.4276094276094277E-2</v>
      </c>
      <c r="F194" s="66">
        <v>0.12416107382550336</v>
      </c>
      <c r="G194" s="66">
        <v>0.1939799331103679</v>
      </c>
      <c r="H194" s="66">
        <v>0.24080267558528429</v>
      </c>
      <c r="I194" s="69">
        <v>0.34563758389261745</v>
      </c>
      <c r="J194" s="109">
        <v>0.34563758389261745</v>
      </c>
      <c r="K194" s="98">
        <v>0.41275167785234901</v>
      </c>
      <c r="L194" s="75">
        <v>0.43959731543624159</v>
      </c>
      <c r="M194" s="140">
        <v>0.50671140939597314</v>
      </c>
      <c r="N194" s="138"/>
      <c r="O194" s="69"/>
      <c r="P194" s="75"/>
      <c r="Q194" s="75"/>
      <c r="R194" s="66"/>
      <c r="S194" s="66"/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252</v>
      </c>
      <c r="D195" s="102">
        <v>576</v>
      </c>
      <c r="E195" s="84">
        <v>4.8611111111111112E-2</v>
      </c>
      <c r="F195" s="66">
        <v>7.8260869565217397E-2</v>
      </c>
      <c r="G195" s="66">
        <v>0.14211438474870017</v>
      </c>
      <c r="H195" s="66">
        <v>0.16842105263157894</v>
      </c>
      <c r="I195" s="69">
        <v>0.21190893169877409</v>
      </c>
      <c r="J195" s="109">
        <v>0.21190893169877409</v>
      </c>
      <c r="K195" s="98">
        <v>0.24210526315789474</v>
      </c>
      <c r="L195" s="75">
        <v>0.29122807017543861</v>
      </c>
      <c r="M195" s="140">
        <v>0.36777583187390545</v>
      </c>
      <c r="N195" s="138"/>
      <c r="O195" s="69"/>
      <c r="P195" s="75"/>
      <c r="Q195" s="75"/>
      <c r="R195" s="66"/>
      <c r="S195" s="66"/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253</v>
      </c>
      <c r="D196" s="102">
        <v>680</v>
      </c>
      <c r="E196" s="84">
        <v>5.1470588235294115E-2</v>
      </c>
      <c r="F196" s="66">
        <v>6.901615271659324E-2</v>
      </c>
      <c r="G196" s="66">
        <v>0.12244897959183673</v>
      </c>
      <c r="H196" s="66">
        <v>0.18035190615835778</v>
      </c>
      <c r="I196" s="69">
        <v>0.23494860499265785</v>
      </c>
      <c r="J196" s="109">
        <v>0.23494860499265785</v>
      </c>
      <c r="K196" s="98">
        <v>0.27165932452276065</v>
      </c>
      <c r="L196" s="75">
        <v>0.32547864506627394</v>
      </c>
      <c r="M196" s="140">
        <v>0.37738619676945667</v>
      </c>
      <c r="N196" s="138"/>
      <c r="O196" s="69"/>
      <c r="P196" s="75"/>
      <c r="Q196" s="75"/>
      <c r="R196" s="66"/>
      <c r="S196" s="66"/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254</v>
      </c>
      <c r="D197" s="102">
        <v>150</v>
      </c>
      <c r="E197" s="84">
        <v>0.04</v>
      </c>
      <c r="F197" s="66">
        <v>8.0536912751677847E-2</v>
      </c>
      <c r="G197" s="66">
        <v>0.14965986394557823</v>
      </c>
      <c r="H197" s="66">
        <v>0.17006802721088435</v>
      </c>
      <c r="I197" s="69">
        <v>0.24489795918367346</v>
      </c>
      <c r="J197" s="109">
        <v>0.24489795918367346</v>
      </c>
      <c r="K197" s="98">
        <v>0.30612244897959184</v>
      </c>
      <c r="L197" s="75">
        <v>0.37414965986394561</v>
      </c>
      <c r="M197" s="140">
        <v>0.42176870748299322</v>
      </c>
      <c r="N197" s="138"/>
      <c r="O197" s="69"/>
      <c r="P197" s="75"/>
      <c r="Q197" s="75"/>
      <c r="R197" s="66"/>
      <c r="S197" s="66"/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263</v>
      </c>
      <c r="C198" s="95" t="s">
        <v>264</v>
      </c>
      <c r="D198" s="102">
        <v>377</v>
      </c>
      <c r="E198" s="84">
        <v>3.1830238726790451E-2</v>
      </c>
      <c r="F198" s="66">
        <v>4.7745358090185673E-2</v>
      </c>
      <c r="G198" s="66">
        <v>6.3324538258575203E-2</v>
      </c>
      <c r="H198" s="66">
        <v>0.12466843501326259</v>
      </c>
      <c r="I198" s="69">
        <v>0.20370370370370369</v>
      </c>
      <c r="J198" s="109">
        <v>0.20370370370370369</v>
      </c>
      <c r="K198" s="98">
        <v>0.22486772486772486</v>
      </c>
      <c r="L198" s="75">
        <v>0.28232189973614774</v>
      </c>
      <c r="M198" s="140">
        <v>0.34300791556728233</v>
      </c>
      <c r="N198" s="138"/>
      <c r="O198" s="69"/>
      <c r="P198" s="75"/>
      <c r="Q198" s="75"/>
      <c r="R198" s="66"/>
      <c r="S198" s="66"/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263</v>
      </c>
      <c r="C199" s="95" t="s">
        <v>265</v>
      </c>
      <c r="D199" s="102">
        <v>179</v>
      </c>
      <c r="E199" s="84">
        <v>4.4692737430167599E-2</v>
      </c>
      <c r="F199" s="66">
        <v>4.4692737430167599E-2</v>
      </c>
      <c r="G199" s="66">
        <v>5.027932960893855E-2</v>
      </c>
      <c r="H199" s="66">
        <v>9.4444444444444442E-2</v>
      </c>
      <c r="I199" s="69">
        <v>0.13812154696132597</v>
      </c>
      <c r="J199" s="109">
        <v>0.13812154696132597</v>
      </c>
      <c r="K199" s="98">
        <v>0.23204419889502761</v>
      </c>
      <c r="L199" s="75">
        <v>0.29120879120879123</v>
      </c>
      <c r="M199" s="140">
        <v>0.29120879120879123</v>
      </c>
      <c r="N199" s="138"/>
      <c r="O199" s="69"/>
      <c r="P199" s="75"/>
      <c r="Q199" s="75"/>
      <c r="R199" s="66"/>
      <c r="S199" s="66"/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266</v>
      </c>
      <c r="D200" s="102">
        <v>288</v>
      </c>
      <c r="E200" s="84">
        <v>2.7777777777777776E-2</v>
      </c>
      <c r="F200" s="66">
        <v>3.8194444444444448E-2</v>
      </c>
      <c r="G200" s="66">
        <v>6.25E-2</v>
      </c>
      <c r="H200" s="66">
        <v>9.375E-2</v>
      </c>
      <c r="I200" s="69">
        <v>0.14930555555555555</v>
      </c>
      <c r="J200" s="109">
        <v>0.14930555555555555</v>
      </c>
      <c r="K200" s="98">
        <v>0.17993079584775087</v>
      </c>
      <c r="L200" s="75">
        <v>0.23875432525951557</v>
      </c>
      <c r="M200" s="140">
        <v>0.32525951557093424</v>
      </c>
      <c r="N200" s="138"/>
      <c r="O200" s="69"/>
      <c r="P200" s="75"/>
      <c r="Q200" s="75"/>
      <c r="R200" s="66"/>
      <c r="S200" s="66"/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267</v>
      </c>
      <c r="D201" s="102">
        <v>111</v>
      </c>
      <c r="E201" s="84">
        <v>2.7027027027027029E-2</v>
      </c>
      <c r="F201" s="66">
        <v>3.6036036036036036E-2</v>
      </c>
      <c r="G201" s="66">
        <v>3.6036036036036036E-2</v>
      </c>
      <c r="H201" s="66">
        <v>0.17117117117117117</v>
      </c>
      <c r="I201" s="69">
        <v>0.27927927927927926</v>
      </c>
      <c r="J201" s="109">
        <v>0.27927927927927926</v>
      </c>
      <c r="K201" s="98">
        <v>0.27927927927927926</v>
      </c>
      <c r="L201" s="75">
        <v>0.32432432432432434</v>
      </c>
      <c r="M201" s="140">
        <v>0.40540540540540543</v>
      </c>
      <c r="N201" s="138"/>
      <c r="O201" s="69"/>
      <c r="P201" s="75"/>
      <c r="Q201" s="75"/>
      <c r="R201" s="66"/>
      <c r="S201" s="66"/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16</v>
      </c>
      <c r="B202" s="60" t="s">
        <v>268</v>
      </c>
      <c r="C202" s="95" t="s">
        <v>269</v>
      </c>
      <c r="D202" s="102">
        <v>640</v>
      </c>
      <c r="E202" s="84">
        <v>0.10625</v>
      </c>
      <c r="F202" s="66">
        <v>0.13750000000000001</v>
      </c>
      <c r="G202" s="66">
        <v>0.21718750000000001</v>
      </c>
      <c r="H202" s="66">
        <v>0.26530612244897961</v>
      </c>
      <c r="I202" s="69">
        <v>0.35321821036106749</v>
      </c>
      <c r="J202" s="109">
        <v>0.35423197492163011</v>
      </c>
      <c r="K202" s="98">
        <v>0.37931034482758619</v>
      </c>
      <c r="L202" s="75">
        <v>0.43416927899686519</v>
      </c>
      <c r="M202" s="140">
        <v>0.48205928237129486</v>
      </c>
      <c r="N202" s="138"/>
      <c r="O202" s="69"/>
      <c r="P202" s="75"/>
      <c r="Q202" s="75"/>
      <c r="R202" s="66"/>
      <c r="S202" s="66"/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16</v>
      </c>
      <c r="B203" s="60" t="s">
        <v>268</v>
      </c>
      <c r="C203" s="95" t="s">
        <v>270</v>
      </c>
      <c r="D203" s="102">
        <v>146</v>
      </c>
      <c r="E203" s="84">
        <v>4.1095890410958902E-2</v>
      </c>
      <c r="F203" s="66">
        <v>0.1095890410958904</v>
      </c>
      <c r="G203" s="66">
        <v>0.15068493150684931</v>
      </c>
      <c r="H203" s="66">
        <v>0.22602739726027396</v>
      </c>
      <c r="I203" s="69">
        <v>0.31724137931034485</v>
      </c>
      <c r="J203" s="109">
        <v>0.31724137931034485</v>
      </c>
      <c r="K203" s="98">
        <v>0.33793103448275863</v>
      </c>
      <c r="L203" s="75">
        <v>0.4206896551724138</v>
      </c>
      <c r="M203" s="140">
        <v>0.42758620689655175</v>
      </c>
      <c r="N203" s="138"/>
      <c r="O203" s="69"/>
      <c r="P203" s="75"/>
      <c r="Q203" s="75"/>
      <c r="R203" s="66"/>
      <c r="S203" s="66"/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271</v>
      </c>
      <c r="D204" s="102">
        <v>1018</v>
      </c>
      <c r="E204" s="84">
        <v>4.9115913555992138E-2</v>
      </c>
      <c r="F204" s="66">
        <v>8.5377821393523068E-2</v>
      </c>
      <c r="G204" s="66">
        <v>0.13627450980392156</v>
      </c>
      <c r="H204" s="66">
        <v>0.16797642436149313</v>
      </c>
      <c r="I204" s="69">
        <v>0.2475442043222004</v>
      </c>
      <c r="J204" s="109">
        <v>0.2475442043222004</v>
      </c>
      <c r="K204" s="98">
        <v>0.26843657817109146</v>
      </c>
      <c r="L204" s="75">
        <v>0.32023575638506874</v>
      </c>
      <c r="M204" s="140">
        <v>0.36898920510304217</v>
      </c>
      <c r="N204" s="138"/>
      <c r="O204" s="69"/>
      <c r="P204" s="75"/>
      <c r="Q204" s="75"/>
      <c r="R204" s="66"/>
      <c r="S204" s="66"/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272</v>
      </c>
      <c r="D205" s="102">
        <v>288</v>
      </c>
      <c r="E205" s="84">
        <v>7.2916666666666671E-2</v>
      </c>
      <c r="F205" s="66">
        <v>0.13333333333333333</v>
      </c>
      <c r="G205" s="66">
        <v>0.19787985865724381</v>
      </c>
      <c r="H205" s="66">
        <v>0.24734982332155478</v>
      </c>
      <c r="I205" s="69">
        <v>0.37234042553191488</v>
      </c>
      <c r="J205" s="109">
        <v>0.37234042553191488</v>
      </c>
      <c r="K205" s="98">
        <v>0.40780141843971629</v>
      </c>
      <c r="L205" s="75">
        <v>0.4432624113475177</v>
      </c>
      <c r="M205" s="140">
        <v>0.49645390070921985</v>
      </c>
      <c r="N205" s="138"/>
      <c r="O205" s="69"/>
      <c r="P205" s="75"/>
      <c r="Q205" s="75"/>
      <c r="R205" s="66"/>
      <c r="S205" s="66"/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273</v>
      </c>
      <c r="D206" s="102">
        <v>238</v>
      </c>
      <c r="E206" s="84">
        <v>5.4621848739495799E-2</v>
      </c>
      <c r="F206" s="66">
        <v>7.1129707112970716E-2</v>
      </c>
      <c r="G206" s="66">
        <v>8.7866108786610872E-2</v>
      </c>
      <c r="H206" s="66">
        <v>0.15481171548117154</v>
      </c>
      <c r="I206" s="69">
        <v>0.19665271966527198</v>
      </c>
      <c r="J206" s="109">
        <v>0.19665271966527198</v>
      </c>
      <c r="K206" s="98">
        <v>0.22689075630252101</v>
      </c>
      <c r="L206" s="75">
        <v>0.26890756302521007</v>
      </c>
      <c r="M206" s="140">
        <v>0.30672268907563027</v>
      </c>
      <c r="N206" s="138"/>
      <c r="O206" s="69"/>
      <c r="P206" s="75"/>
      <c r="Q206" s="75"/>
      <c r="R206" s="66"/>
      <c r="S206" s="66"/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274</v>
      </c>
      <c r="D207" s="102">
        <v>181</v>
      </c>
      <c r="E207" s="84">
        <v>6.0773480662983423E-2</v>
      </c>
      <c r="F207" s="66">
        <v>9.4972067039106142E-2</v>
      </c>
      <c r="G207" s="66">
        <v>9.4444444444444442E-2</v>
      </c>
      <c r="H207" s="66">
        <v>0.13966480446927373</v>
      </c>
      <c r="I207" s="69">
        <v>0.16759776536312848</v>
      </c>
      <c r="J207" s="109">
        <v>0.16759776536312848</v>
      </c>
      <c r="K207" s="98">
        <v>0.16759776536312848</v>
      </c>
      <c r="L207" s="75">
        <v>0.21229050279329609</v>
      </c>
      <c r="M207" s="140">
        <v>0.24444444444444444</v>
      </c>
      <c r="N207" s="138"/>
      <c r="O207" s="69"/>
      <c r="P207" s="75"/>
      <c r="Q207" s="75"/>
      <c r="R207" s="66"/>
      <c r="S207" s="66"/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16</v>
      </c>
      <c r="C208" s="95" t="s">
        <v>275</v>
      </c>
      <c r="D208" s="102">
        <v>102</v>
      </c>
      <c r="E208" s="84">
        <v>9.8039215686274508E-3</v>
      </c>
      <c r="F208" s="66">
        <v>9.8039215686274508E-3</v>
      </c>
      <c r="G208" s="66">
        <v>1.9607843137254902E-2</v>
      </c>
      <c r="H208" s="66">
        <v>2.9411764705882353E-2</v>
      </c>
      <c r="I208" s="69">
        <v>9.8039215686274508E-2</v>
      </c>
      <c r="J208" s="109">
        <v>9.8039215686274508E-2</v>
      </c>
      <c r="K208" s="98">
        <v>0.10784313725490197</v>
      </c>
      <c r="L208" s="75">
        <v>0.12745098039215685</v>
      </c>
      <c r="M208" s="140">
        <v>0.13725490196078433</v>
      </c>
      <c r="N208" s="138"/>
      <c r="O208" s="69"/>
      <c r="P208" s="75"/>
      <c r="Q208" s="75"/>
      <c r="R208" s="66"/>
      <c r="S208" s="66"/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16</v>
      </c>
      <c r="C209" s="95" t="s">
        <v>276</v>
      </c>
      <c r="D209" s="102">
        <v>102</v>
      </c>
      <c r="E209" s="84">
        <v>3.9215686274509803E-2</v>
      </c>
      <c r="F209" s="66">
        <v>4.9019607843137254E-2</v>
      </c>
      <c r="G209" s="66">
        <v>9.8039215686274508E-2</v>
      </c>
      <c r="H209" s="66">
        <v>9.8039215686274508E-2</v>
      </c>
      <c r="I209" s="69">
        <v>0.15841584158415842</v>
      </c>
      <c r="J209" s="109">
        <v>0.15841584158415842</v>
      </c>
      <c r="K209" s="98">
        <v>0.16831683168316833</v>
      </c>
      <c r="L209" s="75">
        <v>0.17821782178217821</v>
      </c>
      <c r="M209" s="140">
        <v>0.17821782178217821</v>
      </c>
      <c r="N209" s="138"/>
      <c r="O209" s="69"/>
      <c r="P209" s="75"/>
      <c r="Q209" s="75"/>
      <c r="R209" s="66"/>
      <c r="S209" s="66"/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277</v>
      </c>
      <c r="D210" s="102">
        <v>549</v>
      </c>
      <c r="E210" s="84">
        <v>5.1001821493624776E-2</v>
      </c>
      <c r="F210" s="66">
        <v>8.1374321880650996E-2</v>
      </c>
      <c r="G210" s="66">
        <v>0.12142857142857143</v>
      </c>
      <c r="H210" s="66">
        <v>0.13114754098360656</v>
      </c>
      <c r="I210" s="69">
        <v>0.19525547445255476</v>
      </c>
      <c r="J210" s="109">
        <v>0.19525547445255476</v>
      </c>
      <c r="K210" s="98">
        <v>0.21897810218978103</v>
      </c>
      <c r="L210" s="75">
        <v>0.24635036496350365</v>
      </c>
      <c r="M210" s="140">
        <v>0.29014598540145986</v>
      </c>
      <c r="N210" s="138"/>
      <c r="O210" s="69"/>
      <c r="P210" s="75"/>
      <c r="Q210" s="75"/>
      <c r="R210" s="66"/>
      <c r="S210" s="66"/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278</v>
      </c>
      <c r="D211" s="102">
        <v>867</v>
      </c>
      <c r="E211" s="84">
        <v>2.0761245674740483E-2</v>
      </c>
      <c r="F211" s="66">
        <v>3.2295271049596307E-2</v>
      </c>
      <c r="G211" s="66">
        <v>3.5755478662053058E-2</v>
      </c>
      <c r="H211" s="66">
        <v>4.2725173210161664E-2</v>
      </c>
      <c r="I211" s="69">
        <v>7.407407407407407E-2</v>
      </c>
      <c r="J211" s="109">
        <v>7.5231481481481483E-2</v>
      </c>
      <c r="K211" s="98">
        <v>0.15856481481481483</v>
      </c>
      <c r="L211" s="75">
        <v>0.1853997682502897</v>
      </c>
      <c r="M211" s="140">
        <v>0.19837587006960558</v>
      </c>
      <c r="N211" s="138"/>
      <c r="O211" s="69"/>
      <c r="P211" s="75"/>
      <c r="Q211" s="75"/>
      <c r="R211" s="66"/>
      <c r="S211" s="66"/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279</v>
      </c>
      <c r="C212" s="95" t="s">
        <v>280</v>
      </c>
      <c r="D212" s="102">
        <v>547</v>
      </c>
      <c r="E212" s="84">
        <v>8.226691042047532E-2</v>
      </c>
      <c r="F212" s="66">
        <v>0.10603290676416818</v>
      </c>
      <c r="G212" s="66">
        <v>0.16211293260473589</v>
      </c>
      <c r="H212" s="66">
        <v>0.19672131147540983</v>
      </c>
      <c r="I212" s="69">
        <v>0.26229508196721313</v>
      </c>
      <c r="J212" s="109">
        <v>0.26229508196721313</v>
      </c>
      <c r="K212" s="98">
        <v>0.28233151183970856</v>
      </c>
      <c r="L212" s="75">
        <v>0.32664233576642338</v>
      </c>
      <c r="M212" s="140">
        <v>0.36065573770491804</v>
      </c>
      <c r="N212" s="138"/>
      <c r="O212" s="69"/>
      <c r="P212" s="75"/>
      <c r="Q212" s="75"/>
      <c r="R212" s="66"/>
      <c r="S212" s="66"/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279</v>
      </c>
      <c r="C213" s="95" t="s">
        <v>281</v>
      </c>
      <c r="D213" s="102">
        <v>521</v>
      </c>
      <c r="E213" s="84">
        <v>6.1420345489443376E-2</v>
      </c>
      <c r="F213" s="66">
        <v>7.662835249042145E-2</v>
      </c>
      <c r="G213" s="66">
        <v>0.11685823754789272</v>
      </c>
      <c r="H213" s="66">
        <v>0.14534883720930233</v>
      </c>
      <c r="I213" s="69">
        <v>0.20930232558139536</v>
      </c>
      <c r="J213" s="109">
        <v>0.20930232558139536</v>
      </c>
      <c r="K213" s="98">
        <v>0.22868217054263565</v>
      </c>
      <c r="L213" s="75">
        <v>0.25968992248062017</v>
      </c>
      <c r="M213" s="140">
        <v>0.29902912621359223</v>
      </c>
      <c r="N213" s="138"/>
      <c r="O213" s="69"/>
      <c r="P213" s="75"/>
      <c r="Q213" s="75"/>
      <c r="R213" s="66"/>
      <c r="S213" s="66"/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282</v>
      </c>
      <c r="D214" s="102">
        <v>257</v>
      </c>
      <c r="E214" s="84">
        <v>6.6147859922178989E-2</v>
      </c>
      <c r="F214" s="66">
        <v>8.1395348837209308E-2</v>
      </c>
      <c r="G214" s="66">
        <v>0.14885496183206107</v>
      </c>
      <c r="H214" s="66">
        <v>0.18992248062015504</v>
      </c>
      <c r="I214" s="69">
        <v>0.2558139534883721</v>
      </c>
      <c r="J214" s="109">
        <v>0.25968992248062017</v>
      </c>
      <c r="K214" s="98">
        <v>0.2868217054263566</v>
      </c>
      <c r="L214" s="75">
        <v>0.3515625</v>
      </c>
      <c r="M214" s="140">
        <v>0.39534883720930231</v>
      </c>
      <c r="N214" s="138"/>
      <c r="O214" s="69"/>
      <c r="P214" s="75"/>
      <c r="Q214" s="75"/>
      <c r="R214" s="66"/>
      <c r="S214" s="66"/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283</v>
      </c>
      <c r="C215" s="95" t="s">
        <v>284</v>
      </c>
      <c r="D215" s="102">
        <v>160</v>
      </c>
      <c r="E215" s="84">
        <v>9.375E-2</v>
      </c>
      <c r="F215" s="66">
        <v>0.1125</v>
      </c>
      <c r="G215" s="66">
        <v>0.16250000000000001</v>
      </c>
      <c r="H215" s="66">
        <v>0.21875</v>
      </c>
      <c r="I215" s="69">
        <v>0.28125</v>
      </c>
      <c r="J215" s="109">
        <v>0.28749999999999998</v>
      </c>
      <c r="K215" s="98">
        <v>0.3</v>
      </c>
      <c r="L215" s="75">
        <v>0.33750000000000002</v>
      </c>
      <c r="M215" s="140">
        <v>0.375</v>
      </c>
      <c r="N215" s="138"/>
      <c r="O215" s="69"/>
      <c r="P215" s="75"/>
      <c r="Q215" s="75"/>
      <c r="R215" s="66"/>
      <c r="S215" s="66"/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283</v>
      </c>
      <c r="C216" s="95" t="s">
        <v>285</v>
      </c>
      <c r="D216" s="102">
        <v>249</v>
      </c>
      <c r="E216" s="84">
        <v>6.8273092369477914E-2</v>
      </c>
      <c r="F216" s="66">
        <v>0.10040160642570281</v>
      </c>
      <c r="G216" s="66">
        <v>0.17338709677419356</v>
      </c>
      <c r="H216" s="66">
        <v>0.22764227642276422</v>
      </c>
      <c r="I216" s="69">
        <v>0.27235772357723576</v>
      </c>
      <c r="J216" s="109">
        <v>0.27235772357723576</v>
      </c>
      <c r="K216" s="98">
        <v>0.32520325203252032</v>
      </c>
      <c r="L216" s="75">
        <v>0.38617886178861788</v>
      </c>
      <c r="M216" s="140">
        <v>0.46311475409836067</v>
      </c>
      <c r="N216" s="138"/>
      <c r="O216" s="69"/>
      <c r="P216" s="75"/>
      <c r="Q216" s="75"/>
      <c r="R216" s="66"/>
      <c r="S216" s="66"/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286</v>
      </c>
      <c r="D217" s="102">
        <v>248</v>
      </c>
      <c r="E217" s="84">
        <v>9.2741935483870969E-2</v>
      </c>
      <c r="F217" s="66">
        <v>0.11290322580645161</v>
      </c>
      <c r="G217" s="66">
        <v>0.192</v>
      </c>
      <c r="H217" s="66">
        <v>0.24193548387096775</v>
      </c>
      <c r="I217" s="69">
        <v>0.2793522267206478</v>
      </c>
      <c r="J217" s="109">
        <v>0.2793522267206478</v>
      </c>
      <c r="K217" s="98">
        <v>0.291497975708502</v>
      </c>
      <c r="L217" s="75">
        <v>0.34008097165991902</v>
      </c>
      <c r="M217" s="140">
        <v>0.42276422764227645</v>
      </c>
      <c r="N217" s="138"/>
      <c r="O217" s="69"/>
      <c r="P217" s="75"/>
      <c r="Q217" s="75"/>
      <c r="R217" s="66"/>
      <c r="S217" s="66"/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287</v>
      </c>
      <c r="D218" s="102">
        <v>845</v>
      </c>
      <c r="E218" s="84">
        <v>0.11715976331360947</v>
      </c>
      <c r="F218" s="66">
        <v>0.13813459268004721</v>
      </c>
      <c r="G218" s="66">
        <v>0.209919261822376</v>
      </c>
      <c r="H218" s="66">
        <v>0.21968787515006002</v>
      </c>
      <c r="I218" s="69">
        <v>0.27108433734939757</v>
      </c>
      <c r="J218" s="109">
        <v>0.27349397590361446</v>
      </c>
      <c r="K218" s="98">
        <v>0.30843373493975906</v>
      </c>
      <c r="L218" s="75">
        <v>0.34582829504232165</v>
      </c>
      <c r="M218" s="140">
        <v>0.41354292623941957</v>
      </c>
      <c r="N218" s="138"/>
      <c r="O218" s="69"/>
      <c r="P218" s="75"/>
      <c r="Q218" s="75"/>
      <c r="R218" s="66"/>
      <c r="S218" s="66"/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288</v>
      </c>
      <c r="C219" s="95" t="s">
        <v>289</v>
      </c>
      <c r="D219" s="102">
        <v>386</v>
      </c>
      <c r="E219" s="84">
        <v>1.2953367875647668E-2</v>
      </c>
      <c r="F219" s="66">
        <v>2.3316062176165803E-2</v>
      </c>
      <c r="G219" s="66">
        <v>5.4404145077720206E-2</v>
      </c>
      <c r="H219" s="66">
        <v>9.3264248704663211E-2</v>
      </c>
      <c r="I219" s="69">
        <v>0.12207792207792208</v>
      </c>
      <c r="J219" s="109">
        <v>0.12207792207792208</v>
      </c>
      <c r="K219" s="98">
        <v>0.16103896103896104</v>
      </c>
      <c r="L219" s="75">
        <v>0.20519480519480521</v>
      </c>
      <c r="M219" s="140">
        <v>0.25129533678756477</v>
      </c>
      <c r="N219" s="138"/>
      <c r="O219" s="69"/>
      <c r="P219" s="75"/>
      <c r="Q219" s="75"/>
      <c r="R219" s="66"/>
      <c r="S219" s="66"/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288</v>
      </c>
      <c r="C220" s="95" t="s">
        <v>290</v>
      </c>
      <c r="D220" s="102">
        <v>659</v>
      </c>
      <c r="E220" s="84">
        <v>7.4355083459787558E-2</v>
      </c>
      <c r="F220" s="66">
        <v>8.9665653495440728E-2</v>
      </c>
      <c r="G220" s="66">
        <v>0.1276595744680851</v>
      </c>
      <c r="H220" s="66">
        <v>0.19634703196347031</v>
      </c>
      <c r="I220" s="69">
        <v>0.23100303951367782</v>
      </c>
      <c r="J220" s="109">
        <v>0.23100303951367782</v>
      </c>
      <c r="K220" s="98">
        <v>0.28419452887537994</v>
      </c>
      <c r="L220" s="75">
        <v>0.34756097560975607</v>
      </c>
      <c r="M220" s="140">
        <v>0.36335877862595417</v>
      </c>
      <c r="N220" s="138"/>
      <c r="O220" s="69"/>
      <c r="P220" s="75"/>
      <c r="Q220" s="75"/>
      <c r="R220" s="66"/>
      <c r="S220" s="66"/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291</v>
      </c>
      <c r="D221" s="102">
        <v>798</v>
      </c>
      <c r="E221" s="84">
        <v>4.2606516290726815E-2</v>
      </c>
      <c r="F221" s="66">
        <v>6.5081351689612016E-2</v>
      </c>
      <c r="G221" s="66">
        <v>0.12079701120797011</v>
      </c>
      <c r="H221" s="66">
        <v>0.19154228855721392</v>
      </c>
      <c r="I221" s="69">
        <v>0.26119402985074625</v>
      </c>
      <c r="J221" s="109">
        <v>0.26119402985074625</v>
      </c>
      <c r="K221" s="98">
        <v>0.32503113325031135</v>
      </c>
      <c r="L221" s="75">
        <v>0.40298507462686567</v>
      </c>
      <c r="M221" s="140">
        <v>0.44638403990024939</v>
      </c>
      <c r="N221" s="138"/>
      <c r="O221" s="69"/>
      <c r="P221" s="75"/>
      <c r="Q221" s="75"/>
      <c r="R221" s="66"/>
      <c r="S221" s="66"/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292</v>
      </c>
      <c r="C222" s="95" t="s">
        <v>293</v>
      </c>
      <c r="D222" s="102">
        <v>325</v>
      </c>
      <c r="E222" s="84">
        <v>5.2307692307692305E-2</v>
      </c>
      <c r="F222" s="66">
        <v>5.5384615384615386E-2</v>
      </c>
      <c r="G222" s="66">
        <v>8.615384615384615E-2</v>
      </c>
      <c r="H222" s="66">
        <v>0.1238390092879257</v>
      </c>
      <c r="I222" s="69">
        <v>0.17956656346749225</v>
      </c>
      <c r="J222" s="109">
        <v>0.17956656346749225</v>
      </c>
      <c r="K222" s="98">
        <v>0.1826625386996904</v>
      </c>
      <c r="L222" s="75">
        <v>0.19195046439628483</v>
      </c>
      <c r="M222" s="140">
        <v>0.21981424148606812</v>
      </c>
      <c r="N222" s="138"/>
      <c r="O222" s="69"/>
      <c r="P222" s="75"/>
      <c r="Q222" s="75"/>
      <c r="R222" s="66"/>
      <c r="S222" s="66"/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292</v>
      </c>
      <c r="C223" s="95" t="s">
        <v>294</v>
      </c>
      <c r="D223" s="102">
        <v>420</v>
      </c>
      <c r="E223" s="84">
        <v>3.3333333333333333E-2</v>
      </c>
      <c r="F223" s="66">
        <v>3.5714285714285712E-2</v>
      </c>
      <c r="G223" s="66">
        <v>6.8883610451306407E-2</v>
      </c>
      <c r="H223" s="66">
        <v>0.10688836104513064</v>
      </c>
      <c r="I223" s="69">
        <v>0.13238770685579196</v>
      </c>
      <c r="J223" s="109">
        <v>0.13238770685579196</v>
      </c>
      <c r="K223" s="98">
        <v>0.16075650118203311</v>
      </c>
      <c r="L223" s="75">
        <v>0.20330969267139479</v>
      </c>
      <c r="M223" s="140">
        <v>0.22511848341232227</v>
      </c>
      <c r="N223" s="138"/>
      <c r="O223" s="69"/>
      <c r="P223" s="75"/>
      <c r="Q223" s="75"/>
      <c r="R223" s="66"/>
      <c r="S223" s="66"/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295</v>
      </c>
      <c r="D224" s="102">
        <v>508</v>
      </c>
      <c r="E224" s="84">
        <v>3.1496062992125984E-2</v>
      </c>
      <c r="F224" s="66">
        <v>4.3137254901960784E-2</v>
      </c>
      <c r="G224" s="66">
        <v>6.6666666666666666E-2</v>
      </c>
      <c r="H224" s="66">
        <v>8.8582677165354326E-2</v>
      </c>
      <c r="I224" s="69">
        <v>0.12966601178781925</v>
      </c>
      <c r="J224" s="109">
        <v>0.13163064833005894</v>
      </c>
      <c r="K224" s="98">
        <v>0.15127701375245581</v>
      </c>
      <c r="L224" s="75">
        <v>0.20078740157480315</v>
      </c>
      <c r="M224" s="140">
        <v>0.23182711198428291</v>
      </c>
      <c r="N224" s="138"/>
      <c r="O224" s="69"/>
      <c r="P224" s="75"/>
      <c r="Q224" s="75"/>
      <c r="R224" s="66"/>
      <c r="S224" s="66"/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17</v>
      </c>
      <c r="B225" s="60" t="s">
        <v>296</v>
      </c>
      <c r="C225" s="95" t="s">
        <v>297</v>
      </c>
      <c r="D225" s="102">
        <v>404</v>
      </c>
      <c r="E225" s="84">
        <v>6.1881188118811881E-2</v>
      </c>
      <c r="F225" s="66">
        <v>6.4356435643564358E-2</v>
      </c>
      <c r="G225" s="66">
        <v>0.12128712871287128</v>
      </c>
      <c r="H225" s="66">
        <v>0.15594059405940594</v>
      </c>
      <c r="I225" s="69">
        <v>0.23762376237623761</v>
      </c>
      <c r="J225" s="109">
        <v>0.23762376237623761</v>
      </c>
      <c r="K225" s="98">
        <v>0.25558312655086851</v>
      </c>
      <c r="L225" s="75">
        <v>0.32169576059850374</v>
      </c>
      <c r="M225" s="140">
        <v>0.371571072319202</v>
      </c>
      <c r="N225" s="138"/>
      <c r="O225" s="69"/>
      <c r="P225" s="75"/>
      <c r="Q225" s="75"/>
      <c r="R225" s="66"/>
      <c r="S225" s="66"/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17</v>
      </c>
      <c r="B226" s="60" t="s">
        <v>296</v>
      </c>
      <c r="C226" s="95" t="s">
        <v>298</v>
      </c>
      <c r="D226" s="102">
        <v>1339</v>
      </c>
      <c r="E226" s="84">
        <v>4.2569081404032857E-2</v>
      </c>
      <c r="F226" s="66">
        <v>5.9790732436472344E-2</v>
      </c>
      <c r="G226" s="66">
        <v>0.10378057820607858</v>
      </c>
      <c r="H226" s="66">
        <v>0.14242652599849284</v>
      </c>
      <c r="I226" s="69">
        <v>0.19517709118311982</v>
      </c>
      <c r="J226" s="109">
        <v>0.19593067068575734</v>
      </c>
      <c r="K226" s="98">
        <v>0.20406626506024098</v>
      </c>
      <c r="L226" s="75">
        <v>0.25301204819277107</v>
      </c>
      <c r="M226" s="140">
        <v>0.31151241534988711</v>
      </c>
      <c r="N226" s="138"/>
      <c r="O226" s="69"/>
      <c r="P226" s="75"/>
      <c r="Q226" s="75"/>
      <c r="R226" s="66"/>
      <c r="S226" s="66"/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17</v>
      </c>
      <c r="C227" s="95" t="s">
        <v>299</v>
      </c>
      <c r="D227" s="102">
        <v>1070</v>
      </c>
      <c r="E227" s="84">
        <v>3.7383177570093455E-2</v>
      </c>
      <c r="F227" s="66">
        <v>5.8713886300093193E-2</v>
      </c>
      <c r="G227" s="66">
        <v>9.8604651162790699E-2</v>
      </c>
      <c r="H227" s="66">
        <v>0.14218896164639849</v>
      </c>
      <c r="I227" s="69">
        <v>0.18989710009354538</v>
      </c>
      <c r="J227" s="109">
        <v>0.19363891487371376</v>
      </c>
      <c r="K227" s="98">
        <v>0.22523364485981309</v>
      </c>
      <c r="L227" s="75">
        <v>0.27798507462686567</v>
      </c>
      <c r="M227" s="140">
        <v>0.34267040149393091</v>
      </c>
      <c r="N227" s="138"/>
      <c r="O227" s="69"/>
      <c r="P227" s="75"/>
      <c r="Q227" s="75"/>
      <c r="R227" s="66"/>
      <c r="S227" s="66"/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17</v>
      </c>
      <c r="C228" s="95" t="s">
        <v>300</v>
      </c>
      <c r="D228" s="102">
        <v>829</v>
      </c>
      <c r="E228" s="84">
        <v>9.7708082026537996E-2</v>
      </c>
      <c r="F228" s="66">
        <v>0.13253012048192772</v>
      </c>
      <c r="G228" s="66">
        <v>0.18170878459687123</v>
      </c>
      <c r="H228" s="66">
        <v>0.24576271186440679</v>
      </c>
      <c r="I228" s="69">
        <v>0.34987893462469732</v>
      </c>
      <c r="J228" s="109">
        <v>0.34987893462469732</v>
      </c>
      <c r="K228" s="98">
        <v>0.39151515151515154</v>
      </c>
      <c r="L228" s="75">
        <v>0.46060606060606063</v>
      </c>
      <c r="M228" s="140">
        <v>0.53519417475728159</v>
      </c>
      <c r="N228" s="138"/>
      <c r="O228" s="69"/>
      <c r="P228" s="75"/>
      <c r="Q228" s="75"/>
      <c r="R228" s="66"/>
      <c r="S228" s="66"/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301</v>
      </c>
      <c r="D229" s="102">
        <v>310</v>
      </c>
      <c r="E229" s="84">
        <v>0.10967741935483871</v>
      </c>
      <c r="F229" s="66">
        <v>0.17207792207792208</v>
      </c>
      <c r="G229" s="66">
        <v>0.20588235294117646</v>
      </c>
      <c r="H229" s="66">
        <v>0.28196721311475409</v>
      </c>
      <c r="I229" s="69">
        <v>0.37049180327868853</v>
      </c>
      <c r="J229" s="109">
        <v>0.37049180327868853</v>
      </c>
      <c r="K229" s="98">
        <v>0.41503267973856212</v>
      </c>
      <c r="L229" s="75">
        <v>0.49019607843137253</v>
      </c>
      <c r="M229" s="140">
        <v>0.58823529411764708</v>
      </c>
      <c r="N229" s="138"/>
      <c r="O229" s="69"/>
      <c r="P229" s="75"/>
      <c r="Q229" s="75"/>
      <c r="R229" s="66"/>
      <c r="S229" s="66"/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302</v>
      </c>
      <c r="C230" s="95" t="s">
        <v>303</v>
      </c>
      <c r="D230" s="102">
        <v>1579</v>
      </c>
      <c r="E230" s="84">
        <v>5.3198226725775809E-2</v>
      </c>
      <c r="F230" s="66">
        <v>7.0164348925410874E-2</v>
      </c>
      <c r="G230" s="66">
        <v>0.12886923562855337</v>
      </c>
      <c r="H230" s="66">
        <v>0.16053299492385786</v>
      </c>
      <c r="I230" s="69">
        <v>0.2</v>
      </c>
      <c r="J230" s="109">
        <v>0.2</v>
      </c>
      <c r="K230" s="98">
        <v>0.22299872935196952</v>
      </c>
      <c r="L230" s="75">
        <v>0.27162849872773537</v>
      </c>
      <c r="M230" s="140">
        <v>0.321656050955414</v>
      </c>
      <c r="N230" s="138"/>
      <c r="O230" s="69"/>
      <c r="P230" s="75"/>
      <c r="Q230" s="75"/>
      <c r="R230" s="66"/>
      <c r="S230" s="66"/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304</v>
      </c>
      <c r="C231" s="95" t="s">
        <v>305</v>
      </c>
      <c r="D231" s="102">
        <v>404</v>
      </c>
      <c r="E231" s="84">
        <v>4.2079207920792082E-2</v>
      </c>
      <c r="F231" s="66">
        <v>9.6774193548387094E-2</v>
      </c>
      <c r="G231" s="66">
        <v>0.16336633663366337</v>
      </c>
      <c r="H231" s="66">
        <v>0.19306930693069307</v>
      </c>
      <c r="I231" s="69">
        <v>0.29249999999999998</v>
      </c>
      <c r="J231" s="109">
        <v>0.29249999999999998</v>
      </c>
      <c r="K231" s="98">
        <v>0.32250000000000001</v>
      </c>
      <c r="L231" s="75">
        <v>0.36090225563909772</v>
      </c>
      <c r="M231" s="140">
        <v>0.43</v>
      </c>
      <c r="N231" s="138"/>
      <c r="O231" s="69"/>
      <c r="P231" s="75"/>
      <c r="Q231" s="75"/>
      <c r="R231" s="66"/>
      <c r="S231" s="66"/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304</v>
      </c>
      <c r="C232" s="95" t="s">
        <v>306</v>
      </c>
      <c r="D232" s="102">
        <v>1679</v>
      </c>
      <c r="E232" s="84">
        <v>2.9779630732578916E-2</v>
      </c>
      <c r="F232" s="66">
        <v>4.6456223942823109E-2</v>
      </c>
      <c r="G232" s="66">
        <v>7.3214285714285718E-2</v>
      </c>
      <c r="H232" s="66">
        <v>0.11031604054859868</v>
      </c>
      <c r="I232" s="69">
        <v>0.18187239117471676</v>
      </c>
      <c r="J232" s="109">
        <v>0.18187239117471676</v>
      </c>
      <c r="K232" s="98">
        <v>0.20023837902264602</v>
      </c>
      <c r="L232" s="75">
        <v>0.2417910447761194</v>
      </c>
      <c r="M232" s="140">
        <v>0.2857142857142857</v>
      </c>
      <c r="N232" s="138"/>
      <c r="O232" s="69"/>
      <c r="P232" s="75"/>
      <c r="Q232" s="75"/>
      <c r="R232" s="66"/>
      <c r="S232" s="66"/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307</v>
      </c>
      <c r="C233" s="95" t="s">
        <v>308</v>
      </c>
      <c r="D233" s="102">
        <v>593</v>
      </c>
      <c r="E233" s="84">
        <v>8.4317032040472171E-3</v>
      </c>
      <c r="F233" s="66">
        <v>2.6981450252951095E-2</v>
      </c>
      <c r="G233" s="66">
        <v>6.7453625632377737E-2</v>
      </c>
      <c r="H233" s="66">
        <v>0.14576271186440679</v>
      </c>
      <c r="I233" s="69">
        <v>0.18983050847457628</v>
      </c>
      <c r="J233" s="109">
        <v>0.18983050847457628</v>
      </c>
      <c r="K233" s="98">
        <v>0.2</v>
      </c>
      <c r="L233" s="75">
        <v>0.23259762308998302</v>
      </c>
      <c r="M233" s="140">
        <v>0.25127334465195245</v>
      </c>
      <c r="N233" s="138"/>
      <c r="O233" s="69"/>
      <c r="P233" s="75"/>
      <c r="Q233" s="75"/>
      <c r="R233" s="66"/>
      <c r="S233" s="66"/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307</v>
      </c>
      <c r="C234" s="95" t="s">
        <v>309</v>
      </c>
      <c r="D234" s="102">
        <v>1979</v>
      </c>
      <c r="E234" s="84">
        <v>3.0318342597271349E-2</v>
      </c>
      <c r="F234" s="66">
        <v>4.6417759838546922E-2</v>
      </c>
      <c r="G234" s="66">
        <v>8.2665330661322645E-2</v>
      </c>
      <c r="H234" s="66">
        <v>9.4129554655870445E-2</v>
      </c>
      <c r="I234" s="69">
        <v>0.13787878787878788</v>
      </c>
      <c r="J234" s="109">
        <v>0.13787878787878788</v>
      </c>
      <c r="K234" s="98">
        <v>0.16102978293791015</v>
      </c>
      <c r="L234" s="75">
        <v>0.19302678120262759</v>
      </c>
      <c r="M234" s="140">
        <v>0.22205361659079415</v>
      </c>
      <c r="N234" s="138"/>
      <c r="O234" s="69"/>
      <c r="P234" s="75"/>
      <c r="Q234" s="75"/>
      <c r="R234" s="66"/>
      <c r="S234" s="66"/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18</v>
      </c>
      <c r="B235" s="60" t="s">
        <v>310</v>
      </c>
      <c r="C235" s="95" t="s">
        <v>311</v>
      </c>
      <c r="D235" s="102">
        <v>98</v>
      </c>
      <c r="E235" s="84">
        <v>0.11224489795918367</v>
      </c>
      <c r="F235" s="66">
        <v>0.11224489795918367</v>
      </c>
      <c r="G235" s="66">
        <v>0.16326530612244897</v>
      </c>
      <c r="H235" s="66">
        <v>0.21649484536082475</v>
      </c>
      <c r="I235" s="69">
        <v>0.27551020408163263</v>
      </c>
      <c r="J235" s="109">
        <v>0.27551020408163263</v>
      </c>
      <c r="K235" s="98">
        <v>0.2857142857142857</v>
      </c>
      <c r="L235" s="75">
        <v>0.32653061224489793</v>
      </c>
      <c r="M235" s="140">
        <v>0.35714285714285715</v>
      </c>
      <c r="N235" s="138"/>
      <c r="O235" s="69"/>
      <c r="P235" s="75"/>
      <c r="Q235" s="75"/>
      <c r="R235" s="66"/>
      <c r="S235" s="66"/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18</v>
      </c>
      <c r="B236" s="60" t="s">
        <v>310</v>
      </c>
      <c r="C236" s="95" t="s">
        <v>312</v>
      </c>
      <c r="D236" s="102">
        <v>131</v>
      </c>
      <c r="E236" s="84">
        <v>3.0534351145038167E-2</v>
      </c>
      <c r="F236" s="66">
        <v>3.8167938931297711E-2</v>
      </c>
      <c r="G236" s="66">
        <v>9.0909090909090912E-2</v>
      </c>
      <c r="H236" s="66">
        <v>0.12121212121212122</v>
      </c>
      <c r="I236" s="69">
        <v>0.15151515151515152</v>
      </c>
      <c r="J236" s="109">
        <v>0.15151515151515152</v>
      </c>
      <c r="K236" s="98">
        <v>0.19083969465648856</v>
      </c>
      <c r="L236" s="75">
        <v>0.19847328244274809</v>
      </c>
      <c r="M236" s="140">
        <v>0.23664122137404581</v>
      </c>
      <c r="N236" s="138"/>
      <c r="O236" s="69"/>
      <c r="P236" s="75"/>
      <c r="Q236" s="75"/>
      <c r="R236" s="66"/>
      <c r="S236" s="66"/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313</v>
      </c>
      <c r="D237" s="102">
        <v>132</v>
      </c>
      <c r="E237" s="84">
        <v>7.575757575757576E-2</v>
      </c>
      <c r="F237" s="66">
        <v>9.7744360902255634E-2</v>
      </c>
      <c r="G237" s="66">
        <v>0.17293233082706766</v>
      </c>
      <c r="H237" s="66">
        <v>0.18181818181818182</v>
      </c>
      <c r="I237" s="69">
        <v>0.2196969696969697</v>
      </c>
      <c r="J237" s="109">
        <v>0.2196969696969697</v>
      </c>
      <c r="K237" s="98">
        <v>0.23484848484848486</v>
      </c>
      <c r="L237" s="75">
        <v>0.26515151515151514</v>
      </c>
      <c r="M237" s="140">
        <v>0.31818181818181818</v>
      </c>
      <c r="N237" s="138"/>
      <c r="O237" s="69"/>
      <c r="P237" s="75"/>
      <c r="Q237" s="75"/>
      <c r="R237" s="66"/>
      <c r="S237" s="66"/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314</v>
      </c>
      <c r="C238" s="95" t="s">
        <v>315</v>
      </c>
      <c r="D238" s="102">
        <v>102</v>
      </c>
      <c r="E238" s="84">
        <v>5.8823529411764705E-2</v>
      </c>
      <c r="F238" s="66">
        <v>5.8823529411764705E-2</v>
      </c>
      <c r="G238" s="66">
        <v>8.8235294117647065E-2</v>
      </c>
      <c r="H238" s="66">
        <v>0.16666666666666666</v>
      </c>
      <c r="I238" s="69">
        <v>0.17647058823529413</v>
      </c>
      <c r="J238" s="109">
        <v>0.17647058823529413</v>
      </c>
      <c r="K238" s="98">
        <v>0.17647058823529413</v>
      </c>
      <c r="L238" s="75">
        <v>0.18627450980392157</v>
      </c>
      <c r="M238" s="140">
        <v>0.23529411764705882</v>
      </c>
      <c r="N238" s="138"/>
      <c r="O238" s="69"/>
      <c r="P238" s="75"/>
      <c r="Q238" s="75"/>
      <c r="R238" s="66"/>
      <c r="S238" s="66"/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314</v>
      </c>
      <c r="C239" s="95" t="s">
        <v>316</v>
      </c>
      <c r="D239" s="102">
        <v>215</v>
      </c>
      <c r="E239" s="84">
        <v>2.3255813953488372E-2</v>
      </c>
      <c r="F239" s="66">
        <v>2.7906976744186046E-2</v>
      </c>
      <c r="G239" s="66">
        <v>6.0465116279069767E-2</v>
      </c>
      <c r="H239" s="66">
        <v>0.11214953271028037</v>
      </c>
      <c r="I239" s="69">
        <v>0.15887850467289719</v>
      </c>
      <c r="J239" s="109">
        <v>0.15887850467289719</v>
      </c>
      <c r="K239" s="98">
        <v>0.16822429906542055</v>
      </c>
      <c r="L239" s="75">
        <v>0.2</v>
      </c>
      <c r="M239" s="140">
        <v>0.21296296296296297</v>
      </c>
      <c r="N239" s="138"/>
      <c r="O239" s="69"/>
      <c r="P239" s="75"/>
      <c r="Q239" s="75"/>
      <c r="R239" s="66"/>
      <c r="S239" s="66"/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317</v>
      </c>
      <c r="D240" s="102">
        <v>211</v>
      </c>
      <c r="E240" s="84">
        <v>2.3696682464454975E-2</v>
      </c>
      <c r="F240" s="66">
        <v>3.2863849765258218E-2</v>
      </c>
      <c r="G240" s="66">
        <v>4.2056074766355138E-2</v>
      </c>
      <c r="H240" s="66">
        <v>0.16355140186915887</v>
      </c>
      <c r="I240" s="69">
        <v>0.22685185185185186</v>
      </c>
      <c r="J240" s="109">
        <v>0.22685185185185186</v>
      </c>
      <c r="K240" s="98">
        <v>0.25</v>
      </c>
      <c r="L240" s="75">
        <v>0.31481481481481483</v>
      </c>
      <c r="M240" s="140">
        <v>0.33486238532110091</v>
      </c>
      <c r="N240" s="138"/>
      <c r="O240" s="69"/>
      <c r="P240" s="75"/>
      <c r="Q240" s="75"/>
      <c r="R240" s="66"/>
      <c r="S240" s="66"/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318</v>
      </c>
      <c r="D241" s="102">
        <v>121</v>
      </c>
      <c r="E241" s="84">
        <v>8.2644628099173556E-3</v>
      </c>
      <c r="F241" s="66">
        <v>2.4590163934426229E-2</v>
      </c>
      <c r="G241" s="66">
        <v>6.5573770491803282E-2</v>
      </c>
      <c r="H241" s="66">
        <v>8.2644628099173556E-2</v>
      </c>
      <c r="I241" s="69">
        <v>0.19834710743801653</v>
      </c>
      <c r="J241" s="109">
        <v>0.19834710743801653</v>
      </c>
      <c r="K241" s="98">
        <v>0.21487603305785125</v>
      </c>
      <c r="L241" s="75">
        <v>0.27272727272727271</v>
      </c>
      <c r="M241" s="140">
        <v>0.2975206611570248</v>
      </c>
      <c r="N241" s="138"/>
      <c r="O241" s="69"/>
      <c r="P241" s="75"/>
      <c r="Q241" s="75"/>
      <c r="R241" s="66"/>
      <c r="S241" s="66"/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18</v>
      </c>
      <c r="C242" s="95" t="s">
        <v>319</v>
      </c>
      <c r="D242" s="102">
        <v>686</v>
      </c>
      <c r="E242" s="84">
        <v>7.2886297376093298E-2</v>
      </c>
      <c r="F242" s="66">
        <v>9.5930232558139539E-2</v>
      </c>
      <c r="G242" s="66">
        <v>0.15429403202328967</v>
      </c>
      <c r="H242" s="66">
        <v>0.19326500732064422</v>
      </c>
      <c r="I242" s="69">
        <v>0.27818448023426062</v>
      </c>
      <c r="J242" s="109">
        <v>0.28111273792093705</v>
      </c>
      <c r="K242" s="98">
        <v>0.32116788321167883</v>
      </c>
      <c r="L242" s="75">
        <v>0.37096774193548387</v>
      </c>
      <c r="M242" s="140">
        <v>0.4310850439882698</v>
      </c>
      <c r="N242" s="138"/>
      <c r="O242" s="69"/>
      <c r="P242" s="75"/>
      <c r="Q242" s="75"/>
      <c r="R242" s="66"/>
      <c r="S242" s="66"/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18</v>
      </c>
      <c r="C243" s="95" t="s">
        <v>320</v>
      </c>
      <c r="D243" s="102">
        <v>278</v>
      </c>
      <c r="E243" s="84">
        <v>6.1151079136690649E-2</v>
      </c>
      <c r="F243" s="66">
        <v>8.2733812949640287E-2</v>
      </c>
      <c r="G243" s="66">
        <v>0.16906474820143885</v>
      </c>
      <c r="H243" s="66">
        <v>0.22021660649819494</v>
      </c>
      <c r="I243" s="69">
        <v>0.30324909747292417</v>
      </c>
      <c r="J243" s="109">
        <v>0.30324909747292417</v>
      </c>
      <c r="K243" s="98">
        <v>0.35507246376811596</v>
      </c>
      <c r="L243" s="75">
        <v>0.40217391304347827</v>
      </c>
      <c r="M243" s="140">
        <v>0.45652173913043476</v>
      </c>
      <c r="N243" s="138"/>
      <c r="O243" s="69"/>
      <c r="P243" s="75"/>
      <c r="Q243" s="75"/>
      <c r="R243" s="66"/>
      <c r="S243" s="66"/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321</v>
      </c>
      <c r="C244" s="95" t="s">
        <v>322</v>
      </c>
      <c r="D244" s="102">
        <v>58</v>
      </c>
      <c r="E244" s="84">
        <v>3.4482758620689655E-2</v>
      </c>
      <c r="F244" s="66">
        <v>6.8965517241379309E-2</v>
      </c>
      <c r="G244" s="66">
        <v>8.3333333333333329E-2</v>
      </c>
      <c r="H244" s="66">
        <v>0.11475409836065574</v>
      </c>
      <c r="I244" s="69">
        <v>0.13114754098360656</v>
      </c>
      <c r="J244" s="109">
        <v>0.13114754098360656</v>
      </c>
      <c r="K244" s="98">
        <v>0.13114754098360656</v>
      </c>
      <c r="L244" s="75">
        <v>0.14754098360655737</v>
      </c>
      <c r="M244" s="140">
        <v>0.22950819672131148</v>
      </c>
      <c r="N244" s="138"/>
      <c r="O244" s="69"/>
      <c r="P244" s="75"/>
      <c r="Q244" s="75"/>
      <c r="R244" s="66"/>
      <c r="S244" s="66"/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321</v>
      </c>
      <c r="C245" s="95" t="s">
        <v>323</v>
      </c>
      <c r="D245" s="102">
        <v>81</v>
      </c>
      <c r="E245" s="84">
        <v>1.2345679012345678E-2</v>
      </c>
      <c r="F245" s="66">
        <v>1.2345679012345678E-2</v>
      </c>
      <c r="G245" s="66">
        <v>1.2345679012345678E-2</v>
      </c>
      <c r="H245" s="66">
        <v>2.5000000000000001E-2</v>
      </c>
      <c r="I245" s="69">
        <v>7.5949367088607597E-2</v>
      </c>
      <c r="J245" s="109">
        <v>7.5949367088607597E-2</v>
      </c>
      <c r="K245" s="98">
        <v>7.5949367088607597E-2</v>
      </c>
      <c r="L245" s="75">
        <v>0.17721518987341772</v>
      </c>
      <c r="M245" s="140">
        <v>0.189873417721519</v>
      </c>
      <c r="N245" s="138"/>
      <c r="O245" s="69"/>
      <c r="P245" s="75"/>
      <c r="Q245" s="75"/>
      <c r="R245" s="66"/>
      <c r="S245" s="66"/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324</v>
      </c>
      <c r="D246" s="102">
        <v>39</v>
      </c>
      <c r="E246" s="84">
        <v>2.564102564102564E-2</v>
      </c>
      <c r="F246" s="66">
        <v>2.564102564102564E-2</v>
      </c>
      <c r="G246" s="66">
        <v>2.564102564102564E-2</v>
      </c>
      <c r="H246" s="66">
        <v>0.05</v>
      </c>
      <c r="I246" s="69">
        <v>0.125</v>
      </c>
      <c r="J246" s="109">
        <v>0.125</v>
      </c>
      <c r="K246" s="98">
        <v>0.125</v>
      </c>
      <c r="L246" s="75">
        <v>0.125</v>
      </c>
      <c r="M246" s="140">
        <v>0.125</v>
      </c>
      <c r="N246" s="138"/>
      <c r="O246" s="69"/>
      <c r="P246" s="75"/>
      <c r="Q246" s="75"/>
      <c r="R246" s="66"/>
      <c r="S246" s="66"/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325</v>
      </c>
      <c r="D247" s="102">
        <v>28</v>
      </c>
      <c r="E247" s="84">
        <v>3.5714285714285712E-2</v>
      </c>
      <c r="F247" s="66">
        <v>3.5714285714285712E-2</v>
      </c>
      <c r="G247" s="66">
        <v>0.10714285714285714</v>
      </c>
      <c r="H247" s="66">
        <v>0.14285714285714285</v>
      </c>
      <c r="I247" s="69">
        <v>0.17857142857142858</v>
      </c>
      <c r="J247" s="109">
        <v>0.17857142857142858</v>
      </c>
      <c r="K247" s="98">
        <v>0.17857142857142858</v>
      </c>
      <c r="L247" s="75">
        <v>0.25925925925925924</v>
      </c>
      <c r="M247" s="140">
        <v>0.29629629629629628</v>
      </c>
      <c r="N247" s="138"/>
      <c r="O247" s="69"/>
      <c r="P247" s="75"/>
      <c r="Q247" s="75"/>
      <c r="R247" s="66"/>
      <c r="S247" s="66"/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326</v>
      </c>
      <c r="C248" s="95" t="s">
        <v>327</v>
      </c>
      <c r="D248" s="102">
        <v>133</v>
      </c>
      <c r="E248" s="84">
        <v>9.7744360902255634E-2</v>
      </c>
      <c r="F248" s="66">
        <v>0.11278195488721804</v>
      </c>
      <c r="G248" s="66">
        <v>0.14285714285714285</v>
      </c>
      <c r="H248" s="66">
        <v>0.18796992481203006</v>
      </c>
      <c r="I248" s="69">
        <v>0.25757575757575757</v>
      </c>
      <c r="J248" s="109">
        <v>0.25757575757575757</v>
      </c>
      <c r="K248" s="98">
        <v>0.2878787878787879</v>
      </c>
      <c r="L248" s="75">
        <v>0.32575757575757575</v>
      </c>
      <c r="M248" s="140">
        <v>0.35606060606060608</v>
      </c>
      <c r="N248" s="138"/>
      <c r="O248" s="69"/>
      <c r="P248" s="75"/>
      <c r="Q248" s="75"/>
      <c r="R248" s="66"/>
      <c r="S248" s="66"/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326</v>
      </c>
      <c r="C249" s="95" t="s">
        <v>328</v>
      </c>
      <c r="D249" s="102">
        <v>363</v>
      </c>
      <c r="E249" s="84">
        <v>6.3360881542699726E-2</v>
      </c>
      <c r="F249" s="66">
        <v>8.2644628099173556E-2</v>
      </c>
      <c r="G249" s="66">
        <v>0.12742382271468145</v>
      </c>
      <c r="H249" s="66">
        <v>0.12777777777777777</v>
      </c>
      <c r="I249" s="69">
        <v>0.19667590027700832</v>
      </c>
      <c r="J249" s="109">
        <v>0.19667590027700832</v>
      </c>
      <c r="K249" s="98">
        <v>0.23822714681440443</v>
      </c>
      <c r="L249" s="75">
        <v>0.31955922865013775</v>
      </c>
      <c r="M249" s="140">
        <v>0.37465564738292012</v>
      </c>
      <c r="N249" s="138"/>
      <c r="O249" s="69"/>
      <c r="P249" s="75"/>
      <c r="Q249" s="75"/>
      <c r="R249" s="66"/>
      <c r="S249" s="66"/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329</v>
      </c>
      <c r="D250" s="102">
        <v>157</v>
      </c>
      <c r="E250" s="84">
        <v>9.5541401273885357E-2</v>
      </c>
      <c r="F250" s="66">
        <v>0.12025316455696203</v>
      </c>
      <c r="G250" s="66">
        <v>0.15822784810126583</v>
      </c>
      <c r="H250" s="66">
        <v>0.25949367088607594</v>
      </c>
      <c r="I250" s="69">
        <v>0.40764331210191085</v>
      </c>
      <c r="J250" s="109">
        <v>0.40764331210191085</v>
      </c>
      <c r="K250" s="98">
        <v>0.50641025641025639</v>
      </c>
      <c r="L250" s="75">
        <v>0.57692307692307687</v>
      </c>
      <c r="M250" s="140">
        <v>0.65806451612903227</v>
      </c>
      <c r="N250" s="138"/>
      <c r="O250" s="69"/>
      <c r="P250" s="75"/>
      <c r="Q250" s="75"/>
      <c r="R250" s="66"/>
      <c r="S250" s="66"/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330</v>
      </c>
      <c r="C251" s="95" t="s">
        <v>331</v>
      </c>
      <c r="D251" s="102">
        <v>195</v>
      </c>
      <c r="E251" s="84">
        <v>3.0769230769230771E-2</v>
      </c>
      <c r="F251" s="66">
        <v>4.6153846153846156E-2</v>
      </c>
      <c r="G251" s="66">
        <v>5.128205128205128E-2</v>
      </c>
      <c r="H251" s="66">
        <v>7.6923076923076927E-2</v>
      </c>
      <c r="I251" s="69">
        <v>0.11794871794871795</v>
      </c>
      <c r="J251" s="109">
        <v>0.11794871794871795</v>
      </c>
      <c r="K251" s="98">
        <v>0.12755102040816327</v>
      </c>
      <c r="L251" s="75">
        <v>0.15816326530612246</v>
      </c>
      <c r="M251" s="140">
        <v>0.38974358974358975</v>
      </c>
      <c r="N251" s="138"/>
      <c r="O251" s="69"/>
      <c r="P251" s="75"/>
      <c r="Q251" s="75"/>
      <c r="R251" s="66"/>
      <c r="S251" s="66"/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330</v>
      </c>
      <c r="C252" s="95" t="s">
        <v>332</v>
      </c>
      <c r="D252" s="102">
        <v>279</v>
      </c>
      <c r="E252" s="84">
        <v>5.3763440860215055E-2</v>
      </c>
      <c r="F252" s="66">
        <v>6.8100358422939072E-2</v>
      </c>
      <c r="G252" s="66">
        <v>0.17499999999999999</v>
      </c>
      <c r="H252" s="66">
        <v>0.20071684587813621</v>
      </c>
      <c r="I252" s="69">
        <v>0.25179856115107913</v>
      </c>
      <c r="J252" s="109">
        <v>0.25179856115107913</v>
      </c>
      <c r="K252" s="98">
        <v>0.28776978417266186</v>
      </c>
      <c r="L252" s="75">
        <v>0.35379061371841153</v>
      </c>
      <c r="M252" s="140">
        <v>0.39350180505415161</v>
      </c>
      <c r="N252" s="138"/>
      <c r="O252" s="69"/>
      <c r="P252" s="75"/>
      <c r="Q252" s="75"/>
      <c r="R252" s="66"/>
      <c r="S252" s="66"/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19</v>
      </c>
      <c r="B253" s="60" t="s">
        <v>333</v>
      </c>
      <c r="C253" s="95" t="s">
        <v>334</v>
      </c>
      <c r="D253" s="102">
        <v>137</v>
      </c>
      <c r="E253" s="84">
        <v>6.569343065693431E-2</v>
      </c>
      <c r="F253" s="66">
        <v>8.0291970802919707E-2</v>
      </c>
      <c r="G253" s="66">
        <v>0.12408759124087591</v>
      </c>
      <c r="H253" s="66">
        <v>0.145985401459854</v>
      </c>
      <c r="I253" s="69">
        <v>0.20437956204379562</v>
      </c>
      <c r="J253" s="109">
        <v>0.20437956204379562</v>
      </c>
      <c r="K253" s="98">
        <v>0.21167883211678831</v>
      </c>
      <c r="L253" s="75">
        <v>0.22222222222222221</v>
      </c>
      <c r="M253" s="140">
        <v>0.2857142857142857</v>
      </c>
      <c r="N253" s="138"/>
      <c r="O253" s="69"/>
      <c r="P253" s="75"/>
      <c r="Q253" s="75"/>
      <c r="R253" s="66"/>
      <c r="S253" s="66"/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19</v>
      </c>
      <c r="B254" s="60" t="s">
        <v>333</v>
      </c>
      <c r="C254" s="95" t="s">
        <v>335</v>
      </c>
      <c r="D254" s="102">
        <v>491</v>
      </c>
      <c r="E254" s="84">
        <v>4.684317718940937E-2</v>
      </c>
      <c r="F254" s="66">
        <v>5.6910569105691054E-2</v>
      </c>
      <c r="G254" s="66">
        <v>9.1093117408906882E-2</v>
      </c>
      <c r="H254" s="66">
        <v>0.10450819672131148</v>
      </c>
      <c r="I254" s="69">
        <v>0.14314928425357873</v>
      </c>
      <c r="J254" s="109">
        <v>0.14314928425357873</v>
      </c>
      <c r="K254" s="98">
        <v>0.17418032786885246</v>
      </c>
      <c r="L254" s="75">
        <v>0.20654396728016361</v>
      </c>
      <c r="M254" s="140">
        <v>0.24180327868852458</v>
      </c>
      <c r="N254" s="138"/>
      <c r="O254" s="69"/>
      <c r="P254" s="75"/>
      <c r="Q254" s="75"/>
      <c r="R254" s="66"/>
      <c r="S254" s="66"/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336</v>
      </c>
      <c r="D255" s="102">
        <v>97</v>
      </c>
      <c r="E255" s="84">
        <v>2.0618556701030927E-2</v>
      </c>
      <c r="F255" s="66">
        <v>2.0618556701030927E-2</v>
      </c>
      <c r="G255" s="66">
        <v>8.1632653061224483E-2</v>
      </c>
      <c r="H255" s="66">
        <v>0.15463917525773196</v>
      </c>
      <c r="I255" s="69">
        <v>0.15463917525773196</v>
      </c>
      <c r="J255" s="109">
        <v>0.15463917525773196</v>
      </c>
      <c r="K255" s="98">
        <v>0.17525773195876287</v>
      </c>
      <c r="L255" s="75">
        <v>0.18556701030927836</v>
      </c>
      <c r="M255" s="140">
        <v>0.23711340206185566</v>
      </c>
      <c r="N255" s="138"/>
      <c r="O255" s="69"/>
      <c r="P255" s="75"/>
      <c r="Q255" s="75"/>
      <c r="R255" s="66"/>
      <c r="S255" s="66"/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337</v>
      </c>
      <c r="D256" s="102">
        <v>127</v>
      </c>
      <c r="E256" s="84">
        <v>3.937007874015748E-2</v>
      </c>
      <c r="F256" s="66">
        <v>7.0866141732283464E-2</v>
      </c>
      <c r="G256" s="66">
        <v>8.7301587301587297E-2</v>
      </c>
      <c r="H256" s="66">
        <v>0.16</v>
      </c>
      <c r="I256" s="69">
        <v>0.21774193548387097</v>
      </c>
      <c r="J256" s="109">
        <v>0.21774193548387097</v>
      </c>
      <c r="K256" s="98">
        <v>0.21774193548387097</v>
      </c>
      <c r="L256" s="75">
        <v>0.24193548387096775</v>
      </c>
      <c r="M256" s="140">
        <v>0.25806451612903225</v>
      </c>
      <c r="N256" s="138"/>
      <c r="O256" s="69"/>
      <c r="P256" s="75"/>
      <c r="Q256" s="75"/>
      <c r="R256" s="66"/>
      <c r="S256" s="66"/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338</v>
      </c>
      <c r="D257" s="102">
        <v>225</v>
      </c>
      <c r="E257" s="84">
        <v>1.3333333333333334E-2</v>
      </c>
      <c r="F257" s="66">
        <v>3.125E-2</v>
      </c>
      <c r="G257" s="66">
        <v>5.3333333333333337E-2</v>
      </c>
      <c r="H257" s="66">
        <v>9.7777777777777783E-2</v>
      </c>
      <c r="I257" s="69">
        <v>0.13777777777777778</v>
      </c>
      <c r="J257" s="109">
        <v>0.13777777777777778</v>
      </c>
      <c r="K257" s="98">
        <v>0.16888888888888889</v>
      </c>
      <c r="L257" s="75">
        <v>0.20627802690582961</v>
      </c>
      <c r="M257" s="140">
        <v>0.22666666666666666</v>
      </c>
      <c r="N257" s="138"/>
      <c r="O257" s="69"/>
      <c r="P257" s="75"/>
      <c r="Q257" s="75"/>
      <c r="R257" s="66"/>
      <c r="S257" s="66"/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339</v>
      </c>
      <c r="D258" s="102">
        <v>50</v>
      </c>
      <c r="E258" s="84">
        <v>0</v>
      </c>
      <c r="F258" s="66">
        <v>0</v>
      </c>
      <c r="G258" s="66">
        <v>0.04</v>
      </c>
      <c r="H258" s="66">
        <v>0.04</v>
      </c>
      <c r="I258" s="69">
        <v>0.16</v>
      </c>
      <c r="J258" s="109">
        <v>0.16</v>
      </c>
      <c r="K258" s="98">
        <v>0.18</v>
      </c>
      <c r="L258" s="75">
        <v>0.34</v>
      </c>
      <c r="M258" s="140">
        <v>0.34</v>
      </c>
      <c r="N258" s="138"/>
      <c r="O258" s="69"/>
      <c r="P258" s="75"/>
      <c r="Q258" s="75"/>
      <c r="R258" s="66"/>
      <c r="S258" s="66"/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340</v>
      </c>
      <c r="D259" s="102">
        <v>286</v>
      </c>
      <c r="E259" s="84">
        <v>8.3916083916083919E-2</v>
      </c>
      <c r="F259" s="66">
        <v>0.13286713286713286</v>
      </c>
      <c r="G259" s="66">
        <v>0.18947368421052632</v>
      </c>
      <c r="H259" s="66">
        <v>0.29681978798586572</v>
      </c>
      <c r="I259" s="69">
        <v>0.36395759717314485</v>
      </c>
      <c r="J259" s="109">
        <v>0.36395759717314485</v>
      </c>
      <c r="K259" s="98">
        <v>0.40282685512367489</v>
      </c>
      <c r="L259" s="75">
        <v>0.48943661971830987</v>
      </c>
      <c r="M259" s="140">
        <v>0.56939501779359436</v>
      </c>
      <c r="N259" s="138"/>
      <c r="O259" s="69"/>
      <c r="P259" s="75"/>
      <c r="Q259" s="75"/>
      <c r="R259" s="66"/>
      <c r="S259" s="66"/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346</v>
      </c>
      <c r="C260" s="95" t="s">
        <v>347</v>
      </c>
      <c r="D260" s="102">
        <v>446</v>
      </c>
      <c r="E260" s="84">
        <v>6.5022421524663671E-2</v>
      </c>
      <c r="F260" s="66">
        <v>8.6859688195991089E-2</v>
      </c>
      <c r="G260" s="66">
        <v>0.1303370786516854</v>
      </c>
      <c r="H260" s="66">
        <v>0.2247191011235955</v>
      </c>
      <c r="I260" s="69">
        <v>0.32432432432432434</v>
      </c>
      <c r="J260" s="109">
        <v>0.32432432432432434</v>
      </c>
      <c r="K260" s="98">
        <v>0.35810810810810811</v>
      </c>
      <c r="L260" s="75">
        <v>0.41666666666666669</v>
      </c>
      <c r="M260" s="140">
        <v>0.47297297297297297</v>
      </c>
      <c r="N260" s="138"/>
      <c r="O260" s="69"/>
      <c r="P260" s="75"/>
      <c r="Q260" s="75"/>
      <c r="R260" s="66"/>
      <c r="S260" s="66"/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346</v>
      </c>
      <c r="C261" s="95" t="s">
        <v>348</v>
      </c>
      <c r="D261" s="102">
        <v>252</v>
      </c>
      <c r="E261" s="84">
        <v>6.7460317460317457E-2</v>
      </c>
      <c r="F261" s="66">
        <v>9.1269841269841265E-2</v>
      </c>
      <c r="G261" s="66">
        <v>0.11904761904761904</v>
      </c>
      <c r="H261" s="66">
        <v>0.17199999999999999</v>
      </c>
      <c r="I261" s="69">
        <v>0.26</v>
      </c>
      <c r="J261" s="109">
        <v>0.26</v>
      </c>
      <c r="K261" s="98">
        <v>0.35199999999999998</v>
      </c>
      <c r="L261" s="75">
        <v>0.45600000000000002</v>
      </c>
      <c r="M261" s="140">
        <v>0.56972111553784865</v>
      </c>
      <c r="N261" s="138"/>
      <c r="O261" s="69"/>
      <c r="P261" s="75"/>
      <c r="Q261" s="75"/>
      <c r="R261" s="66"/>
      <c r="S261" s="66"/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349</v>
      </c>
      <c r="D262" s="102">
        <v>151</v>
      </c>
      <c r="E262" s="84">
        <v>0.13907284768211919</v>
      </c>
      <c r="F262" s="66">
        <v>0.13907284768211919</v>
      </c>
      <c r="G262" s="66">
        <v>0.22666666666666666</v>
      </c>
      <c r="H262" s="66">
        <v>0.24832214765100671</v>
      </c>
      <c r="I262" s="69">
        <v>0.35761589403973509</v>
      </c>
      <c r="J262" s="109">
        <v>0.35761589403973509</v>
      </c>
      <c r="K262" s="98">
        <v>0.39735099337748342</v>
      </c>
      <c r="L262" s="75">
        <v>0.42953020134228187</v>
      </c>
      <c r="M262" s="140">
        <v>0.51006711409395977</v>
      </c>
      <c r="N262" s="138"/>
      <c r="O262" s="69"/>
      <c r="P262" s="75"/>
      <c r="Q262" s="75"/>
      <c r="R262" s="66"/>
      <c r="S262" s="66"/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350</v>
      </c>
      <c r="D263" s="102">
        <v>192</v>
      </c>
      <c r="E263" s="84">
        <v>0.10416666666666667</v>
      </c>
      <c r="F263" s="66">
        <v>0.171875</v>
      </c>
      <c r="G263" s="66">
        <v>0.27604166666666669</v>
      </c>
      <c r="H263" s="66">
        <v>0.375</v>
      </c>
      <c r="I263" s="69">
        <v>0.46596858638743455</v>
      </c>
      <c r="J263" s="109">
        <v>0.46596858638743455</v>
      </c>
      <c r="K263" s="98">
        <v>0.47643979057591623</v>
      </c>
      <c r="L263" s="75">
        <v>0.52604166666666663</v>
      </c>
      <c r="M263" s="140">
        <v>0.59067357512953367</v>
      </c>
      <c r="N263" s="138"/>
      <c r="O263" s="69"/>
      <c r="P263" s="75"/>
      <c r="Q263" s="75"/>
      <c r="R263" s="66"/>
      <c r="S263" s="66"/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351</v>
      </c>
      <c r="D264" s="102">
        <v>71</v>
      </c>
      <c r="E264" s="84">
        <v>4.2253521126760563E-2</v>
      </c>
      <c r="F264" s="66">
        <v>5.5555555555555552E-2</v>
      </c>
      <c r="G264" s="66">
        <v>9.7222222222222224E-2</v>
      </c>
      <c r="H264" s="66">
        <v>0.11267605633802817</v>
      </c>
      <c r="I264" s="69">
        <v>0.22535211267605634</v>
      </c>
      <c r="J264" s="109">
        <v>0.22535211267605634</v>
      </c>
      <c r="K264" s="98">
        <v>0.25352112676056338</v>
      </c>
      <c r="L264" s="75">
        <v>0.28169014084507044</v>
      </c>
      <c r="M264" s="140">
        <v>0.46478873239436619</v>
      </c>
      <c r="N264" s="138"/>
      <c r="O264" s="69"/>
      <c r="P264" s="75"/>
      <c r="Q264" s="75"/>
      <c r="R264" s="66"/>
      <c r="S264" s="66"/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352</v>
      </c>
      <c r="D265" s="102">
        <v>229</v>
      </c>
      <c r="E265" s="84">
        <v>7.8602620087336247E-2</v>
      </c>
      <c r="F265" s="66">
        <v>9.9567099567099568E-2</v>
      </c>
      <c r="G265" s="66">
        <v>0.13419913419913421</v>
      </c>
      <c r="H265" s="66">
        <v>0.14035087719298245</v>
      </c>
      <c r="I265" s="69">
        <v>0.27947598253275108</v>
      </c>
      <c r="J265" s="109">
        <v>0.27947598253275108</v>
      </c>
      <c r="K265" s="98">
        <v>0.3</v>
      </c>
      <c r="L265" s="75">
        <v>0.40350877192982454</v>
      </c>
      <c r="M265" s="140">
        <v>0.45374449339207046</v>
      </c>
      <c r="N265" s="138"/>
      <c r="O265" s="69"/>
      <c r="P265" s="75"/>
      <c r="Q265" s="75"/>
      <c r="R265" s="66"/>
      <c r="S265" s="66"/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353</v>
      </c>
      <c r="C266" s="95" t="s">
        <v>354</v>
      </c>
      <c r="D266" s="102">
        <v>231</v>
      </c>
      <c r="E266" s="84">
        <v>3.0303030303030304E-2</v>
      </c>
      <c r="F266" s="66">
        <v>6.0606060606060608E-2</v>
      </c>
      <c r="G266" s="66">
        <v>8.6580086580086577E-2</v>
      </c>
      <c r="H266" s="66">
        <v>0.11790393013100436</v>
      </c>
      <c r="I266" s="69">
        <v>0.17105263157894737</v>
      </c>
      <c r="J266" s="109">
        <v>0.17105263157894737</v>
      </c>
      <c r="K266" s="98">
        <v>0.20796460176991149</v>
      </c>
      <c r="L266" s="75">
        <v>0.24778761061946902</v>
      </c>
      <c r="M266" s="140">
        <v>0.26106194690265488</v>
      </c>
      <c r="N266" s="138"/>
      <c r="O266" s="69"/>
      <c r="P266" s="75"/>
      <c r="Q266" s="75"/>
      <c r="R266" s="66"/>
      <c r="S266" s="66"/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353</v>
      </c>
      <c r="C267" s="95" t="s">
        <v>355</v>
      </c>
      <c r="D267" s="102">
        <v>58</v>
      </c>
      <c r="E267" s="84">
        <v>8.6206896551724144E-2</v>
      </c>
      <c r="F267" s="66">
        <v>8.6206896551724144E-2</v>
      </c>
      <c r="G267" s="66">
        <v>8.6206896551724144E-2</v>
      </c>
      <c r="H267" s="66">
        <v>0.10344827586206896</v>
      </c>
      <c r="I267" s="69">
        <v>0.1206896551724138</v>
      </c>
      <c r="J267" s="109">
        <v>0.1206896551724138</v>
      </c>
      <c r="K267" s="98">
        <v>0.13793103448275862</v>
      </c>
      <c r="L267" s="75">
        <v>0.15254237288135594</v>
      </c>
      <c r="M267" s="140">
        <v>0.16949152542372881</v>
      </c>
      <c r="N267" s="138"/>
      <c r="O267" s="69"/>
      <c r="P267" s="75"/>
      <c r="Q267" s="75"/>
      <c r="R267" s="66"/>
      <c r="S267" s="66"/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356</v>
      </c>
      <c r="D268" s="102">
        <v>57</v>
      </c>
      <c r="E268" s="84">
        <v>0</v>
      </c>
      <c r="F268" s="66">
        <v>3.4482758620689655E-2</v>
      </c>
      <c r="G268" s="66">
        <v>3.4482758620689655E-2</v>
      </c>
      <c r="H268" s="66">
        <v>5.1724137931034482E-2</v>
      </c>
      <c r="I268" s="69">
        <v>0.17241379310344829</v>
      </c>
      <c r="J268" s="109">
        <v>0.17241379310344829</v>
      </c>
      <c r="K268" s="98">
        <v>0.20689655172413793</v>
      </c>
      <c r="L268" s="75">
        <v>0.20689655172413793</v>
      </c>
      <c r="M268" s="140">
        <v>0.20689655172413793</v>
      </c>
      <c r="N268" s="138"/>
      <c r="O268" s="69"/>
      <c r="P268" s="75"/>
      <c r="Q268" s="75"/>
      <c r="R268" s="66"/>
      <c r="S268" s="66"/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357</v>
      </c>
      <c r="C269" s="95" t="s">
        <v>358</v>
      </c>
      <c r="D269" s="102">
        <v>394</v>
      </c>
      <c r="E269" s="84">
        <v>4.5685279187817257E-2</v>
      </c>
      <c r="F269" s="66">
        <v>7.8680203045685279E-2</v>
      </c>
      <c r="G269" s="66">
        <v>0.13959390862944163</v>
      </c>
      <c r="H269" s="66">
        <v>0.19338422391857507</v>
      </c>
      <c r="I269" s="69">
        <v>0.26785714285714285</v>
      </c>
      <c r="J269" s="109">
        <v>0.27040816326530615</v>
      </c>
      <c r="K269" s="98">
        <v>0.30612244897959184</v>
      </c>
      <c r="L269" s="75">
        <v>0.36224489795918369</v>
      </c>
      <c r="M269" s="140">
        <v>0.40561224489795916</v>
      </c>
      <c r="N269" s="138"/>
      <c r="O269" s="69"/>
      <c r="P269" s="75"/>
      <c r="Q269" s="75"/>
      <c r="R269" s="66"/>
      <c r="S269" s="66"/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357</v>
      </c>
      <c r="C270" s="95" t="s">
        <v>359</v>
      </c>
      <c r="D270" s="102">
        <v>284</v>
      </c>
      <c r="E270" s="84">
        <v>4.2253521126760563E-2</v>
      </c>
      <c r="F270" s="66">
        <v>8.8028169014084501E-2</v>
      </c>
      <c r="G270" s="66">
        <v>0.15547703180212014</v>
      </c>
      <c r="H270" s="66">
        <v>0.16901408450704225</v>
      </c>
      <c r="I270" s="69">
        <v>0.25352112676056338</v>
      </c>
      <c r="J270" s="109">
        <v>0.25704225352112675</v>
      </c>
      <c r="K270" s="98">
        <v>0.27112676056338031</v>
      </c>
      <c r="L270" s="75">
        <v>0.33098591549295775</v>
      </c>
      <c r="M270" s="140">
        <v>0.40140845070422537</v>
      </c>
      <c r="N270" s="138"/>
      <c r="O270" s="69"/>
      <c r="P270" s="75"/>
      <c r="Q270" s="75"/>
      <c r="R270" s="66"/>
      <c r="S270" s="66"/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19</v>
      </c>
      <c r="C271" s="95" t="s">
        <v>360</v>
      </c>
      <c r="D271" s="102">
        <v>99</v>
      </c>
      <c r="E271" s="84">
        <v>3.0303030303030304E-2</v>
      </c>
      <c r="F271" s="66">
        <v>4.0404040404040407E-2</v>
      </c>
      <c r="G271" s="66">
        <v>8.0808080808080815E-2</v>
      </c>
      <c r="H271" s="66">
        <v>8.0808080808080815E-2</v>
      </c>
      <c r="I271" s="69">
        <v>0.18181818181818182</v>
      </c>
      <c r="J271" s="109">
        <v>0.18181818181818182</v>
      </c>
      <c r="K271" s="98">
        <v>0.20202020202020202</v>
      </c>
      <c r="L271" s="75">
        <v>0.26262626262626265</v>
      </c>
      <c r="M271" s="140">
        <v>0.32323232323232326</v>
      </c>
      <c r="N271" s="138"/>
      <c r="O271" s="69"/>
      <c r="P271" s="75"/>
      <c r="Q271" s="75"/>
      <c r="R271" s="66"/>
      <c r="S271" s="66"/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19</v>
      </c>
      <c r="C272" s="95" t="s">
        <v>361</v>
      </c>
      <c r="D272" s="102">
        <v>34</v>
      </c>
      <c r="E272" s="84">
        <v>2.9411764705882353E-2</v>
      </c>
      <c r="F272" s="66">
        <v>5.7142857142857141E-2</v>
      </c>
      <c r="G272" s="66">
        <v>0.11428571428571428</v>
      </c>
      <c r="H272" s="66">
        <v>0.14285714285714285</v>
      </c>
      <c r="I272" s="69">
        <v>0.2</v>
      </c>
      <c r="J272" s="109">
        <v>0.2</v>
      </c>
      <c r="K272" s="98">
        <v>0.2</v>
      </c>
      <c r="L272" s="75">
        <v>0.22857142857142856</v>
      </c>
      <c r="M272" s="140">
        <v>0.30555555555555558</v>
      </c>
      <c r="N272" s="138"/>
      <c r="O272" s="69"/>
      <c r="P272" s="75"/>
      <c r="Q272" s="75"/>
      <c r="R272" s="66"/>
      <c r="S272" s="66"/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362</v>
      </c>
      <c r="D273" s="102">
        <v>59</v>
      </c>
      <c r="E273" s="84">
        <v>1.6949152542372881E-2</v>
      </c>
      <c r="F273" s="66">
        <v>1.6949152542372881E-2</v>
      </c>
      <c r="G273" s="66">
        <v>1.6949152542372881E-2</v>
      </c>
      <c r="H273" s="66">
        <v>6.7796610169491525E-2</v>
      </c>
      <c r="I273" s="69">
        <v>8.1967213114754092E-2</v>
      </c>
      <c r="J273" s="109">
        <v>8.1967213114754092E-2</v>
      </c>
      <c r="K273" s="98">
        <v>0.11475409836065574</v>
      </c>
      <c r="L273" s="75">
        <v>0.11475409836065574</v>
      </c>
      <c r="M273" s="140">
        <v>0.18032786885245902</v>
      </c>
      <c r="N273" s="138"/>
      <c r="O273" s="69"/>
      <c r="P273" s="75"/>
      <c r="Q273" s="75"/>
      <c r="R273" s="66"/>
      <c r="S273" s="66"/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363</v>
      </c>
      <c r="D274" s="102">
        <v>22</v>
      </c>
      <c r="E274" s="84">
        <v>0</v>
      </c>
      <c r="F274" s="66">
        <v>0</v>
      </c>
      <c r="G274" s="66">
        <v>0</v>
      </c>
      <c r="H274" s="66">
        <v>0</v>
      </c>
      <c r="I274" s="69">
        <v>0</v>
      </c>
      <c r="J274" s="109">
        <v>0</v>
      </c>
      <c r="K274" s="98">
        <v>0</v>
      </c>
      <c r="L274" s="75">
        <v>0</v>
      </c>
      <c r="M274" s="140">
        <v>0</v>
      </c>
      <c r="N274" s="138"/>
      <c r="O274" s="69"/>
      <c r="P274" s="75"/>
      <c r="Q274" s="75"/>
      <c r="R274" s="66"/>
      <c r="S274" s="66"/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364</v>
      </c>
      <c r="D275" s="102">
        <v>231</v>
      </c>
      <c r="E275" s="84">
        <v>3.0303030303030304E-2</v>
      </c>
      <c r="F275" s="66">
        <v>4.3290043290043288E-2</v>
      </c>
      <c r="G275" s="66">
        <v>9.9567099567099568E-2</v>
      </c>
      <c r="H275" s="66">
        <v>0.13419913419913421</v>
      </c>
      <c r="I275" s="69">
        <v>0.18614718614718614</v>
      </c>
      <c r="J275" s="109">
        <v>0.18614718614718614</v>
      </c>
      <c r="K275" s="98">
        <v>0.22077922077922077</v>
      </c>
      <c r="L275" s="75">
        <v>0.2391304347826087</v>
      </c>
      <c r="M275" s="140">
        <v>0.2608695652173913</v>
      </c>
      <c r="N275" s="138"/>
      <c r="O275" s="69"/>
      <c r="P275" s="75"/>
      <c r="Q275" s="75"/>
      <c r="R275" s="66"/>
      <c r="S275" s="66"/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365</v>
      </c>
      <c r="D276" s="102">
        <v>95</v>
      </c>
      <c r="E276" s="84">
        <v>6.3157894736842107E-2</v>
      </c>
      <c r="F276" s="66">
        <v>6.3157894736842107E-2</v>
      </c>
      <c r="G276" s="66">
        <v>8.4210526315789472E-2</v>
      </c>
      <c r="H276" s="66">
        <v>7.4468085106382975E-2</v>
      </c>
      <c r="I276" s="69">
        <v>9.6774193548387094E-2</v>
      </c>
      <c r="J276" s="109">
        <v>9.5744680851063829E-2</v>
      </c>
      <c r="K276" s="98">
        <v>0.11702127659574468</v>
      </c>
      <c r="L276" s="75">
        <v>0.1276595744680851</v>
      </c>
      <c r="M276" s="140">
        <v>0.16129032258064516</v>
      </c>
      <c r="N276" s="138"/>
      <c r="O276" s="69"/>
      <c r="P276" s="75"/>
      <c r="Q276" s="75"/>
      <c r="R276" s="66"/>
      <c r="S276" s="66"/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366</v>
      </c>
      <c r="D277" s="102">
        <v>59</v>
      </c>
      <c r="E277" s="84">
        <v>3.3898305084745763E-2</v>
      </c>
      <c r="F277" s="66">
        <v>5.0847457627118647E-2</v>
      </c>
      <c r="G277" s="66">
        <v>0.15</v>
      </c>
      <c r="H277" s="66">
        <v>0.16949152542372881</v>
      </c>
      <c r="I277" s="69">
        <v>0.21666666666666667</v>
      </c>
      <c r="J277" s="109">
        <v>0.21666666666666667</v>
      </c>
      <c r="K277" s="98">
        <v>0.25</v>
      </c>
      <c r="L277" s="75">
        <v>0.33333333333333331</v>
      </c>
      <c r="M277" s="140">
        <v>0.35</v>
      </c>
      <c r="N277" s="138"/>
      <c r="O277" s="69"/>
      <c r="P277" s="75"/>
      <c r="Q277" s="75"/>
      <c r="R277" s="66"/>
      <c r="S277" s="66"/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367</v>
      </c>
      <c r="C278" s="95" t="s">
        <v>368</v>
      </c>
      <c r="D278" s="102">
        <v>132</v>
      </c>
      <c r="E278" s="84">
        <v>3.0303030303030304E-2</v>
      </c>
      <c r="F278" s="66">
        <v>6.8181818181818177E-2</v>
      </c>
      <c r="G278" s="66">
        <v>0.13533834586466165</v>
      </c>
      <c r="H278" s="66">
        <v>0.18939393939393939</v>
      </c>
      <c r="I278" s="69">
        <v>0.25</v>
      </c>
      <c r="J278" s="109">
        <v>0.25</v>
      </c>
      <c r="K278" s="98">
        <v>0.28030303030303028</v>
      </c>
      <c r="L278" s="75">
        <v>0.35606060606060608</v>
      </c>
      <c r="M278" s="140">
        <v>0.43181818181818182</v>
      </c>
      <c r="N278" s="138"/>
      <c r="O278" s="69"/>
      <c r="P278" s="75"/>
      <c r="Q278" s="75"/>
      <c r="R278" s="66"/>
      <c r="S278" s="66"/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367</v>
      </c>
      <c r="C279" s="95" t="s">
        <v>369</v>
      </c>
      <c r="D279" s="102">
        <v>75</v>
      </c>
      <c r="E279" s="84">
        <v>2.6666666666666668E-2</v>
      </c>
      <c r="F279" s="66">
        <v>9.3333333333333338E-2</v>
      </c>
      <c r="G279" s="66">
        <v>0.21333333333333335</v>
      </c>
      <c r="H279" s="66">
        <v>0.22666666666666666</v>
      </c>
      <c r="I279" s="69">
        <v>0.22666666666666666</v>
      </c>
      <c r="J279" s="109">
        <v>0.22666666666666666</v>
      </c>
      <c r="K279" s="98">
        <v>0.28000000000000003</v>
      </c>
      <c r="L279" s="75">
        <v>0.29333333333333333</v>
      </c>
      <c r="M279" s="140">
        <v>0.34666666666666668</v>
      </c>
      <c r="N279" s="138"/>
      <c r="O279" s="69"/>
      <c r="P279" s="75"/>
      <c r="Q279" s="75"/>
      <c r="R279" s="66"/>
      <c r="S279" s="66"/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370</v>
      </c>
      <c r="D280" s="102">
        <v>493</v>
      </c>
      <c r="E280" s="84">
        <v>4.665314401622718E-2</v>
      </c>
      <c r="F280" s="66">
        <v>9.9190283400809723E-2</v>
      </c>
      <c r="G280" s="66">
        <v>0.16293279022403259</v>
      </c>
      <c r="H280" s="66">
        <v>0.22886597938144329</v>
      </c>
      <c r="I280" s="69">
        <v>0.31967213114754101</v>
      </c>
      <c r="J280" s="109">
        <v>0.32172131147540983</v>
      </c>
      <c r="K280" s="98">
        <v>0.36734693877551022</v>
      </c>
      <c r="L280" s="75">
        <v>0.43877551020408162</v>
      </c>
      <c r="M280" s="140">
        <v>0.48049281314168379</v>
      </c>
      <c r="N280" s="138"/>
      <c r="O280" s="69"/>
      <c r="P280" s="75"/>
      <c r="Q280" s="75"/>
      <c r="R280" s="66"/>
      <c r="S280" s="66"/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371</v>
      </c>
      <c r="D281" s="102">
        <v>135</v>
      </c>
      <c r="E281" s="84">
        <v>3.7037037037037035E-2</v>
      </c>
      <c r="F281" s="66">
        <v>6.6176470588235295E-2</v>
      </c>
      <c r="G281" s="66">
        <v>0.13235294117647059</v>
      </c>
      <c r="H281" s="66">
        <v>0.18978102189781021</v>
      </c>
      <c r="I281" s="69">
        <v>0.22627737226277372</v>
      </c>
      <c r="J281" s="109">
        <v>0.22627737226277372</v>
      </c>
      <c r="K281" s="98">
        <v>0.28467153284671531</v>
      </c>
      <c r="L281" s="75">
        <v>0.32116788321167883</v>
      </c>
      <c r="M281" s="140">
        <v>0.32846715328467152</v>
      </c>
      <c r="N281" s="138"/>
      <c r="O281" s="69"/>
      <c r="P281" s="75"/>
      <c r="Q281" s="75"/>
      <c r="R281" s="66"/>
      <c r="S281" s="66"/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372</v>
      </c>
      <c r="D282" s="102">
        <v>83</v>
      </c>
      <c r="E282" s="84">
        <v>6.0240963855421686E-2</v>
      </c>
      <c r="F282" s="66">
        <v>0.10843373493975904</v>
      </c>
      <c r="G282" s="66">
        <v>0.14457831325301204</v>
      </c>
      <c r="H282" s="66">
        <v>0.15662650602409639</v>
      </c>
      <c r="I282" s="69">
        <v>0.21686746987951808</v>
      </c>
      <c r="J282" s="109">
        <v>0.21686746987951808</v>
      </c>
      <c r="K282" s="98">
        <v>0.25301204819277107</v>
      </c>
      <c r="L282" s="75">
        <v>0.27710843373493976</v>
      </c>
      <c r="M282" s="140">
        <v>0.33333333333333331</v>
      </c>
      <c r="N282" s="138"/>
      <c r="O282" s="69"/>
      <c r="P282" s="75"/>
      <c r="Q282" s="75"/>
      <c r="R282" s="66"/>
      <c r="S282" s="66"/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20</v>
      </c>
      <c r="B283" s="60" t="s">
        <v>373</v>
      </c>
      <c r="C283" s="95" t="s">
        <v>374</v>
      </c>
      <c r="D283" s="102">
        <v>68</v>
      </c>
      <c r="E283" s="84">
        <v>1.4705882352941176E-2</v>
      </c>
      <c r="F283" s="66">
        <v>1.4705882352941176E-2</v>
      </c>
      <c r="G283" s="66">
        <v>5.8823529411764705E-2</v>
      </c>
      <c r="H283" s="66">
        <v>5.8823529411764705E-2</v>
      </c>
      <c r="I283" s="69">
        <v>5.8823529411764705E-2</v>
      </c>
      <c r="J283" s="109">
        <v>5.8823529411764705E-2</v>
      </c>
      <c r="K283" s="98">
        <v>5.8823529411764705E-2</v>
      </c>
      <c r="L283" s="75">
        <v>8.8235294117647065E-2</v>
      </c>
      <c r="M283" s="140">
        <v>8.8235294117647065E-2</v>
      </c>
      <c r="N283" s="138"/>
      <c r="O283" s="69"/>
      <c r="P283" s="75"/>
      <c r="Q283" s="75"/>
      <c r="R283" s="66"/>
      <c r="S283" s="66"/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20</v>
      </c>
      <c r="B284" s="60" t="s">
        <v>373</v>
      </c>
      <c r="C284" s="95" t="s">
        <v>375</v>
      </c>
      <c r="D284" s="102">
        <v>70</v>
      </c>
      <c r="E284" s="84">
        <v>0</v>
      </c>
      <c r="F284" s="66">
        <v>0</v>
      </c>
      <c r="G284" s="66">
        <v>0</v>
      </c>
      <c r="H284" s="66">
        <v>0</v>
      </c>
      <c r="I284" s="69">
        <v>1.4285714285714285E-2</v>
      </c>
      <c r="J284" s="109">
        <v>1.4285714285714285E-2</v>
      </c>
      <c r="K284" s="98">
        <v>4.2857142857142858E-2</v>
      </c>
      <c r="L284" s="75">
        <v>0.11428571428571428</v>
      </c>
      <c r="M284" s="140">
        <v>0.15714285714285714</v>
      </c>
      <c r="N284" s="138"/>
      <c r="O284" s="69"/>
      <c r="P284" s="75"/>
      <c r="Q284" s="75"/>
      <c r="R284" s="66"/>
      <c r="S284" s="66"/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376</v>
      </c>
      <c r="C285" s="95" t="s">
        <v>377</v>
      </c>
      <c r="D285" s="102">
        <v>358</v>
      </c>
      <c r="E285" s="84">
        <v>5.027932960893855E-2</v>
      </c>
      <c r="F285" s="66">
        <v>5.8659217877094973E-2</v>
      </c>
      <c r="G285" s="66">
        <v>7.8212290502793297E-2</v>
      </c>
      <c r="H285" s="66">
        <v>9.4972067039106142E-2</v>
      </c>
      <c r="I285" s="69">
        <v>0.11764705882352941</v>
      </c>
      <c r="J285" s="109">
        <v>0.11764705882352941</v>
      </c>
      <c r="K285" s="98">
        <v>0.14005602240896359</v>
      </c>
      <c r="L285" s="75">
        <v>0.21126760563380281</v>
      </c>
      <c r="M285" s="140">
        <v>0.2443820224719101</v>
      </c>
      <c r="N285" s="138"/>
      <c r="O285" s="69"/>
      <c r="P285" s="75"/>
      <c r="Q285" s="75"/>
      <c r="R285" s="66"/>
      <c r="S285" s="66"/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376</v>
      </c>
      <c r="C286" s="95" t="s">
        <v>378</v>
      </c>
      <c r="D286" s="102">
        <v>95</v>
      </c>
      <c r="E286" s="84">
        <v>3.1578947368421054E-2</v>
      </c>
      <c r="F286" s="66">
        <v>3.1578947368421054E-2</v>
      </c>
      <c r="G286" s="66">
        <v>3.1578947368421054E-2</v>
      </c>
      <c r="H286" s="66">
        <v>3.1578947368421054E-2</v>
      </c>
      <c r="I286" s="69">
        <v>8.4210526315789472E-2</v>
      </c>
      <c r="J286" s="109">
        <v>8.4210526315789472E-2</v>
      </c>
      <c r="K286" s="98">
        <v>0.11458333333333333</v>
      </c>
      <c r="L286" s="75">
        <v>0.16666666666666666</v>
      </c>
      <c r="M286" s="140">
        <v>0.21875</v>
      </c>
      <c r="N286" s="138"/>
      <c r="O286" s="69"/>
      <c r="P286" s="75"/>
      <c r="Q286" s="75"/>
      <c r="R286" s="66"/>
      <c r="S286" s="66"/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379</v>
      </c>
      <c r="D287" s="102">
        <v>611</v>
      </c>
      <c r="E287" s="84">
        <v>6.2193126022913256E-2</v>
      </c>
      <c r="F287" s="66">
        <v>8.6743044189852694E-2</v>
      </c>
      <c r="G287" s="66">
        <v>0.15460526315789475</v>
      </c>
      <c r="H287" s="66">
        <v>0.18677685950413223</v>
      </c>
      <c r="I287" s="69">
        <v>0.25950413223140495</v>
      </c>
      <c r="J287" s="109">
        <v>0.25950413223140495</v>
      </c>
      <c r="K287" s="98">
        <v>0.29421487603305785</v>
      </c>
      <c r="L287" s="75">
        <v>0.36633663366336633</v>
      </c>
      <c r="M287" s="140">
        <v>0.43585526315789475</v>
      </c>
      <c r="N287" s="138"/>
      <c r="O287" s="69"/>
      <c r="P287" s="75"/>
      <c r="Q287" s="75"/>
      <c r="R287" s="66"/>
      <c r="S287" s="66"/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140">
        <v>0.25</v>
      </c>
      <c r="N288" s="138"/>
      <c r="O288" s="69"/>
      <c r="P288" s="75"/>
      <c r="Q288" s="75"/>
      <c r="R288" s="66"/>
      <c r="S288" s="66"/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140">
        <v>8.98876404494382E-2</v>
      </c>
      <c r="N289" s="138"/>
      <c r="O289" s="69"/>
      <c r="P289" s="75"/>
      <c r="Q289" s="75"/>
      <c r="R289" s="66"/>
      <c r="S289" s="66"/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140">
        <v>0.10975609756097561</v>
      </c>
      <c r="N290" s="138"/>
      <c r="O290" s="69"/>
      <c r="P290" s="75"/>
      <c r="Q290" s="75"/>
      <c r="R290" s="66"/>
      <c r="S290" s="66"/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140">
        <v>0.56000000000000005</v>
      </c>
      <c r="N291" s="138"/>
      <c r="O291" s="69"/>
      <c r="P291" s="75"/>
      <c r="Q291" s="75"/>
      <c r="R291" s="66"/>
      <c r="S291" s="66"/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140">
        <v>0.31481481481481483</v>
      </c>
      <c r="N292" s="138"/>
      <c r="O292" s="69"/>
      <c r="P292" s="75"/>
      <c r="Q292" s="75"/>
      <c r="R292" s="66"/>
      <c r="S292" s="66"/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140">
        <v>0.39175257731958762</v>
      </c>
      <c r="N293" s="138"/>
      <c r="O293" s="69"/>
      <c r="P293" s="75"/>
      <c r="Q293" s="75"/>
      <c r="R293" s="66"/>
      <c r="S293" s="66"/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140">
        <v>0.30879345603271985</v>
      </c>
      <c r="N294" s="138"/>
      <c r="O294" s="69"/>
      <c r="P294" s="75"/>
      <c r="Q294" s="75"/>
      <c r="R294" s="66"/>
      <c r="S294" s="66"/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140">
        <v>0.19815668202764977</v>
      </c>
      <c r="N295" s="138"/>
      <c r="O295" s="69"/>
      <c r="P295" s="75"/>
      <c r="Q295" s="75"/>
      <c r="R295" s="66"/>
      <c r="S295" s="66"/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140">
        <v>0.35231316725978645</v>
      </c>
      <c r="N296" s="138"/>
      <c r="O296" s="69"/>
      <c r="P296" s="75"/>
      <c r="Q296" s="75"/>
      <c r="R296" s="66"/>
      <c r="S296" s="66"/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140">
        <v>0.33333333333333331</v>
      </c>
      <c r="N297" s="138"/>
      <c r="O297" s="69"/>
      <c r="P297" s="75"/>
      <c r="Q297" s="75"/>
      <c r="R297" s="66"/>
      <c r="S297" s="66"/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140">
        <v>0.43971631205673761</v>
      </c>
      <c r="N298" s="138"/>
      <c r="O298" s="69"/>
      <c r="P298" s="75"/>
      <c r="Q298" s="75"/>
      <c r="R298" s="66"/>
      <c r="S298" s="66"/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140">
        <v>0.36082474226804123</v>
      </c>
      <c r="N299" s="138"/>
      <c r="O299" s="69"/>
      <c r="P299" s="75"/>
      <c r="Q299" s="75"/>
      <c r="R299" s="66"/>
      <c r="S299" s="66"/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140">
        <v>0.39285714285714285</v>
      </c>
      <c r="N300" s="138"/>
      <c r="O300" s="69"/>
      <c r="P300" s="75"/>
      <c r="Q300" s="75"/>
      <c r="R300" s="66"/>
      <c r="S300" s="66"/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140">
        <v>0.23076923076923078</v>
      </c>
      <c r="N301" s="138"/>
      <c r="O301" s="69"/>
      <c r="P301" s="75"/>
      <c r="Q301" s="75"/>
      <c r="R301" s="66"/>
      <c r="S301" s="66"/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140">
        <v>0.33070866141732286</v>
      </c>
      <c r="N302" s="138"/>
      <c r="O302" s="69"/>
      <c r="P302" s="75"/>
      <c r="Q302" s="75"/>
      <c r="R302" s="66"/>
      <c r="S302" s="66"/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140">
        <v>0.26785714285714285</v>
      </c>
      <c r="N303" s="138"/>
      <c r="O303" s="69"/>
      <c r="P303" s="75"/>
      <c r="Q303" s="75"/>
      <c r="R303" s="66"/>
      <c r="S303" s="66"/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140">
        <v>0.4107142857142857</v>
      </c>
      <c r="N304" s="138"/>
      <c r="O304" s="69"/>
      <c r="P304" s="75"/>
      <c r="Q304" s="75"/>
      <c r="R304" s="66"/>
      <c r="S304" s="66"/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140">
        <v>0.47808764940239046</v>
      </c>
      <c r="N305" s="138"/>
      <c r="O305" s="69"/>
      <c r="P305" s="75"/>
      <c r="Q305" s="75"/>
      <c r="R305" s="66"/>
      <c r="S305" s="66"/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140">
        <v>0.25</v>
      </c>
      <c r="N306" s="138"/>
      <c r="O306" s="69"/>
      <c r="P306" s="75"/>
      <c r="Q306" s="75"/>
      <c r="R306" s="66"/>
      <c r="S306" s="66"/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140">
        <v>0.56666666666666665</v>
      </c>
      <c r="N307" s="138"/>
      <c r="O307" s="69"/>
      <c r="P307" s="75"/>
      <c r="Q307" s="75"/>
      <c r="R307" s="66"/>
      <c r="S307" s="66"/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140">
        <v>0.3392857142857143</v>
      </c>
      <c r="N308" s="138"/>
      <c r="O308" s="69"/>
      <c r="P308" s="75"/>
      <c r="Q308" s="75"/>
      <c r="R308" s="66"/>
      <c r="S308" s="66"/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140">
        <v>0.17346938775510204</v>
      </c>
      <c r="N309" s="138"/>
      <c r="O309" s="69"/>
      <c r="P309" s="75"/>
      <c r="Q309" s="75"/>
      <c r="R309" s="66"/>
      <c r="S309" s="66"/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140">
        <v>0.05</v>
      </c>
      <c r="N310" s="138"/>
      <c r="O310" s="69"/>
      <c r="P310" s="75"/>
      <c r="Q310" s="75"/>
      <c r="R310" s="66"/>
      <c r="S310" s="66"/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140">
        <v>0.40169133192389006</v>
      </c>
      <c r="N311" s="138"/>
      <c r="O311" s="69"/>
      <c r="P311" s="75"/>
      <c r="Q311" s="75"/>
      <c r="R311" s="66"/>
      <c r="S311" s="66"/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140">
        <v>0.42660550458715596</v>
      </c>
      <c r="N312" s="138"/>
      <c r="O312" s="69"/>
      <c r="P312" s="75"/>
      <c r="Q312" s="75"/>
      <c r="R312" s="66"/>
      <c r="S312" s="66"/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140">
        <v>0.30966469428007892</v>
      </c>
      <c r="N313" s="138"/>
      <c r="O313" s="69"/>
      <c r="P313" s="75"/>
      <c r="Q313" s="75"/>
      <c r="R313" s="66"/>
      <c r="S313" s="66"/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140">
        <v>0.34078212290502791</v>
      </c>
      <c r="N314" s="138"/>
      <c r="O314" s="69"/>
      <c r="P314" s="75"/>
      <c r="Q314" s="75"/>
      <c r="R314" s="66"/>
      <c r="S314" s="66"/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140">
        <v>0.28937007874015747</v>
      </c>
      <c r="N315" s="138"/>
      <c r="O315" s="69"/>
      <c r="P315" s="75"/>
      <c r="Q315" s="75"/>
      <c r="R315" s="66"/>
      <c r="S315" s="66"/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140">
        <v>0.21839080459770116</v>
      </c>
      <c r="N316" s="138"/>
      <c r="O316" s="69"/>
      <c r="P316" s="75"/>
      <c r="Q316" s="75"/>
      <c r="R316" s="66"/>
      <c r="S316" s="66"/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140">
        <v>0.20458265139116202</v>
      </c>
      <c r="N317" s="138"/>
      <c r="O317" s="69"/>
      <c r="P317" s="75"/>
      <c r="Q317" s="75"/>
      <c r="R317" s="66"/>
      <c r="S317" s="66"/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140">
        <v>0.44444444444444442</v>
      </c>
      <c r="N318" s="138"/>
      <c r="O318" s="69"/>
      <c r="P318" s="75"/>
      <c r="Q318" s="75"/>
      <c r="R318" s="66"/>
      <c r="S318" s="66"/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140">
        <v>0.2734375</v>
      </c>
      <c r="N319" s="138"/>
      <c r="O319" s="69"/>
      <c r="P319" s="75"/>
      <c r="Q319" s="75"/>
      <c r="R319" s="66"/>
      <c r="S319" s="66"/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140">
        <v>0.38709677419354838</v>
      </c>
      <c r="N320" s="138"/>
      <c r="O320" s="69"/>
      <c r="P320" s="75"/>
      <c r="Q320" s="75"/>
      <c r="R320" s="66"/>
      <c r="S320" s="66"/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140">
        <v>0.3224932249322493</v>
      </c>
      <c r="N321" s="138"/>
      <c r="O321" s="69"/>
      <c r="P321" s="75"/>
      <c r="Q321" s="75"/>
      <c r="R321" s="66"/>
      <c r="S321" s="66"/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140">
        <v>0.2138047138047138</v>
      </c>
      <c r="N322" s="138"/>
      <c r="O322" s="69"/>
      <c r="P322" s="75"/>
      <c r="Q322" s="75"/>
      <c r="R322" s="66"/>
      <c r="S322" s="66"/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140">
        <v>0.37795275590551181</v>
      </c>
      <c r="N323" s="138"/>
      <c r="O323" s="69"/>
      <c r="P323" s="75"/>
      <c r="Q323" s="75"/>
      <c r="R323" s="66"/>
      <c r="S323" s="66"/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140">
        <v>0.41121495327102803</v>
      </c>
      <c r="N324" s="138"/>
      <c r="O324" s="69"/>
      <c r="P324" s="75"/>
      <c r="Q324" s="75"/>
      <c r="R324" s="66"/>
      <c r="S324" s="66"/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140">
        <v>0.32850241545893721</v>
      </c>
      <c r="N325" s="138"/>
      <c r="O325" s="69"/>
      <c r="P325" s="75"/>
      <c r="Q325" s="75"/>
      <c r="R325" s="66"/>
      <c r="S325" s="66"/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140">
        <v>0.30699088145896658</v>
      </c>
      <c r="N326" s="138"/>
      <c r="O326" s="69"/>
      <c r="P326" s="75"/>
      <c r="Q326" s="75"/>
      <c r="R326" s="66"/>
      <c r="S326" s="66"/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140">
        <v>0.34722222222222221</v>
      </c>
      <c r="N327" s="138"/>
      <c r="O327" s="69"/>
      <c r="P327" s="75"/>
      <c r="Q327" s="75"/>
      <c r="R327" s="66"/>
      <c r="S327" s="66"/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140">
        <v>0.37175324675324678</v>
      </c>
      <c r="N328" s="138"/>
      <c r="O328" s="69"/>
      <c r="P328" s="75"/>
      <c r="Q328" s="75"/>
      <c r="R328" s="66"/>
      <c r="S328" s="66"/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140">
        <v>0.29333333333333333</v>
      </c>
      <c r="N329" s="138"/>
      <c r="O329" s="69"/>
      <c r="P329" s="75"/>
      <c r="Q329" s="75"/>
      <c r="R329" s="66"/>
      <c r="S329" s="66"/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140">
        <v>0.31818181818181818</v>
      </c>
      <c r="N330" s="138"/>
      <c r="O330" s="69"/>
      <c r="P330" s="75"/>
      <c r="Q330" s="75"/>
      <c r="R330" s="66"/>
      <c r="S330" s="66"/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140">
        <v>0.30243902439024389</v>
      </c>
      <c r="N331" s="138"/>
      <c r="O331" s="69"/>
      <c r="P331" s="75"/>
      <c r="Q331" s="75"/>
      <c r="R331" s="66"/>
      <c r="S331" s="66"/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140">
        <v>0.3671497584541063</v>
      </c>
      <c r="N332" s="138"/>
      <c r="O332" s="69"/>
      <c r="P332" s="75"/>
      <c r="Q332" s="75"/>
      <c r="R332" s="66"/>
      <c r="S332" s="66"/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140">
        <v>0.23168316831683169</v>
      </c>
      <c r="N333" s="138"/>
      <c r="O333" s="69"/>
      <c r="P333" s="75"/>
      <c r="Q333" s="75"/>
      <c r="R333" s="66"/>
      <c r="S333" s="66"/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140">
        <v>0.27077363896848139</v>
      </c>
      <c r="N334" s="138"/>
      <c r="O334" s="69"/>
      <c r="P334" s="75"/>
      <c r="Q334" s="75"/>
      <c r="R334" s="66"/>
      <c r="S334" s="66"/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140">
        <v>0.25170068027210885</v>
      </c>
      <c r="N335" s="138"/>
      <c r="O335" s="69"/>
      <c r="P335" s="75"/>
      <c r="Q335" s="75"/>
      <c r="R335" s="66"/>
      <c r="S335" s="66"/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140">
        <v>0.30988372093023253</v>
      </c>
      <c r="N336" s="138"/>
      <c r="O336" s="69"/>
      <c r="P336" s="75"/>
      <c r="Q336" s="75"/>
      <c r="R336" s="66"/>
      <c r="S336" s="66"/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140">
        <v>0.25974025974025972</v>
      </c>
      <c r="N337" s="138"/>
      <c r="O337" s="69"/>
      <c r="P337" s="75"/>
      <c r="Q337" s="75"/>
      <c r="R337" s="66"/>
      <c r="S337" s="66"/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140">
        <v>0.38621586475942782</v>
      </c>
      <c r="N338" s="138"/>
      <c r="O338" s="69"/>
      <c r="P338" s="75"/>
      <c r="Q338" s="75"/>
      <c r="R338" s="66"/>
      <c r="S338" s="66"/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140">
        <v>0.4208754208754209</v>
      </c>
      <c r="N339" s="138"/>
      <c r="O339" s="69"/>
      <c r="P339" s="75"/>
      <c r="Q339" s="75"/>
      <c r="R339" s="66"/>
      <c r="S339" s="66"/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140">
        <v>0.4523943661971831</v>
      </c>
      <c r="N340" s="138"/>
      <c r="O340" s="69"/>
      <c r="P340" s="75"/>
      <c r="Q340" s="75"/>
      <c r="R340" s="66"/>
      <c r="S340" s="66"/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140">
        <v>0.34710743801652894</v>
      </c>
      <c r="N341" s="138"/>
      <c r="O341" s="69"/>
      <c r="P341" s="75"/>
      <c r="Q341" s="75"/>
      <c r="R341" s="66"/>
      <c r="S341" s="66"/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140">
        <v>0.16367713004484305</v>
      </c>
      <c r="N342" s="138"/>
      <c r="O342" s="69"/>
      <c r="P342" s="75"/>
      <c r="Q342" s="75"/>
      <c r="R342" s="66"/>
      <c r="S342" s="66"/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140">
        <v>0.24945770065075923</v>
      </c>
      <c r="N343" s="138"/>
      <c r="O343" s="69"/>
      <c r="P343" s="75"/>
      <c r="Q343" s="75"/>
      <c r="R343" s="66"/>
      <c r="S343" s="66"/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140">
        <v>0.26542605288932419</v>
      </c>
      <c r="N344" s="138"/>
      <c r="O344" s="69"/>
      <c r="P344" s="75"/>
      <c r="Q344" s="75"/>
      <c r="R344" s="66"/>
      <c r="S344" s="66"/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140">
        <v>0.32220039292730845</v>
      </c>
      <c r="N345" s="138"/>
      <c r="O345" s="69"/>
      <c r="P345" s="75"/>
      <c r="Q345" s="75"/>
      <c r="R345" s="66"/>
      <c r="S345" s="66"/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140">
        <v>0.37254901960784315</v>
      </c>
      <c r="N346" s="138"/>
      <c r="O346" s="69"/>
      <c r="P346" s="75"/>
      <c r="Q346" s="75"/>
      <c r="R346" s="66"/>
      <c r="S346" s="66"/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140">
        <v>0.31063829787234043</v>
      </c>
      <c r="N347" s="138"/>
      <c r="O347" s="69"/>
      <c r="P347" s="75"/>
      <c r="Q347" s="75"/>
      <c r="R347" s="66"/>
      <c r="S347" s="66"/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140">
        <v>0.3503184713375796</v>
      </c>
      <c r="N348" s="138"/>
      <c r="O348" s="69"/>
      <c r="P348" s="75"/>
      <c r="Q348" s="75"/>
      <c r="R348" s="66"/>
      <c r="S348" s="66"/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140">
        <v>0.27821939586645467</v>
      </c>
      <c r="N349" s="138"/>
      <c r="O349" s="69"/>
      <c r="P349" s="75"/>
      <c r="Q349" s="75"/>
      <c r="R349" s="66"/>
      <c r="S349" s="66"/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140">
        <v>0.26219512195121952</v>
      </c>
      <c r="N350" s="138"/>
      <c r="O350" s="69"/>
      <c r="P350" s="75"/>
      <c r="Q350" s="75"/>
      <c r="R350" s="66"/>
      <c r="S350" s="66"/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140">
        <v>0.3300970873786408</v>
      </c>
      <c r="N351" s="138"/>
      <c r="O351" s="69"/>
      <c r="P351" s="75"/>
      <c r="Q351" s="75"/>
      <c r="R351" s="66"/>
      <c r="S351" s="66"/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140">
        <v>0.29220779220779219</v>
      </c>
      <c r="N352" s="138"/>
      <c r="O352" s="69"/>
      <c r="P352" s="75"/>
      <c r="Q352" s="75"/>
      <c r="R352" s="66"/>
      <c r="S352" s="66"/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140">
        <v>0.2689243027888446</v>
      </c>
      <c r="N353" s="138"/>
      <c r="O353" s="69"/>
      <c r="P353" s="75"/>
      <c r="Q353" s="75"/>
      <c r="R353" s="66"/>
      <c r="S353" s="66"/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140">
        <v>0.32032301480484521</v>
      </c>
      <c r="N354" s="138"/>
      <c r="O354" s="69"/>
      <c r="P354" s="75"/>
      <c r="Q354" s="75"/>
      <c r="R354" s="66"/>
      <c r="S354" s="66"/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140">
        <v>0.51030927835051543</v>
      </c>
      <c r="N355" s="138"/>
      <c r="O355" s="69"/>
      <c r="P355" s="75"/>
      <c r="Q355" s="75"/>
      <c r="R355" s="66"/>
      <c r="S355" s="66"/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140">
        <v>0.48281249999999998</v>
      </c>
      <c r="N356" s="138"/>
      <c r="O356" s="69"/>
      <c r="P356" s="75"/>
      <c r="Q356" s="75"/>
      <c r="R356" s="66"/>
      <c r="S356" s="66"/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140">
        <v>0.28761061946902655</v>
      </c>
      <c r="N357" s="138"/>
      <c r="O357" s="69"/>
      <c r="P357" s="75"/>
      <c r="Q357" s="75"/>
      <c r="R357" s="66"/>
      <c r="S357" s="66"/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140">
        <v>0.1796875</v>
      </c>
      <c r="N358" s="138"/>
      <c r="O358" s="69"/>
      <c r="P358" s="75"/>
      <c r="Q358" s="75"/>
      <c r="R358" s="66"/>
      <c r="S358" s="66"/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140">
        <v>0.29760403530895335</v>
      </c>
      <c r="N359" s="138"/>
      <c r="O359" s="69"/>
      <c r="P359" s="75"/>
      <c r="Q359" s="75"/>
      <c r="R359" s="66"/>
      <c r="S359" s="66"/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140">
        <v>0.45287356321839078</v>
      </c>
      <c r="N360" s="138"/>
      <c r="O360" s="69"/>
      <c r="P360" s="75"/>
      <c r="Q360" s="75"/>
      <c r="R360" s="66"/>
      <c r="S360" s="66"/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140">
        <v>0.7466216216216216</v>
      </c>
      <c r="N361" s="138"/>
      <c r="O361" s="69"/>
      <c r="P361" s="75"/>
      <c r="Q361" s="75"/>
      <c r="R361" s="66"/>
      <c r="S361" s="66"/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140">
        <v>0.5957446808510638</v>
      </c>
      <c r="N362" s="138"/>
      <c r="O362" s="69"/>
      <c r="P362" s="75"/>
      <c r="Q362" s="75"/>
      <c r="R362" s="66"/>
      <c r="S362" s="66"/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140">
        <v>0.52595155709342556</v>
      </c>
      <c r="N363" s="138"/>
      <c r="O363" s="69"/>
      <c r="P363" s="75"/>
      <c r="Q363" s="75"/>
      <c r="R363" s="66"/>
      <c r="S363" s="66"/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140">
        <v>0.50813008130081305</v>
      </c>
      <c r="N364" s="138"/>
      <c r="O364" s="69"/>
      <c r="P364" s="75"/>
      <c r="Q364" s="75"/>
      <c r="R364" s="66"/>
      <c r="S364" s="66"/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140">
        <v>0.4467005076142132</v>
      </c>
      <c r="N365" s="138"/>
      <c r="O365" s="69"/>
      <c r="P365" s="75"/>
      <c r="Q365" s="75"/>
      <c r="R365" s="66"/>
      <c r="S365" s="66"/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140">
        <v>0.43317972350230416</v>
      </c>
      <c r="N366" s="138"/>
      <c r="O366" s="69"/>
      <c r="P366" s="75"/>
      <c r="Q366" s="75"/>
      <c r="R366" s="66"/>
      <c r="S366" s="66"/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140">
        <v>0.3888888888888889</v>
      </c>
      <c r="N367" s="138"/>
      <c r="O367" s="69"/>
      <c r="P367" s="75"/>
      <c r="Q367" s="75"/>
      <c r="R367" s="66"/>
      <c r="S367" s="66"/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140">
        <v>0.54097421203438401</v>
      </c>
      <c r="N368" s="138"/>
      <c r="O368" s="69"/>
      <c r="P368" s="75"/>
      <c r="Q368" s="75"/>
      <c r="R368" s="66"/>
      <c r="S368" s="66"/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140">
        <v>0.48909090909090908</v>
      </c>
      <c r="N369" s="138"/>
      <c r="O369" s="69"/>
      <c r="P369" s="75"/>
      <c r="Q369" s="75"/>
      <c r="R369" s="66"/>
      <c r="S369" s="66"/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140">
        <v>0.50836120401337792</v>
      </c>
      <c r="N370" s="138"/>
      <c r="O370" s="69"/>
      <c r="P370" s="75"/>
      <c r="Q370" s="75"/>
      <c r="R370" s="66"/>
      <c r="S370" s="66"/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140">
        <v>0.46900269541778977</v>
      </c>
      <c r="N371" s="138"/>
      <c r="O371" s="69"/>
      <c r="P371" s="75"/>
      <c r="Q371" s="75"/>
      <c r="R371" s="66"/>
      <c r="S371" s="66"/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140">
        <v>0.49681528662420382</v>
      </c>
      <c r="N372" s="138"/>
      <c r="O372" s="69"/>
      <c r="P372" s="75"/>
      <c r="Q372" s="75"/>
      <c r="R372" s="66"/>
      <c r="S372" s="66"/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140">
        <v>0.36332179930795849</v>
      </c>
      <c r="N373" s="138"/>
      <c r="O373" s="69"/>
      <c r="P373" s="75"/>
      <c r="Q373" s="75"/>
      <c r="R373" s="66"/>
      <c r="S373" s="66"/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140">
        <v>0.45585585585585586</v>
      </c>
      <c r="N374" s="138"/>
      <c r="O374" s="69"/>
      <c r="P374" s="75"/>
      <c r="Q374" s="75"/>
      <c r="R374" s="66"/>
      <c r="S374" s="66"/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140">
        <v>0.35101404056162244</v>
      </c>
      <c r="N375" s="138"/>
      <c r="O375" s="69"/>
      <c r="P375" s="75"/>
      <c r="Q375" s="75"/>
      <c r="R375" s="66"/>
      <c r="S375" s="66"/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140">
        <v>0.40125391849529779</v>
      </c>
      <c r="N376" s="138"/>
      <c r="O376" s="69"/>
      <c r="P376" s="75"/>
      <c r="Q376" s="75"/>
      <c r="R376" s="66"/>
      <c r="S376" s="66"/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140">
        <v>0.53470437017994854</v>
      </c>
      <c r="N377" s="138"/>
      <c r="O377" s="69"/>
      <c r="P377" s="75"/>
      <c r="Q377" s="75"/>
      <c r="R377" s="66"/>
      <c r="S377" s="66"/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140">
        <v>0.5390625</v>
      </c>
      <c r="N378" s="138"/>
      <c r="O378" s="69"/>
      <c r="P378" s="75"/>
      <c r="Q378" s="75"/>
      <c r="R378" s="66"/>
      <c r="S378" s="66"/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140">
        <v>0.58130662851692894</v>
      </c>
      <c r="N379" s="138"/>
      <c r="O379" s="69"/>
      <c r="P379" s="75"/>
      <c r="Q379" s="75"/>
      <c r="R379" s="66"/>
      <c r="S379" s="66"/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140">
        <v>0.3045375218150087</v>
      </c>
      <c r="N380" s="138"/>
      <c r="O380" s="69"/>
      <c r="P380" s="75"/>
      <c r="Q380" s="75"/>
      <c r="R380" s="66"/>
      <c r="S380" s="66"/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140">
        <v>0.31831831831831831</v>
      </c>
      <c r="N381" s="138"/>
      <c r="O381" s="69"/>
      <c r="P381" s="75"/>
      <c r="Q381" s="75"/>
      <c r="R381" s="66"/>
      <c r="S381" s="66"/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140">
        <v>0.36711990111248455</v>
      </c>
      <c r="N382" s="138"/>
      <c r="O382" s="69"/>
      <c r="P382" s="75"/>
      <c r="Q382" s="75"/>
      <c r="R382" s="66"/>
      <c r="S382" s="66"/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140">
        <v>0.32038834951456313</v>
      </c>
      <c r="N383" s="138"/>
      <c r="O383" s="69"/>
      <c r="P383" s="75"/>
      <c r="Q383" s="75"/>
      <c r="R383" s="66"/>
      <c r="S383" s="66"/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140">
        <v>0.36989795918367346</v>
      </c>
      <c r="N384" s="138"/>
      <c r="O384" s="69"/>
      <c r="P384" s="75"/>
      <c r="Q384" s="75"/>
      <c r="R384" s="66"/>
      <c r="S384" s="66"/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140">
        <v>0.28378378378378377</v>
      </c>
      <c r="N385" s="138"/>
      <c r="O385" s="69"/>
      <c r="P385" s="75"/>
      <c r="Q385" s="75"/>
      <c r="R385" s="66"/>
      <c r="S385" s="66"/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140">
        <v>0.25822784810126581</v>
      </c>
      <c r="N386" s="138"/>
      <c r="O386" s="69"/>
      <c r="P386" s="75"/>
      <c r="Q386" s="75"/>
      <c r="R386" s="66"/>
      <c r="S386" s="66"/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140">
        <v>0.42655367231638419</v>
      </c>
      <c r="N387" s="138"/>
      <c r="O387" s="69"/>
      <c r="P387" s="75"/>
      <c r="Q387" s="75"/>
      <c r="R387" s="66"/>
      <c r="S387" s="66"/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140">
        <v>0.39207048458149779</v>
      </c>
      <c r="N388" s="138"/>
      <c r="O388" s="69"/>
      <c r="P388" s="75"/>
      <c r="Q388" s="75"/>
      <c r="R388" s="66"/>
      <c r="S388" s="66"/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140">
        <v>0.21333333333333335</v>
      </c>
      <c r="N389" s="138"/>
      <c r="O389" s="69"/>
      <c r="P389" s="75"/>
      <c r="Q389" s="75"/>
      <c r="R389" s="66"/>
      <c r="S389" s="66"/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140">
        <v>0.43622448979591838</v>
      </c>
      <c r="N390" s="138"/>
      <c r="O390" s="69"/>
      <c r="P390" s="75"/>
      <c r="Q390" s="75"/>
      <c r="R390" s="66"/>
      <c r="S390" s="66"/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140">
        <v>0.38383838383838381</v>
      </c>
      <c r="N391" s="138"/>
      <c r="O391" s="69"/>
      <c r="P391" s="75"/>
      <c r="Q391" s="75"/>
      <c r="R391" s="66"/>
      <c r="S391" s="66"/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140">
        <v>0.24625850340136055</v>
      </c>
      <c r="N392" s="138"/>
      <c r="O392" s="69"/>
      <c r="P392" s="75"/>
      <c r="Q392" s="75"/>
      <c r="R392" s="66"/>
      <c r="S392" s="66"/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140">
        <v>0.29359430604982206</v>
      </c>
      <c r="N393" s="138"/>
      <c r="O393" s="69"/>
      <c r="P393" s="75"/>
      <c r="Q393" s="75"/>
      <c r="R393" s="66"/>
      <c r="S393" s="66"/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140">
        <v>0.27989821882951654</v>
      </c>
      <c r="N394" s="138"/>
      <c r="O394" s="69"/>
      <c r="P394" s="75"/>
      <c r="Q394" s="75"/>
      <c r="R394" s="66"/>
      <c r="S394" s="66"/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140">
        <v>0.34100135317997293</v>
      </c>
      <c r="N395" s="138"/>
      <c r="O395" s="69"/>
      <c r="P395" s="75"/>
      <c r="Q395" s="75"/>
      <c r="R395" s="66"/>
      <c r="S395" s="66"/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140">
        <v>0.34811529933481156</v>
      </c>
      <c r="N396" s="138"/>
      <c r="O396" s="69"/>
      <c r="P396" s="75"/>
      <c r="Q396" s="75"/>
      <c r="R396" s="66"/>
      <c r="S396" s="66"/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140">
        <v>0.30444785276073622</v>
      </c>
      <c r="N397" s="138"/>
      <c r="O397" s="69"/>
      <c r="P397" s="75"/>
      <c r="Q397" s="75"/>
      <c r="R397" s="66"/>
      <c r="S397" s="66"/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140">
        <v>0.36447166921898927</v>
      </c>
      <c r="N398" s="138"/>
      <c r="O398" s="69"/>
      <c r="P398" s="75"/>
      <c r="Q398" s="75"/>
      <c r="R398" s="66"/>
      <c r="S398" s="66"/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140">
        <v>0.21823204419889503</v>
      </c>
      <c r="N399" s="138"/>
      <c r="O399" s="69"/>
      <c r="P399" s="75"/>
      <c r="Q399" s="75"/>
      <c r="R399" s="66"/>
      <c r="S399" s="66"/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140">
        <v>0.46769662921348315</v>
      </c>
      <c r="N400" s="138"/>
      <c r="O400" s="69"/>
      <c r="P400" s="75"/>
      <c r="Q400" s="75"/>
      <c r="R400" s="66"/>
      <c r="S400" s="66"/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140">
        <v>0.33670886075949369</v>
      </c>
      <c r="N401" s="138"/>
      <c r="O401" s="69"/>
      <c r="P401" s="75"/>
      <c r="Q401" s="75"/>
      <c r="R401" s="66"/>
      <c r="S401" s="66"/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140">
        <v>0.39229024943310659</v>
      </c>
      <c r="N402" s="138"/>
      <c r="O402" s="69"/>
      <c r="P402" s="75"/>
      <c r="Q402" s="75"/>
      <c r="R402" s="66"/>
      <c r="S402" s="66"/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140">
        <v>0.32908163265306123</v>
      </c>
      <c r="N403" s="138"/>
      <c r="O403" s="69"/>
      <c r="P403" s="75"/>
      <c r="Q403" s="75"/>
      <c r="R403" s="66"/>
      <c r="S403" s="66"/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140">
        <v>0.29473684210526313</v>
      </c>
      <c r="N404" s="138"/>
      <c r="O404" s="69"/>
      <c r="P404" s="75"/>
      <c r="Q404" s="75"/>
      <c r="R404" s="66"/>
      <c r="S404" s="66"/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140">
        <v>8.8028169014084501E-2</v>
      </c>
      <c r="N405" s="138"/>
      <c r="O405" s="69"/>
      <c r="P405" s="75"/>
      <c r="Q405" s="75"/>
      <c r="R405" s="66"/>
      <c r="S405" s="66"/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140">
        <v>0.22425629290617849</v>
      </c>
      <c r="N406" s="138"/>
      <c r="O406" s="69"/>
      <c r="P406" s="75"/>
      <c r="Q406" s="75"/>
      <c r="R406" s="66"/>
      <c r="S406" s="66"/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140">
        <v>0.28634361233480177</v>
      </c>
      <c r="N407" s="138"/>
      <c r="O407" s="69"/>
      <c r="P407" s="75"/>
      <c r="Q407" s="75"/>
      <c r="R407" s="66"/>
      <c r="S407" s="66"/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141">
        <v>0.27979274611398963</v>
      </c>
      <c r="N408" s="138"/>
      <c r="O408" s="70"/>
      <c r="P408" s="75"/>
      <c r="Q408" s="75"/>
      <c r="R408" s="66"/>
      <c r="S408" s="66"/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0.55173645022736106</v>
      </c>
      <c r="O409" s="71">
        <v>0.56749934400419833</v>
      </c>
      <c r="P409" s="71">
        <v>0.58335125156675283</v>
      </c>
      <c r="Q409" s="71">
        <v>0.59696024737297237</v>
      </c>
      <c r="R409" s="71">
        <v>0.6215627324247599</v>
      </c>
      <c r="S409" s="71">
        <v>0.6359175251252992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sortState ref="A10:M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Regional_26.05.25</vt:lpstr>
      <vt:lpstr>Municipio_26.05.25_ordemER</vt:lpstr>
      <vt:lpstr>Municipio_Classifica_26.05.25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2025-05-26T17:20:49Z</dcterms:modified>
</cp:coreProperties>
</file>