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DE\atg\agp\#ADSE_Formularios_Final\REVISÃO COMPETÊNCIAS 2024\NOVOS FORMULÁRIOS AVALIAÇÃO DE DESEMPENHO\COM SENHA\"/>
    </mc:Choice>
  </mc:AlternateContent>
  <bookViews>
    <workbookView xWindow="0" yWindow="0" windowWidth="28800" windowHeight="12330" tabRatio="582" firstSheet="1" activeTab="1"/>
  </bookViews>
  <sheets>
    <sheet name="DADOS" sheetId="6" state="hidden" r:id="rId1"/>
    <sheet name="III-A Autoavaliação" sheetId="1" r:id="rId2"/>
    <sheet name="III-B Superior Imediato" sheetId="7" r:id="rId3"/>
    <sheet name="III-C Consenso" sheetId="5" r:id="rId4"/>
  </sheets>
  <definedNames>
    <definedName name="_xlnm.Print_Area" localSheetId="2">'III-B Superior Imediato'!$A$1:$E$281</definedName>
    <definedName name="_xlnm.Print_Area" localSheetId="3">'III-C Consenso'!$A$1:$E$296</definedName>
    <definedName name="_xlnm.Print_Titles" localSheetId="1">'III-A Autoavaliação'!$1:$3</definedName>
    <definedName name="_xlnm.Print_Titles" localSheetId="2">'III-B Superior Imediato'!$1:$3</definedName>
    <definedName name="_xlnm.Print_Titles" localSheetId="3">'III-C Consenso'!$1:$3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0" i="1" l="1"/>
  <c r="E250" i="5" l="1"/>
  <c r="D250" i="5"/>
  <c r="C253" i="5" s="1"/>
  <c r="C256" i="5" s="1"/>
  <c r="D256" i="5" s="1"/>
  <c r="E230" i="5"/>
  <c r="D230" i="5"/>
  <c r="C233" i="5" s="1"/>
  <c r="C236" i="5" s="1"/>
  <c r="D236" i="5" s="1"/>
  <c r="E210" i="5"/>
  <c r="D210" i="5"/>
  <c r="C213" i="5" s="1"/>
  <c r="D213" i="5" s="1"/>
  <c r="E195" i="5"/>
  <c r="D195" i="5"/>
  <c r="C198" i="5" s="1"/>
  <c r="D198" i="5" s="1"/>
  <c r="E180" i="5"/>
  <c r="D180" i="5"/>
  <c r="C183" i="5" s="1"/>
  <c r="D183" i="5" s="1"/>
  <c r="E165" i="5"/>
  <c r="D165" i="5"/>
  <c r="C168" i="5" s="1"/>
  <c r="E149" i="5"/>
  <c r="D149" i="5"/>
  <c r="C152" i="5" s="1"/>
  <c r="D152" i="5" s="1"/>
  <c r="E134" i="5"/>
  <c r="D134" i="5"/>
  <c r="C137" i="5" s="1"/>
  <c r="D137" i="5" s="1"/>
  <c r="E118" i="5"/>
  <c r="D118" i="5"/>
  <c r="C121" i="5" s="1"/>
  <c r="E102" i="5"/>
  <c r="E216" i="5" s="1"/>
  <c r="D102" i="5"/>
  <c r="C105" i="5" s="1"/>
  <c r="E250" i="7"/>
  <c r="D250" i="7"/>
  <c r="C253" i="7" s="1"/>
  <c r="C256" i="7" s="1"/>
  <c r="D256" i="7" s="1"/>
  <c r="E230" i="7"/>
  <c r="D230" i="7"/>
  <c r="C233" i="7" s="1"/>
  <c r="E210" i="7"/>
  <c r="D210" i="7"/>
  <c r="C213" i="7" s="1"/>
  <c r="D213" i="7" s="1"/>
  <c r="E195" i="7"/>
  <c r="D195" i="7"/>
  <c r="C198" i="7" s="1"/>
  <c r="D198" i="7" s="1"/>
  <c r="E180" i="7"/>
  <c r="D180" i="7"/>
  <c r="C183" i="7" s="1"/>
  <c r="D183" i="7" s="1"/>
  <c r="E165" i="7"/>
  <c r="D165" i="7"/>
  <c r="C168" i="7" s="1"/>
  <c r="E149" i="7"/>
  <c r="D149" i="7"/>
  <c r="C152" i="7" s="1"/>
  <c r="E134" i="7"/>
  <c r="D134" i="7"/>
  <c r="C137" i="7" s="1"/>
  <c r="D137" i="7" s="1"/>
  <c r="E118" i="7"/>
  <c r="D118" i="7"/>
  <c r="C121" i="7" s="1"/>
  <c r="D121" i="7" s="1"/>
  <c r="E102" i="7"/>
  <c r="E258" i="7" s="1"/>
  <c r="D102" i="7"/>
  <c r="C105" i="7" s="1"/>
  <c r="C216" i="5" l="1"/>
  <c r="D216" i="5" s="1"/>
  <c r="D105" i="7"/>
  <c r="C216" i="7"/>
  <c r="D105" i="5"/>
  <c r="E258" i="5"/>
  <c r="D253" i="5"/>
  <c r="D121" i="5"/>
  <c r="D168" i="5"/>
  <c r="D233" i="5"/>
  <c r="D152" i="7"/>
  <c r="C236" i="7"/>
  <c r="D236" i="7" s="1"/>
  <c r="D233" i="7"/>
  <c r="D168" i="7"/>
  <c r="D253" i="7"/>
  <c r="E216" i="7"/>
  <c r="D58" i="5"/>
  <c r="D51" i="5"/>
  <c r="D44" i="5"/>
  <c r="D37" i="5"/>
  <c r="D58" i="7"/>
  <c r="D51" i="7"/>
  <c r="D44" i="7"/>
  <c r="D37" i="7"/>
  <c r="D55" i="1"/>
  <c r="D48" i="1"/>
  <c r="D41" i="1"/>
  <c r="D34" i="1"/>
  <c r="C259" i="5" l="1"/>
  <c r="D259" i="5" s="1"/>
  <c r="D271" i="5" s="1"/>
  <c r="D216" i="7"/>
  <c r="C259" i="7"/>
  <c r="C271" i="5" l="1"/>
  <c r="D259" i="7"/>
  <c r="D271" i="7" s="1"/>
  <c r="C271" i="7"/>
  <c r="E76" i="5"/>
  <c r="D76" i="5"/>
  <c r="C80" i="5" s="1"/>
  <c r="E60" i="5"/>
  <c r="E76" i="7"/>
  <c r="D76" i="7"/>
  <c r="C80" i="7" s="1"/>
  <c r="C270" i="7" s="1"/>
  <c r="E60" i="7"/>
  <c r="D207" i="1"/>
  <c r="E207" i="1"/>
  <c r="D192" i="1"/>
  <c r="E192" i="1"/>
  <c r="D177" i="1"/>
  <c r="E177" i="1"/>
  <c r="D162" i="1"/>
  <c r="E162" i="1"/>
  <c r="D146" i="1"/>
  <c r="E146" i="1"/>
  <c r="D131" i="1"/>
  <c r="E131" i="1"/>
  <c r="D115" i="1"/>
  <c r="E115" i="1"/>
  <c r="D227" i="1"/>
  <c r="E227" i="1"/>
  <c r="D247" i="1"/>
  <c r="E247" i="1"/>
  <c r="D80" i="5" l="1"/>
  <c r="D270" i="5" s="1"/>
  <c r="C62" i="5"/>
  <c r="C270" i="5"/>
  <c r="C62" i="7"/>
  <c r="D62" i="7" s="1"/>
  <c r="D269" i="7" s="1"/>
  <c r="D80" i="7"/>
  <c r="D270" i="7" s="1"/>
  <c r="D99" i="1"/>
  <c r="E99" i="1"/>
  <c r="E213" i="1" s="1"/>
  <c r="D62" i="5" l="1"/>
  <c r="D269" i="5" s="1"/>
  <c r="C269" i="5"/>
  <c r="D273" i="5" s="1"/>
  <c r="C273" i="5" s="1"/>
  <c r="C269" i="7"/>
  <c r="D273" i="7" s="1"/>
  <c r="C273" i="7" l="1"/>
  <c r="E73" i="1"/>
  <c r="C195" i="1" l="1"/>
  <c r="D195" i="1" s="1"/>
  <c r="C180" i="1"/>
  <c r="D180" i="1" s="1"/>
  <c r="C134" i="1"/>
  <c r="D134" i="1" s="1"/>
  <c r="C118" i="1"/>
  <c r="D118" i="1" s="1"/>
  <c r="C102" i="1"/>
  <c r="D73" i="1"/>
  <c r="E57" i="1"/>
  <c r="C59" i="1"/>
  <c r="D102" i="1" l="1"/>
  <c r="D59" i="1"/>
  <c r="D266" i="1" s="1"/>
  <c r="E255" i="1"/>
  <c r="C165" i="1"/>
  <c r="D165" i="1" s="1"/>
  <c r="C77" i="1"/>
  <c r="D77" i="1" s="1"/>
  <c r="C149" i="1"/>
  <c r="D149" i="1" s="1"/>
  <c r="C250" i="1"/>
  <c r="D250" i="1" s="1"/>
  <c r="C230" i="1"/>
  <c r="D230" i="1" s="1"/>
  <c r="C210" i="1"/>
  <c r="D210" i="1" s="1"/>
  <c r="C213" i="1" l="1"/>
  <c r="C253" i="1"/>
  <c r="D253" i="1" s="1"/>
  <c r="C233" i="1"/>
  <c r="D233" i="1" s="1"/>
  <c r="C266" i="1"/>
  <c r="D267" i="1"/>
  <c r="C267" i="1"/>
  <c r="D213" i="1" l="1"/>
  <c r="C256" i="1"/>
  <c r="D256" i="1" s="1"/>
  <c r="C268" i="1" l="1"/>
  <c r="C270" i="1" s="1"/>
  <c r="D268" i="1"/>
</calcChain>
</file>

<file path=xl/sharedStrings.xml><?xml version="1.0" encoding="utf-8"?>
<sst xmlns="http://schemas.openxmlformats.org/spreadsheetml/2006/main" count="1232" uniqueCount="411">
  <si>
    <r>
      <rPr>
        <b/>
        <sz val="11"/>
        <rFont val="Calibri"/>
        <family val="2"/>
        <charset val="1"/>
      </rPr>
      <t>TIPO DE AVALIAÇÃO:</t>
    </r>
    <r>
      <rPr>
        <sz val="11"/>
        <rFont val="Calibri"/>
        <family val="2"/>
        <charset val="1"/>
      </rPr>
      <t xml:space="preserve">           </t>
    </r>
  </si>
  <si>
    <t>Autoavaliação</t>
  </si>
  <si>
    <t>Avaliação de Consenso</t>
  </si>
  <si>
    <t>NOME DO SERVIDOR:</t>
  </si>
  <si>
    <t>RG:</t>
  </si>
  <si>
    <t>NOME DO AVALIADOR:</t>
  </si>
  <si>
    <t>2. CICLO DE AVALIAÇÃO</t>
  </si>
  <si>
    <t xml:space="preserve">ESCALA AVALIATIVA </t>
  </si>
  <si>
    <t>Critério</t>
  </si>
  <si>
    <t>Pontuação</t>
  </si>
  <si>
    <t xml:space="preserve">EVIDÊNCIAS </t>
  </si>
  <si>
    <t>CRITÉRIOS DE DESEMPENHO</t>
  </si>
  <si>
    <t>RESULTADO DO SUBITEM 5.1 COMPETÊNCIAS INSTITUCIONAIS</t>
  </si>
  <si>
    <t>CRITÉRIO</t>
  </si>
  <si>
    <t>CLASSIFICAÇÃO</t>
  </si>
  <si>
    <t>SATISFATÓRIO</t>
  </si>
  <si>
    <t>INSATISFATÓRIO</t>
  </si>
  <si>
    <t>ITEM</t>
  </si>
  <si>
    <t>PESO</t>
  </si>
  <si>
    <t>REQUISITOS</t>
  </si>
  <si>
    <t>EFICIÊNCIA</t>
  </si>
  <si>
    <t>COMPETÊNCIAS</t>
  </si>
  <si>
    <t>RESULTADO FINAL</t>
  </si>
  <si>
    <t>8. COMENTÁRIOS ADICIONAIS</t>
  </si>
  <si>
    <t xml:space="preserve">9. ASSINATURA DO SERVIDOR E DATA </t>
  </si>
  <si>
    <t xml:space="preserve"> Assinatura do Servidor:                                                                                                                                               </t>
  </si>
  <si>
    <t xml:space="preserve">Data:                   </t>
  </si>
  <si>
    <t>Pontuação Alcançada*</t>
  </si>
  <si>
    <t>Básico</t>
  </si>
  <si>
    <t>Avaliação do Superior Imediato</t>
  </si>
  <si>
    <t>RESULTADO DO ITEM 5 COMPETÊNCIAS:</t>
  </si>
  <si>
    <r>
      <t>IV – TRABALHO EM REDE:</t>
    </r>
    <r>
      <rPr>
        <sz val="11"/>
        <color rgb="FF000000"/>
        <rFont val="Calibri"/>
        <family val="2"/>
        <charset val="1"/>
      </rPr>
      <t xml:space="preserve"> Capacidade de mobilizar pessoas e organizações para conduzirem ações interdependentes e transparentes, conjugando esforços e recursos, visando o alcance de objetivos e resultados comuns.</t>
    </r>
  </si>
  <si>
    <t xml:space="preserve">Básico </t>
  </si>
  <si>
    <t>FORMULÁRIO DE AVALIAÇÃO DE DESEMPENHO DO SERVIDOR ESTÁVEL - ADSE</t>
  </si>
  <si>
    <r>
      <t>Pontuação Alcançada</t>
    </r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  <charset val="1"/>
      </rPr>
      <t xml:space="preserve"> </t>
    </r>
  </si>
  <si>
    <r>
      <t>Pontuação Alcançada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  <charset val="1"/>
      </rPr>
      <t xml:space="preserve"> </t>
    </r>
  </si>
  <si>
    <t xml:space="preserve">1. IDENTIFICAÇÃO </t>
  </si>
  <si>
    <t>1.1 DO SERVIDOR AVALIADO</t>
  </si>
  <si>
    <r>
      <t>CARGO DESIGNADO:</t>
    </r>
    <r>
      <rPr>
        <sz val="11"/>
        <rFont val="Calibri"/>
        <family val="2"/>
        <charset val="1"/>
      </rPr>
      <t xml:space="preserve">         </t>
    </r>
  </si>
  <si>
    <t>CARGO:</t>
  </si>
  <si>
    <t>1.2 DO SUPERIOR IMEDIATO</t>
  </si>
  <si>
    <t>FUNÇÃO:</t>
  </si>
  <si>
    <t>1. IDENTIFICAÇÃO</t>
  </si>
  <si>
    <t>Utilize a seguinte escala para avaliação de todos os indicadores deste formulário.</t>
  </si>
  <si>
    <t>RESULTADO DO FATOR 5.1 - II COMPETÊNCIA FOCO NO RESULTADO</t>
  </si>
  <si>
    <r>
      <t>% Alcançado</t>
    </r>
    <r>
      <rPr>
        <b/>
        <vertAlign val="superscript"/>
        <sz val="11"/>
        <rFont val="Calibri"/>
        <family val="2"/>
      </rPr>
      <t>2</t>
    </r>
  </si>
  <si>
    <t>% Alcançado**</t>
  </si>
  <si>
    <t xml:space="preserve"> Atribuições do cargo</t>
  </si>
  <si>
    <r>
      <t>% Alcançado</t>
    </r>
    <r>
      <rPr>
        <b/>
        <vertAlign val="superscript"/>
        <sz val="11"/>
        <color rgb="FF000000"/>
        <rFont val="Calibri"/>
        <family val="2"/>
      </rPr>
      <t>4</t>
    </r>
  </si>
  <si>
    <t>7. PONTOS DE OBSERVAÇÃO</t>
  </si>
  <si>
    <t>6. RESULTADO FINAL DA ADSE</t>
  </si>
  <si>
    <t>Resultado do Fator 3.1</t>
  </si>
  <si>
    <t>Resultado do Fator 3.2</t>
  </si>
  <si>
    <t>Resultado do Fator 3.3</t>
  </si>
  <si>
    <t>Resultado do Fator 3.4</t>
  </si>
  <si>
    <t>Resultado do Item 4</t>
  </si>
  <si>
    <t xml:space="preserve">Resultado do Fator 5.1 - I </t>
  </si>
  <si>
    <t xml:space="preserve">Resultado do Fator 5.1 - II </t>
  </si>
  <si>
    <t xml:space="preserve">Resultado do Fator 5.1 - III </t>
  </si>
  <si>
    <t xml:space="preserve">Resultado do Fator 5.1 - IV </t>
  </si>
  <si>
    <t xml:space="preserve">Resultado do Fator 5.2 - I </t>
  </si>
  <si>
    <t>O Resultado Final da Avaliação é obtido a partir da média ponderada do percentual alcançado nos itens "Requisitos", "Eficiência" e "Competências", considerando os pesos especificados abaixo.</t>
  </si>
  <si>
    <t>PONTUAÇÃO</t>
  </si>
  <si>
    <t>%</t>
  </si>
  <si>
    <t>RESULTADO DO FATOR 5.1 - IV COMPETÊNCIA TRABALHO EM REDE</t>
  </si>
  <si>
    <t>RESULTADO DO FATOR 5.1 - III COMPETÊNCIA PLANEJAMENTO</t>
  </si>
  <si>
    <t>RESULTADO DO FATOR 5.1 - I COMPETÊNCIA COMUNICAÇÃO</t>
  </si>
  <si>
    <t xml:space="preserve">                 AGÊNCIA DE DEFESA AGROPECUÁRIA DO PARANÁ - ADAPAR</t>
  </si>
  <si>
    <t>RESULTADO DO ITEM 4 EFICIÊNCIA:</t>
  </si>
  <si>
    <t>RESULTADO DO ITEM 3 REQUISITOS:</t>
  </si>
  <si>
    <t xml:space="preserve">9. ASSINATURA DO SUPERIOR IMEDIATO E DATA </t>
  </si>
  <si>
    <t xml:space="preserve"> Assinatura:                                                                                                                                               </t>
  </si>
  <si>
    <t>10. ASSINATURA DO SUPERIOR IMEDIATO E DATA</t>
  </si>
  <si>
    <t>O Campo 11 será preenchido apenas no caso de o resultado da Avaliação de Consenso ter sido INSATISFATÓRIO.</t>
  </si>
  <si>
    <t xml:space="preserve"> Assinatura do Superior Imediato:                                                                                                                                               </t>
  </si>
  <si>
    <t>Data:</t>
  </si>
  <si>
    <t>11. PARECER DA COMISSÃO REGIONAL DE AVALIAÇÃO DE DESEMPENHO - CRAD</t>
  </si>
  <si>
    <t>Presidente CRAD</t>
  </si>
  <si>
    <t xml:space="preserve">Membro CRAD                                                                           </t>
  </si>
  <si>
    <t>Membro CRAD</t>
  </si>
  <si>
    <t>::</t>
  </si>
  <si>
    <t>Assinatura:</t>
  </si>
  <si>
    <t>11.1 NOME E ASSINATURA DOS PARTICIPANTES DA REUNIÃO</t>
  </si>
  <si>
    <t>Assinatura do Servidor:</t>
  </si>
  <si>
    <t>SEDE</t>
  </si>
  <si>
    <t>X</t>
  </si>
  <si>
    <r>
      <rPr>
        <b/>
        <vertAlign val="super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  <charset val="1"/>
      </rPr>
      <t xml:space="preserve"> O % Alcançado no Subitem é calculado a partir da razão entre a Pontuação Alcançada e a Pontuação Máxima no Subitem, multiplicado por 100.   </t>
    </r>
  </si>
  <si>
    <t>NOTAS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</si>
  <si>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  <charset val="1"/>
      </rPr>
      <t xml:space="preserve"> Em cada Competência a Pontuação Alcançada refere-se ao Resultado do Fator, o qual é resultante da somatória das pontuações atribuídas nos indicadores.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</si>
  <si>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  <charset val="1"/>
      </rPr>
      <t xml:space="preserve"> O % Alcançado em cada Competência é calculado a partir da razão entre a Pontuação Alcançada e a Pontuação Máxima no Fator, multiplicado por 100. </t>
    </r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</si>
  <si>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  <charset val="1"/>
      </rPr>
      <t xml:space="preserve"> Em cada Subitem a Pontuação Alcançada é obtida pela somatória das pontuações alcançadas em cada competência. </t>
    </r>
  </si>
  <si>
    <t>Descrição das evidências:</t>
  </si>
  <si>
    <t>**A Pontuação em %, é obtida a partir da razão entre a Pontuação Alcançada e a Pontuação Total Máxima no item, multiplicado por 100.</t>
  </si>
  <si>
    <t xml:space="preserve">*A Pontuação Alcançada refere-se ao Resultado do Item 4, o qual é resultante da somatória das pontuações atribuídas nos indicadores.      </t>
  </si>
  <si>
    <t>**O % Alcançado é calculado a partir da razão entre a Pontuação Alcançada e a Pontuação Máxima no Item, multiplicado por 100.</t>
  </si>
  <si>
    <r>
      <t>*</t>
    </r>
    <r>
      <rPr>
        <sz val="11"/>
        <color rgb="FF000000"/>
        <rFont val="Calibri"/>
        <family val="2"/>
      </rPr>
      <t xml:space="preserve">A Pontuação Alcançada é obtida a partir da somatória dos resultados dos fatores 3.1, 3.2, 3.3 e 3.4.    </t>
    </r>
  </si>
  <si>
    <r>
      <t>Básico</t>
    </r>
    <r>
      <rPr>
        <sz val="11"/>
        <color rgb="FF000000"/>
        <rFont val="Calibri"/>
        <family val="2"/>
        <charset val="1"/>
      </rPr>
      <t xml:space="preserve"> </t>
    </r>
  </si>
  <si>
    <r>
      <t>UNIDADE ADMINISTRATIVA:</t>
    </r>
    <r>
      <rPr>
        <sz val="11"/>
        <color rgb="FFFF0000"/>
        <rFont val="Calibri"/>
        <family val="2"/>
        <scheme val="minor"/>
      </rPr>
      <t xml:space="preserve"> </t>
    </r>
  </si>
  <si>
    <t xml:space="preserve">PERÍODO AVALIADO: </t>
  </si>
  <si>
    <r>
      <t>I – COMUNICAÇÃO:</t>
    </r>
    <r>
      <rPr>
        <sz val="11"/>
        <color rgb="FF000000"/>
        <rFont val="Calibri"/>
        <family val="2"/>
        <charset val="1"/>
      </rPr>
      <t xml:space="preserve"> Capacidade de ouvir atentamente e transmitir informações com clareza, objetividade e coerência, por meio de canais e linguagem apropriados ao público alvo, visando garantir a compreensão da mensagem de forma plena e facilitar a interação entre as partes. </t>
    </r>
  </si>
  <si>
    <t>1. Emprega a Língua Portuguesa corretamente, com clareza e objetividade, nas formas oral e escrita, utilizando vocabulário adequado às situações profissionais. </t>
  </si>
  <si>
    <t>2. Ouve com atenção o interlocutor expor as ideias, sem interrompê-lo e manifesta seus pontos de vista de forma respeitosa e cordial, com base em dados e fatos. </t>
  </si>
  <si>
    <t>1. Executa as atividades sob sua responsabilidade, de acordo com os padrões, prazos e metas estabelecidos.</t>
  </si>
  <si>
    <r>
      <t>III – PLANEJAMENTO:</t>
    </r>
    <r>
      <rPr>
        <sz val="11"/>
        <color rgb="FF000000"/>
        <rFont val="Calibri"/>
        <family val="2"/>
        <charset val="1"/>
      </rPr>
      <t xml:space="preserve"> Capacidade de conceber objetivos, metas e ações, considerando a participação das partes interessadas e a disponibilidade de recursos, visando a geração de valor público.</t>
    </r>
  </si>
  <si>
    <t>1. Participa ativamente do planejamento de ações e atividades operacionais.</t>
  </si>
  <si>
    <t>2. Propõe melhorias no planejamento dos programas e ações.</t>
  </si>
  <si>
    <t>1. Identifica oportunidades e propõe parcerias para atuação em rede.</t>
  </si>
  <si>
    <t>2. Colabora e trabalha ativamente com outras pessoas em ações conjuntas internas e com outras instituições.</t>
  </si>
  <si>
    <t>1. É eficiente na utilização dos recursos, seguindo as diretrizes e normas da organização.</t>
  </si>
  <si>
    <t>2. Verifica a disponibilidade e solicita tempestivamente os recursos necessários para a execução das suas atividades.</t>
  </si>
  <si>
    <t>1. Identifica oportunidades e sugere ideias para inovações em processos, produtos e serviços.</t>
  </si>
  <si>
    <t>2. Adere prontamente às inovações institucionais.</t>
  </si>
  <si>
    <t>2. Se responsabiliza por suas atitutes e busca corrigí-las quando necessário.</t>
  </si>
  <si>
    <t>Intermediário</t>
  </si>
  <si>
    <t>1. Adapta-se ao estilo de comunicação do interlocutor.</t>
  </si>
  <si>
    <t>2. Pratica a escuta ativa, fazendo a leitura da comunicação não verbal.</t>
  </si>
  <si>
    <t>Não respeita a hierarquia,  apresenta conduta pessoal inadequada ao não tratar as pessoas com urbanidade e cortesia, e age em desacordo com os princípios éticos e legais no desempenho de suas funções.</t>
  </si>
  <si>
    <t>2. Otimiza o tempo disponível e é produtivo na execução das atividades.</t>
  </si>
  <si>
    <t>1. Planeja e prioriza as ações, colaborativamente com a equipe, considerando o contexto e os impactos local e regional.</t>
  </si>
  <si>
    <t>1. Articula e implementa as ações estabelecidas pela rede, desenvolvendo credibilidade e aproximando as partes interessadas.</t>
  </si>
  <si>
    <t>2. Monitora e atua proativamente para o fortalecimento e ampliação da rede.</t>
  </si>
  <si>
    <t>1. Dialoga com as partes interessadas buscando entender a necessidade para propor inovações.</t>
  </si>
  <si>
    <t>2. Contribui ativamente com sugestões de melhoria na gestão da qualidade e reporta com frequência as não conformidades dos processos de trabalho.</t>
  </si>
  <si>
    <t>1. Demonstra empatia e age com urbanidade no relacionamento com as pessoas.</t>
  </si>
  <si>
    <t xml:space="preserve">2. Trata os colegas de forma imparcial, sem tomar partido por um ou outro indivíduo, promovendo um ambiente de trabalho harmonioso. </t>
  </si>
  <si>
    <t>Avançado</t>
  </si>
  <si>
    <t>1. Incentiva e orienta a utilização plena dos padrões de comunicação da Adapar.</t>
  </si>
  <si>
    <t>2. Adota os pressupostos da comunicação não violenta, entendendo os sentimentos e necessidades de cada um.</t>
  </si>
  <si>
    <t>1. Identifica a necessidade e implementa ajustes nos programas e ações visando o alcance dos resultados.</t>
  </si>
  <si>
    <t>2. Realiza reuniões para acompanhar e avaliar os resultados da equipe.</t>
  </si>
  <si>
    <t>1. Define objetivos, atividades e metas e faz ajustes considerando ameças, oportunidades e riscos.</t>
  </si>
  <si>
    <t>2. Planeja programas, planos de ação e projetos de forma colaborativa com as partes interessadas.</t>
  </si>
  <si>
    <t>1. Promove integração entre as unidades internas e externas à organização.</t>
  </si>
  <si>
    <t>2. Participa ativamente das decisões sobre a divisão de tarefas, a alocação dos recursos e a avaliação dos resultados.</t>
  </si>
  <si>
    <t>1. Analisa criticamente a solicitação e a utilização de recursos.</t>
  </si>
  <si>
    <t>2. Aloca e remaneja os recursos disponíveis visando a sua otimização.</t>
  </si>
  <si>
    <t>1. Prospecta novas tecnologias e implanta  Implanta soluções inovadoras na área de atuação de sua responsabilidade.</t>
  </si>
  <si>
    <t xml:space="preserve">2. Propicia momentos e ambientes de colaboração entre os servidores para a criação de soluções de inovação. </t>
  </si>
  <si>
    <t>1. Elabora, gerencia e revisa processos de acordo com as normas e ferramentas da qualidade.</t>
  </si>
  <si>
    <t>2. Implementa a gestão da qualidade promovendo capacitações dos servidores.</t>
  </si>
  <si>
    <t>1. Identifica e media conflitos, harmonizando as relações por meio de soluções que satisfaçam os envolvidos.</t>
  </si>
  <si>
    <t>2. Atua com maturidade emocional e resiliência frente às dificuldades contribuindo para um ambiente de trabalho saudável.</t>
  </si>
  <si>
    <r>
      <t>I - VISÃO SISTÊMICA:</t>
    </r>
    <r>
      <rPr>
        <sz val="11"/>
        <color rgb="FF000000"/>
        <rFont val="Calibri"/>
        <family val="2"/>
        <charset val="1"/>
      </rPr>
      <t xml:space="preserve"> Capacidade de estabelecer e gerenciar processos de trabalho e atuar em conformidade com os procedimentos operacionais, para gerar valor às partes interessadas.</t>
    </r>
  </si>
  <si>
    <t>1. Envolve os gestores das áreas pertinentes a determinado contexto para a solução conjunta das demandas.</t>
  </si>
  <si>
    <t>2. Toma decisões considerando o impacto nas demais áreas da instituição.</t>
  </si>
  <si>
    <t>1. Contribui na resolução de problemas considerando as causas fundamentais sob diferentes perspectivas.</t>
  </si>
  <si>
    <t>2. Propõe a integração entre as áreas para o atendimento das demandas institucionais.</t>
  </si>
  <si>
    <t>2. Demonstra conhecimento da estrutura, funcionamento e hierarquia organizacional.</t>
  </si>
  <si>
    <t>1. Age com interdependência e integração, considerando o impacto de suas atividades sobre outras áreas e vice-versa.</t>
  </si>
  <si>
    <r>
      <t>ATITUDES</t>
    </r>
    <r>
      <rPr>
        <sz val="11"/>
        <color rgb="FF000000"/>
        <rFont val="Calibri"/>
        <family val="2"/>
      </rPr>
      <t xml:space="preserve"> (pontuação máxima = 18)</t>
    </r>
  </si>
  <si>
    <r>
      <t>I - VISÃO DO NEGÓCIO:</t>
    </r>
    <r>
      <rPr>
        <sz val="11"/>
        <color rgb="FF000000"/>
        <rFont val="Calibri"/>
        <family val="2"/>
        <charset val="1"/>
      </rPr>
      <t xml:space="preserve"> Capacidade de atuar articulando a compreensão do funcionamento, da função e do contexto em que a instituição está inserida e como ela pretende alcançar os objetivos de longo prazo.</t>
    </r>
  </si>
  <si>
    <t>1. Prioriza a execução das atividades de acordo com a criticidade.</t>
  </si>
  <si>
    <t>2. Prospecta tendências para subsidiar mudanças na instituição. </t>
  </si>
  <si>
    <t>1. Propõe posicionamentos a serem adotados pela instituição diante das tendências, oportunidades e riscos.</t>
  </si>
  <si>
    <t>2. Analisa cenários levando em consideração a micro e macroeconomia.</t>
  </si>
  <si>
    <t>1. Estimula e promove a reflexão para a identificação das tendências, bem como os seus impactos para a instituição.</t>
  </si>
  <si>
    <t>2. Faz projeção de viabilidade das oportunidades, visando a maximização dos resultados.</t>
  </si>
  <si>
    <t>3. Estabelecer métricas de desempenho, analisar indicadores-chave e elaborar relatórios periódicos para avaliar a eficácia das ações.</t>
  </si>
  <si>
    <t>8. Participar ativamente no desenvolvimento e implementação de políticas, diretrizes e procedimentos técnicos, alinhados às regulamentações estaduais e federais.</t>
  </si>
  <si>
    <t>7. Contribur para o desenvolvimento de planos estratégicos de longo prazo para a defesa agropecuária, alinhados aos objetivos da Adapar, propondo melhorias e implementando inovações.</t>
  </si>
  <si>
    <t>DAF</t>
  </si>
  <si>
    <t>DDA</t>
  </si>
  <si>
    <t>DLAB</t>
  </si>
  <si>
    <t>Com base nas pontuações parciais obtidas nos fatores avaliados, descreva os principais pontos com necessidade de melhoria. No Plano de Desenvolvimento Individual - PDI deverão ser detalhadas as ações visando o aperfeiçoamento dos pontos abordados.</t>
  </si>
  <si>
    <t>ER DE APUCARANA</t>
  </si>
  <si>
    <t>ER DE CAMPO MOURÃO</t>
  </si>
  <si>
    <t>ER DE CASCAVEL</t>
  </si>
  <si>
    <t>ER DE CIANORTE</t>
  </si>
  <si>
    <t>ER DE CORNÉLIO PROCÓPIO</t>
  </si>
  <si>
    <t>ER DE CURITIBA</t>
  </si>
  <si>
    <t>ER DE DOIS VIZINHOS</t>
  </si>
  <si>
    <t>ER DE FRANCISCO BELTRÃO</t>
  </si>
  <si>
    <t>ER DE GUARAPUAVA</t>
  </si>
  <si>
    <t>ER DE IRATI</t>
  </si>
  <si>
    <t>ER DE IVAIPORÃ</t>
  </si>
  <si>
    <t>ER DE JACAREZINHO</t>
  </si>
  <si>
    <t>ER DE LARANJEIRAS DO SUL</t>
  </si>
  <si>
    <t>ER DE LONDRINA</t>
  </si>
  <si>
    <t>ER DE MARINGÁ</t>
  </si>
  <si>
    <t>ER DE PARANAGUÁ</t>
  </si>
  <si>
    <t>ER DE PARANAVAÍ</t>
  </si>
  <si>
    <t>ER DE PATO BRANCO</t>
  </si>
  <si>
    <t>ER DE PONTA GROSSA</t>
  </si>
  <si>
    <t>ER DE TOLEDO</t>
  </si>
  <si>
    <t>ER DE UMUARAMA</t>
  </si>
  <si>
    <t>ER DE UNIÃO DA VITÓRIA</t>
  </si>
  <si>
    <t>EL DE ADRIANÓPOLIS</t>
  </si>
  <si>
    <t>EL DE ALTÔNIA</t>
  </si>
  <si>
    <t>EL DE ANTONINA</t>
  </si>
  <si>
    <t>EL DE APUCARANA</t>
  </si>
  <si>
    <t>EL DE ARAPONGAS</t>
  </si>
  <si>
    <t>EL DE ARAPOTI</t>
  </si>
  <si>
    <t>EL DE ASSAÍ</t>
  </si>
  <si>
    <t>EL DE ASSIS CHATEAUBRIAND</t>
  </si>
  <si>
    <t>EL DE ASTORGA</t>
  </si>
  <si>
    <t>EL DE BANDEIRANTES</t>
  </si>
  <si>
    <t>EL DE BARRACÃO</t>
  </si>
  <si>
    <t>EL DE BELA VISTA DO PARAÍSO</t>
  </si>
  <si>
    <t>EL DE CAMPINA DA LAGOA</t>
  </si>
  <si>
    <t>EL DE CAMPO LARGO</t>
  </si>
  <si>
    <t>EL DE CAMPO MOURÃO</t>
  </si>
  <si>
    <t>EL DE CÂNDIDO DE ABREU</t>
  </si>
  <si>
    <t>EL DE CANDÓI</t>
  </si>
  <si>
    <t>EL DE CANTAGALO</t>
  </si>
  <si>
    <t>EL DE CAPITÃO LEÔNIDAS MARQUES</t>
  </si>
  <si>
    <t>EL DE CASCAVEL</t>
  </si>
  <si>
    <t>EL DE CASTRO</t>
  </si>
  <si>
    <t>EL DE CATANDUVAS</t>
  </si>
  <si>
    <t>EL DE CENTENÁRIO DO SUL</t>
  </si>
  <si>
    <t>EL DE CERRO AZUL</t>
  </si>
  <si>
    <t>EL DE CHOPINZINHO</t>
  </si>
  <si>
    <t>EL DE CIANORTE</t>
  </si>
  <si>
    <t>EL DE CIDADE GAÚCHA</t>
  </si>
  <si>
    <t>EL DE CLEVELÂNDIA</t>
  </si>
  <si>
    <t>EL DE COLOMBO</t>
  </si>
  <si>
    <t>EL DE COLORADO</t>
  </si>
  <si>
    <t>EL DE CORBÉLIA</t>
  </si>
  <si>
    <t>EL DE CORNÉLIO PROCÓPIO</t>
  </si>
  <si>
    <t>EL DE CORONEL VIVIDA</t>
  </si>
  <si>
    <t>EL DE CRUZ MACHADO</t>
  </si>
  <si>
    <t>EL DE CRUZEIRO DO OESTE</t>
  </si>
  <si>
    <t>EL DE CURITIBA</t>
  </si>
  <si>
    <t>EL DE DOIS VIZINHOS</t>
  </si>
  <si>
    <t>EL DE ENGENHEIRO BELTRÃO</t>
  </si>
  <si>
    <t>EL DE FAXINAL</t>
  </si>
  <si>
    <t>EL DE FOZ DO IGUAÇU</t>
  </si>
  <si>
    <t>EL DE FRANCISCO BELTRÃO</t>
  </si>
  <si>
    <t>EL DE GENERAL CARNEIRO</t>
  </si>
  <si>
    <t>EL DE GOIOERÊ</t>
  </si>
  <si>
    <t>EL DE GRANDES RIOS</t>
  </si>
  <si>
    <t>EL DE GUAÍRA</t>
  </si>
  <si>
    <t>EL DE GUARANIAÇU</t>
  </si>
  <si>
    <t>EL DE GUARAPUAVA</t>
  </si>
  <si>
    <t>EL DE GUARATUBA</t>
  </si>
  <si>
    <t>EL DE IBAITI</t>
  </si>
  <si>
    <t>EL DE ICARAÍMA</t>
  </si>
  <si>
    <t>EL DE IMBITUVA</t>
  </si>
  <si>
    <t>EL DE IPORÃ</t>
  </si>
  <si>
    <t>EL DE IRATI</t>
  </si>
  <si>
    <t>EL DE IRETAMA</t>
  </si>
  <si>
    <t>EL DE IVAIPORÃ</t>
  </si>
  <si>
    <t>EL DE JACAREZINHO</t>
  </si>
  <si>
    <t>EL DE JAGUARIAÍVA</t>
  </si>
  <si>
    <t>EL DE JANDAIA DO SUL</t>
  </si>
  <si>
    <t>EL DE JOAQUIM TÁVORA</t>
  </si>
  <si>
    <t>EL DE LAPA</t>
  </si>
  <si>
    <t>EL DE LARANJEIRAS DO SUL</t>
  </si>
  <si>
    <t>EL DE LOANDA</t>
  </si>
  <si>
    <t>EL DE LONDRINA</t>
  </si>
  <si>
    <t>EL DE MAMBORÊ</t>
  </si>
  <si>
    <t>EL DE MANDAGUAÇU</t>
  </si>
  <si>
    <t>EL DE MANDAGUARI</t>
  </si>
  <si>
    <t>EL DE MANOEL RIBAS</t>
  </si>
  <si>
    <t>EL DE MARECHAL CÂNDIDO RONDON</t>
  </si>
  <si>
    <t>EL DE MARIA HELENA</t>
  </si>
  <si>
    <t>EL DE MARINGÁ</t>
  </si>
  <si>
    <t>EL DE MATELÂNDIA</t>
  </si>
  <si>
    <t>EL DE MEDIANEIRA</t>
  </si>
  <si>
    <t>EL DE MISSAL</t>
  </si>
  <si>
    <t>EL DE NOVA AURORA</t>
  </si>
  <si>
    <t>EL DE NOVA ESPERANÇA</t>
  </si>
  <si>
    <t>EL DE NOVA LARANJEIRAS</t>
  </si>
  <si>
    <t>EL DE NOVA LONDRINA</t>
  </si>
  <si>
    <t>EL DE ORTIGUEIRA</t>
  </si>
  <si>
    <t>EL DE PALMAS</t>
  </si>
  <si>
    <t>EL DE PALMEIRA</t>
  </si>
  <si>
    <t>EL DE PALMITAL</t>
  </si>
  <si>
    <t>EL DE PALOTINA</t>
  </si>
  <si>
    <t>EL DE PARAÍSO DO NORTE</t>
  </si>
  <si>
    <t>EL DE PARANACITY</t>
  </si>
  <si>
    <t>EL DE PARANAGUÁ</t>
  </si>
  <si>
    <t>EL DE PARANAVAÍ</t>
  </si>
  <si>
    <t>EL DE PATO BRANCO</t>
  </si>
  <si>
    <t>EL DE PÉROLA</t>
  </si>
  <si>
    <t>EL DE PINHÃO</t>
  </si>
  <si>
    <t>EL DE PITANGA</t>
  </si>
  <si>
    <t>EL DE PLANALTO</t>
  </si>
  <si>
    <t>EL DE PONTA GROSSA</t>
  </si>
  <si>
    <t>EL DE PORECATU</t>
  </si>
  <si>
    <t>EL DE PRUDENTÓPOLIS</t>
  </si>
  <si>
    <t>EL DE QUEDAS DO IGUAÇU</t>
  </si>
  <si>
    <t>EL DE QUERÊNCIA DO NORTE</t>
  </si>
  <si>
    <t>EL DE REALEZA</t>
  </si>
  <si>
    <t>EL DE RESERVA</t>
  </si>
  <si>
    <t>EL DE RIBEIRÃO DO PINHAL</t>
  </si>
  <si>
    <t>EL DE RIO AZUL</t>
  </si>
  <si>
    <t>EL DE RIO BONITO DO IGUAÇU</t>
  </si>
  <si>
    <t>EL DE RIO BRANCO DO SUL</t>
  </si>
  <si>
    <t>EL DE RIO NEGRO</t>
  </si>
  <si>
    <t>EL DE ROLÂNDIA</t>
  </si>
  <si>
    <t>EL DE RONDON</t>
  </si>
  <si>
    <t>EL DE SALGADO FILHO</t>
  </si>
  <si>
    <t>EL DE SALTO DO LONTRA</t>
  </si>
  <si>
    <t>EL DE SANTA CRUZ DE MONTE CASTELO</t>
  </si>
  <si>
    <t>EL DE SANTA HELENA</t>
  </si>
  <si>
    <t>EL DE SANTA MARIANA</t>
  </si>
  <si>
    <t>EL DE SANTO ANTÔNIO DA PLATINA</t>
  </si>
  <si>
    <t>EL DE SANTO ANTÔNIO DO SUDOESTE</t>
  </si>
  <si>
    <t>EL DE SÃO JOÃO DO IVAÍ</t>
  </si>
  <si>
    <t>EL DE SÃO JOSÉ DOS PINHAIS</t>
  </si>
  <si>
    <t>EL DE SÃO MATEUS DO SUL</t>
  </si>
  <si>
    <t>EL DE SÃO MIGUEL DO IGUAÇU</t>
  </si>
  <si>
    <t>EL DE SENGÉS</t>
  </si>
  <si>
    <t>EL DE SERTANÓPOLIS</t>
  </si>
  <si>
    <t>EL DE SIQUEIRA CAMPOS</t>
  </si>
  <si>
    <t>EL DE TAPEJARA</t>
  </si>
  <si>
    <t>EL DE TEIXEIRA SOARES</t>
  </si>
  <si>
    <t>EL DE TERRA RICA</t>
  </si>
  <si>
    <t>EL DE TIBAGI</t>
  </si>
  <si>
    <t>EL DE TOLEDO</t>
  </si>
  <si>
    <t>EL DE TRÊS BARRAS DO PARANÁ</t>
  </si>
  <si>
    <t>EL DE TURVO</t>
  </si>
  <si>
    <t>EL DE UMUARAMA</t>
  </si>
  <si>
    <t>EL DE UNIÃO DA VITÓRIA</t>
  </si>
  <si>
    <t>EL DE WENCESLAU BRAZ</t>
  </si>
  <si>
    <t>Diretor</t>
  </si>
  <si>
    <t>FORMULÁRIO A - AUTOAVALIAÇÃO / CARGO DE ASSESSOR</t>
  </si>
  <si>
    <t>FORMULÁRIO C - CONSENSO / CARGO DE ASSESSOR</t>
  </si>
  <si>
    <t>FORMULÁRIO B - SUPERIOR IMEDIATO / CARGO DE ASSESSOR</t>
  </si>
  <si>
    <t>1. Elaborar estudos para a reformulação de novas ações e projetos que visem melhorar as rotinas e ampliar os resultados da instituição.</t>
  </si>
  <si>
    <t>4. Gerenciar recursos humanos, financeiros e materiais atribuídos à sua área de assessoramento, assegurando sua utilização eficiente e alinhada às necessidades institucionais.</t>
  </si>
  <si>
    <t>2. Planejar, coordenar e gerir as atividades relacionadas à área de assessoramento, assegurando sua execução e apresentando os resultados.</t>
  </si>
  <si>
    <t>5. Atuar de maneira integrada e flexível com as demais unidades da instituição, respondendo às necessidades específicas de cada situação.</t>
  </si>
  <si>
    <r>
      <t xml:space="preserve">Muito abaixo da expectativa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muito abaixo do esperado, necessitando de muitas melhorias.</t>
    </r>
  </si>
  <si>
    <r>
      <t xml:space="preserve">Abaixo da expectativa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abaixo do esperado, necessitando de melhorias.</t>
    </r>
  </si>
  <si>
    <r>
      <t xml:space="preserve">Acima da expectativa  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acima do esperado, superando a expectativa.</t>
    </r>
  </si>
  <si>
    <r>
      <t xml:space="preserve">Dentro da expectativa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 xml:space="preserve">Atende o quesito  dentro do esperado, tendo potencial para superar a expectativa. </t>
    </r>
  </si>
  <si>
    <r>
      <t xml:space="preserve">3. REQUISITOS </t>
    </r>
    <r>
      <rPr>
        <sz val="11"/>
        <rFont val="Calibri"/>
        <family val="2"/>
        <charset val="1"/>
      </rPr>
      <t>(pontuação máxima no item = 16)</t>
    </r>
  </si>
  <si>
    <r>
      <t xml:space="preserve">4. EFICIÊNCIA </t>
    </r>
    <r>
      <rPr>
        <sz val="11"/>
        <rFont val="Calibri"/>
        <family val="2"/>
        <charset val="1"/>
      </rPr>
      <t>(pontuação máxima no item = 32)</t>
    </r>
  </si>
  <si>
    <r>
      <t xml:space="preserve">5 COMPETÊNCIAS </t>
    </r>
    <r>
      <rPr>
        <sz val="11"/>
        <rFont val="Calibri"/>
        <family val="2"/>
        <charset val="1"/>
      </rPr>
      <t>(pontuação total máxima no item = 240)</t>
    </r>
  </si>
  <si>
    <r>
      <t xml:space="preserve">ATITUDES </t>
    </r>
    <r>
      <rPr>
        <sz val="11"/>
        <rFont val="Calibri"/>
        <family val="2"/>
        <charset val="1"/>
      </rPr>
      <t>(pontuação máxima = 24)</t>
    </r>
  </si>
  <si>
    <r>
      <t>ATITUDES</t>
    </r>
    <r>
      <rPr>
        <sz val="11"/>
        <color rgb="FF000000"/>
        <rFont val="Calibri"/>
        <family val="2"/>
      </rPr>
      <t xml:space="preserve"> (pontuação máxima = 24)</t>
    </r>
  </si>
  <si>
    <r>
      <t xml:space="preserve">ATITUDES </t>
    </r>
    <r>
      <rPr>
        <sz val="11"/>
        <color rgb="FF000000"/>
        <rFont val="Calibri"/>
        <family val="2"/>
      </rPr>
      <t>(pontuação máxima = 24)</t>
    </r>
  </si>
  <si>
    <t>Em algumas ocasiões, apresenta conduta pessoal inadequada ao não tratar as pessoas com urbanidade e cortesia ou ao não respeitar a hierarquia.</t>
  </si>
  <si>
    <t>Age com urbanidade, discrição, lealdade e respeito à instituição e à hierarquia, de acordo com os princípios éticos e legais no desempenho de suas funções.</t>
  </si>
  <si>
    <t>Demonstra conduta pessoal adequada, seguindo os princípios éticos e legais, com lealdade e respeito às instituições e à hierarquia, mantendo um comportamento educado e respeitoso em todas as suas interações, independentemente do contexto ou das diferenças individuais.</t>
  </si>
  <si>
    <t>É indisciplinado, não gosta de receber ordens e demonstra indiferença em relação às normas da instituição.</t>
  </si>
  <si>
    <t xml:space="preserve">Cumpre as normas legais e regulamentares. </t>
  </si>
  <si>
    <t xml:space="preserve">Cumpre as normas legais e regulamentares, sendo referência para disseminação e aprimoramento das mesmas.  </t>
  </si>
  <si>
    <r>
      <t>II – FOCO NO RESULTADO:</t>
    </r>
    <r>
      <rPr>
        <sz val="11"/>
        <rFont val="Calibri"/>
        <family val="2"/>
        <charset val="1"/>
      </rPr>
      <t xml:space="preserve"> Capacidade de direcionar esforços e recursos para o cumprimento de metas e o alcance dos objetivos pretendidos.</t>
    </r>
  </si>
  <si>
    <t>2. Adota postura de resiliência frente às diferentes demandas para cumprir as metas e alcançar os objetivos pretendidos.</t>
  </si>
  <si>
    <t>1.  Fornece e aceita feedback de forma rotineira, específica, imparcial e objetiva, estabelecendo e desenvolvendo relacionamentos respeitosos e produtivos.</t>
  </si>
  <si>
    <t>Tem dificuldade em cumprir as normas  e regulamentos, sendo notificado por falhas disciplinares.</t>
  </si>
  <si>
    <r>
      <t>V – GESTÃO DE RECURSOS:</t>
    </r>
    <r>
      <rPr>
        <sz val="11"/>
        <color rgb="FF000000"/>
        <rFont val="Calibri"/>
        <family val="2"/>
        <charset val="1"/>
      </rPr>
      <t xml:space="preserve"> Capacidade de captar, programar, alocar, gerenciar e utilizar os recursos materiais, financeiros, humanos e administrativos em atendimento às demandas para o alcance dos objetivos institucionais. </t>
    </r>
  </si>
  <si>
    <t>RESULTADO DO FATOR 5.1 - V COMPETÊNCIA GESTÃO DE RECURSOS</t>
  </si>
  <si>
    <t>RESULTADO DO FATOR 5.1 - VI COMPETÊNCIA INOVAÇÃO</t>
  </si>
  <si>
    <r>
      <t>VII – GESTÃO DA QUALIDADE:</t>
    </r>
    <r>
      <rPr>
        <sz val="11"/>
        <color rgb="FF000000"/>
        <rFont val="Calibri"/>
        <family val="2"/>
        <charset val="1"/>
      </rPr>
      <t xml:space="preserve"> Capacidade de  estabelecer, melhorar continuamente e executar com excelência os processos institucionais para atender as necessidades das partes interessadas.</t>
    </r>
  </si>
  <si>
    <t>RESULTADO DO FATOR 5.1 - VII COMPETÊNCIA GESTÃO DA QUALIDADE</t>
  </si>
  <si>
    <r>
      <t>VIII – RELACIONAMENTO INTERPESSOAL:</t>
    </r>
    <r>
      <rPr>
        <sz val="11"/>
        <color rgb="FF000000"/>
        <rFont val="Calibri"/>
        <family val="2"/>
        <charset val="1"/>
      </rPr>
      <t xml:space="preserve"> Capacidade de perceber os comportamentos e entender as necessidades dos demais, assumindo posturas e estilos de interação adequados, contribuindo para um ambiente de respeito e cooperação entre as pessoas.</t>
    </r>
  </si>
  <si>
    <t>RESULTADO DO FATOR 5.1 - VIII COMPETÊNCIA RELACIONAMENTO INTERPESSOAL</t>
  </si>
  <si>
    <r>
      <t xml:space="preserve">5.2 COMPETÊNCIAS DEPARTAMENTAIS </t>
    </r>
    <r>
      <rPr>
        <sz val="11"/>
        <rFont val="Calibri"/>
        <family val="2"/>
        <charset val="1"/>
      </rPr>
      <t>(pontuação máxima no subitem = 24)</t>
    </r>
  </si>
  <si>
    <t>RESULTADO DO FATOR 5.2 - I VISÃO SISTÊMICA</t>
  </si>
  <si>
    <t>RESULTADO DO SUBITEM 5.2 COMPETÊNCIAS DEPARTAMENTAIS</t>
  </si>
  <si>
    <r>
      <t xml:space="preserve">5.3 COMPETÊNCIAS FUNCIONAIS </t>
    </r>
    <r>
      <rPr>
        <sz val="11"/>
        <rFont val="Calibri"/>
        <family val="2"/>
        <charset val="1"/>
      </rPr>
      <t>(pontuação máxima do subitem = 24)</t>
    </r>
  </si>
  <si>
    <t>RESULTADO DO FATOR 5.3 - I VISÃO DO NEGÓCIO</t>
  </si>
  <si>
    <t>*O Resultado do Item 5 Competências é representado pela Pontuação Alcançada e corresponde à somatória dos Subitens 5.1, 5.2 e 5.3.</t>
  </si>
  <si>
    <t>≥ 65%</t>
  </si>
  <si>
    <t>&lt; 65%</t>
  </si>
  <si>
    <r>
      <t xml:space="preserve">5.1 COMPETÊNCIAS INSTITUCIONAIS </t>
    </r>
    <r>
      <rPr>
        <sz val="11"/>
        <rFont val="Calibri"/>
        <family val="2"/>
        <charset val="1"/>
      </rPr>
      <t>(pontuação</t>
    </r>
    <r>
      <rPr>
        <b/>
        <sz val="11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máxima no subitem = 192)</t>
    </r>
  </si>
  <si>
    <t>1. Identifica e propõe novas fontes de recursos ou uso compartilhado com instituições parceiras.</t>
  </si>
  <si>
    <r>
      <t>3.1 Assiduidade:</t>
    </r>
    <r>
      <rPr>
        <sz val="11"/>
        <rFont val="Calibri"/>
        <family val="2"/>
        <charset val="1"/>
      </rPr>
      <t xml:space="preserve"> Comparecimento nos dias de trabalho definidos pela instituição, sem apresentar faltas injustificadas.                         </t>
    </r>
    <r>
      <rPr>
        <i/>
        <sz val="8"/>
        <rFont val="Calibri"/>
        <family val="2"/>
      </rPr>
      <t>Falta injustificada é a ausência, sem amparo legal, do servidor no local de trabalho.
Falta justificada é a ausência do servidor no local de trabalho, amparada legalmente ou por motivo de força maior, devidamente documentada e aprovada pela autoridade competente.</t>
    </r>
  </si>
  <si>
    <t>Apresenta faltas injustificadas e não comunica a chefia.</t>
  </si>
  <si>
    <t>Apresenta faltas injustificadas, mas comunica a chefia previamente.</t>
  </si>
  <si>
    <t xml:space="preserve">Não apresenta faltas injustificadas. </t>
  </si>
  <si>
    <t>Não apresenta faltas injustificadas e se prontifica a participar de atividades além dos dias de trabalho definidos pela instituição.</t>
  </si>
  <si>
    <t>Assinale com "X", nos fatores abaixo, o indicador que corresponde a forma como você se avalia. Para as pontuações 1, 2 e 4, deverá ser descrito no campo "Evidências" quais os dados e fatos validam o valor atribuído.</t>
  </si>
  <si>
    <t>Selecione dentre as pontuações a nota que você se avalia perante a cada uma destas atribuições. Para as pontuações 1, 2 e 4, deverá ser descrito no campo "Evidências" quais os dados e fatos validam o valor atribuído.</t>
  </si>
  <si>
    <t>Selecione dentre as pontuações a nota que você se avalia perante cada uma das competências. Para as pontuações 1, 2 e 4, deverá ser descrito no campo "Evidências" quais os dados e fatos validam o valor atribuído.</t>
  </si>
  <si>
    <t>Assinale com "X", nos fatores abaixo, o indicador que corresponde a forma como você avalia o Servidor. Para as pontuações 1, 2 e 4, deverá ser descrito no campo "Evidências" quais os dados e fatos validam o valor atribuído.</t>
  </si>
  <si>
    <t>Selecione dentre as pontuações a nota que você avalia o servidor perante a cada uma destas atribuições. Para as pontuações 1, 2 e 4, deverá ser descrito no campo "Evidências" quais os dados e fatos validam o valor atribuído.</t>
  </si>
  <si>
    <t>Selecione dentre as pontuações a nota que você avalia o servidor perante cada uma das competências. Para as pontuações 1, 2 e 4, deverá ser descrito no campo "Evidências" quais os dados e fatos validam o valor atribuído.</t>
  </si>
  <si>
    <t>Após o Servidor e o seu Superior Imediato apresentarem para cada um dos indicadores avaliados os resultados das suas respectivas avaliações, para aqueles que não tiverem a mesma nota, ambos deverão chegar num consenso e assinalerem com "X", o indicador que corresponde ao resultado dessa conversa. Para as pontuações 1, 2 e 4, deverá ser descrito no campo "Evidências" quais os dados e fatos validam o valor atribuído.</t>
  </si>
  <si>
    <t>Após o Servidor e o seu Superior Imediato apresentarem para cada um dos indicadores avaliados os resultados das suas respectivas avaliações, para aqueles que não tiverem a mesma nota, ambos deverão chegar em um consenso e marcarem a nota no indicador que corresponde ao resultado dessa conversa. Para as pontuações 1, 2 e 4, deverá ser descrito no campo "Evidências" quais os dados e fatos validam o valor atribuído.</t>
  </si>
  <si>
    <r>
      <t xml:space="preserve">3.2 Pontualidade: </t>
    </r>
    <r>
      <rPr>
        <sz val="11"/>
        <rFont val="Calibri"/>
        <family val="2"/>
        <charset val="1"/>
      </rPr>
      <t>Cumprimento dos horários de trabalho definidos pela instituição, sem apresentar atrasos ou saídas antecipadas.</t>
    </r>
  </si>
  <si>
    <t xml:space="preserve">Não cumpre o horário de trabalho e não comunica a chefia imediata por ocasião de atrasos ou saídas antecipadas. </t>
  </si>
  <si>
    <t xml:space="preserve">Quando não cumpre o horário de trabalho, comunica a chefia imediata por ocasião de atrasos ou saídas antecipadas. </t>
  </si>
  <si>
    <t xml:space="preserve">Cumpre o horário de trabalho, sem atrasos ou saídas antecipadas. </t>
  </si>
  <si>
    <t>Cumpre o horário de trabalho, sem atrasos ou saídas antecipadas e está disponível a exceder a jornada, quando necessário.</t>
  </si>
  <si>
    <r>
      <t>3.3 Idoneidade Moral:</t>
    </r>
    <r>
      <rPr>
        <sz val="11"/>
        <rFont val="Calibri"/>
        <family val="2"/>
        <charset val="1"/>
      </rPr>
      <t xml:space="preserve">  Agir com urbanidade, discrição, lealdade e respeito à instituição e à hierarquia, de acordo com os princípios éticos e legais no desempenho de suas funções.</t>
    </r>
    <r>
      <rPr>
        <strike/>
        <sz val="11"/>
        <color rgb="FFFF0000"/>
        <rFont val="Calibri"/>
        <family val="2"/>
      </rPr>
      <t/>
    </r>
  </si>
  <si>
    <r>
      <t>3.4 Disciplina:</t>
    </r>
    <r>
      <rPr>
        <sz val="11"/>
        <rFont val="Calibri"/>
        <family val="2"/>
        <charset val="1"/>
      </rPr>
      <t xml:space="preserve">  Cumprimento das normas legais e regulamentares da instituição.</t>
    </r>
  </si>
  <si>
    <t>6. Participar e representar a instituição em eventos, compartilhando os conhecimentos adquiridos com a equipe e aplicando-os no desenvolvimento pessoal e profissional.</t>
  </si>
  <si>
    <t>1. Monitora as metas próprias e articula com a equipe os ajustes necessários, visando o alcance dos resultados pretendidos.</t>
  </si>
  <si>
    <t>2. Utiliza processos e ferramentas de planejamento da organização (ex: sistemas internos da Adapar, agenda, análise SWOT, Plano de Ação 5W2H, BSC, Diagrama de Gantt, Canvas, Diagrama de Ishikawa, Método SMART, Método PDCA, Matriz GUT, Análise de GAP, OKR, etc).</t>
  </si>
  <si>
    <t>2. Cumpre os prazos legais ou acordados relacionados à programação da necessidade de recursos para a unidade de atuação.</t>
  </si>
  <si>
    <r>
      <t>VI – INOVAÇÃO:</t>
    </r>
    <r>
      <rPr>
        <sz val="11"/>
        <color rgb="FF000000"/>
        <rFont val="Calibri"/>
        <family val="2"/>
        <charset val="1"/>
      </rPr>
      <t xml:space="preserve"> Capacidade de identificar oportunidades e transformar ideias em ações para promover melhorias, criar novos processos, serviços e produtos, atendendo com agilidade as necessidades das partes interessadas visando a geração de valor público.</t>
    </r>
  </si>
  <si>
    <t>2. Utiliza metodologias de inovação e gestão de projetos (ex: Mapa de empatia, PMBOK, Design Thinking, Desing Sprint, SCRUM, Kanban, etc.).</t>
  </si>
  <si>
    <t>1. Executa as atividades conforme os valores, padrões e procedimentos da instituição. </t>
  </si>
  <si>
    <t xml:space="preserve">2. Incorpora prontamente  novas práticas e procedimentos no seu cotidiano de trabalho. </t>
  </si>
  <si>
    <t>1. Aplica ferramentas da qualidade (ex: Diagrama de Ishikawa, PDCA, Diagrama de Pareto, 5W2H, Matriz de Riscos, Folha de Verificação, Fluxograma, Gráficos, Matriz de Priorização, 5 Porquês, etc.) na sua área de atuação.</t>
  </si>
  <si>
    <t>Resultado do Fator 5.1 - V</t>
  </si>
  <si>
    <t xml:space="preserve">Resultado do Fator 5.1 - VI </t>
  </si>
  <si>
    <t xml:space="preserve">Resultado do Fator 5.1 - VII </t>
  </si>
  <si>
    <t xml:space="preserve">Resultado do Fator 5.1 - VIII </t>
  </si>
  <si>
    <t xml:space="preserve">Resultado do fator 5.3 - I  </t>
  </si>
  <si>
    <t>RESULTADO DO SUBITEM 5.3 COMPETÊNCIAS FUNCIONAIS</t>
  </si>
  <si>
    <t xml:space="preserve">Resultado do Fator 5.1 - V </t>
  </si>
  <si>
    <t>ANEXO III a que se refere a Portaria Adapar nº 339/2024</t>
  </si>
  <si>
    <t>UNIDADE ADMINISTRATIVA</t>
  </si>
  <si>
    <t>ASSESSORIA TÉCNICA</t>
  </si>
  <si>
    <t>GABINETE</t>
  </si>
  <si>
    <t>DEAD</t>
  </si>
  <si>
    <t>DEFI</t>
  </si>
  <si>
    <t>DERH</t>
  </si>
  <si>
    <t>DESA</t>
  </si>
  <si>
    <t>DESV</t>
  </si>
  <si>
    <t>DPAV</t>
  </si>
  <si>
    <t>ER DE PITANGA</t>
  </si>
  <si>
    <t>LOCAL DE TRABALHO</t>
  </si>
  <si>
    <t>EL DE SÃO JORGE D'OESTE</t>
  </si>
  <si>
    <t>EL DE SAPOPEMA</t>
  </si>
  <si>
    <t xml:space="preserve">LOCAL DE TRABALHO: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</si>
</sst>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charset val="1"/>
    </font>
    <font>
      <b/>
      <sz val="16"/>
      <name val="Calibri"/>
      <family val="2"/>
      <charset val="1"/>
    </font>
    <font>
      <sz val="11"/>
      <color rgb="FF000000"/>
      <name val="Calibri"/>
      <family val="2"/>
      <scheme val="minor"/>
    </font>
    <font>
      <vertAlign val="superscript"/>
      <sz val="11"/>
      <name val="Calibri"/>
      <family val="2"/>
    </font>
    <font>
      <b/>
      <sz val="14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color rgb="FFFF0000"/>
      <name val="Calibri"/>
      <family val="2"/>
    </font>
    <font>
      <sz val="11"/>
      <name val="Calibri"/>
      <family val="2"/>
      <charset val="134"/>
    </font>
    <font>
      <sz val="10"/>
      <name val="Calibri"/>
      <family val="2"/>
      <scheme val="minor"/>
    </font>
    <font>
      <i/>
      <sz val="8"/>
      <name val="Calibri"/>
      <family val="2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A6A6A6"/>
        <bgColor rgb="FF969696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969696"/>
        <bgColor rgb="FFA6A6A6"/>
      </patternFill>
    </fill>
    <fill>
      <patternFill patternType="solid">
        <fgColor rgb="FFD9D9D9"/>
        <bgColor rgb="FFE7E6E6"/>
      </patternFill>
    </fill>
    <fill>
      <patternFill patternType="solid">
        <fgColor rgb="FFF2F2F2"/>
        <bgColor rgb="FFE7E6E6"/>
      </patternFill>
    </fill>
    <fill>
      <patternFill patternType="solid">
        <fgColor rgb="FFE2F0D9"/>
        <bgColor rgb="FFE7E6E6"/>
      </patternFill>
    </fill>
    <fill>
      <patternFill patternType="solid">
        <fgColor rgb="FFE7E6E6"/>
        <bgColor rgb="FFE2F0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A6A6A6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right" vertical="center" wrapText="1"/>
    </xf>
    <xf numFmtId="0" fontId="2" fillId="10" borderId="4" xfId="0" applyFont="1" applyFill="1" applyBorder="1" applyAlignment="1">
      <alignment horizontal="right" vertical="center" wrapText="1"/>
    </xf>
    <xf numFmtId="0" fontId="2" fillId="10" borderId="5" xfId="0" applyFont="1" applyFill="1" applyBorder="1" applyAlignment="1">
      <alignment horizontal="right" vertical="center" wrapText="1"/>
    </xf>
    <xf numFmtId="1" fontId="2" fillId="10" borderId="10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right" vertical="center" wrapText="1"/>
    </xf>
    <xf numFmtId="9" fontId="0" fillId="0" borderId="0" xfId="1" applyFont="1" applyBorder="1" applyAlignment="1" applyProtection="1">
      <alignment horizontal="center" vertical="center" wrapText="1"/>
    </xf>
    <xf numFmtId="9" fontId="0" fillId="0" borderId="0" xfId="1" applyFont="1" applyBorder="1" applyAlignment="1" applyProtection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right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0" fillId="0" borderId="0" xfId="1" applyNumberFormat="1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5" borderId="28" xfId="0" applyFill="1" applyBorder="1" applyAlignment="1">
      <alignment horizontal="justify" vertical="center" wrapText="1"/>
    </xf>
    <xf numFmtId="0" fontId="3" fillId="8" borderId="29" xfId="0" applyFont="1" applyFill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11" borderId="23" xfId="0" applyFont="1" applyFill="1" applyBorder="1" applyAlignment="1">
      <alignment horizontal="center" vertical="center" wrapText="1"/>
    </xf>
    <xf numFmtId="2" fontId="3" fillId="11" borderId="15" xfId="0" applyNumberFormat="1" applyFont="1" applyFill="1" applyBorder="1" applyAlignment="1">
      <alignment horizontal="center" vertical="center" wrapText="1"/>
    </xf>
    <xf numFmtId="1" fontId="2" fillId="11" borderId="23" xfId="0" applyNumberFormat="1" applyFont="1" applyFill="1" applyBorder="1" applyAlignment="1">
      <alignment horizontal="center" vertical="center" wrapText="1"/>
    </xf>
    <xf numFmtId="0" fontId="3" fillId="14" borderId="36" xfId="0" applyFont="1" applyFill="1" applyBorder="1" applyAlignment="1">
      <alignment horizontal="center" vertical="center" wrapText="1"/>
    </xf>
    <xf numFmtId="0" fontId="3" fillId="14" borderId="3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8" borderId="47" xfId="0" applyFont="1" applyFill="1" applyBorder="1" applyAlignment="1">
      <alignment horizontal="right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5" fillId="7" borderId="31" xfId="0" applyFont="1" applyFill="1" applyBorder="1" applyAlignment="1">
      <alignment horizontal="center" vertical="center" wrapText="1"/>
    </xf>
    <xf numFmtId="2" fontId="15" fillId="7" borderId="32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1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164" fontId="3" fillId="0" borderId="5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3" fillId="18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right" vertical="center" wrapText="1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0" fillId="12" borderId="45" xfId="0" applyFill="1" applyBorder="1" applyAlignment="1">
      <alignment horizontal="left" vertical="center" wrapText="1"/>
    </xf>
    <xf numFmtId="0" fontId="0" fillId="12" borderId="56" xfId="0" applyFill="1" applyBorder="1" applyAlignment="1">
      <alignment horizontal="left" vertical="center" wrapText="1"/>
    </xf>
    <xf numFmtId="1" fontId="2" fillId="12" borderId="62" xfId="0" applyNumberFormat="1" applyFont="1" applyFill="1" applyBorder="1" applyAlignment="1">
      <alignment horizontal="center" vertical="center" wrapText="1"/>
    </xf>
    <xf numFmtId="1" fontId="2" fillId="12" borderId="34" xfId="0" applyNumberFormat="1" applyFont="1" applyFill="1" applyBorder="1" applyAlignment="1">
      <alignment horizontal="center" vertical="center" wrapText="1"/>
    </xf>
    <xf numFmtId="2" fontId="3" fillId="13" borderId="61" xfId="0" applyNumberFormat="1" applyFont="1" applyFill="1" applyBorder="1" applyAlignment="1">
      <alignment horizontal="center" vertical="center" wrapText="1"/>
    </xf>
    <xf numFmtId="2" fontId="3" fillId="13" borderId="35" xfId="0" applyNumberFormat="1" applyFont="1" applyFill="1" applyBorder="1" applyAlignment="1">
      <alignment horizontal="center" vertical="center" wrapText="1"/>
    </xf>
    <xf numFmtId="0" fontId="0" fillId="12" borderId="41" xfId="0" applyFill="1" applyBorder="1" applyAlignment="1">
      <alignment horizontal="left" vertical="center" wrapText="1"/>
    </xf>
    <xf numFmtId="0" fontId="0" fillId="12" borderId="44" xfId="0" applyFill="1" applyBorder="1" applyAlignment="1">
      <alignment horizontal="left" vertical="center" wrapText="1"/>
    </xf>
    <xf numFmtId="1" fontId="3" fillId="9" borderId="30" xfId="0" applyNumberFormat="1" applyFont="1" applyFill="1" applyBorder="1" applyAlignment="1">
      <alignment horizontal="center" vertical="center" wrapText="1"/>
    </xf>
    <xf numFmtId="1" fontId="3" fillId="9" borderId="34" xfId="0" applyNumberFormat="1" applyFont="1" applyFill="1" applyBorder="1" applyAlignment="1">
      <alignment horizontal="center" vertical="center" wrapText="1"/>
    </xf>
    <xf numFmtId="2" fontId="3" fillId="9" borderId="48" xfId="0" applyNumberFormat="1" applyFont="1" applyFill="1" applyBorder="1" applyAlignment="1">
      <alignment horizontal="center" vertical="center" wrapText="1"/>
    </xf>
    <xf numFmtId="2" fontId="3" fillId="9" borderId="35" xfId="0" applyNumberFormat="1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left" vertical="center" wrapText="1"/>
    </xf>
    <xf numFmtId="0" fontId="0" fillId="9" borderId="42" xfId="0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2" fontId="2" fillId="9" borderId="48" xfId="0" applyNumberFormat="1" applyFont="1" applyFill="1" applyBorder="1" applyAlignment="1">
      <alignment horizontal="center" vertical="center" wrapText="1"/>
    </xf>
    <xf numFmtId="2" fontId="2" fillId="9" borderId="35" xfId="0" applyNumberFormat="1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left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left" vertical="center" wrapText="1"/>
    </xf>
    <xf numFmtId="0" fontId="0" fillId="12" borderId="26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0" fillId="9" borderId="29" xfId="0" applyFill="1" applyBorder="1" applyAlignment="1">
      <alignment horizontal="left" vertical="center" wrapText="1"/>
    </xf>
    <xf numFmtId="0" fontId="0" fillId="9" borderId="43" xfId="0" applyFill="1" applyBorder="1" applyAlignment="1">
      <alignment horizontal="left" vertical="center" wrapText="1"/>
    </xf>
    <xf numFmtId="0" fontId="1" fillId="0" borderId="24" xfId="0" applyFont="1" applyBorder="1" applyAlignment="1">
      <alignment horizontal="justify" vertical="center" wrapText="1"/>
    </xf>
    <xf numFmtId="0" fontId="20" fillId="0" borderId="4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justify" vertical="center" wrapText="1"/>
    </xf>
    <xf numFmtId="0" fontId="20" fillId="0" borderId="58" xfId="0" applyFont="1" applyBorder="1" applyAlignment="1">
      <alignment horizontal="justify" vertical="center" wrapText="1"/>
    </xf>
    <xf numFmtId="0" fontId="10" fillId="16" borderId="51" xfId="0" applyFont="1" applyFill="1" applyBorder="1" applyAlignment="1">
      <alignment horizontal="center" vertical="center" wrapText="1"/>
    </xf>
    <xf numFmtId="0" fontId="10" fillId="16" borderId="52" xfId="0" applyFont="1" applyFill="1" applyBorder="1" applyAlignment="1">
      <alignment horizontal="center" vertical="center" wrapText="1"/>
    </xf>
    <xf numFmtId="0" fontId="10" fillId="16" borderId="53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8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justify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justify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 applyProtection="1">
      <alignment horizontal="left" vertical="center" wrapText="1"/>
      <protection locked="0"/>
    </xf>
    <xf numFmtId="0" fontId="5" fillId="5" borderId="59" xfId="0" applyFont="1" applyFill="1" applyBorder="1" applyAlignment="1" applyProtection="1">
      <alignment horizontal="left" vertical="center" wrapText="1"/>
      <protection locked="0"/>
    </xf>
    <xf numFmtId="0" fontId="5" fillId="5" borderId="55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5" borderId="45" xfId="0" applyFont="1" applyFill="1" applyBorder="1" applyAlignment="1">
      <alignment horizontal="left" vertical="center" wrapText="1"/>
    </xf>
    <xf numFmtId="0" fontId="1" fillId="5" borderId="56" xfId="0" applyFont="1" applyFill="1" applyBorder="1" applyAlignment="1">
      <alignment horizontal="left" vertical="center" wrapText="1"/>
    </xf>
    <xf numFmtId="0" fontId="1" fillId="5" borderId="5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55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59" xfId="0" applyFont="1" applyFill="1" applyBorder="1" applyAlignment="1" applyProtection="1">
      <alignment horizontal="center" vertical="center" wrapText="1"/>
      <protection locked="0"/>
    </xf>
    <xf numFmtId="0" fontId="3" fillId="5" borderId="55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17" borderId="45" xfId="0" applyFont="1" applyFill="1" applyBorder="1" applyAlignment="1">
      <alignment horizontal="center" vertical="center" wrapText="1"/>
    </xf>
    <xf numFmtId="0" fontId="8" fillId="17" borderId="56" xfId="0" applyFont="1" applyFill="1" applyBorder="1" applyAlignment="1">
      <alignment horizontal="center" vertical="center" wrapText="1"/>
    </xf>
    <xf numFmtId="0" fontId="8" fillId="17" borderId="57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8" fillId="17" borderId="29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4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8" fillId="17" borderId="51" xfId="0" applyFont="1" applyFill="1" applyBorder="1" applyAlignment="1">
      <alignment horizontal="center" vertical="center"/>
    </xf>
    <xf numFmtId="0" fontId="8" fillId="17" borderId="52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0</xdr:row>
      <xdr:rowOff>57150</xdr:rowOff>
    </xdr:from>
    <xdr:to>
      <xdr:col>3</xdr:col>
      <xdr:colOff>2242523</xdr:colOff>
      <xdr:row>0</xdr:row>
      <xdr:rowOff>692484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0DA4454-897A-48E9-A719-54CF32E88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57150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0</xdr:row>
      <xdr:rowOff>333375</xdr:rowOff>
    </xdr:from>
    <xdr:to>
      <xdr:col>0</xdr:col>
      <xdr:colOff>1076325</xdr:colOff>
      <xdr:row>0</xdr:row>
      <xdr:rowOff>539768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3337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1762125</xdr:colOff>
      <xdr:row>0</xdr:row>
      <xdr:rowOff>57150</xdr:rowOff>
    </xdr:from>
    <xdr:to>
      <xdr:col>3</xdr:col>
      <xdr:colOff>2537798</xdr:colOff>
      <xdr:row>0</xdr:row>
      <xdr:rowOff>692484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C06CFAC-FC99-434B-BDD7-5938FA50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57150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276225</xdr:rowOff>
    </xdr:from>
    <xdr:to>
      <xdr:col>0</xdr:col>
      <xdr:colOff>1066801</xdr:colOff>
      <xdr:row>0</xdr:row>
      <xdr:rowOff>482618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622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1476375</xdr:colOff>
      <xdr:row>0</xdr:row>
      <xdr:rowOff>66675</xdr:rowOff>
    </xdr:from>
    <xdr:to>
      <xdr:col>3</xdr:col>
      <xdr:colOff>2252048</xdr:colOff>
      <xdr:row>0</xdr:row>
      <xdr:rowOff>702009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C06CFAC-FC99-434B-BDD7-5938FA50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66675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352425</xdr:rowOff>
    </xdr:from>
    <xdr:to>
      <xdr:col>0</xdr:col>
      <xdr:colOff>1085851</xdr:colOff>
      <xdr:row>0</xdr:row>
      <xdr:rowOff>558818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242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5"/>
  <sheetViews>
    <sheetView zoomScaleNormal="100" workbookViewId="0">
      <selection activeCell="B1" sqref="B1"/>
    </sheetView>
  </sheetViews>
  <sheetFormatPr defaultColWidth="8.85546875" defaultRowHeight="15"/>
  <cols>
    <col min="1" max="1" width="38.42578125" style="71" bestFit="1" customWidth="1"/>
  </cols>
  <sheetData>
    <row r="1" spans="1:1">
      <c r="A1" s="4" t="s">
        <v>85</v>
      </c>
    </row>
    <row r="2" spans="1:1">
      <c r="A2" s="4">
        <v>1</v>
      </c>
    </row>
    <row r="3" spans="1:1">
      <c r="A3" s="4">
        <v>2</v>
      </c>
    </row>
    <row r="4" spans="1:1">
      <c r="A4" s="4">
        <v>3</v>
      </c>
    </row>
    <row r="5" spans="1:1">
      <c r="A5" s="4">
        <v>4</v>
      </c>
    </row>
    <row r="6" spans="1:1">
      <c r="A6" s="88"/>
    </row>
    <row r="7" spans="1:1">
      <c r="A7" s="97" t="s">
        <v>397</v>
      </c>
    </row>
    <row r="8" spans="1:1">
      <c r="A8" s="71" t="s">
        <v>398</v>
      </c>
    </row>
    <row r="9" spans="1:1">
      <c r="A9" s="71" t="s">
        <v>160</v>
      </c>
    </row>
    <row r="10" spans="1:1">
      <c r="A10" s="71" t="s">
        <v>161</v>
      </c>
    </row>
    <row r="11" spans="1:1">
      <c r="A11" s="71" t="s">
        <v>399</v>
      </c>
    </row>
    <row r="12" spans="1:1">
      <c r="A12" s="71" t="s">
        <v>400</v>
      </c>
    </row>
    <row r="13" spans="1:1">
      <c r="A13" s="71" t="s">
        <v>401</v>
      </c>
    </row>
    <row r="14" spans="1:1">
      <c r="A14" s="71" t="s">
        <v>402</v>
      </c>
    </row>
    <row r="15" spans="1:1">
      <c r="A15" s="71" t="s">
        <v>403</v>
      </c>
    </row>
    <row r="16" spans="1:1">
      <c r="A16" s="71" t="s">
        <v>404</v>
      </c>
    </row>
    <row r="17" spans="1:1">
      <c r="A17" s="71" t="s">
        <v>162</v>
      </c>
    </row>
    <row r="18" spans="1:1">
      <c r="A18" s="71" t="s">
        <v>405</v>
      </c>
    </row>
    <row r="19" spans="1:1">
      <c r="A19" s="72" t="s">
        <v>164</v>
      </c>
    </row>
    <row r="20" spans="1:1">
      <c r="A20" s="72" t="s">
        <v>165</v>
      </c>
    </row>
    <row r="21" spans="1:1">
      <c r="A21" s="72" t="s">
        <v>166</v>
      </c>
    </row>
    <row r="22" spans="1:1">
      <c r="A22" s="72" t="s">
        <v>167</v>
      </c>
    </row>
    <row r="23" spans="1:1">
      <c r="A23" s="72" t="s">
        <v>168</v>
      </c>
    </row>
    <row r="24" spans="1:1">
      <c r="A24" s="72" t="s">
        <v>169</v>
      </c>
    </row>
    <row r="25" spans="1:1">
      <c r="A25" s="72" t="s">
        <v>170</v>
      </c>
    </row>
    <row r="26" spans="1:1">
      <c r="A26" s="72" t="s">
        <v>171</v>
      </c>
    </row>
    <row r="27" spans="1:1">
      <c r="A27" s="72" t="s">
        <v>172</v>
      </c>
    </row>
    <row r="28" spans="1:1">
      <c r="A28" s="72" t="s">
        <v>173</v>
      </c>
    </row>
    <row r="29" spans="1:1">
      <c r="A29" s="72" t="s">
        <v>174</v>
      </c>
    </row>
    <row r="30" spans="1:1">
      <c r="A30" s="72" t="s">
        <v>175</v>
      </c>
    </row>
    <row r="31" spans="1:1">
      <c r="A31" s="72" t="s">
        <v>176</v>
      </c>
    </row>
    <row r="32" spans="1:1">
      <c r="A32" s="72" t="s">
        <v>177</v>
      </c>
    </row>
    <row r="33" spans="1:1">
      <c r="A33" s="72" t="s">
        <v>178</v>
      </c>
    </row>
    <row r="34" spans="1:1">
      <c r="A34" s="72" t="s">
        <v>179</v>
      </c>
    </row>
    <row r="35" spans="1:1">
      <c r="A35" s="72" t="s">
        <v>180</v>
      </c>
    </row>
    <row r="36" spans="1:1">
      <c r="A36" s="72" t="s">
        <v>181</v>
      </c>
    </row>
    <row r="37" spans="1:1">
      <c r="A37" s="72" t="s">
        <v>406</v>
      </c>
    </row>
    <row r="38" spans="1:1">
      <c r="A38" s="72" t="s">
        <v>182</v>
      </c>
    </row>
    <row r="39" spans="1:1">
      <c r="A39" s="72" t="s">
        <v>183</v>
      </c>
    </row>
    <row r="40" spans="1:1">
      <c r="A40" s="72" t="s">
        <v>184</v>
      </c>
    </row>
    <row r="41" spans="1:1">
      <c r="A41" s="72" t="s">
        <v>185</v>
      </c>
    </row>
    <row r="42" spans="1:1">
      <c r="A42" s="89"/>
    </row>
    <row r="43" spans="1:1">
      <c r="A43" s="97" t="s">
        <v>407</v>
      </c>
    </row>
    <row r="44" spans="1:1">
      <c r="A44" s="72" t="s">
        <v>84</v>
      </c>
    </row>
    <row r="45" spans="1:1">
      <c r="A45" s="72" t="s">
        <v>186</v>
      </c>
    </row>
    <row r="46" spans="1:1">
      <c r="A46" s="72" t="s">
        <v>187</v>
      </c>
    </row>
    <row r="47" spans="1:1">
      <c r="A47" s="72" t="s">
        <v>188</v>
      </c>
    </row>
    <row r="48" spans="1:1">
      <c r="A48" s="72" t="s">
        <v>189</v>
      </c>
    </row>
    <row r="49" spans="1:1">
      <c r="A49" s="72" t="s">
        <v>190</v>
      </c>
    </row>
    <row r="50" spans="1:1">
      <c r="A50" s="72" t="s">
        <v>191</v>
      </c>
    </row>
    <row r="51" spans="1:1">
      <c r="A51" s="72" t="s">
        <v>192</v>
      </c>
    </row>
    <row r="52" spans="1:1">
      <c r="A52" s="72" t="s">
        <v>193</v>
      </c>
    </row>
    <row r="53" spans="1:1">
      <c r="A53" s="72" t="s">
        <v>194</v>
      </c>
    </row>
    <row r="54" spans="1:1">
      <c r="A54" s="72" t="s">
        <v>195</v>
      </c>
    </row>
    <row r="55" spans="1:1">
      <c r="A55" s="72" t="s">
        <v>196</v>
      </c>
    </row>
    <row r="56" spans="1:1">
      <c r="A56" s="72" t="s">
        <v>197</v>
      </c>
    </row>
    <row r="57" spans="1:1">
      <c r="A57" s="72" t="s">
        <v>198</v>
      </c>
    </row>
    <row r="58" spans="1:1">
      <c r="A58" s="72" t="s">
        <v>199</v>
      </c>
    </row>
    <row r="59" spans="1:1">
      <c r="A59" s="72" t="s">
        <v>200</v>
      </c>
    </row>
    <row r="60" spans="1:1">
      <c r="A60" s="72" t="s">
        <v>201</v>
      </c>
    </row>
    <row r="61" spans="1:1">
      <c r="A61" s="72" t="s">
        <v>202</v>
      </c>
    </row>
    <row r="62" spans="1:1">
      <c r="A62" s="72" t="s">
        <v>203</v>
      </c>
    </row>
    <row r="63" spans="1:1">
      <c r="A63" s="72" t="s">
        <v>204</v>
      </c>
    </row>
    <row r="64" spans="1:1">
      <c r="A64" s="72" t="s">
        <v>205</v>
      </c>
    </row>
    <row r="65" spans="1:1">
      <c r="A65" s="72" t="s">
        <v>206</v>
      </c>
    </row>
    <row r="66" spans="1:1">
      <c r="A66" s="72" t="s">
        <v>207</v>
      </c>
    </row>
    <row r="67" spans="1:1">
      <c r="A67" s="72" t="s">
        <v>208</v>
      </c>
    </row>
    <row r="68" spans="1:1">
      <c r="A68" s="72" t="s">
        <v>209</v>
      </c>
    </row>
    <row r="69" spans="1:1">
      <c r="A69" s="72" t="s">
        <v>210</v>
      </c>
    </row>
    <row r="70" spans="1:1">
      <c r="A70" s="72" t="s">
        <v>211</v>
      </c>
    </row>
    <row r="71" spans="1:1">
      <c r="A71" s="72" t="s">
        <v>212</v>
      </c>
    </row>
    <row r="72" spans="1:1">
      <c r="A72" s="72" t="s">
        <v>213</v>
      </c>
    </row>
    <row r="73" spans="1:1">
      <c r="A73" s="72" t="s">
        <v>214</v>
      </c>
    </row>
    <row r="74" spans="1:1">
      <c r="A74" s="72" t="s">
        <v>215</v>
      </c>
    </row>
    <row r="75" spans="1:1">
      <c r="A75" s="72" t="s">
        <v>216</v>
      </c>
    </row>
    <row r="76" spans="1:1">
      <c r="A76" s="72" t="s">
        <v>217</v>
      </c>
    </row>
    <row r="77" spans="1:1">
      <c r="A77" s="72" t="s">
        <v>218</v>
      </c>
    </row>
    <row r="78" spans="1:1">
      <c r="A78" s="72" t="s">
        <v>219</v>
      </c>
    </row>
    <row r="79" spans="1:1">
      <c r="A79" s="72" t="s">
        <v>220</v>
      </c>
    </row>
    <row r="80" spans="1:1">
      <c r="A80" s="72" t="s">
        <v>221</v>
      </c>
    </row>
    <row r="81" spans="1:1">
      <c r="A81" s="72" t="s">
        <v>222</v>
      </c>
    </row>
    <row r="82" spans="1:1">
      <c r="A82" s="72" t="s">
        <v>223</v>
      </c>
    </row>
    <row r="83" spans="1:1">
      <c r="A83" s="72" t="s">
        <v>224</v>
      </c>
    </row>
    <row r="84" spans="1:1">
      <c r="A84" s="72" t="s">
        <v>225</v>
      </c>
    </row>
    <row r="85" spans="1:1">
      <c r="A85" s="72" t="s">
        <v>226</v>
      </c>
    </row>
    <row r="86" spans="1:1">
      <c r="A86" s="72" t="s">
        <v>227</v>
      </c>
    </row>
    <row r="87" spans="1:1">
      <c r="A87" s="72" t="s">
        <v>228</v>
      </c>
    </row>
    <row r="88" spans="1:1">
      <c r="A88" s="72" t="s">
        <v>229</v>
      </c>
    </row>
    <row r="89" spans="1:1">
      <c r="A89" s="72" t="s">
        <v>230</v>
      </c>
    </row>
    <row r="90" spans="1:1">
      <c r="A90" s="72" t="s">
        <v>231</v>
      </c>
    </row>
    <row r="91" spans="1:1">
      <c r="A91" s="72" t="s">
        <v>232</v>
      </c>
    </row>
    <row r="92" spans="1:1">
      <c r="A92" s="72" t="s">
        <v>233</v>
      </c>
    </row>
    <row r="93" spans="1:1">
      <c r="A93" s="72" t="s">
        <v>234</v>
      </c>
    </row>
    <row r="94" spans="1:1">
      <c r="A94" s="72" t="s">
        <v>235</v>
      </c>
    </row>
    <row r="95" spans="1:1">
      <c r="A95" s="72" t="s">
        <v>236</v>
      </c>
    </row>
    <row r="96" spans="1:1">
      <c r="A96" s="72" t="s">
        <v>237</v>
      </c>
    </row>
    <row r="97" spans="1:1">
      <c r="A97" s="72" t="s">
        <v>238</v>
      </c>
    </row>
    <row r="98" spans="1:1">
      <c r="A98" s="72" t="s">
        <v>239</v>
      </c>
    </row>
    <row r="99" spans="1:1">
      <c r="A99" s="72" t="s">
        <v>240</v>
      </c>
    </row>
    <row r="100" spans="1:1">
      <c r="A100" s="72" t="s">
        <v>241</v>
      </c>
    </row>
    <row r="101" spans="1:1">
      <c r="A101" s="72" t="s">
        <v>242</v>
      </c>
    </row>
    <row r="102" spans="1:1">
      <c r="A102" s="72" t="s">
        <v>243</v>
      </c>
    </row>
    <row r="103" spans="1:1">
      <c r="A103" s="72" t="s">
        <v>244</v>
      </c>
    </row>
    <row r="104" spans="1:1">
      <c r="A104" s="72" t="s">
        <v>245</v>
      </c>
    </row>
    <row r="105" spans="1:1">
      <c r="A105" s="72" t="s">
        <v>246</v>
      </c>
    </row>
    <row r="106" spans="1:1">
      <c r="A106" s="72" t="s">
        <v>247</v>
      </c>
    </row>
    <row r="107" spans="1:1">
      <c r="A107" s="72" t="s">
        <v>248</v>
      </c>
    </row>
    <row r="108" spans="1:1">
      <c r="A108" s="72" t="s">
        <v>249</v>
      </c>
    </row>
    <row r="109" spans="1:1">
      <c r="A109" s="72" t="s">
        <v>250</v>
      </c>
    </row>
    <row r="110" spans="1:1">
      <c r="A110" s="72" t="s">
        <v>251</v>
      </c>
    </row>
    <row r="111" spans="1:1">
      <c r="A111" s="72" t="s">
        <v>252</v>
      </c>
    </row>
    <row r="112" spans="1:1">
      <c r="A112" s="72" t="s">
        <v>253</v>
      </c>
    </row>
    <row r="113" spans="1:1">
      <c r="A113" s="72" t="s">
        <v>254</v>
      </c>
    </row>
    <row r="114" spans="1:1">
      <c r="A114" s="72" t="s">
        <v>255</v>
      </c>
    </row>
    <row r="115" spans="1:1">
      <c r="A115" s="72" t="s">
        <v>256</v>
      </c>
    </row>
    <row r="116" spans="1:1">
      <c r="A116" s="72" t="s">
        <v>257</v>
      </c>
    </row>
    <row r="117" spans="1:1">
      <c r="A117" s="72" t="s">
        <v>258</v>
      </c>
    </row>
    <row r="118" spans="1:1">
      <c r="A118" s="72" t="s">
        <v>259</v>
      </c>
    </row>
    <row r="119" spans="1:1">
      <c r="A119" s="72" t="s">
        <v>260</v>
      </c>
    </row>
    <row r="120" spans="1:1">
      <c r="A120" s="72" t="s">
        <v>261</v>
      </c>
    </row>
    <row r="121" spans="1:1">
      <c r="A121" s="72" t="s">
        <v>262</v>
      </c>
    </row>
    <row r="122" spans="1:1">
      <c r="A122" s="72" t="s">
        <v>263</v>
      </c>
    </row>
    <row r="123" spans="1:1">
      <c r="A123" s="72" t="s">
        <v>264</v>
      </c>
    </row>
    <row r="124" spans="1:1">
      <c r="A124" s="72" t="s">
        <v>265</v>
      </c>
    </row>
    <row r="125" spans="1:1">
      <c r="A125" s="72" t="s">
        <v>266</v>
      </c>
    </row>
    <row r="126" spans="1:1">
      <c r="A126" s="72" t="s">
        <v>267</v>
      </c>
    </row>
    <row r="127" spans="1:1">
      <c r="A127" s="72" t="s">
        <v>268</v>
      </c>
    </row>
    <row r="128" spans="1:1">
      <c r="A128" s="72" t="s">
        <v>269</v>
      </c>
    </row>
    <row r="129" spans="1:1">
      <c r="A129" s="72" t="s">
        <v>270</v>
      </c>
    </row>
    <row r="130" spans="1:1">
      <c r="A130" s="72" t="s">
        <v>271</v>
      </c>
    </row>
    <row r="131" spans="1:1">
      <c r="A131" s="72" t="s">
        <v>272</v>
      </c>
    </row>
    <row r="132" spans="1:1">
      <c r="A132" s="72" t="s">
        <v>273</v>
      </c>
    </row>
    <row r="133" spans="1:1">
      <c r="A133" s="72" t="s">
        <v>274</v>
      </c>
    </row>
    <row r="134" spans="1:1">
      <c r="A134" s="72" t="s">
        <v>275</v>
      </c>
    </row>
    <row r="135" spans="1:1">
      <c r="A135" s="72" t="s">
        <v>276</v>
      </c>
    </row>
    <row r="136" spans="1:1">
      <c r="A136" s="72" t="s">
        <v>277</v>
      </c>
    </row>
    <row r="137" spans="1:1">
      <c r="A137" s="72" t="s">
        <v>278</v>
      </c>
    </row>
    <row r="138" spans="1:1">
      <c r="A138" s="72" t="s">
        <v>279</v>
      </c>
    </row>
    <row r="139" spans="1:1">
      <c r="A139" s="72" t="s">
        <v>280</v>
      </c>
    </row>
    <row r="140" spans="1:1">
      <c r="A140" s="72" t="s">
        <v>281</v>
      </c>
    </row>
    <row r="141" spans="1:1">
      <c r="A141" s="72" t="s">
        <v>282</v>
      </c>
    </row>
    <row r="142" spans="1:1">
      <c r="A142" s="72" t="s">
        <v>283</v>
      </c>
    </row>
    <row r="143" spans="1:1">
      <c r="A143" s="72" t="s">
        <v>284</v>
      </c>
    </row>
    <row r="144" spans="1:1">
      <c r="A144" s="72" t="s">
        <v>285</v>
      </c>
    </row>
    <row r="145" spans="1:1">
      <c r="A145" s="72" t="s">
        <v>286</v>
      </c>
    </row>
    <row r="146" spans="1:1">
      <c r="A146" s="72" t="s">
        <v>287</v>
      </c>
    </row>
    <row r="147" spans="1:1">
      <c r="A147" s="72" t="s">
        <v>288</v>
      </c>
    </row>
    <row r="148" spans="1:1">
      <c r="A148" s="72" t="s">
        <v>289</v>
      </c>
    </row>
    <row r="149" spans="1:1">
      <c r="A149" s="72" t="s">
        <v>290</v>
      </c>
    </row>
    <row r="150" spans="1:1">
      <c r="A150" s="72" t="s">
        <v>291</v>
      </c>
    </row>
    <row r="151" spans="1:1">
      <c r="A151" s="72" t="s">
        <v>292</v>
      </c>
    </row>
    <row r="152" spans="1:1">
      <c r="A152" s="72" t="s">
        <v>293</v>
      </c>
    </row>
    <row r="153" spans="1:1">
      <c r="A153" s="72" t="s">
        <v>294</v>
      </c>
    </row>
    <row r="154" spans="1:1">
      <c r="A154" s="72" t="s">
        <v>295</v>
      </c>
    </row>
    <row r="155" spans="1:1">
      <c r="A155" s="72" t="s">
        <v>296</v>
      </c>
    </row>
    <row r="156" spans="1:1">
      <c r="A156" s="72" t="s">
        <v>297</v>
      </c>
    </row>
    <row r="157" spans="1:1">
      <c r="A157" s="72" t="s">
        <v>298</v>
      </c>
    </row>
    <row r="158" spans="1:1">
      <c r="A158" s="72" t="s">
        <v>408</v>
      </c>
    </row>
    <row r="159" spans="1:1">
      <c r="A159" s="72" t="s">
        <v>299</v>
      </c>
    </row>
    <row r="160" spans="1:1">
      <c r="A160" s="72" t="s">
        <v>300</v>
      </c>
    </row>
    <row r="161" spans="1:1">
      <c r="A161" s="72" t="s">
        <v>301</v>
      </c>
    </row>
    <row r="162" spans="1:1">
      <c r="A162" s="98" t="s">
        <v>409</v>
      </c>
    </row>
    <row r="163" spans="1:1">
      <c r="A163" s="72" t="s">
        <v>302</v>
      </c>
    </row>
    <row r="164" spans="1:1">
      <c r="A164" s="72" t="s">
        <v>303</v>
      </c>
    </row>
    <row r="165" spans="1:1">
      <c r="A165" s="72" t="s">
        <v>304</v>
      </c>
    </row>
    <row r="166" spans="1:1">
      <c r="A166" s="72" t="s">
        <v>305</v>
      </c>
    </row>
    <row r="167" spans="1:1">
      <c r="A167" s="72" t="s">
        <v>306</v>
      </c>
    </row>
    <row r="168" spans="1:1">
      <c r="A168" s="72" t="s">
        <v>307</v>
      </c>
    </row>
    <row r="169" spans="1:1">
      <c r="A169" s="72" t="s">
        <v>308</v>
      </c>
    </row>
    <row r="170" spans="1:1">
      <c r="A170" s="72" t="s">
        <v>309</v>
      </c>
    </row>
    <row r="171" spans="1:1">
      <c r="A171" s="72" t="s">
        <v>310</v>
      </c>
    </row>
    <row r="172" spans="1:1">
      <c r="A172" s="72" t="s">
        <v>311</v>
      </c>
    </row>
    <row r="173" spans="1:1">
      <c r="A173" s="72" t="s">
        <v>312</v>
      </c>
    </row>
    <row r="174" spans="1:1">
      <c r="A174" s="72" t="s">
        <v>313</v>
      </c>
    </row>
    <row r="175" spans="1:1">
      <c r="A175" s="72" t="s">
        <v>314</v>
      </c>
    </row>
    <row r="176" spans="1:1">
      <c r="A176" s="72" t="s">
        <v>302</v>
      </c>
    </row>
    <row r="177" spans="1:1">
      <c r="A177" s="72" t="s">
        <v>303</v>
      </c>
    </row>
    <row r="178" spans="1:1">
      <c r="A178" s="72" t="s">
        <v>304</v>
      </c>
    </row>
    <row r="179" spans="1:1">
      <c r="A179" s="72" t="s">
        <v>305</v>
      </c>
    </row>
    <row r="180" spans="1:1">
      <c r="A180" s="72" t="s">
        <v>306</v>
      </c>
    </row>
    <row r="181" spans="1:1">
      <c r="A181" s="72" t="s">
        <v>307</v>
      </c>
    </row>
    <row r="182" spans="1:1">
      <c r="A182" s="72" t="s">
        <v>308</v>
      </c>
    </row>
    <row r="183" spans="1:1">
      <c r="A183" s="72" t="s">
        <v>309</v>
      </c>
    </row>
    <row r="184" spans="1:1">
      <c r="A184" s="72" t="s">
        <v>310</v>
      </c>
    </row>
    <row r="185" spans="1:1">
      <c r="A185" s="72" t="s">
        <v>311</v>
      </c>
    </row>
    <row r="186" spans="1:1">
      <c r="A186" s="72" t="s">
        <v>312</v>
      </c>
    </row>
    <row r="187" spans="1:1">
      <c r="A187" s="72" t="s">
        <v>313</v>
      </c>
    </row>
    <row r="188" spans="1:1">
      <c r="A188" s="72" t="s">
        <v>314</v>
      </c>
    </row>
    <row r="189" spans="1:1">
      <c r="A189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</sheetData>
  <sheetProtection sheet="1" selectLockedCells="1" selectUnlockedCell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P278"/>
  <sheetViews>
    <sheetView tabSelected="1" view="pageBreakPreview" zoomScaleNormal="100" zoomScaleSheetLayoutView="100" workbookViewId="0">
      <selection activeCell="F1" sqref="F1"/>
    </sheetView>
  </sheetViews>
  <sheetFormatPr defaultColWidth="8.7109375" defaultRowHeight="15"/>
  <cols>
    <col min="1" max="1" width="34" style="1" customWidth="1"/>
    <col min="2" max="2" width="41.7109375" style="2" customWidth="1"/>
    <col min="3" max="3" width="34" style="1" customWidth="1"/>
    <col min="4" max="4" width="34" style="3" customWidth="1"/>
    <col min="5" max="5" width="21.28515625" style="4" hidden="1" customWidth="1"/>
    <col min="6" max="6" width="8.7109375" style="5" customWidth="1"/>
    <col min="7" max="225" width="8.7109375" style="5"/>
    <col min="226" max="226" width="40" style="5" customWidth="1"/>
    <col min="227" max="227" width="21.85546875" style="5" customWidth="1"/>
    <col min="228" max="228" width="14.85546875" style="5" customWidth="1"/>
    <col min="229" max="229" width="12.85546875" style="5" customWidth="1"/>
    <col min="230" max="230" width="8.7109375" style="5"/>
    <col min="231" max="231" width="52" style="5" customWidth="1"/>
    <col min="232" max="232" width="8.7109375" style="5"/>
    <col min="233" max="233" width="43.140625" style="5" customWidth="1"/>
    <col min="234" max="481" width="8.7109375" style="5"/>
    <col min="482" max="482" width="40" style="5" customWidth="1"/>
    <col min="483" max="483" width="21.85546875" style="5" customWidth="1"/>
    <col min="484" max="484" width="14.85546875" style="5" customWidth="1"/>
    <col min="485" max="485" width="12.85546875" style="5" customWidth="1"/>
    <col min="486" max="486" width="8.7109375" style="5"/>
    <col min="487" max="487" width="52" style="5" customWidth="1"/>
    <col min="488" max="488" width="8.7109375" style="5"/>
    <col min="489" max="489" width="43.140625" style="5" customWidth="1"/>
    <col min="490" max="737" width="8.7109375" style="5"/>
    <col min="738" max="738" width="40" style="5" customWidth="1"/>
    <col min="739" max="739" width="21.85546875" style="5" customWidth="1"/>
    <col min="740" max="740" width="14.85546875" style="5" customWidth="1"/>
    <col min="741" max="741" width="12.85546875" style="5" customWidth="1"/>
    <col min="742" max="742" width="8.7109375" style="5"/>
    <col min="743" max="743" width="52" style="5" customWidth="1"/>
    <col min="744" max="744" width="8.7109375" style="5"/>
    <col min="745" max="745" width="43.140625" style="5" customWidth="1"/>
    <col min="746" max="993" width="8.7109375" style="5"/>
    <col min="994" max="994" width="40" style="5" customWidth="1"/>
    <col min="995" max="995" width="21.85546875" style="5" customWidth="1"/>
    <col min="996" max="996" width="14.85546875" style="5" customWidth="1"/>
    <col min="997" max="997" width="12.85546875" style="5" customWidth="1"/>
    <col min="998" max="998" width="8.7109375" style="5"/>
    <col min="999" max="999" width="52" style="5" customWidth="1"/>
    <col min="1000" max="1000" width="8.7109375" style="5"/>
    <col min="1001" max="1001" width="43.140625" style="5" customWidth="1"/>
    <col min="1002" max="1004" width="8.7109375" style="5"/>
  </cols>
  <sheetData>
    <row r="1" spans="1:4" ht="56.25" customHeight="1">
      <c r="A1" s="109" t="s">
        <v>396</v>
      </c>
      <c r="B1" s="109"/>
      <c r="C1" s="109"/>
      <c r="D1" s="109"/>
    </row>
    <row r="2" spans="1:4" ht="39.950000000000003" customHeight="1" thickBot="1">
      <c r="A2" s="258" t="s">
        <v>316</v>
      </c>
      <c r="B2" s="258"/>
      <c r="C2" s="258"/>
      <c r="D2" s="258"/>
    </row>
    <row r="3" spans="1:4" ht="26.25" customHeight="1" thickBot="1">
      <c r="A3" s="218" t="s">
        <v>67</v>
      </c>
      <c r="B3" s="218"/>
      <c r="C3" s="218"/>
      <c r="D3" s="218"/>
    </row>
    <row r="4" spans="1:4" ht="26.25" customHeight="1" thickBot="1">
      <c r="A4" s="222"/>
      <c r="B4" s="223"/>
      <c r="C4" s="223"/>
      <c r="D4" s="224"/>
    </row>
    <row r="5" spans="1:4" ht="18" customHeight="1" thickBot="1">
      <c r="A5" s="219" t="s">
        <v>33</v>
      </c>
      <c r="B5" s="220"/>
      <c r="C5" s="220"/>
      <c r="D5" s="221"/>
    </row>
    <row r="6" spans="1:4" ht="26.25" customHeight="1" thickBot="1">
      <c r="A6" s="57" t="s">
        <v>0</v>
      </c>
      <c r="B6" s="141" t="s">
        <v>1</v>
      </c>
      <c r="C6" s="142"/>
      <c r="D6" s="143"/>
    </row>
    <row r="7" spans="1:4" ht="15" customHeight="1" thickBot="1">
      <c r="A7" s="233"/>
      <c r="B7" s="233"/>
      <c r="C7" s="233"/>
      <c r="D7" s="233"/>
    </row>
    <row r="8" spans="1:4" ht="26.25" customHeight="1" thickBot="1">
      <c r="A8" s="234" t="s">
        <v>42</v>
      </c>
      <c r="B8" s="234"/>
      <c r="C8" s="234"/>
      <c r="D8" s="234"/>
    </row>
    <row r="9" spans="1:4" ht="26.25" customHeight="1" thickBot="1">
      <c r="A9" s="240" t="s">
        <v>37</v>
      </c>
      <c r="B9" s="241"/>
      <c r="C9" s="241"/>
      <c r="D9" s="242"/>
    </row>
    <row r="10" spans="1:4" ht="26.25" customHeight="1">
      <c r="A10" s="58" t="s">
        <v>3</v>
      </c>
      <c r="B10" s="243"/>
      <c r="C10" s="243"/>
      <c r="D10" s="244"/>
    </row>
    <row r="11" spans="1:4" ht="25.5" customHeight="1">
      <c r="A11" s="33" t="s">
        <v>4</v>
      </c>
      <c r="B11" s="225"/>
      <c r="C11" s="225"/>
      <c r="D11" s="226"/>
    </row>
    <row r="12" spans="1:4" ht="26.25" customHeight="1">
      <c r="A12" s="33" t="s">
        <v>39</v>
      </c>
      <c r="B12" s="245"/>
      <c r="C12" s="246"/>
      <c r="D12" s="247"/>
    </row>
    <row r="13" spans="1:4" ht="26.25" customHeight="1">
      <c r="A13" s="44" t="s">
        <v>41</v>
      </c>
      <c r="B13" s="245"/>
      <c r="C13" s="246"/>
      <c r="D13" s="247"/>
    </row>
    <row r="14" spans="1:4" ht="26.25" customHeight="1">
      <c r="A14" s="90" t="s">
        <v>97</v>
      </c>
      <c r="B14" s="225"/>
      <c r="C14" s="225"/>
      <c r="D14" s="226"/>
    </row>
    <row r="15" spans="1:4" ht="26.25" customHeight="1" thickBot="1">
      <c r="A15" s="39" t="s">
        <v>410</v>
      </c>
      <c r="B15" s="225"/>
      <c r="C15" s="225"/>
      <c r="D15" s="226"/>
    </row>
    <row r="16" spans="1:4" ht="26.25" customHeight="1">
      <c r="A16" s="235" t="s">
        <v>6</v>
      </c>
      <c r="B16" s="235"/>
      <c r="C16" s="235"/>
      <c r="D16" s="235"/>
    </row>
    <row r="17" spans="1:9" ht="26.25" customHeight="1" thickBot="1">
      <c r="A17" s="6" t="s">
        <v>98</v>
      </c>
      <c r="B17" s="227"/>
      <c r="C17" s="228"/>
      <c r="D17" s="229"/>
    </row>
    <row r="18" spans="1:9" ht="15" customHeight="1" thickBot="1">
      <c r="A18" s="248"/>
      <c r="B18" s="248"/>
      <c r="C18" s="248"/>
      <c r="D18" s="248"/>
    </row>
    <row r="19" spans="1:9" ht="26.25" customHeight="1" thickBot="1">
      <c r="A19" s="197" t="s">
        <v>7</v>
      </c>
      <c r="B19" s="197"/>
      <c r="C19" s="197"/>
      <c r="D19" s="197"/>
    </row>
    <row r="20" spans="1:9" ht="26.25" customHeight="1" thickBot="1">
      <c r="A20" s="257" t="s">
        <v>43</v>
      </c>
      <c r="B20" s="257"/>
      <c r="C20" s="257"/>
      <c r="D20" s="257"/>
    </row>
    <row r="21" spans="1:9" ht="26.25" customHeight="1" thickBot="1">
      <c r="A21" s="249" t="s">
        <v>8</v>
      </c>
      <c r="B21" s="250"/>
      <c r="C21" s="250" t="s">
        <v>9</v>
      </c>
      <c r="D21" s="251"/>
    </row>
    <row r="22" spans="1:9" ht="26.25" customHeight="1">
      <c r="A22" s="259" t="s">
        <v>323</v>
      </c>
      <c r="B22" s="260"/>
      <c r="C22" s="255">
        <v>1</v>
      </c>
      <c r="D22" s="256"/>
    </row>
    <row r="23" spans="1:9" ht="26.25" customHeight="1">
      <c r="A23" s="236" t="s">
        <v>324</v>
      </c>
      <c r="B23" s="237"/>
      <c r="C23" s="238">
        <v>2</v>
      </c>
      <c r="D23" s="239"/>
    </row>
    <row r="24" spans="1:9" ht="26.25" customHeight="1">
      <c r="A24" s="236" t="s">
        <v>326</v>
      </c>
      <c r="B24" s="237"/>
      <c r="C24" s="238">
        <v>3</v>
      </c>
      <c r="D24" s="239"/>
    </row>
    <row r="25" spans="1:9" ht="26.25" customHeight="1" thickBot="1">
      <c r="A25" s="252" t="s">
        <v>325</v>
      </c>
      <c r="B25" s="253"/>
      <c r="C25" s="262">
        <v>4</v>
      </c>
      <c r="D25" s="263"/>
    </row>
    <row r="26" spans="1:9" ht="15" customHeight="1" thickBot="1">
      <c r="A26" s="264"/>
      <c r="B26" s="264"/>
      <c r="C26" s="264"/>
      <c r="D26" s="264"/>
      <c r="E26" s="5"/>
    </row>
    <row r="27" spans="1:9" s="8" customFormat="1" ht="26.25" customHeight="1" thickBot="1">
      <c r="A27" s="177" t="s">
        <v>327</v>
      </c>
      <c r="B27" s="177"/>
      <c r="C27" s="177"/>
      <c r="D27" s="177"/>
      <c r="E27" s="5"/>
      <c r="F27" s="5"/>
      <c r="G27" s="5"/>
      <c r="H27" s="5"/>
      <c r="I27" s="5"/>
    </row>
    <row r="28" spans="1:9" s="8" customFormat="1" ht="34.5" customHeight="1">
      <c r="A28" s="257" t="s">
        <v>365</v>
      </c>
      <c r="B28" s="257"/>
      <c r="C28" s="257"/>
      <c r="D28" s="257"/>
      <c r="E28" s="5"/>
      <c r="F28" s="5"/>
      <c r="G28" s="5"/>
      <c r="H28" s="5"/>
      <c r="I28" s="5"/>
    </row>
    <row r="29" spans="1:9" s="8" customFormat="1" ht="48" customHeight="1">
      <c r="A29" s="254" t="s">
        <v>360</v>
      </c>
      <c r="B29" s="254"/>
      <c r="C29" s="254"/>
      <c r="D29" s="23" t="s">
        <v>9</v>
      </c>
      <c r="E29" s="5"/>
      <c r="F29" s="5"/>
      <c r="G29" s="5"/>
      <c r="H29" s="5"/>
      <c r="I29" s="5"/>
    </row>
    <row r="30" spans="1:9" ht="32.25" customHeight="1">
      <c r="A30" s="230" t="s">
        <v>361</v>
      </c>
      <c r="B30" s="231"/>
      <c r="C30" s="232"/>
      <c r="D30" s="60"/>
    </row>
    <row r="31" spans="1:9" ht="32.25" customHeight="1">
      <c r="A31" s="230" t="s">
        <v>362</v>
      </c>
      <c r="B31" s="231"/>
      <c r="C31" s="232"/>
      <c r="D31" s="60"/>
    </row>
    <row r="32" spans="1:9" ht="32.25" customHeight="1">
      <c r="A32" s="230" t="s">
        <v>363</v>
      </c>
      <c r="B32" s="231"/>
      <c r="C32" s="232"/>
      <c r="D32" s="60"/>
    </row>
    <row r="33" spans="1:5" ht="32.25" customHeight="1">
      <c r="A33" s="230" t="s">
        <v>364</v>
      </c>
      <c r="B33" s="231"/>
      <c r="C33" s="232"/>
      <c r="D33" s="60"/>
    </row>
    <row r="34" spans="1:5" ht="26.25" customHeight="1">
      <c r="A34" s="105" t="s">
        <v>51</v>
      </c>
      <c r="B34" s="105"/>
      <c r="C34" s="105"/>
      <c r="D34" s="9" t="str">
        <f>IF(COUNTIF($D30:$D33,"x") &lt; 2,IF(D30="x",C22,IF(D31="x",C23,IF(D32="x",C24,IF(D33="x",C25,"-")))),"ERRO - Escolher apenas UMA opção")</f>
        <v>-</v>
      </c>
      <c r="E34" s="4">
        <v>4</v>
      </c>
    </row>
    <row r="35" spans="1:5" ht="60" customHeight="1" thickBot="1">
      <c r="A35" s="10" t="s">
        <v>10</v>
      </c>
      <c r="B35" s="106" t="s">
        <v>91</v>
      </c>
      <c r="C35" s="106"/>
      <c r="D35" s="106"/>
    </row>
    <row r="36" spans="1:5" ht="37.5" customHeight="1">
      <c r="A36" s="261" t="s">
        <v>373</v>
      </c>
      <c r="B36" s="261"/>
      <c r="C36" s="261"/>
      <c r="D36" s="87" t="s">
        <v>9</v>
      </c>
    </row>
    <row r="37" spans="1:5" ht="32.25" customHeight="1">
      <c r="A37" s="108" t="s">
        <v>374</v>
      </c>
      <c r="B37" s="108"/>
      <c r="C37" s="108"/>
      <c r="D37" s="60"/>
    </row>
    <row r="38" spans="1:5" ht="32.25" customHeight="1">
      <c r="A38" s="108" t="s">
        <v>375</v>
      </c>
      <c r="B38" s="108"/>
      <c r="C38" s="108"/>
      <c r="D38" s="60"/>
    </row>
    <row r="39" spans="1:5" ht="32.25" customHeight="1">
      <c r="A39" s="108" t="s">
        <v>376</v>
      </c>
      <c r="B39" s="108"/>
      <c r="C39" s="108"/>
      <c r="D39" s="60"/>
    </row>
    <row r="40" spans="1:5" ht="32.25" customHeight="1">
      <c r="A40" s="108" t="s">
        <v>377</v>
      </c>
      <c r="B40" s="108"/>
      <c r="C40" s="108"/>
      <c r="D40" s="60"/>
    </row>
    <row r="41" spans="1:5" ht="26.25" customHeight="1">
      <c r="A41" s="105" t="s">
        <v>52</v>
      </c>
      <c r="B41" s="105"/>
      <c r="C41" s="105"/>
      <c r="D41" s="9" t="str">
        <f>IF(COUNTIF($D37:$D40,"x") &lt; 2,IF(D37="x",C22,IF(D38="x",C23,IF(D39="x",C24,IF(D40="x",C25,"-")))),"ERRO - Escolher apenas UMA opção")</f>
        <v>-</v>
      </c>
      <c r="E41" s="4">
        <v>4</v>
      </c>
    </row>
    <row r="42" spans="1:5" ht="60" customHeight="1" thickBot="1">
      <c r="A42" s="10" t="s">
        <v>10</v>
      </c>
      <c r="B42" s="106" t="s">
        <v>91</v>
      </c>
      <c r="C42" s="106"/>
      <c r="D42" s="106"/>
    </row>
    <row r="43" spans="1:5" ht="42" customHeight="1">
      <c r="A43" s="265" t="s">
        <v>378</v>
      </c>
      <c r="B43" s="265"/>
      <c r="C43" s="265"/>
      <c r="D43" s="86" t="s">
        <v>9</v>
      </c>
    </row>
    <row r="44" spans="1:5" s="8" customFormat="1" ht="32.25" customHeight="1">
      <c r="A44" s="230" t="s">
        <v>116</v>
      </c>
      <c r="B44" s="231"/>
      <c r="C44" s="232"/>
      <c r="D44" s="60"/>
      <c r="E44" s="7"/>
    </row>
    <row r="45" spans="1:5" s="8" customFormat="1" ht="32.25" customHeight="1">
      <c r="A45" s="230" t="s">
        <v>333</v>
      </c>
      <c r="B45" s="231"/>
      <c r="C45" s="232"/>
      <c r="D45" s="60"/>
      <c r="E45" s="7"/>
    </row>
    <row r="46" spans="1:5" s="8" customFormat="1" ht="32.25" customHeight="1">
      <c r="A46" s="230" t="s">
        <v>334</v>
      </c>
      <c r="B46" s="231"/>
      <c r="C46" s="232"/>
      <c r="D46" s="60"/>
      <c r="E46" s="7"/>
    </row>
    <row r="47" spans="1:5" s="8" customFormat="1" ht="45" customHeight="1">
      <c r="A47" s="230" t="s">
        <v>335</v>
      </c>
      <c r="B47" s="231"/>
      <c r="C47" s="232"/>
      <c r="D47" s="60"/>
      <c r="E47" s="7"/>
    </row>
    <row r="48" spans="1:5" ht="26.25" customHeight="1">
      <c r="A48" s="105" t="s">
        <v>53</v>
      </c>
      <c r="B48" s="105"/>
      <c r="C48" s="105"/>
      <c r="D48" s="9" t="str">
        <f>IF(COUNTIF($D44:$D47,"x") &lt; 2,IF(D44="x",C22,IF(D45="x",C23,IF(D46="x",C24,IF(D47="x",C25,"-")))),"ERRO - Escolher apenas UMA opção")</f>
        <v>-</v>
      </c>
      <c r="E48" s="4">
        <v>4</v>
      </c>
    </row>
    <row r="49" spans="1:5" ht="60" customHeight="1" thickBot="1">
      <c r="A49" s="10" t="s">
        <v>10</v>
      </c>
      <c r="B49" s="106" t="s">
        <v>91</v>
      </c>
      <c r="C49" s="106"/>
      <c r="D49" s="106"/>
    </row>
    <row r="50" spans="1:5" ht="26.25" customHeight="1">
      <c r="A50" s="266" t="s">
        <v>379</v>
      </c>
      <c r="B50" s="266"/>
      <c r="C50" s="266"/>
      <c r="D50" s="86" t="s">
        <v>9</v>
      </c>
    </row>
    <row r="51" spans="1:5" s="8" customFormat="1" ht="32.25" customHeight="1">
      <c r="A51" s="108" t="s">
        <v>336</v>
      </c>
      <c r="B51" s="108"/>
      <c r="C51" s="108"/>
      <c r="D51" s="60"/>
      <c r="E51" s="7"/>
    </row>
    <row r="52" spans="1:5" s="8" customFormat="1" ht="32.25" customHeight="1">
      <c r="A52" s="108" t="s">
        <v>342</v>
      </c>
      <c r="B52" s="108"/>
      <c r="C52" s="108"/>
      <c r="D52" s="60"/>
      <c r="E52" s="7"/>
    </row>
    <row r="53" spans="1:5" s="8" customFormat="1" ht="32.25" customHeight="1">
      <c r="A53" s="108" t="s">
        <v>337</v>
      </c>
      <c r="B53" s="108"/>
      <c r="C53" s="108"/>
      <c r="D53" s="60"/>
      <c r="E53" s="7"/>
    </row>
    <row r="54" spans="1:5" s="8" customFormat="1" ht="32.25" customHeight="1">
      <c r="A54" s="108" t="s">
        <v>338</v>
      </c>
      <c r="B54" s="108"/>
      <c r="C54" s="108"/>
      <c r="D54" s="60"/>
      <c r="E54" s="7"/>
    </row>
    <row r="55" spans="1:5" ht="26.25" customHeight="1">
      <c r="A55" s="105" t="s">
        <v>54</v>
      </c>
      <c r="B55" s="105"/>
      <c r="C55" s="105"/>
      <c r="D55" s="9" t="str">
        <f>IF(COUNTIF($D51:$D54,"x") &lt; 2,IF(D51="x",C22,IF(D52="x",C23,IF(D53="x",C24,IF(D54="x",C25,"-")))),"ERRO - Escolher apenas UMA opção")</f>
        <v>-</v>
      </c>
      <c r="E55" s="4">
        <v>4</v>
      </c>
    </row>
    <row r="56" spans="1:5" ht="60" customHeight="1" thickBot="1">
      <c r="A56" s="10" t="s">
        <v>10</v>
      </c>
      <c r="B56" s="106" t="s">
        <v>91</v>
      </c>
      <c r="C56" s="106"/>
      <c r="D56" s="106"/>
    </row>
    <row r="57" spans="1:5" ht="29.25" customHeight="1" thickBot="1">
      <c r="A57" s="267"/>
      <c r="B57" s="267"/>
      <c r="C57" s="267"/>
      <c r="D57" s="267"/>
      <c r="E57" s="4">
        <f>SUM(E34:E55)</f>
        <v>16</v>
      </c>
    </row>
    <row r="58" spans="1:5" ht="30" customHeight="1">
      <c r="A58" s="216" t="s">
        <v>69</v>
      </c>
      <c r="B58" s="216"/>
      <c r="C58" s="68" t="s">
        <v>27</v>
      </c>
      <c r="D58" s="41" t="s">
        <v>46</v>
      </c>
    </row>
    <row r="59" spans="1:5" ht="30" customHeight="1">
      <c r="A59" s="122" t="s">
        <v>95</v>
      </c>
      <c r="B59" s="123"/>
      <c r="C59" s="124" t="e">
        <f>D34+D41+D48+D55</f>
        <v>#VALUE!</v>
      </c>
      <c r="D59" s="126" t="e">
        <f>C59/E57*100</f>
        <v>#VALUE!</v>
      </c>
    </row>
    <row r="60" spans="1:5" ht="30" customHeight="1" thickBot="1">
      <c r="A60" s="199" t="s">
        <v>94</v>
      </c>
      <c r="B60" s="200"/>
      <c r="C60" s="125"/>
      <c r="D60" s="127"/>
    </row>
    <row r="61" spans="1:5" ht="15" customHeight="1" thickBot="1">
      <c r="A61" s="152"/>
      <c r="B61" s="153"/>
      <c r="C61" s="153"/>
      <c r="D61" s="154"/>
    </row>
    <row r="62" spans="1:5" ht="26.25" customHeight="1" thickBot="1">
      <c r="A62" s="177" t="s">
        <v>328</v>
      </c>
      <c r="B62" s="177"/>
      <c r="C62" s="177"/>
      <c r="D62" s="177"/>
    </row>
    <row r="63" spans="1:5" ht="32.25" customHeight="1" thickBot="1">
      <c r="A63" s="201" t="s">
        <v>366</v>
      </c>
      <c r="B63" s="201"/>
      <c r="C63" s="201"/>
      <c r="D63" s="201"/>
    </row>
    <row r="64" spans="1:5" ht="26.25" customHeight="1">
      <c r="A64" s="205" t="s">
        <v>47</v>
      </c>
      <c r="B64" s="206"/>
      <c r="C64" s="207"/>
      <c r="D64" s="46" t="s">
        <v>9</v>
      </c>
    </row>
    <row r="65" spans="1:5" ht="32.25" customHeight="1">
      <c r="A65" s="202" t="s">
        <v>319</v>
      </c>
      <c r="B65" s="203"/>
      <c r="C65" s="204"/>
      <c r="D65" s="61"/>
      <c r="E65" s="4">
        <v>4</v>
      </c>
    </row>
    <row r="66" spans="1:5" ht="32.25" customHeight="1">
      <c r="A66" s="208" t="s">
        <v>321</v>
      </c>
      <c r="B66" s="208"/>
      <c r="C66" s="208"/>
      <c r="D66" s="61"/>
      <c r="E66" s="4">
        <v>4</v>
      </c>
    </row>
    <row r="67" spans="1:5" ht="32.25" customHeight="1">
      <c r="A67" s="208" t="s">
        <v>157</v>
      </c>
      <c r="B67" s="208"/>
      <c r="C67" s="208"/>
      <c r="D67" s="61"/>
      <c r="E67" s="4">
        <v>4</v>
      </c>
    </row>
    <row r="68" spans="1:5" ht="32.25" customHeight="1">
      <c r="A68" s="208" t="s">
        <v>320</v>
      </c>
      <c r="B68" s="208"/>
      <c r="C68" s="208"/>
      <c r="D68" s="61"/>
      <c r="E68" s="4">
        <v>4</v>
      </c>
    </row>
    <row r="69" spans="1:5" ht="32.25" customHeight="1">
      <c r="A69" s="208" t="s">
        <v>322</v>
      </c>
      <c r="B69" s="208"/>
      <c r="C69" s="208"/>
      <c r="D69" s="61"/>
      <c r="E69" s="4">
        <v>4</v>
      </c>
    </row>
    <row r="70" spans="1:5" ht="32.25" customHeight="1">
      <c r="A70" s="208" t="s">
        <v>380</v>
      </c>
      <c r="B70" s="208"/>
      <c r="C70" s="208"/>
      <c r="D70" s="61"/>
      <c r="E70" s="4">
        <v>4</v>
      </c>
    </row>
    <row r="71" spans="1:5" ht="32.25" customHeight="1">
      <c r="A71" s="208" t="s">
        <v>159</v>
      </c>
      <c r="B71" s="208"/>
      <c r="C71" s="208"/>
      <c r="D71" s="61"/>
      <c r="E71" s="4">
        <v>4</v>
      </c>
    </row>
    <row r="72" spans="1:5" ht="32.25" customHeight="1">
      <c r="A72" s="208" t="s">
        <v>158</v>
      </c>
      <c r="B72" s="208"/>
      <c r="C72" s="208"/>
      <c r="D72" s="61"/>
      <c r="E72" s="4">
        <v>4</v>
      </c>
    </row>
    <row r="73" spans="1:5" ht="26.25" customHeight="1">
      <c r="A73" s="11"/>
      <c r="B73" s="12"/>
      <c r="C73" s="12" t="s">
        <v>55</v>
      </c>
      <c r="D73" s="13">
        <f>SUM(D65:D72)</f>
        <v>0</v>
      </c>
      <c r="E73" s="4">
        <f>SUM(E65:E72)</f>
        <v>32</v>
      </c>
    </row>
    <row r="74" spans="1:5" ht="60" customHeight="1" thickBot="1">
      <c r="A74" s="14" t="s">
        <v>10</v>
      </c>
      <c r="B74" s="106" t="s">
        <v>91</v>
      </c>
      <c r="C74" s="106"/>
      <c r="D74" s="106"/>
    </row>
    <row r="75" spans="1:5" ht="15" customHeight="1" thickBot="1">
      <c r="A75" s="155"/>
      <c r="B75" s="156"/>
      <c r="C75" s="156"/>
      <c r="D75" s="157"/>
    </row>
    <row r="76" spans="1:5" ht="33" customHeight="1">
      <c r="A76" s="216" t="s">
        <v>68</v>
      </c>
      <c r="B76" s="217"/>
      <c r="C76" s="68" t="s">
        <v>27</v>
      </c>
      <c r="D76" s="41" t="s">
        <v>46</v>
      </c>
    </row>
    <row r="77" spans="1:5" ht="33" customHeight="1">
      <c r="A77" s="116" t="s">
        <v>93</v>
      </c>
      <c r="B77" s="117"/>
      <c r="C77" s="118">
        <f>D73</f>
        <v>0</v>
      </c>
      <c r="D77" s="120">
        <f>C77/E73*100</f>
        <v>0</v>
      </c>
    </row>
    <row r="78" spans="1:5" ht="33" customHeight="1" thickBot="1">
      <c r="A78" s="175" t="s">
        <v>94</v>
      </c>
      <c r="B78" s="176"/>
      <c r="C78" s="119"/>
      <c r="D78" s="121"/>
    </row>
    <row r="79" spans="1:5" ht="15" customHeight="1" thickBot="1">
      <c r="A79" s="152"/>
      <c r="B79" s="153"/>
      <c r="C79" s="153"/>
      <c r="D79" s="154"/>
    </row>
    <row r="80" spans="1:5" ht="26.25" customHeight="1" thickBot="1">
      <c r="A80" s="197" t="s">
        <v>329</v>
      </c>
      <c r="B80" s="197"/>
      <c r="C80" s="197"/>
      <c r="D80" s="197"/>
    </row>
    <row r="81" spans="1:5" s="16" customFormat="1" ht="32.25" customHeight="1">
      <c r="A81" s="163" t="s">
        <v>367</v>
      </c>
      <c r="B81" s="163"/>
      <c r="C81" s="163"/>
      <c r="D81" s="163"/>
      <c r="E81" s="15"/>
    </row>
    <row r="82" spans="1:5" s="16" customFormat="1" ht="23.25" customHeight="1">
      <c r="A82" s="212" t="s">
        <v>87</v>
      </c>
      <c r="B82" s="210"/>
      <c r="C82" s="210"/>
      <c r="D82" s="211"/>
      <c r="E82" s="15"/>
    </row>
    <row r="83" spans="1:5" s="16" customFormat="1" ht="23.25" customHeight="1">
      <c r="A83" s="209" t="s">
        <v>88</v>
      </c>
      <c r="B83" s="210"/>
      <c r="C83" s="210"/>
      <c r="D83" s="211"/>
      <c r="E83" s="15"/>
    </row>
    <row r="84" spans="1:5" s="16" customFormat="1" ht="23.25" customHeight="1">
      <c r="A84" s="209" t="s">
        <v>89</v>
      </c>
      <c r="B84" s="210"/>
      <c r="C84" s="210"/>
      <c r="D84" s="211"/>
      <c r="E84" s="15"/>
    </row>
    <row r="85" spans="1:5" s="16" customFormat="1" ht="23.25" customHeight="1">
      <c r="A85" s="209" t="s">
        <v>90</v>
      </c>
      <c r="B85" s="210"/>
      <c r="C85" s="210"/>
      <c r="D85" s="211"/>
      <c r="E85" s="15"/>
    </row>
    <row r="86" spans="1:5" s="16" customFormat="1" ht="23.25" customHeight="1" thickBot="1">
      <c r="A86" s="213" t="s">
        <v>86</v>
      </c>
      <c r="B86" s="214"/>
      <c r="C86" s="214"/>
      <c r="D86" s="215"/>
      <c r="E86" s="15"/>
    </row>
    <row r="87" spans="1:5" ht="26.25" customHeight="1" thickBot="1">
      <c r="A87" s="198" t="s">
        <v>358</v>
      </c>
      <c r="B87" s="198"/>
      <c r="C87" s="198"/>
      <c r="D87" s="198"/>
    </row>
    <row r="88" spans="1:5" ht="37.5" customHeight="1">
      <c r="A88" s="107" t="s">
        <v>99</v>
      </c>
      <c r="B88" s="107"/>
      <c r="C88" s="107"/>
      <c r="D88" s="107"/>
    </row>
    <row r="89" spans="1:5" ht="26.25" customHeight="1">
      <c r="A89" s="181" t="s">
        <v>330</v>
      </c>
      <c r="B89" s="181"/>
      <c r="C89" s="181"/>
      <c r="D89" s="17" t="s">
        <v>11</v>
      </c>
    </row>
    <row r="90" spans="1:5" ht="26.25" customHeight="1">
      <c r="A90" s="100" t="s">
        <v>28</v>
      </c>
      <c r="B90" s="100"/>
      <c r="C90" s="100"/>
      <c r="D90" s="18" t="s">
        <v>9</v>
      </c>
    </row>
    <row r="91" spans="1:5" ht="30.75" customHeight="1">
      <c r="A91" s="99" t="s">
        <v>100</v>
      </c>
      <c r="B91" s="99"/>
      <c r="C91" s="99"/>
      <c r="D91" s="60"/>
      <c r="E91" s="4">
        <v>4</v>
      </c>
    </row>
    <row r="92" spans="1:5" ht="30.75" customHeight="1">
      <c r="A92" s="99" t="s">
        <v>101</v>
      </c>
      <c r="B92" s="99"/>
      <c r="C92" s="99"/>
      <c r="D92" s="60"/>
      <c r="E92" s="4">
        <v>4</v>
      </c>
    </row>
    <row r="93" spans="1:5" ht="30.75" customHeight="1">
      <c r="A93" s="100" t="s">
        <v>113</v>
      </c>
      <c r="B93" s="100"/>
      <c r="C93" s="100"/>
      <c r="D93" s="18" t="s">
        <v>9</v>
      </c>
    </row>
    <row r="94" spans="1:5" ht="30.75" customHeight="1">
      <c r="A94" s="99" t="s">
        <v>114</v>
      </c>
      <c r="B94" s="99"/>
      <c r="C94" s="99"/>
      <c r="D94" s="60"/>
      <c r="E94" s="4">
        <v>4</v>
      </c>
    </row>
    <row r="95" spans="1:5" ht="30.75" customHeight="1">
      <c r="A95" s="99" t="s">
        <v>115</v>
      </c>
      <c r="B95" s="99"/>
      <c r="C95" s="99"/>
      <c r="D95" s="60"/>
      <c r="E95" s="4">
        <v>4</v>
      </c>
    </row>
    <row r="96" spans="1:5" ht="30.75" customHeight="1">
      <c r="A96" s="100" t="s">
        <v>125</v>
      </c>
      <c r="B96" s="100"/>
      <c r="C96" s="100"/>
      <c r="D96" s="18" t="s">
        <v>9</v>
      </c>
    </row>
    <row r="97" spans="1:5" ht="30.75" customHeight="1">
      <c r="A97" s="99" t="s">
        <v>126</v>
      </c>
      <c r="B97" s="99"/>
      <c r="C97" s="99"/>
      <c r="D97" s="60"/>
      <c r="E97" s="4">
        <v>4</v>
      </c>
    </row>
    <row r="98" spans="1:5" ht="30.75" customHeight="1">
      <c r="A98" s="99" t="s">
        <v>127</v>
      </c>
      <c r="B98" s="99"/>
      <c r="C98" s="99"/>
      <c r="D98" s="60"/>
      <c r="E98" s="4">
        <v>4</v>
      </c>
    </row>
    <row r="99" spans="1:5" ht="26.25" customHeight="1">
      <c r="A99" s="105" t="s">
        <v>56</v>
      </c>
      <c r="B99" s="105"/>
      <c r="C99" s="105"/>
      <c r="D99" s="9">
        <f>SUM(D91:D98)</f>
        <v>0</v>
      </c>
      <c r="E99" s="4">
        <f>SUM(E91:E98)</f>
        <v>24</v>
      </c>
    </row>
    <row r="100" spans="1:5" ht="60" customHeight="1" thickBot="1">
      <c r="A100" s="40" t="s">
        <v>10</v>
      </c>
      <c r="B100" s="106" t="s">
        <v>91</v>
      </c>
      <c r="C100" s="106"/>
      <c r="D100" s="106"/>
    </row>
    <row r="101" spans="1:5" ht="30" customHeight="1">
      <c r="A101" s="193" t="s">
        <v>66</v>
      </c>
      <c r="B101" s="194"/>
      <c r="C101" s="28" t="s">
        <v>34</v>
      </c>
      <c r="D101" s="45" t="s">
        <v>45</v>
      </c>
    </row>
    <row r="102" spans="1:5" ht="30" customHeight="1" thickBot="1">
      <c r="A102" s="195"/>
      <c r="B102" s="196"/>
      <c r="C102" s="20">
        <f>D99</f>
        <v>0</v>
      </c>
      <c r="D102" s="21">
        <f>C102/E99*100</f>
        <v>0</v>
      </c>
    </row>
    <row r="103" spans="1:5" ht="15" customHeight="1" thickBot="1">
      <c r="A103" s="155"/>
      <c r="B103" s="156"/>
      <c r="C103" s="156"/>
      <c r="D103" s="157"/>
    </row>
    <row r="104" spans="1:5" ht="37.5" customHeight="1" thickBot="1">
      <c r="A104" s="190" t="s">
        <v>339</v>
      </c>
      <c r="B104" s="191"/>
      <c r="C104" s="191"/>
      <c r="D104" s="192"/>
    </row>
    <row r="105" spans="1:5" ht="26.25" customHeight="1">
      <c r="A105" s="189" t="s">
        <v>331</v>
      </c>
      <c r="B105" s="189"/>
      <c r="C105" s="189"/>
      <c r="D105" s="18" t="s">
        <v>11</v>
      </c>
    </row>
    <row r="106" spans="1:5" ht="26.25" customHeight="1">
      <c r="A106" s="100" t="s">
        <v>28</v>
      </c>
      <c r="B106" s="100"/>
      <c r="C106" s="100"/>
      <c r="D106" s="18" t="s">
        <v>9</v>
      </c>
    </row>
    <row r="107" spans="1:5" s="16" customFormat="1" ht="26.25" customHeight="1">
      <c r="A107" s="99" t="s">
        <v>102</v>
      </c>
      <c r="B107" s="99"/>
      <c r="C107" s="99"/>
      <c r="D107" s="62"/>
      <c r="E107" s="22">
        <v>4</v>
      </c>
    </row>
    <row r="108" spans="1:5" ht="26.25" customHeight="1">
      <c r="A108" s="184" t="s">
        <v>340</v>
      </c>
      <c r="B108" s="184"/>
      <c r="C108" s="184"/>
      <c r="D108" s="62"/>
      <c r="E108" s="22">
        <v>4</v>
      </c>
    </row>
    <row r="109" spans="1:5" ht="26.25" customHeight="1">
      <c r="A109" s="100" t="s">
        <v>113</v>
      </c>
      <c r="B109" s="100"/>
      <c r="C109" s="100"/>
      <c r="D109" s="18" t="s">
        <v>9</v>
      </c>
    </row>
    <row r="110" spans="1:5" ht="26.25" customHeight="1">
      <c r="A110" s="99" t="s">
        <v>381</v>
      </c>
      <c r="B110" s="99"/>
      <c r="C110" s="99"/>
      <c r="D110" s="60"/>
      <c r="E110" s="4">
        <v>4</v>
      </c>
    </row>
    <row r="111" spans="1:5" ht="26.25" customHeight="1">
      <c r="A111" s="99" t="s">
        <v>117</v>
      </c>
      <c r="B111" s="99"/>
      <c r="C111" s="99"/>
      <c r="D111" s="60"/>
      <c r="E111" s="4">
        <v>4</v>
      </c>
    </row>
    <row r="112" spans="1:5" ht="26.25" customHeight="1">
      <c r="A112" s="100" t="s">
        <v>125</v>
      </c>
      <c r="B112" s="100"/>
      <c r="C112" s="100"/>
      <c r="D112" s="18" t="s">
        <v>9</v>
      </c>
    </row>
    <row r="113" spans="1:5" ht="26.25" customHeight="1">
      <c r="A113" s="99" t="s">
        <v>128</v>
      </c>
      <c r="B113" s="99"/>
      <c r="C113" s="99"/>
      <c r="D113" s="60"/>
      <c r="E113" s="4">
        <v>4</v>
      </c>
    </row>
    <row r="114" spans="1:5" ht="26.25" customHeight="1">
      <c r="A114" s="99" t="s">
        <v>129</v>
      </c>
      <c r="B114" s="99"/>
      <c r="C114" s="99"/>
      <c r="D114" s="60"/>
      <c r="E114" s="4">
        <v>4</v>
      </c>
    </row>
    <row r="115" spans="1:5" ht="26.25" customHeight="1">
      <c r="A115" s="105" t="s">
        <v>57</v>
      </c>
      <c r="B115" s="105"/>
      <c r="C115" s="105"/>
      <c r="D115" s="9">
        <f>SUM(D107:D114)</f>
        <v>0</v>
      </c>
      <c r="E115" s="4">
        <f>SUM(E107:E114)</f>
        <v>24</v>
      </c>
    </row>
    <row r="116" spans="1:5" ht="60" customHeight="1" thickBot="1">
      <c r="A116" s="40" t="s">
        <v>10</v>
      </c>
      <c r="B116" s="106" t="s">
        <v>91</v>
      </c>
      <c r="C116" s="106"/>
      <c r="D116" s="106"/>
    </row>
    <row r="117" spans="1:5" ht="30" customHeight="1">
      <c r="A117" s="171" t="s">
        <v>44</v>
      </c>
      <c r="B117" s="172"/>
      <c r="C117" s="28" t="s">
        <v>34</v>
      </c>
      <c r="D117" s="45" t="s">
        <v>45</v>
      </c>
    </row>
    <row r="118" spans="1:5" ht="30" customHeight="1" thickBot="1">
      <c r="A118" s="173"/>
      <c r="B118" s="174"/>
      <c r="C118" s="20">
        <f>D115</f>
        <v>0</v>
      </c>
      <c r="D118" s="21">
        <f>C118/E115*100</f>
        <v>0</v>
      </c>
    </row>
    <row r="119" spans="1:5" ht="15" customHeight="1" thickBot="1">
      <c r="A119" s="185"/>
      <c r="B119" s="186"/>
      <c r="C119" s="186"/>
      <c r="D119" s="187"/>
    </row>
    <row r="120" spans="1:5" ht="37.5" customHeight="1">
      <c r="A120" s="188" t="s">
        <v>103</v>
      </c>
      <c r="B120" s="188"/>
      <c r="C120" s="188"/>
      <c r="D120" s="188"/>
    </row>
    <row r="121" spans="1:5" ht="26.25" customHeight="1">
      <c r="A121" s="189" t="s">
        <v>331</v>
      </c>
      <c r="B121" s="189"/>
      <c r="C121" s="189"/>
      <c r="D121" s="17" t="s">
        <v>11</v>
      </c>
    </row>
    <row r="122" spans="1:5" ht="26.25" customHeight="1">
      <c r="A122" s="100" t="s">
        <v>28</v>
      </c>
      <c r="B122" s="100"/>
      <c r="C122" s="100"/>
      <c r="D122" s="18" t="s">
        <v>9</v>
      </c>
    </row>
    <row r="123" spans="1:5" ht="32.25" customHeight="1">
      <c r="A123" s="99" t="s">
        <v>104</v>
      </c>
      <c r="B123" s="99"/>
      <c r="C123" s="99"/>
      <c r="D123" s="62"/>
      <c r="E123" s="22">
        <v>4</v>
      </c>
    </row>
    <row r="124" spans="1:5" ht="26.25" customHeight="1">
      <c r="A124" s="99" t="s">
        <v>105</v>
      </c>
      <c r="B124" s="99"/>
      <c r="C124" s="99"/>
      <c r="D124" s="62"/>
      <c r="E124" s="22">
        <v>4</v>
      </c>
    </row>
    <row r="125" spans="1:5" ht="26.25" customHeight="1">
      <c r="A125" s="100" t="s">
        <v>113</v>
      </c>
      <c r="B125" s="100"/>
      <c r="C125" s="100"/>
      <c r="D125" s="18" t="s">
        <v>9</v>
      </c>
    </row>
    <row r="126" spans="1:5" ht="26.25" customHeight="1">
      <c r="A126" s="99" t="s">
        <v>118</v>
      </c>
      <c r="B126" s="99"/>
      <c r="C126" s="99"/>
      <c r="D126" s="62"/>
      <c r="E126" s="4">
        <v>4</v>
      </c>
    </row>
    <row r="127" spans="1:5" ht="46.5" customHeight="1">
      <c r="A127" s="99" t="s">
        <v>382</v>
      </c>
      <c r="B127" s="99"/>
      <c r="C127" s="99"/>
      <c r="D127" s="62"/>
      <c r="E127" s="4">
        <v>4</v>
      </c>
    </row>
    <row r="128" spans="1:5" ht="26.25" customHeight="1">
      <c r="A128" s="100" t="s">
        <v>125</v>
      </c>
      <c r="B128" s="100"/>
      <c r="C128" s="100"/>
      <c r="D128" s="18" t="s">
        <v>9</v>
      </c>
    </row>
    <row r="129" spans="1:5" ht="26.25" customHeight="1">
      <c r="A129" s="99" t="s">
        <v>130</v>
      </c>
      <c r="B129" s="99"/>
      <c r="C129" s="99"/>
      <c r="D129" s="60"/>
      <c r="E129" s="4">
        <v>4</v>
      </c>
    </row>
    <row r="130" spans="1:5" ht="26.25" customHeight="1">
      <c r="A130" s="99" t="s">
        <v>131</v>
      </c>
      <c r="B130" s="99"/>
      <c r="C130" s="99"/>
      <c r="D130" s="60"/>
      <c r="E130" s="4">
        <v>4</v>
      </c>
    </row>
    <row r="131" spans="1:5" s="16" customFormat="1" ht="26.25" customHeight="1">
      <c r="A131" s="105" t="s">
        <v>58</v>
      </c>
      <c r="B131" s="105"/>
      <c r="C131" s="105"/>
      <c r="D131" s="9">
        <f>SUM(D123:D130)</f>
        <v>0</v>
      </c>
      <c r="E131" s="4">
        <f>SUM(E123:E130)</f>
        <v>24</v>
      </c>
    </row>
    <row r="132" spans="1:5" ht="60" customHeight="1" thickBot="1">
      <c r="A132" s="19" t="s">
        <v>10</v>
      </c>
      <c r="B132" s="106" t="s">
        <v>91</v>
      </c>
      <c r="C132" s="106"/>
      <c r="D132" s="106"/>
    </row>
    <row r="133" spans="1:5" ht="30" customHeight="1">
      <c r="A133" s="182" t="s">
        <v>65</v>
      </c>
      <c r="B133" s="183"/>
      <c r="C133" s="28" t="s">
        <v>34</v>
      </c>
      <c r="D133" s="45" t="s">
        <v>45</v>
      </c>
    </row>
    <row r="134" spans="1:5" ht="30" customHeight="1" thickBot="1">
      <c r="A134" s="103"/>
      <c r="B134" s="104"/>
      <c r="C134" s="20">
        <f>D131</f>
        <v>0</v>
      </c>
      <c r="D134" s="21">
        <f>C134/E131*100</f>
        <v>0</v>
      </c>
    </row>
    <row r="135" spans="1:5" ht="37.5" customHeight="1">
      <c r="A135" s="107" t="s">
        <v>31</v>
      </c>
      <c r="B135" s="107"/>
      <c r="C135" s="107"/>
      <c r="D135" s="107"/>
    </row>
    <row r="136" spans="1:5" ht="26.25" customHeight="1">
      <c r="A136" s="100" t="s">
        <v>332</v>
      </c>
      <c r="B136" s="100"/>
      <c r="C136" s="100"/>
      <c r="D136" s="17" t="s">
        <v>11</v>
      </c>
    </row>
    <row r="137" spans="1:5" ht="26.25" customHeight="1">
      <c r="A137" s="100" t="s">
        <v>32</v>
      </c>
      <c r="B137" s="100"/>
      <c r="C137" s="100"/>
      <c r="D137" s="23" t="s">
        <v>9</v>
      </c>
    </row>
    <row r="138" spans="1:5" s="16" customFormat="1" ht="26.25" customHeight="1">
      <c r="A138" s="99" t="s">
        <v>106</v>
      </c>
      <c r="B138" s="99"/>
      <c r="C138" s="99"/>
      <c r="D138" s="62"/>
      <c r="E138" s="22">
        <v>4</v>
      </c>
    </row>
    <row r="139" spans="1:5" ht="26.25" customHeight="1">
      <c r="A139" s="99" t="s">
        <v>107</v>
      </c>
      <c r="B139" s="99"/>
      <c r="C139" s="99"/>
      <c r="D139" s="62"/>
      <c r="E139" s="22">
        <v>4</v>
      </c>
    </row>
    <row r="140" spans="1:5" ht="26.25" customHeight="1">
      <c r="A140" s="100" t="s">
        <v>113</v>
      </c>
      <c r="B140" s="100"/>
      <c r="C140" s="100"/>
      <c r="D140" s="18" t="s">
        <v>9</v>
      </c>
    </row>
    <row r="141" spans="1:5" ht="26.25" customHeight="1">
      <c r="A141" s="99" t="s">
        <v>119</v>
      </c>
      <c r="B141" s="99"/>
      <c r="C141" s="99"/>
      <c r="D141" s="62"/>
      <c r="E141" s="4">
        <v>4</v>
      </c>
    </row>
    <row r="142" spans="1:5" ht="26.25" customHeight="1">
      <c r="A142" s="99" t="s">
        <v>120</v>
      </c>
      <c r="B142" s="99"/>
      <c r="C142" s="99"/>
      <c r="D142" s="62"/>
      <c r="E142" s="4">
        <v>4</v>
      </c>
    </row>
    <row r="143" spans="1:5" ht="26.25" customHeight="1">
      <c r="A143" s="100" t="s">
        <v>125</v>
      </c>
      <c r="B143" s="100"/>
      <c r="C143" s="100"/>
      <c r="D143" s="18" t="s">
        <v>9</v>
      </c>
    </row>
    <row r="144" spans="1:5" ht="26.25" customHeight="1">
      <c r="A144" s="99" t="s">
        <v>132</v>
      </c>
      <c r="B144" s="99"/>
      <c r="C144" s="99"/>
      <c r="D144" s="60"/>
      <c r="E144" s="4">
        <v>4</v>
      </c>
    </row>
    <row r="145" spans="1:5" ht="26.25" customHeight="1">
      <c r="A145" s="99" t="s">
        <v>133</v>
      </c>
      <c r="B145" s="99"/>
      <c r="C145" s="99"/>
      <c r="D145" s="60"/>
      <c r="E145" s="4">
        <v>4</v>
      </c>
    </row>
    <row r="146" spans="1:5" ht="26.25" customHeight="1">
      <c r="A146" s="105" t="s">
        <v>59</v>
      </c>
      <c r="B146" s="105"/>
      <c r="C146" s="105"/>
      <c r="D146" s="9">
        <f>SUM(D138:D145)</f>
        <v>0</v>
      </c>
      <c r="E146" s="4">
        <f>SUM(E138:E145)</f>
        <v>24</v>
      </c>
    </row>
    <row r="147" spans="1:5" ht="60" customHeight="1" thickBot="1">
      <c r="A147" s="14" t="s">
        <v>10</v>
      </c>
      <c r="B147" s="106" t="s">
        <v>91</v>
      </c>
      <c r="C147" s="106"/>
      <c r="D147" s="106"/>
    </row>
    <row r="148" spans="1:5" ht="30" customHeight="1">
      <c r="A148" s="101" t="s">
        <v>64</v>
      </c>
      <c r="B148" s="102"/>
      <c r="C148" s="28" t="s">
        <v>34</v>
      </c>
      <c r="D148" s="45" t="s">
        <v>45</v>
      </c>
    </row>
    <row r="149" spans="1:5" ht="30" customHeight="1" thickBot="1">
      <c r="A149" s="103"/>
      <c r="B149" s="104"/>
      <c r="C149" s="20">
        <f>D146</f>
        <v>0</v>
      </c>
      <c r="D149" s="21">
        <f>C149/E146*100</f>
        <v>0</v>
      </c>
    </row>
    <row r="150" spans="1:5" ht="15" customHeight="1">
      <c r="A150" s="24"/>
      <c r="B150" s="25"/>
      <c r="C150" s="26"/>
      <c r="D150" s="27"/>
    </row>
    <row r="151" spans="1:5" ht="32.25" customHeight="1">
      <c r="A151" s="129" t="s">
        <v>343</v>
      </c>
      <c r="B151" s="129"/>
      <c r="C151" s="129"/>
      <c r="D151" s="129"/>
    </row>
    <row r="152" spans="1:5" ht="26.25" customHeight="1">
      <c r="A152" s="100" t="s">
        <v>332</v>
      </c>
      <c r="B152" s="100"/>
      <c r="C152" s="100"/>
      <c r="D152" s="17" t="s">
        <v>11</v>
      </c>
    </row>
    <row r="153" spans="1:5" ht="26.25" customHeight="1">
      <c r="A153" s="100" t="s">
        <v>32</v>
      </c>
      <c r="B153" s="100"/>
      <c r="C153" s="100"/>
      <c r="D153" s="23" t="s">
        <v>9</v>
      </c>
    </row>
    <row r="154" spans="1:5" ht="26.25" customHeight="1">
      <c r="A154" s="99" t="s">
        <v>108</v>
      </c>
      <c r="B154" s="99"/>
      <c r="C154" s="99"/>
      <c r="D154" s="62"/>
      <c r="E154" s="4">
        <v>4</v>
      </c>
    </row>
    <row r="155" spans="1:5" ht="26.25" customHeight="1">
      <c r="A155" s="99" t="s">
        <v>109</v>
      </c>
      <c r="B155" s="99"/>
      <c r="C155" s="99"/>
      <c r="D155" s="62"/>
      <c r="E155" s="4">
        <v>4</v>
      </c>
    </row>
    <row r="156" spans="1:5" ht="26.25" customHeight="1">
      <c r="A156" s="100" t="s">
        <v>113</v>
      </c>
      <c r="B156" s="100"/>
      <c r="C156" s="100"/>
      <c r="D156" s="18" t="s">
        <v>9</v>
      </c>
    </row>
    <row r="157" spans="1:5" ht="26.25" customHeight="1">
      <c r="A157" s="99" t="s">
        <v>359</v>
      </c>
      <c r="B157" s="99"/>
      <c r="C157" s="99"/>
      <c r="D157" s="62"/>
      <c r="E157" s="4">
        <v>4</v>
      </c>
    </row>
    <row r="158" spans="1:5" ht="26.25" customHeight="1">
      <c r="A158" s="99" t="s">
        <v>383</v>
      </c>
      <c r="B158" s="99"/>
      <c r="C158" s="99"/>
      <c r="D158" s="62"/>
      <c r="E158" s="4">
        <v>4</v>
      </c>
    </row>
    <row r="159" spans="1:5" ht="26.25" customHeight="1">
      <c r="A159" s="100" t="s">
        <v>125</v>
      </c>
      <c r="B159" s="100"/>
      <c r="C159" s="100"/>
      <c r="D159" s="18" t="s">
        <v>9</v>
      </c>
    </row>
    <row r="160" spans="1:5" ht="26.25" customHeight="1">
      <c r="A160" s="99" t="s">
        <v>134</v>
      </c>
      <c r="B160" s="99"/>
      <c r="C160" s="99"/>
      <c r="D160" s="60"/>
      <c r="E160" s="4">
        <v>4</v>
      </c>
    </row>
    <row r="161" spans="1:5" ht="26.25" customHeight="1">
      <c r="A161" s="99" t="s">
        <v>135</v>
      </c>
      <c r="B161" s="99"/>
      <c r="C161" s="99"/>
      <c r="D161" s="60"/>
      <c r="E161" s="4">
        <v>4</v>
      </c>
    </row>
    <row r="162" spans="1:5" ht="26.25" customHeight="1">
      <c r="A162" s="105" t="s">
        <v>389</v>
      </c>
      <c r="B162" s="105"/>
      <c r="C162" s="105"/>
      <c r="D162" s="9">
        <f>SUM(D154:D161)</f>
        <v>0</v>
      </c>
      <c r="E162" s="4">
        <f>SUM(E154:E161)</f>
        <v>24</v>
      </c>
    </row>
    <row r="163" spans="1:5" ht="60" customHeight="1" thickBot="1">
      <c r="A163" s="42" t="s">
        <v>10</v>
      </c>
      <c r="B163" s="106" t="s">
        <v>91</v>
      </c>
      <c r="C163" s="106"/>
      <c r="D163" s="106"/>
    </row>
    <row r="164" spans="1:5" ht="30" customHeight="1">
      <c r="A164" s="101" t="s">
        <v>344</v>
      </c>
      <c r="B164" s="102"/>
      <c r="C164" s="28" t="s">
        <v>34</v>
      </c>
      <c r="D164" s="45" t="s">
        <v>45</v>
      </c>
    </row>
    <row r="165" spans="1:5" ht="30" customHeight="1" thickBot="1">
      <c r="A165" s="103"/>
      <c r="B165" s="104"/>
      <c r="C165" s="43">
        <f>D162</f>
        <v>0</v>
      </c>
      <c r="D165" s="21">
        <f>C165/E162*100</f>
        <v>0</v>
      </c>
    </row>
    <row r="166" spans="1:5" ht="34.5" customHeight="1">
      <c r="A166" s="107" t="s">
        <v>384</v>
      </c>
      <c r="B166" s="107"/>
      <c r="C166" s="107"/>
      <c r="D166" s="107"/>
    </row>
    <row r="167" spans="1:5" ht="26.25" customHeight="1">
      <c r="A167" s="100" t="s">
        <v>332</v>
      </c>
      <c r="B167" s="100"/>
      <c r="C167" s="100"/>
      <c r="D167" s="17" t="s">
        <v>11</v>
      </c>
    </row>
    <row r="168" spans="1:5" ht="26.25" customHeight="1">
      <c r="A168" s="100" t="s">
        <v>32</v>
      </c>
      <c r="B168" s="100"/>
      <c r="C168" s="100"/>
      <c r="D168" s="23" t="s">
        <v>9</v>
      </c>
    </row>
    <row r="169" spans="1:5" ht="26.25" customHeight="1">
      <c r="A169" s="99" t="s">
        <v>110</v>
      </c>
      <c r="B169" s="99"/>
      <c r="C169" s="99"/>
      <c r="D169" s="63"/>
      <c r="E169" s="4">
        <v>4</v>
      </c>
    </row>
    <row r="170" spans="1:5" ht="26.25" customHeight="1">
      <c r="A170" s="99" t="s">
        <v>111</v>
      </c>
      <c r="B170" s="99"/>
      <c r="C170" s="99"/>
      <c r="D170" s="63"/>
      <c r="E170" s="4">
        <v>4</v>
      </c>
    </row>
    <row r="171" spans="1:5" ht="26.25" customHeight="1">
      <c r="A171" s="100" t="s">
        <v>113</v>
      </c>
      <c r="B171" s="100"/>
      <c r="C171" s="100"/>
      <c r="D171" s="18" t="s">
        <v>9</v>
      </c>
    </row>
    <row r="172" spans="1:5" ht="26.25" customHeight="1">
      <c r="A172" s="99" t="s">
        <v>121</v>
      </c>
      <c r="B172" s="99"/>
      <c r="C172" s="99"/>
      <c r="D172" s="62"/>
      <c r="E172" s="4">
        <v>4</v>
      </c>
    </row>
    <row r="173" spans="1:5" ht="32.25" customHeight="1">
      <c r="A173" s="99" t="s">
        <v>385</v>
      </c>
      <c r="B173" s="99"/>
      <c r="C173" s="99"/>
      <c r="D173" s="62"/>
      <c r="E173" s="4">
        <v>4</v>
      </c>
    </row>
    <row r="174" spans="1:5" ht="26.25" customHeight="1">
      <c r="A174" s="100" t="s">
        <v>125</v>
      </c>
      <c r="B174" s="100"/>
      <c r="C174" s="100"/>
      <c r="D174" s="18" t="s">
        <v>9</v>
      </c>
    </row>
    <row r="175" spans="1:5" ht="26.25" customHeight="1">
      <c r="A175" s="99" t="s">
        <v>136</v>
      </c>
      <c r="B175" s="99"/>
      <c r="C175" s="99"/>
      <c r="D175" s="60"/>
      <c r="E175" s="4">
        <v>4</v>
      </c>
    </row>
    <row r="176" spans="1:5" ht="26.25" customHeight="1">
      <c r="A176" s="99" t="s">
        <v>137</v>
      </c>
      <c r="B176" s="99"/>
      <c r="C176" s="99"/>
      <c r="D176" s="60"/>
      <c r="E176" s="4">
        <v>4</v>
      </c>
    </row>
    <row r="177" spans="1:5" ht="26.25" customHeight="1">
      <c r="A177" s="105" t="s">
        <v>390</v>
      </c>
      <c r="B177" s="105"/>
      <c r="C177" s="105"/>
      <c r="D177" s="9">
        <f>SUM(D169:D176)</f>
        <v>0</v>
      </c>
      <c r="E177" s="4">
        <f>SUM(E169:E176)</f>
        <v>24</v>
      </c>
    </row>
    <row r="178" spans="1:5" ht="60" customHeight="1" thickBot="1">
      <c r="A178" s="14" t="s">
        <v>10</v>
      </c>
      <c r="B178" s="106" t="s">
        <v>91</v>
      </c>
      <c r="C178" s="106"/>
      <c r="D178" s="106"/>
    </row>
    <row r="179" spans="1:5" ht="30" customHeight="1">
      <c r="A179" s="101" t="s">
        <v>345</v>
      </c>
      <c r="B179" s="102"/>
      <c r="C179" s="28" t="s">
        <v>34</v>
      </c>
      <c r="D179" s="45" t="s">
        <v>45</v>
      </c>
    </row>
    <row r="180" spans="1:5" ht="30" customHeight="1" thickBot="1">
      <c r="A180" s="103"/>
      <c r="B180" s="104"/>
      <c r="C180" s="29">
        <f>D177</f>
        <v>0</v>
      </c>
      <c r="D180" s="59">
        <f>C180/E177*100</f>
        <v>0</v>
      </c>
    </row>
    <row r="181" spans="1:5" ht="37.5" customHeight="1">
      <c r="A181" s="107" t="s">
        <v>346</v>
      </c>
      <c r="B181" s="107"/>
      <c r="C181" s="107"/>
      <c r="D181" s="107"/>
    </row>
    <row r="182" spans="1:5" ht="26.25" customHeight="1">
      <c r="A182" s="100" t="s">
        <v>332</v>
      </c>
      <c r="B182" s="100"/>
      <c r="C182" s="100"/>
      <c r="D182" s="17" t="s">
        <v>11</v>
      </c>
    </row>
    <row r="183" spans="1:5" ht="26.25" customHeight="1">
      <c r="A183" s="100" t="s">
        <v>32</v>
      </c>
      <c r="B183" s="100"/>
      <c r="C183" s="100"/>
      <c r="D183" s="23" t="s">
        <v>9</v>
      </c>
    </row>
    <row r="184" spans="1:5" ht="32.25" customHeight="1">
      <c r="A184" s="99" t="s">
        <v>386</v>
      </c>
      <c r="B184" s="99"/>
      <c r="C184" s="99"/>
      <c r="D184" s="62"/>
      <c r="E184" s="4">
        <v>4</v>
      </c>
    </row>
    <row r="185" spans="1:5" ht="32.25" customHeight="1">
      <c r="A185" s="99" t="s">
        <v>387</v>
      </c>
      <c r="B185" s="99"/>
      <c r="C185" s="99"/>
      <c r="D185" s="62"/>
      <c r="E185" s="4">
        <v>4</v>
      </c>
    </row>
    <row r="186" spans="1:5" ht="26.25" customHeight="1">
      <c r="A186" s="100" t="s">
        <v>113</v>
      </c>
      <c r="B186" s="100"/>
      <c r="C186" s="100"/>
      <c r="D186" s="18" t="s">
        <v>9</v>
      </c>
    </row>
    <row r="187" spans="1:5" ht="32.25" customHeight="1">
      <c r="A187" s="99" t="s">
        <v>388</v>
      </c>
      <c r="B187" s="99"/>
      <c r="C187" s="99"/>
      <c r="D187" s="62"/>
      <c r="E187" s="4">
        <v>4</v>
      </c>
    </row>
    <row r="188" spans="1:5" ht="32.25" customHeight="1">
      <c r="A188" s="99" t="s">
        <v>122</v>
      </c>
      <c r="B188" s="99"/>
      <c r="C188" s="99"/>
      <c r="D188" s="62"/>
      <c r="E188" s="4">
        <v>4</v>
      </c>
    </row>
    <row r="189" spans="1:5" ht="32.25" customHeight="1">
      <c r="A189" s="100" t="s">
        <v>125</v>
      </c>
      <c r="B189" s="100"/>
      <c r="C189" s="100"/>
      <c r="D189" s="18" t="s">
        <v>9</v>
      </c>
    </row>
    <row r="190" spans="1:5" ht="32.25" customHeight="1">
      <c r="A190" s="99" t="s">
        <v>138</v>
      </c>
      <c r="B190" s="99"/>
      <c r="C190" s="99"/>
      <c r="D190" s="60"/>
      <c r="E190" s="4">
        <v>4</v>
      </c>
    </row>
    <row r="191" spans="1:5" ht="32.25" customHeight="1">
      <c r="A191" s="99" t="s">
        <v>139</v>
      </c>
      <c r="B191" s="99"/>
      <c r="C191" s="99"/>
      <c r="D191" s="60"/>
      <c r="E191" s="4">
        <v>4</v>
      </c>
    </row>
    <row r="192" spans="1:5" ht="26.25" customHeight="1">
      <c r="A192" s="105" t="s">
        <v>391</v>
      </c>
      <c r="B192" s="105"/>
      <c r="C192" s="105"/>
      <c r="D192" s="9">
        <f>SUM(D184:D191)</f>
        <v>0</v>
      </c>
      <c r="E192" s="4">
        <f>SUM(E184:E191)</f>
        <v>24</v>
      </c>
    </row>
    <row r="193" spans="1:5" ht="60" customHeight="1" thickBot="1">
      <c r="A193" s="40" t="s">
        <v>10</v>
      </c>
      <c r="B193" s="106" t="s">
        <v>91</v>
      </c>
      <c r="C193" s="106"/>
      <c r="D193" s="106"/>
    </row>
    <row r="194" spans="1:5" ht="30" customHeight="1">
      <c r="A194" s="101" t="s">
        <v>347</v>
      </c>
      <c r="B194" s="102"/>
      <c r="C194" s="28" t="s">
        <v>34</v>
      </c>
      <c r="D194" s="45" t="s">
        <v>45</v>
      </c>
    </row>
    <row r="195" spans="1:5" ht="30" customHeight="1" thickBot="1">
      <c r="A195" s="103"/>
      <c r="B195" s="104"/>
      <c r="C195" s="20">
        <f>D192</f>
        <v>0</v>
      </c>
      <c r="D195" s="21">
        <f>C195/E192*100</f>
        <v>0</v>
      </c>
    </row>
    <row r="196" spans="1:5" ht="37.5" customHeight="1">
      <c r="A196" s="107" t="s">
        <v>348</v>
      </c>
      <c r="B196" s="107"/>
      <c r="C196" s="107"/>
      <c r="D196" s="107"/>
    </row>
    <row r="197" spans="1:5" ht="26.25" customHeight="1">
      <c r="A197" s="100" t="s">
        <v>332</v>
      </c>
      <c r="B197" s="100"/>
      <c r="C197" s="100"/>
      <c r="D197" s="17" t="s">
        <v>11</v>
      </c>
    </row>
    <row r="198" spans="1:5" ht="26.25" customHeight="1">
      <c r="A198" s="100" t="s">
        <v>32</v>
      </c>
      <c r="B198" s="100"/>
      <c r="C198" s="100"/>
      <c r="D198" s="23" t="s">
        <v>9</v>
      </c>
    </row>
    <row r="199" spans="1:5" ht="32.25" customHeight="1">
      <c r="A199" s="108" t="s">
        <v>341</v>
      </c>
      <c r="B199" s="108"/>
      <c r="C199" s="108"/>
      <c r="D199" s="62"/>
      <c r="E199" s="4">
        <v>4</v>
      </c>
    </row>
    <row r="200" spans="1:5" ht="32.25" customHeight="1">
      <c r="A200" s="99" t="s">
        <v>112</v>
      </c>
      <c r="B200" s="99"/>
      <c r="C200" s="99"/>
      <c r="D200" s="62"/>
      <c r="E200" s="4">
        <v>4</v>
      </c>
    </row>
    <row r="201" spans="1:5" ht="32.25" customHeight="1">
      <c r="A201" s="100" t="s">
        <v>113</v>
      </c>
      <c r="B201" s="100"/>
      <c r="C201" s="100"/>
      <c r="D201" s="18" t="s">
        <v>9</v>
      </c>
    </row>
    <row r="202" spans="1:5" ht="32.25" customHeight="1">
      <c r="A202" s="99" t="s">
        <v>123</v>
      </c>
      <c r="B202" s="99"/>
      <c r="C202" s="99"/>
      <c r="D202" s="62"/>
      <c r="E202" s="4">
        <v>4</v>
      </c>
    </row>
    <row r="203" spans="1:5" ht="32.25" customHeight="1">
      <c r="A203" s="99" t="s">
        <v>124</v>
      </c>
      <c r="B203" s="99"/>
      <c r="C203" s="99"/>
      <c r="D203" s="62"/>
      <c r="E203" s="4">
        <v>4</v>
      </c>
    </row>
    <row r="204" spans="1:5" ht="32.25" customHeight="1">
      <c r="A204" s="100" t="s">
        <v>125</v>
      </c>
      <c r="B204" s="100"/>
      <c r="C204" s="100"/>
      <c r="D204" s="18" t="s">
        <v>9</v>
      </c>
    </row>
    <row r="205" spans="1:5" ht="32.25" customHeight="1">
      <c r="A205" s="99" t="s">
        <v>140</v>
      </c>
      <c r="B205" s="99"/>
      <c r="C205" s="99"/>
      <c r="D205" s="60"/>
      <c r="E205" s="4">
        <v>4</v>
      </c>
    </row>
    <row r="206" spans="1:5" ht="32.25" customHeight="1">
      <c r="A206" s="99" t="s">
        <v>141</v>
      </c>
      <c r="B206" s="99"/>
      <c r="C206" s="99"/>
      <c r="D206" s="60"/>
      <c r="E206" s="4">
        <v>4</v>
      </c>
    </row>
    <row r="207" spans="1:5" ht="26.25" customHeight="1">
      <c r="A207" s="105" t="s">
        <v>392</v>
      </c>
      <c r="B207" s="105"/>
      <c r="C207" s="105"/>
      <c r="D207" s="9">
        <f>SUM(D199:D206)</f>
        <v>0</v>
      </c>
      <c r="E207" s="4">
        <f>SUM(E199:E206)</f>
        <v>24</v>
      </c>
    </row>
    <row r="208" spans="1:5" ht="60" customHeight="1" thickBot="1">
      <c r="A208" s="40" t="s">
        <v>10</v>
      </c>
      <c r="B208" s="106" t="s">
        <v>91</v>
      </c>
      <c r="C208" s="106"/>
      <c r="D208" s="106"/>
    </row>
    <row r="209" spans="1:5" ht="30" customHeight="1">
      <c r="A209" s="101" t="s">
        <v>349</v>
      </c>
      <c r="B209" s="102"/>
      <c r="C209" s="28" t="s">
        <v>34</v>
      </c>
      <c r="D209" s="45" t="s">
        <v>45</v>
      </c>
    </row>
    <row r="210" spans="1:5" ht="30" customHeight="1" thickBot="1">
      <c r="A210" s="103"/>
      <c r="B210" s="104"/>
      <c r="C210" s="29">
        <f>D207</f>
        <v>0</v>
      </c>
      <c r="D210" s="21">
        <f>C210/E207*100</f>
        <v>0</v>
      </c>
    </row>
    <row r="211" spans="1:5" ht="15" customHeight="1" thickBot="1">
      <c r="A211" s="147"/>
      <c r="B211" s="148"/>
      <c r="C211" s="148"/>
      <c r="D211" s="149"/>
    </row>
    <row r="212" spans="1:5" ht="30" customHeight="1">
      <c r="A212" s="101" t="s">
        <v>12</v>
      </c>
      <c r="B212" s="102"/>
      <c r="C212" s="28" t="s">
        <v>35</v>
      </c>
      <c r="D212" s="41" t="s">
        <v>48</v>
      </c>
    </row>
    <row r="213" spans="1:5" ht="30" customHeight="1" thickBot="1">
      <c r="A213" s="103"/>
      <c r="B213" s="104"/>
      <c r="C213" s="36">
        <f>C102+C118+C134+C149+C165+C180+C195+C210</f>
        <v>0</v>
      </c>
      <c r="D213" s="35">
        <f>C213/E213*100</f>
        <v>0</v>
      </c>
      <c r="E213" s="4">
        <f>E99+E115+E131+E146+E162+E177+E192+E207</f>
        <v>192</v>
      </c>
    </row>
    <row r="214" spans="1:5" s="5" customFormat="1" ht="15" customHeight="1" thickBot="1">
      <c r="A214" s="144"/>
      <c r="B214" s="145"/>
      <c r="C214" s="145"/>
      <c r="D214" s="146"/>
      <c r="E214" s="4"/>
    </row>
    <row r="215" spans="1:5" ht="26.25" customHeight="1">
      <c r="A215" s="128" t="s">
        <v>350</v>
      </c>
      <c r="B215" s="128"/>
      <c r="C215" s="128"/>
      <c r="D215" s="128"/>
    </row>
    <row r="216" spans="1:5" ht="37.5" customHeight="1">
      <c r="A216" s="129" t="s">
        <v>142</v>
      </c>
      <c r="B216" s="129"/>
      <c r="C216" s="129"/>
      <c r="D216" s="129"/>
    </row>
    <row r="217" spans="1:5" ht="26.25" customHeight="1">
      <c r="A217" s="100" t="s">
        <v>331</v>
      </c>
      <c r="B217" s="100"/>
      <c r="C217" s="100"/>
      <c r="D217" s="17" t="s">
        <v>11</v>
      </c>
    </row>
    <row r="218" spans="1:5" ht="26.25" customHeight="1">
      <c r="A218" s="100" t="s">
        <v>96</v>
      </c>
      <c r="B218" s="100"/>
      <c r="C218" s="100"/>
      <c r="D218" s="23" t="s">
        <v>9</v>
      </c>
    </row>
    <row r="219" spans="1:5" ht="26.25" customHeight="1">
      <c r="A219" s="99" t="s">
        <v>148</v>
      </c>
      <c r="B219" s="99"/>
      <c r="C219" s="99"/>
      <c r="D219" s="62"/>
      <c r="E219" s="4">
        <v>4</v>
      </c>
    </row>
    <row r="220" spans="1:5" ht="26.25" customHeight="1">
      <c r="A220" s="99" t="s">
        <v>147</v>
      </c>
      <c r="B220" s="99"/>
      <c r="C220" s="99"/>
      <c r="D220" s="62"/>
      <c r="E220" s="4">
        <v>4</v>
      </c>
    </row>
    <row r="221" spans="1:5" ht="26.25" customHeight="1">
      <c r="A221" s="100" t="s">
        <v>113</v>
      </c>
      <c r="B221" s="100"/>
      <c r="C221" s="100"/>
      <c r="D221" s="18" t="s">
        <v>9</v>
      </c>
    </row>
    <row r="222" spans="1:5" ht="26.25" customHeight="1">
      <c r="A222" s="99" t="s">
        <v>145</v>
      </c>
      <c r="B222" s="99"/>
      <c r="C222" s="99"/>
      <c r="D222" s="62"/>
      <c r="E222" s="4">
        <v>4</v>
      </c>
    </row>
    <row r="223" spans="1:5" ht="30.75" customHeight="1">
      <c r="A223" s="99" t="s">
        <v>146</v>
      </c>
      <c r="B223" s="99"/>
      <c r="C223" s="99"/>
      <c r="D223" s="62"/>
      <c r="E223" s="4">
        <v>4</v>
      </c>
    </row>
    <row r="224" spans="1:5" ht="26.25" customHeight="1">
      <c r="A224" s="100" t="s">
        <v>125</v>
      </c>
      <c r="B224" s="100"/>
      <c r="C224" s="100"/>
      <c r="D224" s="18" t="s">
        <v>9</v>
      </c>
    </row>
    <row r="225" spans="1:5" ht="26.25" customHeight="1">
      <c r="A225" s="99" t="s">
        <v>143</v>
      </c>
      <c r="B225" s="99"/>
      <c r="C225" s="99"/>
      <c r="D225" s="60"/>
      <c r="E225" s="4">
        <v>4</v>
      </c>
    </row>
    <row r="226" spans="1:5" ht="26.25" customHeight="1">
      <c r="A226" s="99" t="s">
        <v>144</v>
      </c>
      <c r="B226" s="99"/>
      <c r="C226" s="99"/>
      <c r="D226" s="60"/>
      <c r="E226" s="4">
        <v>4</v>
      </c>
    </row>
    <row r="227" spans="1:5" ht="26.25" customHeight="1">
      <c r="A227" s="105" t="s">
        <v>60</v>
      </c>
      <c r="B227" s="105"/>
      <c r="C227" s="105"/>
      <c r="D227" s="9">
        <f>SUM(D219:D226)</f>
        <v>0</v>
      </c>
      <c r="E227" s="4">
        <f>SUM(E219:E226)</f>
        <v>24</v>
      </c>
    </row>
    <row r="228" spans="1:5" ht="60" customHeight="1" thickBot="1">
      <c r="A228" s="10" t="s">
        <v>10</v>
      </c>
      <c r="B228" s="106" t="s">
        <v>91</v>
      </c>
      <c r="C228" s="106"/>
      <c r="D228" s="106"/>
    </row>
    <row r="229" spans="1:5" ht="30" customHeight="1">
      <c r="A229" s="179" t="s">
        <v>351</v>
      </c>
      <c r="B229" s="180"/>
      <c r="C229" s="66" t="s">
        <v>34</v>
      </c>
      <c r="D229" s="67" t="s">
        <v>45</v>
      </c>
    </row>
    <row r="230" spans="1:5" ht="30" customHeight="1" thickBot="1">
      <c r="A230" s="103"/>
      <c r="B230" s="104"/>
      <c r="C230" s="29">
        <f>D227</f>
        <v>0</v>
      </c>
      <c r="D230" s="21">
        <f>C230/E227*100</f>
        <v>0</v>
      </c>
    </row>
    <row r="231" spans="1:5" ht="15" customHeight="1" thickBot="1">
      <c r="A231" s="30"/>
      <c r="B231" s="148"/>
      <c r="C231" s="148"/>
      <c r="D231" s="149"/>
    </row>
    <row r="232" spans="1:5" ht="30" customHeight="1">
      <c r="A232" s="101" t="s">
        <v>352</v>
      </c>
      <c r="B232" s="102"/>
      <c r="C232" s="28" t="s">
        <v>35</v>
      </c>
      <c r="D232" s="41" t="s">
        <v>48</v>
      </c>
    </row>
    <row r="233" spans="1:5" ht="30" customHeight="1" thickBot="1">
      <c r="A233" s="103"/>
      <c r="B233" s="104"/>
      <c r="C233" s="34">
        <f>C230</f>
        <v>0</v>
      </c>
      <c r="D233" s="35">
        <f>C233/E227*100</f>
        <v>0</v>
      </c>
    </row>
    <row r="234" spans="1:5" ht="15" customHeight="1" thickBot="1">
      <c r="A234" s="150"/>
      <c r="B234" s="150"/>
      <c r="C234" s="150"/>
      <c r="D234" s="150"/>
    </row>
    <row r="235" spans="1:5" ht="26.25" customHeight="1">
      <c r="A235" s="128" t="s">
        <v>353</v>
      </c>
      <c r="B235" s="128"/>
      <c r="C235" s="128"/>
      <c r="D235" s="128"/>
    </row>
    <row r="236" spans="1:5" ht="37.5" customHeight="1">
      <c r="A236" s="129" t="s">
        <v>150</v>
      </c>
      <c r="B236" s="129"/>
      <c r="C236" s="129"/>
      <c r="D236" s="129"/>
    </row>
    <row r="237" spans="1:5" ht="26.25" customHeight="1">
      <c r="A237" s="100" t="s">
        <v>149</v>
      </c>
      <c r="B237" s="100"/>
      <c r="C237" s="100"/>
      <c r="D237" s="17" t="s">
        <v>11</v>
      </c>
    </row>
    <row r="238" spans="1:5" ht="26.25" customHeight="1">
      <c r="A238" s="100" t="s">
        <v>96</v>
      </c>
      <c r="B238" s="100"/>
      <c r="C238" s="100"/>
      <c r="D238" s="23" t="s">
        <v>9</v>
      </c>
    </row>
    <row r="239" spans="1:5" ht="26.25" customHeight="1">
      <c r="A239" s="99" t="s">
        <v>151</v>
      </c>
      <c r="B239" s="99"/>
      <c r="C239" s="99"/>
      <c r="D239" s="62"/>
      <c r="E239" s="4">
        <v>4</v>
      </c>
    </row>
    <row r="240" spans="1:5" ht="26.25" customHeight="1">
      <c r="A240" s="99" t="s">
        <v>152</v>
      </c>
      <c r="B240" s="99"/>
      <c r="C240" s="99"/>
      <c r="D240" s="62"/>
      <c r="E240" s="4">
        <v>4</v>
      </c>
    </row>
    <row r="241" spans="1:5" ht="26.25" customHeight="1">
      <c r="A241" s="100" t="s">
        <v>113</v>
      </c>
      <c r="B241" s="100"/>
      <c r="C241" s="100"/>
      <c r="D241" s="18" t="s">
        <v>9</v>
      </c>
    </row>
    <row r="242" spans="1:5" ht="26.25" customHeight="1">
      <c r="A242" s="99" t="s">
        <v>153</v>
      </c>
      <c r="B242" s="99"/>
      <c r="C242" s="99"/>
      <c r="D242" s="62"/>
      <c r="E242" s="4">
        <v>4</v>
      </c>
    </row>
    <row r="243" spans="1:5" ht="30" customHeight="1">
      <c r="A243" s="99" t="s">
        <v>154</v>
      </c>
      <c r="B243" s="99"/>
      <c r="C243" s="99"/>
      <c r="D243" s="62"/>
      <c r="E243" s="4">
        <v>4</v>
      </c>
    </row>
    <row r="244" spans="1:5" ht="26.25" customHeight="1">
      <c r="A244" s="100" t="s">
        <v>125</v>
      </c>
      <c r="B244" s="100"/>
      <c r="C244" s="100"/>
      <c r="D244" s="18" t="s">
        <v>9</v>
      </c>
    </row>
    <row r="245" spans="1:5" ht="26.25" customHeight="1">
      <c r="A245" s="99" t="s">
        <v>155</v>
      </c>
      <c r="B245" s="99"/>
      <c r="C245" s="99"/>
      <c r="D245" s="60"/>
      <c r="E245" s="4">
        <v>4</v>
      </c>
    </row>
    <row r="246" spans="1:5" ht="26.25" customHeight="1">
      <c r="A246" s="99" t="s">
        <v>156</v>
      </c>
      <c r="B246" s="99"/>
      <c r="C246" s="99"/>
      <c r="D246" s="60"/>
      <c r="E246" s="4">
        <v>4</v>
      </c>
    </row>
    <row r="247" spans="1:5" ht="26.25" customHeight="1">
      <c r="A247" s="105" t="s">
        <v>393</v>
      </c>
      <c r="B247" s="105"/>
      <c r="C247" s="105"/>
      <c r="D247" s="9">
        <f>SUM(D239:D246)</f>
        <v>0</v>
      </c>
      <c r="E247" s="4">
        <f>SUM(E239:E246)</f>
        <v>24</v>
      </c>
    </row>
    <row r="248" spans="1:5" ht="60" customHeight="1" thickBot="1">
      <c r="A248" s="31" t="s">
        <v>10</v>
      </c>
      <c r="B248" s="106" t="s">
        <v>91</v>
      </c>
      <c r="C248" s="106"/>
      <c r="D248" s="106"/>
    </row>
    <row r="249" spans="1:5" ht="26.25" customHeight="1">
      <c r="A249" s="101" t="s">
        <v>354</v>
      </c>
      <c r="B249" s="102"/>
      <c r="C249" s="28" t="s">
        <v>34</v>
      </c>
      <c r="D249" s="45" t="s">
        <v>45</v>
      </c>
    </row>
    <row r="250" spans="1:5" ht="30" customHeight="1" thickBot="1">
      <c r="A250" s="103"/>
      <c r="B250" s="104"/>
      <c r="C250" s="56">
        <f>D247</f>
        <v>0</v>
      </c>
      <c r="D250" s="21">
        <f>C250/E247*100</f>
        <v>0</v>
      </c>
    </row>
    <row r="251" spans="1:5" ht="15" customHeight="1" thickBot="1">
      <c r="A251" s="158"/>
      <c r="B251" s="159"/>
      <c r="C251" s="159"/>
      <c r="D251" s="160"/>
    </row>
    <row r="252" spans="1:5" ht="26.25" customHeight="1">
      <c r="A252" s="101" t="s">
        <v>394</v>
      </c>
      <c r="B252" s="102"/>
      <c r="C252" s="28" t="s">
        <v>35</v>
      </c>
      <c r="D252" s="41" t="s">
        <v>48</v>
      </c>
    </row>
    <row r="253" spans="1:5" ht="26.25" customHeight="1" thickBot="1">
      <c r="A253" s="103"/>
      <c r="B253" s="104"/>
      <c r="C253" s="36">
        <f>C250</f>
        <v>0</v>
      </c>
      <c r="D253" s="35">
        <f>C253/E247*100</f>
        <v>0</v>
      </c>
    </row>
    <row r="254" spans="1:5" ht="15" customHeight="1" thickBot="1">
      <c r="A254" s="144"/>
      <c r="B254" s="145"/>
      <c r="C254" s="145"/>
      <c r="D254" s="146"/>
    </row>
    <row r="255" spans="1:5" ht="31.5" customHeight="1" thickBot="1">
      <c r="A255" s="101" t="s">
        <v>30</v>
      </c>
      <c r="B255" s="102"/>
      <c r="C255" s="37" t="s">
        <v>27</v>
      </c>
      <c r="D255" s="38" t="s">
        <v>46</v>
      </c>
      <c r="E255" s="4">
        <f>E99+E115+E131+E146+E162+E177+E192+E207+E227+E247</f>
        <v>240</v>
      </c>
    </row>
    <row r="256" spans="1:5" ht="35.25" customHeight="1">
      <c r="A256" s="110" t="s">
        <v>355</v>
      </c>
      <c r="B256" s="111"/>
      <c r="C256" s="112">
        <f>C213+C233+C253</f>
        <v>0</v>
      </c>
      <c r="D256" s="114">
        <f>C256/E255*100</f>
        <v>0</v>
      </c>
    </row>
    <row r="257" spans="1:4" ht="35.25" customHeight="1" thickBot="1">
      <c r="A257" s="175" t="s">
        <v>92</v>
      </c>
      <c r="B257" s="176"/>
      <c r="C257" s="113"/>
      <c r="D257" s="115"/>
    </row>
    <row r="258" spans="1:4" ht="15" customHeight="1" thickBot="1">
      <c r="A258" s="161"/>
      <c r="B258" s="162"/>
      <c r="C258" s="148"/>
      <c r="D258" s="149"/>
    </row>
    <row r="259" spans="1:4" ht="26.25" customHeight="1" thickBot="1">
      <c r="A259" s="177" t="s">
        <v>50</v>
      </c>
      <c r="B259" s="177"/>
      <c r="C259" s="177"/>
      <c r="D259" s="177"/>
    </row>
    <row r="260" spans="1:4" ht="26.25" customHeight="1" thickBot="1">
      <c r="A260" s="178"/>
      <c r="B260" s="178"/>
      <c r="C260" s="178"/>
      <c r="D260" s="178"/>
    </row>
    <row r="261" spans="1:4" ht="26.25" customHeight="1">
      <c r="A261" s="130" t="s">
        <v>13</v>
      </c>
      <c r="B261" s="131"/>
      <c r="C261" s="131" t="s">
        <v>14</v>
      </c>
      <c r="D261" s="136"/>
    </row>
    <row r="262" spans="1:4" ht="26.25" customHeight="1">
      <c r="A262" s="132" t="s">
        <v>15</v>
      </c>
      <c r="B262" s="133"/>
      <c r="C262" s="137" t="s">
        <v>356</v>
      </c>
      <c r="D262" s="138"/>
    </row>
    <row r="263" spans="1:4" ht="26.25" customHeight="1" thickBot="1">
      <c r="A263" s="134" t="s">
        <v>16</v>
      </c>
      <c r="B263" s="135"/>
      <c r="C263" s="139" t="s">
        <v>357</v>
      </c>
      <c r="D263" s="140"/>
    </row>
    <row r="264" spans="1:4" ht="36.75" customHeight="1" thickBot="1">
      <c r="A264" s="163" t="s">
        <v>61</v>
      </c>
      <c r="B264" s="163"/>
      <c r="C264" s="163"/>
      <c r="D264" s="163"/>
    </row>
    <row r="265" spans="1:4" s="4" customFormat="1" ht="26.25" customHeight="1" thickBot="1">
      <c r="A265" s="53" t="s">
        <v>17</v>
      </c>
      <c r="B265" s="54" t="s">
        <v>18</v>
      </c>
      <c r="C265" s="54" t="s">
        <v>62</v>
      </c>
      <c r="D265" s="55" t="s">
        <v>63</v>
      </c>
    </row>
    <row r="266" spans="1:4" ht="26.25" customHeight="1">
      <c r="A266" s="50" t="s">
        <v>19</v>
      </c>
      <c r="B266" s="94">
        <v>1.5</v>
      </c>
      <c r="C266" s="51" t="e">
        <f>C59</f>
        <v>#VALUE!</v>
      </c>
      <c r="D266" s="52" t="e">
        <f>D59</f>
        <v>#VALUE!</v>
      </c>
    </row>
    <row r="267" spans="1:4" ht="26.25" customHeight="1">
      <c r="A267" s="47" t="s">
        <v>20</v>
      </c>
      <c r="B267" s="95">
        <v>1.5</v>
      </c>
      <c r="C267" s="32">
        <f>C77</f>
        <v>0</v>
      </c>
      <c r="D267" s="48">
        <f>D77</f>
        <v>0</v>
      </c>
    </row>
    <row r="268" spans="1:4" ht="26.25" customHeight="1" thickBot="1">
      <c r="A268" s="49" t="s">
        <v>21</v>
      </c>
      <c r="B268" s="20">
        <v>2</v>
      </c>
      <c r="C268" s="20">
        <f>C256</f>
        <v>0</v>
      </c>
      <c r="D268" s="21">
        <f>D256</f>
        <v>0</v>
      </c>
    </row>
    <row r="269" spans="1:4" ht="15" customHeight="1" thickBot="1">
      <c r="A269" s="164"/>
      <c r="B269" s="164"/>
      <c r="C269" s="164"/>
      <c r="D269" s="164"/>
    </row>
    <row r="270" spans="1:4" ht="43.5" customHeight="1" thickBot="1">
      <c r="A270" s="165" t="s">
        <v>22</v>
      </c>
      <c r="B270" s="165"/>
      <c r="C270" s="80" t="e">
        <f>IF(D270&gt;=65,"SATISFATÓRIO","INSATISFATÓRIO")</f>
        <v>#VALUE!</v>
      </c>
      <c r="D270" s="81" t="e">
        <f>((C266/E57*B266)+(C267/E73*B267)+(C268/E255*B268))/SUM(B266:B268)*100</f>
        <v>#VALUE!</v>
      </c>
    </row>
    <row r="271" spans="1:4" ht="15" customHeight="1" thickBot="1">
      <c r="A271" s="166"/>
      <c r="B271" s="166"/>
      <c r="C271" s="166"/>
      <c r="D271" s="166"/>
    </row>
    <row r="272" spans="1:4" ht="26.25" customHeight="1">
      <c r="A272" s="167" t="s">
        <v>49</v>
      </c>
      <c r="B272" s="167"/>
      <c r="C272" s="167"/>
      <c r="D272" s="167"/>
    </row>
    <row r="273" spans="1:4" ht="36.75" customHeight="1">
      <c r="A273" s="168" t="s">
        <v>163</v>
      </c>
      <c r="B273" s="168"/>
      <c r="C273" s="168"/>
      <c r="D273" s="168"/>
    </row>
    <row r="274" spans="1:4" ht="50.25" customHeight="1" thickBot="1">
      <c r="A274" s="169"/>
      <c r="B274" s="169"/>
      <c r="C274" s="169"/>
      <c r="D274" s="169"/>
    </row>
    <row r="275" spans="1:4" ht="26.25" customHeight="1">
      <c r="A275" s="170" t="s">
        <v>23</v>
      </c>
      <c r="B275" s="170"/>
      <c r="C275" s="170"/>
      <c r="D275" s="170"/>
    </row>
    <row r="276" spans="1:4" ht="50.25" customHeight="1" thickBot="1">
      <c r="A276" s="169"/>
      <c r="B276" s="169"/>
      <c r="C276" s="169"/>
      <c r="D276" s="169"/>
    </row>
    <row r="277" spans="1:4" ht="26.25" customHeight="1">
      <c r="A277" s="151" t="s">
        <v>24</v>
      </c>
      <c r="B277" s="151"/>
      <c r="C277" s="151"/>
      <c r="D277" s="151"/>
    </row>
    <row r="278" spans="1:4" ht="26.25" customHeight="1" thickBot="1">
      <c r="A278" s="64" t="s">
        <v>71</v>
      </c>
      <c r="B278" s="69"/>
      <c r="C278" s="65" t="s">
        <v>26</v>
      </c>
      <c r="D278" s="70"/>
    </row>
  </sheetData>
  <sheetProtection algorithmName="SHA-512" hashValue="PUM5UZAXglIOuUBPwzz7HikBk2q63RJoWlbziegY4SNu7BLHh//qo3Hizo2GOzNy7NhmE2T5SmfTuVoYJ+HcQA==" saltValue="j3phBkoaNAXUZxgmBiEnfw==" spinCount="100000" sheet="1" formatRows="0"/>
  <mergeCells count="272">
    <mergeCell ref="A174:C174"/>
    <mergeCell ref="A175:C175"/>
    <mergeCell ref="A176:C176"/>
    <mergeCell ref="A169:C169"/>
    <mergeCell ref="A170:C170"/>
    <mergeCell ref="A160:C160"/>
    <mergeCell ref="A161:C161"/>
    <mergeCell ref="A167:C167"/>
    <mergeCell ref="A168:C168"/>
    <mergeCell ref="A164:B165"/>
    <mergeCell ref="A51:C51"/>
    <mergeCell ref="A52:C52"/>
    <mergeCell ref="A53:C53"/>
    <mergeCell ref="A54:C54"/>
    <mergeCell ref="A55:C55"/>
    <mergeCell ref="B56:D56"/>
    <mergeCell ref="A57:D57"/>
    <mergeCell ref="A58:B58"/>
    <mergeCell ref="B74:D74"/>
    <mergeCell ref="A41:C41"/>
    <mergeCell ref="B42:D42"/>
    <mergeCell ref="A43:C43"/>
    <mergeCell ref="A44:C44"/>
    <mergeCell ref="A46:C46"/>
    <mergeCell ref="A47:C47"/>
    <mergeCell ref="A48:C48"/>
    <mergeCell ref="B49:D49"/>
    <mergeCell ref="A50:C50"/>
    <mergeCell ref="A37:C37"/>
    <mergeCell ref="A32:C32"/>
    <mergeCell ref="A25:B25"/>
    <mergeCell ref="A29:C29"/>
    <mergeCell ref="C22:D22"/>
    <mergeCell ref="A23:B23"/>
    <mergeCell ref="C23:D23"/>
    <mergeCell ref="A20:D20"/>
    <mergeCell ref="A2:D2"/>
    <mergeCell ref="A22:B22"/>
    <mergeCell ref="A33:C33"/>
    <mergeCell ref="A34:C34"/>
    <mergeCell ref="B35:D35"/>
    <mergeCell ref="A36:C36"/>
    <mergeCell ref="C25:D25"/>
    <mergeCell ref="A26:D26"/>
    <mergeCell ref="A27:D27"/>
    <mergeCell ref="A28:D28"/>
    <mergeCell ref="A30:C30"/>
    <mergeCell ref="A31:C31"/>
    <mergeCell ref="A38:C38"/>
    <mergeCell ref="A39:C39"/>
    <mergeCell ref="A40:C40"/>
    <mergeCell ref="A3:D3"/>
    <mergeCell ref="A5:D5"/>
    <mergeCell ref="A4:D4"/>
    <mergeCell ref="B15:D15"/>
    <mergeCell ref="B17:D17"/>
    <mergeCell ref="A45:C45"/>
    <mergeCell ref="A7:D7"/>
    <mergeCell ref="A8:D8"/>
    <mergeCell ref="A16:D16"/>
    <mergeCell ref="A24:B24"/>
    <mergeCell ref="C24:D24"/>
    <mergeCell ref="A9:D9"/>
    <mergeCell ref="B10:D10"/>
    <mergeCell ref="B11:D11"/>
    <mergeCell ref="B12:D12"/>
    <mergeCell ref="B13:D13"/>
    <mergeCell ref="B14:D14"/>
    <mergeCell ref="A18:D18"/>
    <mergeCell ref="A19:D19"/>
    <mergeCell ref="A21:B21"/>
    <mergeCell ref="C21:D21"/>
    <mergeCell ref="A78:B78"/>
    <mergeCell ref="A80:D80"/>
    <mergeCell ref="A81:D81"/>
    <mergeCell ref="A87:D87"/>
    <mergeCell ref="A88:D88"/>
    <mergeCell ref="A60:B60"/>
    <mergeCell ref="A62:D62"/>
    <mergeCell ref="A63:D63"/>
    <mergeCell ref="A65:C65"/>
    <mergeCell ref="A64:C64"/>
    <mergeCell ref="A66:C66"/>
    <mergeCell ref="A67:C67"/>
    <mergeCell ref="A68:C68"/>
    <mergeCell ref="A69:C69"/>
    <mergeCell ref="A70:C70"/>
    <mergeCell ref="A71:C71"/>
    <mergeCell ref="A72:C72"/>
    <mergeCell ref="A83:D83"/>
    <mergeCell ref="A84:D84"/>
    <mergeCell ref="A85:D85"/>
    <mergeCell ref="A82:D82"/>
    <mergeCell ref="A79:D79"/>
    <mergeCell ref="A86:D86"/>
    <mergeCell ref="A76:B76"/>
    <mergeCell ref="A159:C159"/>
    <mergeCell ref="B147:D147"/>
    <mergeCell ref="A148:B149"/>
    <mergeCell ref="A130:C130"/>
    <mergeCell ref="A90:C90"/>
    <mergeCell ref="A91:C91"/>
    <mergeCell ref="A99:C99"/>
    <mergeCell ref="B100:D100"/>
    <mergeCell ref="A104:D104"/>
    <mergeCell ref="A105:C105"/>
    <mergeCell ref="A106:C106"/>
    <mergeCell ref="A107:C107"/>
    <mergeCell ref="A101:B102"/>
    <mergeCell ref="A96:C96"/>
    <mergeCell ref="A97:C97"/>
    <mergeCell ref="A98:C98"/>
    <mergeCell ref="A128:C128"/>
    <mergeCell ref="A129:C129"/>
    <mergeCell ref="A92:C92"/>
    <mergeCell ref="A151:D151"/>
    <mergeCell ref="A152:C152"/>
    <mergeCell ref="A153:C153"/>
    <mergeCell ref="A154:C154"/>
    <mergeCell ref="A155:C155"/>
    <mergeCell ref="A108:C108"/>
    <mergeCell ref="A103:D103"/>
    <mergeCell ref="A115:C115"/>
    <mergeCell ref="B116:D116"/>
    <mergeCell ref="B132:D132"/>
    <mergeCell ref="A135:D135"/>
    <mergeCell ref="A136:C136"/>
    <mergeCell ref="A137:C137"/>
    <mergeCell ref="A119:D119"/>
    <mergeCell ref="A126:C126"/>
    <mergeCell ref="A127:C127"/>
    <mergeCell ref="A112:C112"/>
    <mergeCell ref="A113:C113"/>
    <mergeCell ref="A114:C114"/>
    <mergeCell ref="A120:D120"/>
    <mergeCell ref="A121:C121"/>
    <mergeCell ref="A122:C122"/>
    <mergeCell ref="A123:C123"/>
    <mergeCell ref="A124:C124"/>
    <mergeCell ref="A131:C131"/>
    <mergeCell ref="A89:C89"/>
    <mergeCell ref="B178:D178"/>
    <mergeCell ref="A181:D181"/>
    <mergeCell ref="A182:C182"/>
    <mergeCell ref="A179:B180"/>
    <mergeCell ref="A138:C138"/>
    <mergeCell ref="A139:C139"/>
    <mergeCell ref="A133:B134"/>
    <mergeCell ref="A141:C141"/>
    <mergeCell ref="A142:C142"/>
    <mergeCell ref="A156:C156"/>
    <mergeCell ref="A157:C157"/>
    <mergeCell ref="A158:C158"/>
    <mergeCell ref="A146:C146"/>
    <mergeCell ref="A143:C143"/>
    <mergeCell ref="A144:C144"/>
    <mergeCell ref="A145:C145"/>
    <mergeCell ref="A171:C171"/>
    <mergeCell ref="A172:C172"/>
    <mergeCell ref="A173:C173"/>
    <mergeCell ref="A177:C177"/>
    <mergeCell ref="A162:C162"/>
    <mergeCell ref="B163:D163"/>
    <mergeCell ref="A166:D166"/>
    <mergeCell ref="A277:D277"/>
    <mergeCell ref="A61:D61"/>
    <mergeCell ref="A75:D75"/>
    <mergeCell ref="A251:D251"/>
    <mergeCell ref="A254:D254"/>
    <mergeCell ref="A258:D258"/>
    <mergeCell ref="A264:D264"/>
    <mergeCell ref="A269:D269"/>
    <mergeCell ref="A270:B270"/>
    <mergeCell ref="A271:D271"/>
    <mergeCell ref="A272:D272"/>
    <mergeCell ref="A273:D273"/>
    <mergeCell ref="A274:D274"/>
    <mergeCell ref="A275:D275"/>
    <mergeCell ref="A276:D276"/>
    <mergeCell ref="A255:B255"/>
    <mergeCell ref="A117:B118"/>
    <mergeCell ref="A235:D235"/>
    <mergeCell ref="A257:B257"/>
    <mergeCell ref="A259:D259"/>
    <mergeCell ref="A260:D260"/>
    <mergeCell ref="A236:D236"/>
    <mergeCell ref="A229:B230"/>
    <mergeCell ref="A232:B233"/>
    <mergeCell ref="A261:B261"/>
    <mergeCell ref="A262:B262"/>
    <mergeCell ref="A263:B263"/>
    <mergeCell ref="C261:D261"/>
    <mergeCell ref="C262:D262"/>
    <mergeCell ref="C263:D263"/>
    <mergeCell ref="B6:D6"/>
    <mergeCell ref="A214:D214"/>
    <mergeCell ref="A211:D211"/>
    <mergeCell ref="B231:D231"/>
    <mergeCell ref="A237:C237"/>
    <mergeCell ref="A238:C238"/>
    <mergeCell ref="A239:C239"/>
    <mergeCell ref="A240:C240"/>
    <mergeCell ref="A247:C247"/>
    <mergeCell ref="B248:D248"/>
    <mergeCell ref="A252:B253"/>
    <mergeCell ref="A249:B250"/>
    <mergeCell ref="A227:C227"/>
    <mergeCell ref="B228:D228"/>
    <mergeCell ref="A234:D234"/>
    <mergeCell ref="A212:B213"/>
    <mergeCell ref="A125:C125"/>
    <mergeCell ref="A140:C140"/>
    <mergeCell ref="A1:D1"/>
    <mergeCell ref="A256:B256"/>
    <mergeCell ref="C256:C257"/>
    <mergeCell ref="D256:D257"/>
    <mergeCell ref="A77:B77"/>
    <mergeCell ref="C77:C78"/>
    <mergeCell ref="D77:D78"/>
    <mergeCell ref="A59:B59"/>
    <mergeCell ref="C59:C60"/>
    <mergeCell ref="D59:D60"/>
    <mergeCell ref="A215:D215"/>
    <mergeCell ref="A216:D216"/>
    <mergeCell ref="A217:C217"/>
    <mergeCell ref="A218:C218"/>
    <mergeCell ref="A219:C219"/>
    <mergeCell ref="A220:C220"/>
    <mergeCell ref="A207:C207"/>
    <mergeCell ref="B208:D208"/>
    <mergeCell ref="A93:C93"/>
    <mergeCell ref="A94:C94"/>
    <mergeCell ref="A95:C95"/>
    <mergeCell ref="A109:C109"/>
    <mergeCell ref="A110:C110"/>
    <mergeCell ref="A111:C111"/>
    <mergeCell ref="A183:C183"/>
    <mergeCell ref="A184:C184"/>
    <mergeCell ref="A185:C185"/>
    <mergeCell ref="A209:B210"/>
    <mergeCell ref="A192:C192"/>
    <mergeCell ref="B193:D193"/>
    <mergeCell ref="A196:D196"/>
    <mergeCell ref="A197:C197"/>
    <mergeCell ref="A198:C198"/>
    <mergeCell ref="A199:C199"/>
    <mergeCell ref="A194:B195"/>
    <mergeCell ref="A200:C200"/>
    <mergeCell ref="A187:C187"/>
    <mergeCell ref="A188:C188"/>
    <mergeCell ref="A201:C201"/>
    <mergeCell ref="A202:C202"/>
    <mergeCell ref="A203:C203"/>
    <mergeCell ref="A189:C189"/>
    <mergeCell ref="A190:C190"/>
    <mergeCell ref="A191:C191"/>
    <mergeCell ref="A204:C204"/>
    <mergeCell ref="A186:C186"/>
    <mergeCell ref="A245:C245"/>
    <mergeCell ref="A246:C246"/>
    <mergeCell ref="A205:C205"/>
    <mergeCell ref="A206:C206"/>
    <mergeCell ref="A224:C224"/>
    <mergeCell ref="A225:C225"/>
    <mergeCell ref="A226:C226"/>
    <mergeCell ref="A221:C221"/>
    <mergeCell ref="A222:C222"/>
    <mergeCell ref="A223:C223"/>
    <mergeCell ref="A241:C241"/>
    <mergeCell ref="A242:C242"/>
    <mergeCell ref="A243:C243"/>
    <mergeCell ref="A244:C244"/>
  </mergeCells>
  <conditionalFormatting sqref="C270">
    <cfRule type="containsText" dxfId="11" priority="11" operator="containsText" text="INSATISFATÓRIO">
      <formula>NOT(ISERROR(SEARCH("INSATISFATÓRIO",C270)))</formula>
    </cfRule>
  </conditionalFormatting>
  <conditionalFormatting sqref="D270">
    <cfRule type="cellIs" dxfId="10" priority="5" operator="between">
      <formula>0</formula>
      <formula>50</formula>
    </cfRule>
    <cfRule type="cellIs" dxfId="9" priority="6" operator="between">
      <formula>0</formula>
      <formula>50</formula>
    </cfRule>
    <cfRule type="cellIs" dxfId="8" priority="9" operator="between">
      <formula>0</formula>
      <formula>50</formula>
    </cfRule>
  </conditionalFormatting>
  <pageMargins left="0.70866141732283472" right="0.70866141732283472" top="0.74803149606299213" bottom="0.74803149606299213" header="0.31496062992125984" footer="0.31496062992125984"/>
  <pageSetup paperSize="9" scale="60" firstPageNumber="0" fitToHeight="0" orientation="portrait" horizontalDpi="300" verticalDpi="300" r:id="rId1"/>
  <rowBreaks count="5" manualBreakCount="5">
    <brk id="42" max="16383" man="1"/>
    <brk id="79" max="16383" man="1"/>
    <brk id="165" max="16383" man="1"/>
    <brk id="207" max="4" man="1"/>
    <brk id="270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D205:D206 D65:D72 D190:D191 D225:D226 D113:D114 D129:D130 D144:D145 D160:D161 D175:D176 D91:D92 D107:D108 D123:D124 D138:D139 D154:D155 D169:D170 D184:D185 D199:D200 D219:D220 D94:D95 D97:D98 D110:D111 D126:D127 D141:D142 D157:D158 D172:D173 D187:D188 D202:D203 D222:D223 D245:D246 D239:D240 D242:D243</xm:sqref>
        </x14:dataValidation>
        <x14:dataValidation type="list" allowBlank="1" showInputMessage="1" showErrorMessage="1">
          <x14:formula1>
            <xm:f>DADOS!$A$1</xm:f>
          </x14:formula1>
          <xm:sqref>D51:D54 D30:D33 D37:D40 D44:D47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P281"/>
  <sheetViews>
    <sheetView view="pageBreakPreview" zoomScaleNormal="100" zoomScaleSheetLayoutView="100" workbookViewId="0">
      <selection activeCell="F1" sqref="F1"/>
    </sheetView>
  </sheetViews>
  <sheetFormatPr defaultColWidth="8.85546875" defaultRowHeight="32.25" customHeight="1"/>
  <cols>
    <col min="1" max="1" width="34" style="1" customWidth="1"/>
    <col min="2" max="2" width="34" style="2" customWidth="1"/>
    <col min="3" max="3" width="40.5703125" style="1" customWidth="1"/>
    <col min="4" max="4" width="38.85546875" style="3" customWidth="1"/>
    <col min="5" max="5" width="24.140625" style="4" hidden="1" customWidth="1"/>
  </cols>
  <sheetData>
    <row r="1" spans="1:4" ht="60.75" customHeight="1">
      <c r="A1" s="109" t="s">
        <v>396</v>
      </c>
      <c r="B1" s="109"/>
      <c r="C1" s="109"/>
      <c r="D1" s="109"/>
    </row>
    <row r="2" spans="1:4" ht="32.25" customHeight="1" thickBot="1">
      <c r="A2" s="258" t="s">
        <v>318</v>
      </c>
      <c r="B2" s="258"/>
      <c r="C2" s="258"/>
      <c r="D2" s="258"/>
    </row>
    <row r="3" spans="1:4" ht="32.25" customHeight="1" thickBot="1">
      <c r="A3" s="218" t="s">
        <v>67</v>
      </c>
      <c r="B3" s="218"/>
      <c r="C3" s="218"/>
      <c r="D3" s="218"/>
    </row>
    <row r="4" spans="1:4" ht="32.25" customHeight="1" thickBot="1">
      <c r="A4" s="222"/>
      <c r="B4" s="223"/>
      <c r="C4" s="223"/>
      <c r="D4" s="224"/>
    </row>
    <row r="5" spans="1:4" ht="32.25" customHeight="1" thickBot="1">
      <c r="A5" s="280" t="s">
        <v>33</v>
      </c>
      <c r="B5" s="280"/>
      <c r="C5" s="280"/>
      <c r="D5" s="280"/>
    </row>
    <row r="6" spans="1:4" ht="32.25" customHeight="1" thickBot="1">
      <c r="A6" s="57" t="s">
        <v>0</v>
      </c>
      <c r="B6" s="141" t="s">
        <v>29</v>
      </c>
      <c r="C6" s="142"/>
      <c r="D6" s="143"/>
    </row>
    <row r="7" spans="1:4" ht="32.25" customHeight="1" thickBot="1">
      <c r="A7" s="270"/>
      <c r="B7" s="270"/>
      <c r="C7" s="270"/>
      <c r="D7" s="270"/>
    </row>
    <row r="8" spans="1:4" ht="32.25" customHeight="1" thickBot="1">
      <c r="A8" s="240" t="s">
        <v>36</v>
      </c>
      <c r="B8" s="241"/>
      <c r="C8" s="241"/>
      <c r="D8" s="242"/>
    </row>
    <row r="9" spans="1:4" ht="32.25" customHeight="1">
      <c r="A9" s="271" t="s">
        <v>37</v>
      </c>
      <c r="B9" s="272"/>
      <c r="C9" s="272"/>
      <c r="D9" s="273"/>
    </row>
    <row r="10" spans="1:4" ht="32.25" customHeight="1">
      <c r="A10" s="58" t="s">
        <v>3</v>
      </c>
      <c r="B10" s="243"/>
      <c r="C10" s="243"/>
      <c r="D10" s="244"/>
    </row>
    <row r="11" spans="1:4" ht="32.25" customHeight="1">
      <c r="A11" s="33" t="s">
        <v>4</v>
      </c>
      <c r="B11" s="225"/>
      <c r="C11" s="225"/>
      <c r="D11" s="226"/>
    </row>
    <row r="12" spans="1:4" ht="32.25" customHeight="1">
      <c r="A12" s="33" t="s">
        <v>39</v>
      </c>
      <c r="B12" s="245"/>
      <c r="C12" s="246"/>
      <c r="D12" s="247"/>
    </row>
    <row r="13" spans="1:4" ht="32.25" customHeight="1">
      <c r="A13" s="44" t="s">
        <v>41</v>
      </c>
      <c r="B13" s="245"/>
      <c r="C13" s="246"/>
      <c r="D13" s="247"/>
    </row>
    <row r="14" spans="1:4" ht="32.25" customHeight="1">
      <c r="A14" s="90" t="s">
        <v>97</v>
      </c>
      <c r="B14" s="225"/>
      <c r="C14" s="225"/>
      <c r="D14" s="226"/>
    </row>
    <row r="15" spans="1:4" ht="32.25" customHeight="1" thickBot="1">
      <c r="A15" s="39" t="s">
        <v>410</v>
      </c>
      <c r="B15" s="225"/>
      <c r="C15" s="225"/>
      <c r="D15" s="226"/>
    </row>
    <row r="16" spans="1:4" ht="32.25" customHeight="1">
      <c r="A16" s="234" t="s">
        <v>40</v>
      </c>
      <c r="B16" s="234"/>
      <c r="C16" s="234"/>
      <c r="D16" s="234"/>
    </row>
    <row r="17" spans="1:5" ht="32.25" customHeight="1">
      <c r="A17" s="73" t="s">
        <v>5</v>
      </c>
      <c r="B17" s="268"/>
      <c r="C17" s="268"/>
      <c r="D17" s="269"/>
    </row>
    <row r="18" spans="1:5" ht="32.25" customHeight="1" thickBot="1">
      <c r="A18" s="74" t="s">
        <v>38</v>
      </c>
      <c r="B18" s="277" t="s">
        <v>315</v>
      </c>
      <c r="C18" s="278"/>
      <c r="D18" s="279"/>
    </row>
    <row r="19" spans="1:5" ht="32.25" customHeight="1">
      <c r="A19" s="235" t="s">
        <v>6</v>
      </c>
      <c r="B19" s="235"/>
      <c r="C19" s="235"/>
      <c r="D19" s="235"/>
    </row>
    <row r="20" spans="1:5" ht="32.25" customHeight="1" thickBot="1">
      <c r="A20" s="6" t="s">
        <v>98</v>
      </c>
      <c r="B20" s="274"/>
      <c r="C20" s="275"/>
      <c r="D20" s="276"/>
    </row>
    <row r="21" spans="1:5" ht="32.25" customHeight="1" thickBot="1">
      <c r="A21" s="248"/>
      <c r="B21" s="248"/>
      <c r="C21" s="248"/>
      <c r="D21" s="248"/>
    </row>
    <row r="22" spans="1:5" ht="32.25" customHeight="1" thickBot="1">
      <c r="A22" s="197" t="s">
        <v>7</v>
      </c>
      <c r="B22" s="197"/>
      <c r="C22" s="197"/>
      <c r="D22" s="197"/>
    </row>
    <row r="23" spans="1:5" ht="32.25" customHeight="1" thickBot="1">
      <c r="A23" s="257" t="s">
        <v>43</v>
      </c>
      <c r="B23" s="257"/>
      <c r="C23" s="257"/>
      <c r="D23" s="257"/>
    </row>
    <row r="24" spans="1:5" ht="32.25" customHeight="1" thickBot="1">
      <c r="A24" s="249" t="s">
        <v>8</v>
      </c>
      <c r="B24" s="250"/>
      <c r="C24" s="250" t="s">
        <v>9</v>
      </c>
      <c r="D24" s="251"/>
    </row>
    <row r="25" spans="1:5" ht="32.25" customHeight="1">
      <c r="A25" s="259" t="s">
        <v>323</v>
      </c>
      <c r="B25" s="260"/>
      <c r="C25" s="255">
        <v>1</v>
      </c>
      <c r="D25" s="256"/>
    </row>
    <row r="26" spans="1:5" ht="32.25" customHeight="1">
      <c r="A26" s="236" t="s">
        <v>324</v>
      </c>
      <c r="B26" s="237"/>
      <c r="C26" s="238">
        <v>2</v>
      </c>
      <c r="D26" s="239"/>
    </row>
    <row r="27" spans="1:5" ht="32.25" customHeight="1">
      <c r="A27" s="236" t="s">
        <v>326</v>
      </c>
      <c r="B27" s="237"/>
      <c r="C27" s="238">
        <v>3</v>
      </c>
      <c r="D27" s="239"/>
    </row>
    <row r="28" spans="1:5" ht="32.25" customHeight="1" thickBot="1">
      <c r="A28" s="252" t="s">
        <v>325</v>
      </c>
      <c r="B28" s="253"/>
      <c r="C28" s="262">
        <v>4</v>
      </c>
      <c r="D28" s="263"/>
    </row>
    <row r="29" spans="1:5" ht="32.25" customHeight="1" thickBot="1">
      <c r="A29" s="264"/>
      <c r="B29" s="264"/>
      <c r="C29" s="264"/>
      <c r="D29" s="264"/>
      <c r="E29" s="5"/>
    </row>
    <row r="30" spans="1:5" ht="32.25" customHeight="1" thickBot="1">
      <c r="A30" s="281" t="s">
        <v>327</v>
      </c>
      <c r="B30" s="282"/>
      <c r="C30" s="282"/>
      <c r="D30" s="283"/>
      <c r="E30" s="5"/>
    </row>
    <row r="31" spans="1:5" ht="32.25" customHeight="1" thickBot="1">
      <c r="A31" s="284" t="s">
        <v>368</v>
      </c>
      <c r="B31" s="285"/>
      <c r="C31" s="285"/>
      <c r="D31" s="286"/>
      <c r="E31" s="5"/>
    </row>
    <row r="32" spans="1:5" ht="50.25" customHeight="1">
      <c r="A32" s="254" t="s">
        <v>360</v>
      </c>
      <c r="B32" s="254"/>
      <c r="C32" s="254"/>
      <c r="D32" s="23" t="s">
        <v>9</v>
      </c>
      <c r="E32" s="5"/>
    </row>
    <row r="33" spans="1:5" ht="32.25" customHeight="1">
      <c r="A33" s="230" t="s">
        <v>361</v>
      </c>
      <c r="B33" s="231"/>
      <c r="C33" s="232"/>
      <c r="D33" s="60"/>
    </row>
    <row r="34" spans="1:5" ht="32.25" customHeight="1">
      <c r="A34" s="230" t="s">
        <v>362</v>
      </c>
      <c r="B34" s="231"/>
      <c r="C34" s="232"/>
      <c r="D34" s="60"/>
    </row>
    <row r="35" spans="1:5" ht="32.25" customHeight="1">
      <c r="A35" s="230" t="s">
        <v>363</v>
      </c>
      <c r="B35" s="231"/>
      <c r="C35" s="232"/>
      <c r="D35" s="60"/>
    </row>
    <row r="36" spans="1:5" ht="32.25" customHeight="1">
      <c r="A36" s="230" t="s">
        <v>364</v>
      </c>
      <c r="B36" s="231"/>
      <c r="C36" s="232"/>
      <c r="D36" s="60"/>
    </row>
    <row r="37" spans="1:5" ht="32.25" customHeight="1">
      <c r="A37" s="105" t="s">
        <v>51</v>
      </c>
      <c r="B37" s="105"/>
      <c r="C37" s="105"/>
      <c r="D37" s="9" t="str">
        <f>IF(COUNTIF($D33:$D36,"x") &lt; 2,IF(D33="x",C25,IF(D34="x",C26,IF(D35="x",C27,IF(D36="x",C28,"-")))),"ERRO - Escolher apenas UMA opção")</f>
        <v>-</v>
      </c>
      <c r="E37" s="4">
        <v>4</v>
      </c>
    </row>
    <row r="38" spans="1:5" ht="60" customHeight="1" thickBot="1">
      <c r="A38" s="10" t="s">
        <v>10</v>
      </c>
      <c r="B38" s="106" t="s">
        <v>91</v>
      </c>
      <c r="C38" s="106"/>
      <c r="D38" s="106"/>
    </row>
    <row r="39" spans="1:5" ht="32.25" customHeight="1">
      <c r="A39" s="261" t="s">
        <v>373</v>
      </c>
      <c r="B39" s="261"/>
      <c r="C39" s="261"/>
      <c r="D39" s="87" t="s">
        <v>9</v>
      </c>
    </row>
    <row r="40" spans="1:5" ht="32.25" customHeight="1">
      <c r="A40" s="108" t="s">
        <v>374</v>
      </c>
      <c r="B40" s="108"/>
      <c r="C40" s="108"/>
      <c r="D40" s="60"/>
    </row>
    <row r="41" spans="1:5" ht="32.25" customHeight="1">
      <c r="A41" s="108" t="s">
        <v>375</v>
      </c>
      <c r="B41" s="108"/>
      <c r="C41" s="108"/>
      <c r="D41" s="60"/>
    </row>
    <row r="42" spans="1:5" ht="32.25" customHeight="1">
      <c r="A42" s="108" t="s">
        <v>376</v>
      </c>
      <c r="B42" s="108"/>
      <c r="C42" s="108"/>
      <c r="D42" s="60"/>
    </row>
    <row r="43" spans="1:5" ht="32.25" customHeight="1">
      <c r="A43" s="108" t="s">
        <v>377</v>
      </c>
      <c r="B43" s="108"/>
      <c r="C43" s="108"/>
      <c r="D43" s="60"/>
    </row>
    <row r="44" spans="1:5" ht="32.25" customHeight="1">
      <c r="A44" s="105" t="s">
        <v>52</v>
      </c>
      <c r="B44" s="105"/>
      <c r="C44" s="105"/>
      <c r="D44" s="9" t="str">
        <f>IF(COUNTIF($D40:$D43,"x") &lt; 2,IF(D40="x",C25,IF(D41="x",C26,IF(D42="x",C27,IF(D43="x",C28,"-")))),"ERRO - Escolher apenas UMA opção")</f>
        <v>-</v>
      </c>
      <c r="E44" s="4">
        <v>4</v>
      </c>
    </row>
    <row r="45" spans="1:5" ht="60" customHeight="1" thickBot="1">
      <c r="A45" s="10" t="s">
        <v>10</v>
      </c>
      <c r="B45" s="106" t="s">
        <v>91</v>
      </c>
      <c r="C45" s="106"/>
      <c r="D45" s="106"/>
    </row>
    <row r="46" spans="1:5" ht="32.25" customHeight="1">
      <c r="A46" s="265" t="s">
        <v>378</v>
      </c>
      <c r="B46" s="265"/>
      <c r="C46" s="265"/>
      <c r="D46" s="93" t="s">
        <v>9</v>
      </c>
    </row>
    <row r="47" spans="1:5" ht="32.25" customHeight="1">
      <c r="A47" s="230" t="s">
        <v>116</v>
      </c>
      <c r="B47" s="231"/>
      <c r="C47" s="232"/>
      <c r="D47" s="60"/>
      <c r="E47" s="7"/>
    </row>
    <row r="48" spans="1:5" ht="32.25" customHeight="1">
      <c r="A48" s="230" t="s">
        <v>333</v>
      </c>
      <c r="B48" s="231"/>
      <c r="C48" s="232"/>
      <c r="D48" s="60"/>
      <c r="E48" s="7"/>
    </row>
    <row r="49" spans="1:5" ht="32.25" customHeight="1">
      <c r="A49" s="230" t="s">
        <v>334</v>
      </c>
      <c r="B49" s="231"/>
      <c r="C49" s="232"/>
      <c r="D49" s="60"/>
      <c r="E49" s="7"/>
    </row>
    <row r="50" spans="1:5" ht="47.25" customHeight="1">
      <c r="A50" s="230" t="s">
        <v>335</v>
      </c>
      <c r="B50" s="231"/>
      <c r="C50" s="232"/>
      <c r="D50" s="60"/>
      <c r="E50" s="7"/>
    </row>
    <row r="51" spans="1:5" ht="32.25" customHeight="1">
      <c r="A51" s="105" t="s">
        <v>53</v>
      </c>
      <c r="B51" s="105"/>
      <c r="C51" s="105"/>
      <c r="D51" s="9" t="str">
        <f>IF(COUNTIF($D47:$D50,"x") &lt; 2,IF(D47="x",C25,IF(D48="x",C26,IF(D49="x",C27,IF(D50="x",C28,"-")))),"ERRO - Escolher apenas UMA opção")</f>
        <v>-</v>
      </c>
      <c r="E51" s="4">
        <v>4</v>
      </c>
    </row>
    <row r="52" spans="1:5" ht="60" customHeight="1" thickBot="1">
      <c r="A52" s="10" t="s">
        <v>10</v>
      </c>
      <c r="B52" s="106" t="s">
        <v>91</v>
      </c>
      <c r="C52" s="106"/>
      <c r="D52" s="106"/>
    </row>
    <row r="53" spans="1:5" ht="32.25" customHeight="1">
      <c r="A53" s="266" t="s">
        <v>379</v>
      </c>
      <c r="B53" s="266"/>
      <c r="C53" s="266"/>
      <c r="D53" s="93" t="s">
        <v>9</v>
      </c>
    </row>
    <row r="54" spans="1:5" ht="32.25" customHeight="1">
      <c r="A54" s="108" t="s">
        <v>336</v>
      </c>
      <c r="B54" s="108"/>
      <c r="C54" s="108"/>
      <c r="D54" s="60"/>
      <c r="E54" s="7"/>
    </row>
    <row r="55" spans="1:5" ht="32.25" customHeight="1">
      <c r="A55" s="108" t="s">
        <v>342</v>
      </c>
      <c r="B55" s="108"/>
      <c r="C55" s="108"/>
      <c r="D55" s="60"/>
      <c r="E55" s="7"/>
    </row>
    <row r="56" spans="1:5" ht="32.25" customHeight="1">
      <c r="A56" s="108" t="s">
        <v>337</v>
      </c>
      <c r="B56" s="108"/>
      <c r="C56" s="108"/>
      <c r="D56" s="60"/>
      <c r="E56" s="7"/>
    </row>
    <row r="57" spans="1:5" ht="32.25" customHeight="1">
      <c r="A57" s="108" t="s">
        <v>338</v>
      </c>
      <c r="B57" s="108"/>
      <c r="C57" s="108"/>
      <c r="D57" s="60"/>
      <c r="E57" s="7"/>
    </row>
    <row r="58" spans="1:5" ht="32.25" customHeight="1">
      <c r="A58" s="105" t="s">
        <v>54</v>
      </c>
      <c r="B58" s="105"/>
      <c r="C58" s="105"/>
      <c r="D58" s="9" t="str">
        <f>IF(COUNTIF($D54:$D57,"x") &lt; 2,IF(D54="x",C25,IF(D55="x",C26,IF(D56="x",C27,IF(D57="x",C28,"-")))),"ERRO - Escolher apenas UMA opção")</f>
        <v>-</v>
      </c>
      <c r="E58" s="4">
        <v>4</v>
      </c>
    </row>
    <row r="59" spans="1:5" ht="60" customHeight="1" thickBot="1">
      <c r="A59" s="10" t="s">
        <v>10</v>
      </c>
      <c r="B59" s="106" t="s">
        <v>91</v>
      </c>
      <c r="C59" s="106"/>
      <c r="D59" s="106"/>
    </row>
    <row r="60" spans="1:5" ht="32.25" customHeight="1" thickBot="1">
      <c r="A60" s="267"/>
      <c r="B60" s="267"/>
      <c r="C60" s="267"/>
      <c r="D60" s="267"/>
      <c r="E60" s="4">
        <f>SUM(E37:E58)</f>
        <v>16</v>
      </c>
    </row>
    <row r="61" spans="1:5" ht="32.25" customHeight="1">
      <c r="A61" s="216" t="s">
        <v>69</v>
      </c>
      <c r="B61" s="216"/>
      <c r="C61" s="92" t="s">
        <v>27</v>
      </c>
      <c r="D61" s="41" t="s">
        <v>46</v>
      </c>
    </row>
    <row r="62" spans="1:5" ht="32.25" customHeight="1">
      <c r="A62" s="122" t="s">
        <v>95</v>
      </c>
      <c r="B62" s="123"/>
      <c r="C62" s="124" t="e">
        <f>D37+D44+D51+D58</f>
        <v>#VALUE!</v>
      </c>
      <c r="D62" s="126" t="e">
        <f>C62/E60*100</f>
        <v>#VALUE!</v>
      </c>
    </row>
    <row r="63" spans="1:5" ht="32.25" customHeight="1" thickBot="1">
      <c r="A63" s="199" t="s">
        <v>94</v>
      </c>
      <c r="B63" s="200"/>
      <c r="C63" s="125"/>
      <c r="D63" s="127"/>
    </row>
    <row r="64" spans="1:5" ht="32.25" customHeight="1" thickBot="1">
      <c r="A64" s="144"/>
      <c r="B64" s="145"/>
      <c r="C64" s="145"/>
      <c r="D64" s="146"/>
    </row>
    <row r="65" spans="1:5" ht="32.25" customHeight="1" thickBot="1">
      <c r="A65" s="281" t="s">
        <v>328</v>
      </c>
      <c r="B65" s="282"/>
      <c r="C65" s="282"/>
      <c r="D65" s="283"/>
    </row>
    <row r="66" spans="1:5" ht="32.25" customHeight="1" thickBot="1">
      <c r="A66" s="284" t="s">
        <v>369</v>
      </c>
      <c r="B66" s="285"/>
      <c r="C66" s="285"/>
      <c r="D66" s="286"/>
    </row>
    <row r="67" spans="1:5" ht="32.25" customHeight="1">
      <c r="A67" s="205" t="s">
        <v>47</v>
      </c>
      <c r="B67" s="206"/>
      <c r="C67" s="207"/>
      <c r="D67" s="46" t="s">
        <v>9</v>
      </c>
    </row>
    <row r="68" spans="1:5" ht="32.25" customHeight="1">
      <c r="A68" s="202" t="s">
        <v>319</v>
      </c>
      <c r="B68" s="203"/>
      <c r="C68" s="204"/>
      <c r="D68" s="61"/>
      <c r="E68" s="4">
        <v>4</v>
      </c>
    </row>
    <row r="69" spans="1:5" ht="32.25" customHeight="1">
      <c r="A69" s="208" t="s">
        <v>321</v>
      </c>
      <c r="B69" s="208"/>
      <c r="C69" s="208"/>
      <c r="D69" s="61"/>
      <c r="E69" s="4">
        <v>4</v>
      </c>
    </row>
    <row r="70" spans="1:5" ht="32.25" customHeight="1">
      <c r="A70" s="208" t="s">
        <v>157</v>
      </c>
      <c r="B70" s="208"/>
      <c r="C70" s="208"/>
      <c r="D70" s="61"/>
      <c r="E70" s="4">
        <v>4</v>
      </c>
    </row>
    <row r="71" spans="1:5" ht="32.25" customHeight="1">
      <c r="A71" s="208" t="s">
        <v>320</v>
      </c>
      <c r="B71" s="208"/>
      <c r="C71" s="208"/>
      <c r="D71" s="61"/>
      <c r="E71" s="4">
        <v>4</v>
      </c>
    </row>
    <row r="72" spans="1:5" ht="32.25" customHeight="1">
      <c r="A72" s="208" t="s">
        <v>322</v>
      </c>
      <c r="B72" s="208"/>
      <c r="C72" s="208"/>
      <c r="D72" s="61"/>
      <c r="E72" s="4">
        <v>4</v>
      </c>
    </row>
    <row r="73" spans="1:5" ht="32.25" customHeight="1">
      <c r="A73" s="208" t="s">
        <v>380</v>
      </c>
      <c r="B73" s="208"/>
      <c r="C73" s="208"/>
      <c r="D73" s="61"/>
      <c r="E73" s="4">
        <v>4</v>
      </c>
    </row>
    <row r="74" spans="1:5" ht="32.25" customHeight="1">
      <c r="A74" s="208" t="s">
        <v>159</v>
      </c>
      <c r="B74" s="208"/>
      <c r="C74" s="208"/>
      <c r="D74" s="61"/>
      <c r="E74" s="4">
        <v>4</v>
      </c>
    </row>
    <row r="75" spans="1:5" ht="32.25" customHeight="1">
      <c r="A75" s="208" t="s">
        <v>158</v>
      </c>
      <c r="B75" s="208"/>
      <c r="C75" s="208"/>
      <c r="D75" s="61"/>
      <c r="E75" s="4">
        <v>4</v>
      </c>
    </row>
    <row r="76" spans="1:5" ht="32.25" customHeight="1">
      <c r="A76" s="11"/>
      <c r="B76" s="12"/>
      <c r="C76" s="12" t="s">
        <v>55</v>
      </c>
      <c r="D76" s="13">
        <f>SUM(D68:D75)</f>
        <v>0</v>
      </c>
      <c r="E76" s="4">
        <f>SUM(E68:E75)</f>
        <v>32</v>
      </c>
    </row>
    <row r="77" spans="1:5" ht="60" customHeight="1" thickBot="1">
      <c r="A77" s="14" t="s">
        <v>10</v>
      </c>
      <c r="B77" s="106" t="s">
        <v>91</v>
      </c>
      <c r="C77" s="106"/>
      <c r="D77" s="106"/>
    </row>
    <row r="78" spans="1:5" ht="32.25" customHeight="1" thickBot="1">
      <c r="A78" s="155"/>
      <c r="B78" s="156"/>
      <c r="C78" s="156"/>
      <c r="D78" s="157"/>
    </row>
    <row r="79" spans="1:5" ht="32.25" customHeight="1">
      <c r="A79" s="216" t="s">
        <v>68</v>
      </c>
      <c r="B79" s="217"/>
      <c r="C79" s="92" t="s">
        <v>27</v>
      </c>
      <c r="D79" s="41" t="s">
        <v>46</v>
      </c>
    </row>
    <row r="80" spans="1:5" ht="32.25" customHeight="1">
      <c r="A80" s="116" t="s">
        <v>93</v>
      </c>
      <c r="B80" s="117"/>
      <c r="C80" s="118">
        <f>D76</f>
        <v>0</v>
      </c>
      <c r="D80" s="120">
        <f>C80/E76*100</f>
        <v>0</v>
      </c>
    </row>
    <row r="81" spans="1:1004" ht="32.25" customHeight="1" thickBot="1">
      <c r="A81" s="175" t="s">
        <v>94</v>
      </c>
      <c r="B81" s="176"/>
      <c r="C81" s="119"/>
      <c r="D81" s="121"/>
    </row>
    <row r="82" spans="1:1004" ht="32.25" customHeight="1" thickBot="1">
      <c r="A82" s="144"/>
      <c r="B82" s="145"/>
      <c r="C82" s="145"/>
      <c r="D82" s="146"/>
    </row>
    <row r="83" spans="1:1004" ht="32.25" customHeight="1" thickBot="1">
      <c r="A83" s="197" t="s">
        <v>329</v>
      </c>
      <c r="B83" s="197"/>
      <c r="C83" s="197"/>
      <c r="D83" s="197"/>
    </row>
    <row r="84" spans="1:1004" ht="32.25" customHeight="1">
      <c r="A84" s="287" t="s">
        <v>370</v>
      </c>
      <c r="B84" s="288"/>
      <c r="C84" s="288"/>
      <c r="D84" s="289"/>
      <c r="E84" s="15"/>
    </row>
    <row r="85" spans="1:1004" ht="25.5" customHeight="1">
      <c r="A85" s="212" t="s">
        <v>87</v>
      </c>
      <c r="B85" s="290"/>
      <c r="C85" s="290"/>
      <c r="D85" s="291"/>
      <c r="E85" s="15"/>
    </row>
    <row r="86" spans="1:1004" ht="25.5" customHeight="1">
      <c r="A86" s="209" t="s">
        <v>88</v>
      </c>
      <c r="B86" s="292"/>
      <c r="C86" s="292"/>
      <c r="D86" s="293"/>
      <c r="E86" s="15"/>
    </row>
    <row r="87" spans="1:1004" ht="25.5" customHeight="1">
      <c r="A87" s="209" t="s">
        <v>89</v>
      </c>
      <c r="B87" s="292"/>
      <c r="C87" s="292"/>
      <c r="D87" s="293"/>
      <c r="E87" s="15"/>
    </row>
    <row r="88" spans="1:1004" ht="25.5" customHeight="1">
      <c r="A88" s="209" t="s">
        <v>90</v>
      </c>
      <c r="B88" s="292"/>
      <c r="C88" s="292"/>
      <c r="D88" s="293"/>
      <c r="E88" s="15"/>
    </row>
    <row r="89" spans="1:1004" ht="25.5" customHeight="1" thickBot="1">
      <c r="A89" s="213" t="s">
        <v>86</v>
      </c>
      <c r="B89" s="294"/>
      <c r="C89" s="294"/>
      <c r="D89" s="295"/>
      <c r="E89" s="15"/>
    </row>
    <row r="90" spans="1:1004" ht="26.25" customHeight="1" thickBot="1">
      <c r="A90" s="198" t="s">
        <v>358</v>
      </c>
      <c r="B90" s="198"/>
      <c r="C90" s="198"/>
      <c r="D90" s="19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</row>
    <row r="91" spans="1:1004" ht="37.5" customHeight="1">
      <c r="A91" s="107" t="s">
        <v>99</v>
      </c>
      <c r="B91" s="107"/>
      <c r="C91" s="107"/>
      <c r="D91" s="10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</row>
    <row r="92" spans="1:1004" ht="26.25" customHeight="1">
      <c r="A92" s="181" t="s">
        <v>330</v>
      </c>
      <c r="B92" s="181"/>
      <c r="C92" s="181"/>
      <c r="D92" s="17" t="s">
        <v>11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</row>
    <row r="93" spans="1:1004" ht="26.25" customHeight="1">
      <c r="A93" s="100" t="s">
        <v>28</v>
      </c>
      <c r="B93" s="100"/>
      <c r="C93" s="100"/>
      <c r="D93" s="18" t="s">
        <v>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</row>
    <row r="94" spans="1:1004" ht="30.75" customHeight="1">
      <c r="A94" s="99" t="s">
        <v>100</v>
      </c>
      <c r="B94" s="99"/>
      <c r="C94" s="99"/>
      <c r="D94" s="60"/>
      <c r="E94" s="4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</row>
    <row r="95" spans="1:1004" ht="30.75" customHeight="1">
      <c r="A95" s="99" t="s">
        <v>101</v>
      </c>
      <c r="B95" s="99"/>
      <c r="C95" s="99"/>
      <c r="D95" s="60"/>
      <c r="E95" s="4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</row>
    <row r="96" spans="1:1004" ht="30.75" customHeight="1">
      <c r="A96" s="100" t="s">
        <v>113</v>
      </c>
      <c r="B96" s="100"/>
      <c r="C96" s="100"/>
      <c r="D96" s="18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</row>
    <row r="97" spans="1:1004" ht="30.75" customHeight="1">
      <c r="A97" s="99" t="s">
        <v>114</v>
      </c>
      <c r="B97" s="99"/>
      <c r="C97" s="99"/>
      <c r="D97" s="60"/>
      <c r="E97" s="4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</row>
    <row r="98" spans="1:1004" ht="30.75" customHeight="1">
      <c r="A98" s="99" t="s">
        <v>115</v>
      </c>
      <c r="B98" s="99"/>
      <c r="C98" s="99"/>
      <c r="D98" s="60"/>
      <c r="E98" s="4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</row>
    <row r="99" spans="1:1004" ht="30.75" customHeight="1">
      <c r="A99" s="100" t="s">
        <v>125</v>
      </c>
      <c r="B99" s="100"/>
      <c r="C99" s="100"/>
      <c r="D99" s="18" t="s">
        <v>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</row>
    <row r="100" spans="1:1004" ht="30.75" customHeight="1">
      <c r="A100" s="99" t="s">
        <v>126</v>
      </c>
      <c r="B100" s="99"/>
      <c r="C100" s="99"/>
      <c r="D100" s="60"/>
      <c r="E100" s="4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</row>
    <row r="101" spans="1:1004" ht="30.75" customHeight="1">
      <c r="A101" s="99" t="s">
        <v>127</v>
      </c>
      <c r="B101" s="99"/>
      <c r="C101" s="99"/>
      <c r="D101" s="60"/>
      <c r="E101" s="4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</row>
    <row r="102" spans="1:1004" ht="26.25" customHeight="1">
      <c r="A102" s="105" t="s">
        <v>56</v>
      </c>
      <c r="B102" s="105"/>
      <c r="C102" s="105"/>
      <c r="D102" s="9">
        <f>SUM(D94:D101)</f>
        <v>0</v>
      </c>
      <c r="E102" s="4">
        <f>SUM(E94:E101)</f>
        <v>24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</row>
    <row r="103" spans="1:1004" ht="60" customHeight="1" thickBot="1">
      <c r="A103" s="40" t="s">
        <v>10</v>
      </c>
      <c r="B103" s="106" t="s">
        <v>91</v>
      </c>
      <c r="C103" s="106"/>
      <c r="D103" s="10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</row>
    <row r="104" spans="1:1004" ht="30" customHeight="1">
      <c r="A104" s="193" t="s">
        <v>66</v>
      </c>
      <c r="B104" s="194"/>
      <c r="C104" s="96" t="s">
        <v>34</v>
      </c>
      <c r="D104" s="45" t="s">
        <v>45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</row>
    <row r="105" spans="1:1004" ht="30" customHeight="1" thickBot="1">
      <c r="A105" s="195"/>
      <c r="B105" s="196"/>
      <c r="C105" s="20">
        <f>D102</f>
        <v>0</v>
      </c>
      <c r="D105" s="21">
        <f>C105/E102*100</f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</row>
    <row r="106" spans="1:1004" ht="15" customHeight="1" thickBot="1">
      <c r="A106" s="155"/>
      <c r="B106" s="156"/>
      <c r="C106" s="156"/>
      <c r="D106" s="15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</row>
    <row r="107" spans="1:1004" ht="37.5" customHeight="1" thickBot="1">
      <c r="A107" s="190" t="s">
        <v>339</v>
      </c>
      <c r="B107" s="191"/>
      <c r="C107" s="191"/>
      <c r="D107" s="19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</row>
    <row r="108" spans="1:1004" ht="26.25" customHeight="1">
      <c r="A108" s="189" t="s">
        <v>331</v>
      </c>
      <c r="B108" s="189"/>
      <c r="C108" s="189"/>
      <c r="D108" s="18" t="s">
        <v>11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</row>
    <row r="109" spans="1:1004" ht="26.25" customHeight="1">
      <c r="A109" s="100" t="s">
        <v>28</v>
      </c>
      <c r="B109" s="100"/>
      <c r="C109" s="100"/>
      <c r="D109" s="18" t="s">
        <v>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</row>
    <row r="110" spans="1:1004" s="16" customFormat="1" ht="26.25" customHeight="1">
      <c r="A110" s="99" t="s">
        <v>102</v>
      </c>
      <c r="B110" s="99"/>
      <c r="C110" s="99"/>
      <c r="D110" s="62"/>
      <c r="E110" s="22">
        <v>4</v>
      </c>
    </row>
    <row r="111" spans="1:1004" ht="26.25" customHeight="1">
      <c r="A111" s="184" t="s">
        <v>340</v>
      </c>
      <c r="B111" s="184"/>
      <c r="C111" s="184"/>
      <c r="D111" s="62"/>
      <c r="E111" s="22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</row>
    <row r="112" spans="1:1004" ht="26.25" customHeight="1">
      <c r="A112" s="100" t="s">
        <v>113</v>
      </c>
      <c r="B112" s="100"/>
      <c r="C112" s="100"/>
      <c r="D112" s="18" t="s">
        <v>9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</row>
    <row r="113" spans="1:1004" ht="34.5" customHeight="1">
      <c r="A113" s="296" t="s">
        <v>381</v>
      </c>
      <c r="B113" s="297"/>
      <c r="C113" s="298"/>
      <c r="D113" s="60"/>
      <c r="E113" s="4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</row>
    <row r="114" spans="1:1004" ht="26.25" customHeight="1">
      <c r="A114" s="99" t="s">
        <v>117</v>
      </c>
      <c r="B114" s="99"/>
      <c r="C114" s="99"/>
      <c r="D114" s="60"/>
      <c r="E114" s="4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</row>
    <row r="115" spans="1:1004" ht="26.25" customHeight="1">
      <c r="A115" s="100" t="s">
        <v>125</v>
      </c>
      <c r="B115" s="100"/>
      <c r="C115" s="100"/>
      <c r="D115" s="18" t="s">
        <v>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</row>
    <row r="116" spans="1:1004" ht="26.25" customHeight="1">
      <c r="A116" s="99" t="s">
        <v>128</v>
      </c>
      <c r="B116" s="99"/>
      <c r="C116" s="99"/>
      <c r="D116" s="60"/>
      <c r="E116" s="4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</row>
    <row r="117" spans="1:1004" ht="26.25" customHeight="1">
      <c r="A117" s="99" t="s">
        <v>129</v>
      </c>
      <c r="B117" s="99"/>
      <c r="C117" s="99"/>
      <c r="D117" s="60"/>
      <c r="E117" s="4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</row>
    <row r="118" spans="1:1004" ht="26.25" customHeight="1">
      <c r="A118" s="105" t="s">
        <v>57</v>
      </c>
      <c r="B118" s="105"/>
      <c r="C118" s="105"/>
      <c r="D118" s="9">
        <f>SUM(D110:D117)</f>
        <v>0</v>
      </c>
      <c r="E118" s="4">
        <f>SUM(E110:E117)</f>
        <v>24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</row>
    <row r="119" spans="1:1004" ht="60" customHeight="1" thickBot="1">
      <c r="A119" s="40" t="s">
        <v>10</v>
      </c>
      <c r="B119" s="106" t="s">
        <v>91</v>
      </c>
      <c r="C119" s="106"/>
      <c r="D119" s="10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</row>
    <row r="120" spans="1:1004" ht="30" customHeight="1">
      <c r="A120" s="171" t="s">
        <v>44</v>
      </c>
      <c r="B120" s="172"/>
      <c r="C120" s="96" t="s">
        <v>34</v>
      </c>
      <c r="D120" s="45" t="s">
        <v>45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</row>
    <row r="121" spans="1:1004" ht="30" customHeight="1" thickBot="1">
      <c r="A121" s="173"/>
      <c r="B121" s="174"/>
      <c r="C121" s="20">
        <f>D118</f>
        <v>0</v>
      </c>
      <c r="D121" s="21">
        <f>C121/E118*100</f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</row>
    <row r="122" spans="1:1004" ht="15" customHeight="1" thickBot="1">
      <c r="A122" s="185"/>
      <c r="B122" s="186"/>
      <c r="C122" s="186"/>
      <c r="D122" s="18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</row>
    <row r="123" spans="1:1004" ht="37.5" customHeight="1">
      <c r="A123" s="188" t="s">
        <v>103</v>
      </c>
      <c r="B123" s="188"/>
      <c r="C123" s="188"/>
      <c r="D123" s="18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</row>
    <row r="124" spans="1:1004" ht="26.25" customHeight="1">
      <c r="A124" s="189" t="s">
        <v>331</v>
      </c>
      <c r="B124" s="189"/>
      <c r="C124" s="189"/>
      <c r="D124" s="17" t="s">
        <v>11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</row>
    <row r="125" spans="1:1004" ht="26.25" customHeight="1">
      <c r="A125" s="100" t="s">
        <v>28</v>
      </c>
      <c r="B125" s="100"/>
      <c r="C125" s="100"/>
      <c r="D125" s="18" t="s">
        <v>9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</row>
    <row r="126" spans="1:1004" ht="32.25" customHeight="1">
      <c r="A126" s="99" t="s">
        <v>104</v>
      </c>
      <c r="B126" s="99"/>
      <c r="C126" s="99"/>
      <c r="D126" s="62"/>
      <c r="E126" s="22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</row>
    <row r="127" spans="1:1004" ht="26.25" customHeight="1">
      <c r="A127" s="99" t="s">
        <v>105</v>
      </c>
      <c r="B127" s="99"/>
      <c r="C127" s="99"/>
      <c r="D127" s="62"/>
      <c r="E127" s="22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</row>
    <row r="128" spans="1:1004" ht="26.25" customHeight="1">
      <c r="A128" s="100" t="s">
        <v>113</v>
      </c>
      <c r="B128" s="100"/>
      <c r="C128" s="100"/>
      <c r="D128" s="18" t="s">
        <v>9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</row>
    <row r="129" spans="1:1004" ht="26.25" customHeight="1">
      <c r="A129" s="99" t="s">
        <v>118</v>
      </c>
      <c r="B129" s="99"/>
      <c r="C129" s="99"/>
      <c r="D129" s="62"/>
      <c r="E129" s="4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</row>
    <row r="130" spans="1:1004" ht="45" customHeight="1">
      <c r="A130" s="99" t="s">
        <v>382</v>
      </c>
      <c r="B130" s="99"/>
      <c r="C130" s="99"/>
      <c r="D130" s="62"/>
      <c r="E130" s="4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</row>
    <row r="131" spans="1:1004" ht="26.25" customHeight="1">
      <c r="A131" s="100" t="s">
        <v>125</v>
      </c>
      <c r="B131" s="100"/>
      <c r="C131" s="100"/>
      <c r="D131" s="18" t="s">
        <v>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</row>
    <row r="132" spans="1:1004" ht="26.25" customHeight="1">
      <c r="A132" s="99" t="s">
        <v>130</v>
      </c>
      <c r="B132" s="99"/>
      <c r="C132" s="99"/>
      <c r="D132" s="60"/>
      <c r="E132" s="4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</row>
    <row r="133" spans="1:1004" ht="26.25" customHeight="1">
      <c r="A133" s="99" t="s">
        <v>131</v>
      </c>
      <c r="B133" s="99"/>
      <c r="C133" s="99"/>
      <c r="D133" s="60"/>
      <c r="E133" s="4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</row>
    <row r="134" spans="1:1004" s="16" customFormat="1" ht="26.25" customHeight="1">
      <c r="A134" s="105" t="s">
        <v>58</v>
      </c>
      <c r="B134" s="105"/>
      <c r="C134" s="105"/>
      <c r="D134" s="9">
        <f>SUM(D126:D133)</f>
        <v>0</v>
      </c>
      <c r="E134" s="4">
        <f>SUM(E126:E133)</f>
        <v>24</v>
      </c>
    </row>
    <row r="135" spans="1:1004" ht="60" customHeight="1" thickBot="1">
      <c r="A135" s="19" t="s">
        <v>10</v>
      </c>
      <c r="B135" s="106" t="s">
        <v>91</v>
      </c>
      <c r="C135" s="106"/>
      <c r="D135" s="10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</row>
    <row r="136" spans="1:1004" ht="30" customHeight="1">
      <c r="A136" s="182" t="s">
        <v>65</v>
      </c>
      <c r="B136" s="183"/>
      <c r="C136" s="96" t="s">
        <v>34</v>
      </c>
      <c r="D136" s="45" t="s">
        <v>45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</row>
    <row r="137" spans="1:1004" ht="30" customHeight="1" thickBot="1">
      <c r="A137" s="103"/>
      <c r="B137" s="104"/>
      <c r="C137" s="20">
        <f>D134</f>
        <v>0</v>
      </c>
      <c r="D137" s="21">
        <f>C137/E134*100</f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</row>
    <row r="138" spans="1:1004" ht="37.5" customHeight="1">
      <c r="A138" s="107" t="s">
        <v>31</v>
      </c>
      <c r="B138" s="107"/>
      <c r="C138" s="107"/>
      <c r="D138" s="10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</row>
    <row r="139" spans="1:1004" ht="26.25" customHeight="1">
      <c r="A139" s="100" t="s">
        <v>332</v>
      </c>
      <c r="B139" s="100"/>
      <c r="C139" s="100"/>
      <c r="D139" s="17" t="s">
        <v>11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</row>
    <row r="140" spans="1:1004" ht="26.25" customHeight="1">
      <c r="A140" s="100" t="s">
        <v>32</v>
      </c>
      <c r="B140" s="100"/>
      <c r="C140" s="100"/>
      <c r="D140" s="23" t="s">
        <v>9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</row>
    <row r="141" spans="1:1004" s="16" customFormat="1" ht="26.25" customHeight="1">
      <c r="A141" s="99" t="s">
        <v>106</v>
      </c>
      <c r="B141" s="99"/>
      <c r="C141" s="99"/>
      <c r="D141" s="62"/>
      <c r="E141" s="22">
        <v>4</v>
      </c>
    </row>
    <row r="142" spans="1:1004" ht="26.25" customHeight="1">
      <c r="A142" s="99" t="s">
        <v>107</v>
      </c>
      <c r="B142" s="99"/>
      <c r="C142" s="99"/>
      <c r="D142" s="62"/>
      <c r="E142" s="22">
        <v>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</row>
    <row r="143" spans="1:1004" ht="26.25" customHeight="1">
      <c r="A143" s="100" t="s">
        <v>113</v>
      </c>
      <c r="B143" s="100"/>
      <c r="C143" s="100"/>
      <c r="D143" s="18" t="s">
        <v>9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</row>
    <row r="144" spans="1:1004" ht="26.25" customHeight="1">
      <c r="A144" s="99" t="s">
        <v>119</v>
      </c>
      <c r="B144" s="99"/>
      <c r="C144" s="99"/>
      <c r="D144" s="62"/>
      <c r="E144" s="4">
        <v>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</row>
    <row r="145" spans="1:1004" ht="26.25" customHeight="1">
      <c r="A145" s="99" t="s">
        <v>120</v>
      </c>
      <c r="B145" s="99"/>
      <c r="C145" s="99"/>
      <c r="D145" s="62"/>
      <c r="E145" s="4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</row>
    <row r="146" spans="1:1004" ht="26.25" customHeight="1">
      <c r="A146" s="100" t="s">
        <v>125</v>
      </c>
      <c r="B146" s="100"/>
      <c r="C146" s="100"/>
      <c r="D146" s="18" t="s">
        <v>9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</row>
    <row r="147" spans="1:1004" ht="26.25" customHeight="1">
      <c r="A147" s="99" t="s">
        <v>132</v>
      </c>
      <c r="B147" s="99"/>
      <c r="C147" s="99"/>
      <c r="D147" s="60"/>
      <c r="E147" s="4">
        <v>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</row>
    <row r="148" spans="1:1004" ht="26.25" customHeight="1">
      <c r="A148" s="99" t="s">
        <v>133</v>
      </c>
      <c r="B148" s="99"/>
      <c r="C148" s="99"/>
      <c r="D148" s="60"/>
      <c r="E148" s="4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</row>
    <row r="149" spans="1:1004" ht="26.25" customHeight="1">
      <c r="A149" s="105" t="s">
        <v>59</v>
      </c>
      <c r="B149" s="105"/>
      <c r="C149" s="105"/>
      <c r="D149" s="9">
        <f>SUM(D141:D148)</f>
        <v>0</v>
      </c>
      <c r="E149" s="4">
        <f>SUM(E141:E148)</f>
        <v>24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</row>
    <row r="150" spans="1:1004" ht="60" customHeight="1" thickBot="1">
      <c r="A150" s="14" t="s">
        <v>10</v>
      </c>
      <c r="B150" s="106" t="s">
        <v>91</v>
      </c>
      <c r="C150" s="106"/>
      <c r="D150" s="10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</row>
    <row r="151" spans="1:1004" ht="30" customHeight="1">
      <c r="A151" s="101" t="s">
        <v>64</v>
      </c>
      <c r="B151" s="102"/>
      <c r="C151" s="96" t="s">
        <v>34</v>
      </c>
      <c r="D151" s="45" t="s">
        <v>45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</row>
    <row r="152" spans="1:1004" ht="30" customHeight="1" thickBot="1">
      <c r="A152" s="103"/>
      <c r="B152" s="104"/>
      <c r="C152" s="20">
        <f>D149</f>
        <v>0</v>
      </c>
      <c r="D152" s="21">
        <f>C152/E149*100</f>
        <v>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</row>
    <row r="153" spans="1:1004" ht="15" customHeight="1">
      <c r="A153" s="24"/>
      <c r="B153" s="25"/>
      <c r="C153" s="26"/>
      <c r="D153" s="2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</row>
    <row r="154" spans="1:1004" ht="32.25" customHeight="1">
      <c r="A154" s="129" t="s">
        <v>343</v>
      </c>
      <c r="B154" s="129"/>
      <c r="C154" s="129"/>
      <c r="D154" s="12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</row>
    <row r="155" spans="1:1004" ht="26.25" customHeight="1">
      <c r="A155" s="100" t="s">
        <v>332</v>
      </c>
      <c r="B155" s="100"/>
      <c r="C155" s="100"/>
      <c r="D155" s="17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</row>
    <row r="156" spans="1:1004" ht="26.25" customHeight="1">
      <c r="A156" s="100" t="s">
        <v>32</v>
      </c>
      <c r="B156" s="100"/>
      <c r="C156" s="100"/>
      <c r="D156" s="23" t="s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</row>
    <row r="157" spans="1:1004" ht="26.25" customHeight="1">
      <c r="A157" s="99" t="s">
        <v>108</v>
      </c>
      <c r="B157" s="99"/>
      <c r="C157" s="99"/>
      <c r="D157" s="62"/>
      <c r="E157" s="4">
        <v>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</row>
    <row r="158" spans="1:1004" ht="26.25" customHeight="1">
      <c r="A158" s="99" t="s">
        <v>109</v>
      </c>
      <c r="B158" s="99"/>
      <c r="C158" s="99"/>
      <c r="D158" s="62"/>
      <c r="E158" s="4">
        <v>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</row>
    <row r="159" spans="1:1004" ht="26.25" customHeight="1">
      <c r="A159" s="100" t="s">
        <v>113</v>
      </c>
      <c r="B159" s="100"/>
      <c r="C159" s="100"/>
      <c r="D159" s="18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</row>
    <row r="160" spans="1:1004" ht="26.25" customHeight="1">
      <c r="A160" s="99" t="s">
        <v>359</v>
      </c>
      <c r="B160" s="99"/>
      <c r="C160" s="99"/>
      <c r="D160" s="62"/>
      <c r="E160" s="4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</row>
    <row r="161" spans="1:1004" ht="36" customHeight="1">
      <c r="A161" s="99" t="s">
        <v>383</v>
      </c>
      <c r="B161" s="99"/>
      <c r="C161" s="99"/>
      <c r="D161" s="62"/>
      <c r="E161" s="4">
        <v>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</row>
    <row r="162" spans="1:1004" ht="26.25" customHeight="1">
      <c r="A162" s="100" t="s">
        <v>125</v>
      </c>
      <c r="B162" s="100"/>
      <c r="C162" s="100"/>
      <c r="D162" s="18" t="s">
        <v>9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</row>
    <row r="163" spans="1:1004" ht="26.25" customHeight="1">
      <c r="A163" s="99" t="s">
        <v>134</v>
      </c>
      <c r="B163" s="99"/>
      <c r="C163" s="99"/>
      <c r="D163" s="60"/>
      <c r="E163" s="4">
        <v>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</row>
    <row r="164" spans="1:1004" ht="26.25" customHeight="1">
      <c r="A164" s="99" t="s">
        <v>135</v>
      </c>
      <c r="B164" s="99"/>
      <c r="C164" s="99"/>
      <c r="D164" s="60"/>
      <c r="E164" s="4">
        <v>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</row>
    <row r="165" spans="1:1004" ht="26.25" customHeight="1">
      <c r="A165" s="105" t="s">
        <v>389</v>
      </c>
      <c r="B165" s="105"/>
      <c r="C165" s="105"/>
      <c r="D165" s="9">
        <f>SUM(D157:D164)</f>
        <v>0</v>
      </c>
      <c r="E165" s="4">
        <f>SUM(E157:E164)</f>
        <v>24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</row>
    <row r="166" spans="1:1004" ht="60" customHeight="1" thickBot="1">
      <c r="A166" s="42" t="s">
        <v>10</v>
      </c>
      <c r="B166" s="106" t="s">
        <v>91</v>
      </c>
      <c r="C166" s="106"/>
      <c r="D166" s="10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</row>
    <row r="167" spans="1:1004" ht="30" customHeight="1">
      <c r="A167" s="101" t="s">
        <v>344</v>
      </c>
      <c r="B167" s="102"/>
      <c r="C167" s="96" t="s">
        <v>34</v>
      </c>
      <c r="D167" s="45" t="s">
        <v>45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</row>
    <row r="168" spans="1:1004" ht="30" customHeight="1" thickBot="1">
      <c r="A168" s="103"/>
      <c r="B168" s="104"/>
      <c r="C168" s="43">
        <f>D165</f>
        <v>0</v>
      </c>
      <c r="D168" s="21">
        <f>C168/E165*100</f>
        <v>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</row>
    <row r="169" spans="1:1004" ht="34.5" customHeight="1">
      <c r="A169" s="107" t="s">
        <v>384</v>
      </c>
      <c r="B169" s="107"/>
      <c r="C169" s="107"/>
      <c r="D169" s="10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</row>
    <row r="170" spans="1:1004" ht="26.25" customHeight="1">
      <c r="A170" s="100" t="s">
        <v>332</v>
      </c>
      <c r="B170" s="100"/>
      <c r="C170" s="100"/>
      <c r="D170" s="17" t="s">
        <v>11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</row>
    <row r="171" spans="1:1004" ht="26.25" customHeight="1">
      <c r="A171" s="100" t="s">
        <v>32</v>
      </c>
      <c r="B171" s="100"/>
      <c r="C171" s="100"/>
      <c r="D171" s="23" t="s">
        <v>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</row>
    <row r="172" spans="1:1004" ht="26.25" customHeight="1">
      <c r="A172" s="99" t="s">
        <v>110</v>
      </c>
      <c r="B172" s="99"/>
      <c r="C172" s="99"/>
      <c r="D172" s="63"/>
      <c r="E172" s="4">
        <v>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</row>
    <row r="173" spans="1:1004" ht="26.25" customHeight="1">
      <c r="A173" s="99" t="s">
        <v>111</v>
      </c>
      <c r="B173" s="99"/>
      <c r="C173" s="99"/>
      <c r="D173" s="63"/>
      <c r="E173" s="4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</row>
    <row r="174" spans="1:1004" ht="26.25" customHeight="1">
      <c r="A174" s="100" t="s">
        <v>113</v>
      </c>
      <c r="B174" s="100"/>
      <c r="C174" s="100"/>
      <c r="D174" s="18" t="s">
        <v>9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</row>
    <row r="175" spans="1:1004" ht="26.25" customHeight="1">
      <c r="A175" s="99" t="s">
        <v>121</v>
      </c>
      <c r="B175" s="99"/>
      <c r="C175" s="99"/>
      <c r="D175" s="62"/>
      <c r="E175" s="4">
        <v>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</row>
    <row r="176" spans="1:1004" ht="33" customHeight="1">
      <c r="A176" s="99" t="s">
        <v>385</v>
      </c>
      <c r="B176" s="99"/>
      <c r="C176" s="99"/>
      <c r="D176" s="62"/>
      <c r="E176" s="4">
        <v>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</row>
    <row r="177" spans="1:1004" ht="26.25" customHeight="1">
      <c r="A177" s="100" t="s">
        <v>125</v>
      </c>
      <c r="B177" s="100"/>
      <c r="C177" s="100"/>
      <c r="D177" s="18" t="s">
        <v>9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</row>
    <row r="178" spans="1:1004" ht="26.25" customHeight="1">
      <c r="A178" s="99" t="s">
        <v>136</v>
      </c>
      <c r="B178" s="99"/>
      <c r="C178" s="99"/>
      <c r="D178" s="60"/>
      <c r="E178" s="4">
        <v>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</row>
    <row r="179" spans="1:1004" ht="26.25" customHeight="1">
      <c r="A179" s="99" t="s">
        <v>137</v>
      </c>
      <c r="B179" s="99"/>
      <c r="C179" s="99"/>
      <c r="D179" s="60"/>
      <c r="E179" s="4">
        <v>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</row>
    <row r="180" spans="1:1004" ht="26.25" customHeight="1">
      <c r="A180" s="105" t="s">
        <v>390</v>
      </c>
      <c r="B180" s="105"/>
      <c r="C180" s="105"/>
      <c r="D180" s="9">
        <f>SUM(D172:D179)</f>
        <v>0</v>
      </c>
      <c r="E180" s="4">
        <f>SUM(E172:E179)</f>
        <v>24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</row>
    <row r="181" spans="1:1004" ht="60" customHeight="1" thickBot="1">
      <c r="A181" s="14" t="s">
        <v>10</v>
      </c>
      <c r="B181" s="106" t="s">
        <v>91</v>
      </c>
      <c r="C181" s="106"/>
      <c r="D181" s="106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</row>
    <row r="182" spans="1:1004" ht="30" customHeight="1">
      <c r="A182" s="101" t="s">
        <v>345</v>
      </c>
      <c r="B182" s="102"/>
      <c r="C182" s="96" t="s">
        <v>34</v>
      </c>
      <c r="D182" s="45" t="s">
        <v>45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</row>
    <row r="183" spans="1:1004" ht="30" customHeight="1" thickBot="1">
      <c r="A183" s="103"/>
      <c r="B183" s="104"/>
      <c r="C183" s="29">
        <f>D180</f>
        <v>0</v>
      </c>
      <c r="D183" s="59">
        <f>C183/E180*100</f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</row>
    <row r="184" spans="1:1004" ht="37.5" customHeight="1">
      <c r="A184" s="107" t="s">
        <v>346</v>
      </c>
      <c r="B184" s="107"/>
      <c r="C184" s="107"/>
      <c r="D184" s="10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</row>
    <row r="185" spans="1:1004" ht="26.25" customHeight="1">
      <c r="A185" s="100" t="s">
        <v>332</v>
      </c>
      <c r="B185" s="100"/>
      <c r="C185" s="100"/>
      <c r="D185" s="17" t="s">
        <v>11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</row>
    <row r="186" spans="1:1004" ht="26.25" customHeight="1">
      <c r="A186" s="100" t="s">
        <v>32</v>
      </c>
      <c r="B186" s="100"/>
      <c r="C186" s="100"/>
      <c r="D186" s="23" t="s">
        <v>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</row>
    <row r="187" spans="1:1004" ht="32.25" customHeight="1">
      <c r="A187" s="99" t="s">
        <v>386</v>
      </c>
      <c r="B187" s="99"/>
      <c r="C187" s="99"/>
      <c r="D187" s="62"/>
      <c r="E187" s="4">
        <v>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</row>
    <row r="188" spans="1:1004" ht="32.25" customHeight="1">
      <c r="A188" s="99" t="s">
        <v>387</v>
      </c>
      <c r="B188" s="99"/>
      <c r="C188" s="99"/>
      <c r="D188" s="62"/>
      <c r="E188" s="4">
        <v>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</row>
    <row r="189" spans="1:1004" ht="26.25" customHeight="1">
      <c r="A189" s="100" t="s">
        <v>113</v>
      </c>
      <c r="B189" s="100"/>
      <c r="C189" s="100"/>
      <c r="D189" s="18" t="s">
        <v>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</row>
    <row r="190" spans="1:1004" ht="32.25" customHeight="1">
      <c r="A190" s="99" t="s">
        <v>388</v>
      </c>
      <c r="B190" s="99"/>
      <c r="C190" s="99"/>
      <c r="D190" s="62"/>
      <c r="E190" s="4">
        <v>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</row>
    <row r="191" spans="1:1004" ht="32.25" customHeight="1">
      <c r="A191" s="99" t="s">
        <v>122</v>
      </c>
      <c r="B191" s="99"/>
      <c r="C191" s="99"/>
      <c r="D191" s="62"/>
      <c r="E191" s="4">
        <v>4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</row>
    <row r="192" spans="1:1004" ht="32.25" customHeight="1">
      <c r="A192" s="100" t="s">
        <v>125</v>
      </c>
      <c r="B192" s="100"/>
      <c r="C192" s="100"/>
      <c r="D192" s="18" t="s">
        <v>9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</row>
    <row r="193" spans="1:1004" ht="32.25" customHeight="1">
      <c r="A193" s="99" t="s">
        <v>138</v>
      </c>
      <c r="B193" s="99"/>
      <c r="C193" s="99"/>
      <c r="D193" s="60"/>
      <c r="E193" s="4">
        <v>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</row>
    <row r="194" spans="1:1004" ht="32.25" customHeight="1">
      <c r="A194" s="99" t="s">
        <v>139</v>
      </c>
      <c r="B194" s="99"/>
      <c r="C194" s="99"/>
      <c r="D194" s="60"/>
      <c r="E194" s="4">
        <v>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</row>
    <row r="195" spans="1:1004" ht="26.25" customHeight="1">
      <c r="A195" s="105" t="s">
        <v>391</v>
      </c>
      <c r="B195" s="105"/>
      <c r="C195" s="105"/>
      <c r="D195" s="9">
        <f>SUM(D187:D194)</f>
        <v>0</v>
      </c>
      <c r="E195" s="4">
        <f>SUM(E187:E194)</f>
        <v>24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</row>
    <row r="196" spans="1:1004" ht="60" customHeight="1" thickBot="1">
      <c r="A196" s="40" t="s">
        <v>10</v>
      </c>
      <c r="B196" s="106" t="s">
        <v>91</v>
      </c>
      <c r="C196" s="106"/>
      <c r="D196" s="10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</row>
    <row r="197" spans="1:1004" ht="30" customHeight="1">
      <c r="A197" s="101" t="s">
        <v>347</v>
      </c>
      <c r="B197" s="102"/>
      <c r="C197" s="96" t="s">
        <v>34</v>
      </c>
      <c r="D197" s="45" t="s">
        <v>45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</row>
    <row r="198" spans="1:1004" ht="30" customHeight="1" thickBot="1">
      <c r="A198" s="103"/>
      <c r="B198" s="104"/>
      <c r="C198" s="20">
        <f>D195</f>
        <v>0</v>
      </c>
      <c r="D198" s="21">
        <f>C198/E195*100</f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</row>
    <row r="199" spans="1:1004" ht="37.5" customHeight="1">
      <c r="A199" s="107" t="s">
        <v>348</v>
      </c>
      <c r="B199" s="107"/>
      <c r="C199" s="107"/>
      <c r="D199" s="10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</row>
    <row r="200" spans="1:1004" ht="26.25" customHeight="1">
      <c r="A200" s="100" t="s">
        <v>332</v>
      </c>
      <c r="B200" s="100"/>
      <c r="C200" s="100"/>
      <c r="D200" s="17" t="s">
        <v>11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</row>
    <row r="201" spans="1:1004" ht="26.25" customHeight="1">
      <c r="A201" s="100" t="s">
        <v>32</v>
      </c>
      <c r="B201" s="100"/>
      <c r="C201" s="100"/>
      <c r="D201" s="23" t="s">
        <v>9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</row>
    <row r="202" spans="1:1004" ht="32.25" customHeight="1">
      <c r="A202" s="108" t="s">
        <v>341</v>
      </c>
      <c r="B202" s="108"/>
      <c r="C202" s="108"/>
      <c r="D202" s="62"/>
      <c r="E202" s="4">
        <v>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</row>
    <row r="203" spans="1:1004" ht="32.25" customHeight="1">
      <c r="A203" s="99" t="s">
        <v>112</v>
      </c>
      <c r="B203" s="99"/>
      <c r="C203" s="99"/>
      <c r="D203" s="62"/>
      <c r="E203" s="4">
        <v>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</row>
    <row r="204" spans="1:1004" ht="32.25" customHeight="1">
      <c r="A204" s="100" t="s">
        <v>113</v>
      </c>
      <c r="B204" s="100"/>
      <c r="C204" s="100"/>
      <c r="D204" s="18" t="s">
        <v>9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</row>
    <row r="205" spans="1:1004" ht="32.25" customHeight="1">
      <c r="A205" s="99" t="s">
        <v>123</v>
      </c>
      <c r="B205" s="99"/>
      <c r="C205" s="99"/>
      <c r="D205" s="62"/>
      <c r="E205" s="4">
        <v>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</row>
    <row r="206" spans="1:1004" ht="32.25" customHeight="1">
      <c r="A206" s="99" t="s">
        <v>124</v>
      </c>
      <c r="B206" s="99"/>
      <c r="C206" s="99"/>
      <c r="D206" s="62"/>
      <c r="E206" s="4">
        <v>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</row>
    <row r="207" spans="1:1004" ht="32.25" customHeight="1">
      <c r="A207" s="100" t="s">
        <v>125</v>
      </c>
      <c r="B207" s="100"/>
      <c r="C207" s="100"/>
      <c r="D207" s="18" t="s">
        <v>9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</row>
    <row r="208" spans="1:1004" ht="32.25" customHeight="1">
      <c r="A208" s="99" t="s">
        <v>140</v>
      </c>
      <c r="B208" s="99"/>
      <c r="C208" s="99"/>
      <c r="D208" s="60"/>
      <c r="E208" s="4">
        <v>4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</row>
    <row r="209" spans="1:1004" ht="32.25" customHeight="1">
      <c r="A209" s="99" t="s">
        <v>141</v>
      </c>
      <c r="B209" s="99"/>
      <c r="C209" s="99"/>
      <c r="D209" s="60"/>
      <c r="E209" s="4">
        <v>4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</row>
    <row r="210" spans="1:1004" ht="26.25" customHeight="1">
      <c r="A210" s="105" t="s">
        <v>392</v>
      </c>
      <c r="B210" s="105"/>
      <c r="C210" s="105"/>
      <c r="D210" s="9">
        <f>SUM(D202:D209)</f>
        <v>0</v>
      </c>
      <c r="E210" s="4">
        <f>SUM(E202:E209)</f>
        <v>24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</row>
    <row r="211" spans="1:1004" ht="60" customHeight="1" thickBot="1">
      <c r="A211" s="40" t="s">
        <v>10</v>
      </c>
      <c r="B211" s="106" t="s">
        <v>91</v>
      </c>
      <c r="C211" s="106"/>
      <c r="D211" s="10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</row>
    <row r="212" spans="1:1004" ht="30" customHeight="1">
      <c r="A212" s="101" t="s">
        <v>349</v>
      </c>
      <c r="B212" s="102"/>
      <c r="C212" s="96" t="s">
        <v>34</v>
      </c>
      <c r="D212" s="45" t="s">
        <v>45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</row>
    <row r="213" spans="1:1004" ht="30" customHeight="1" thickBot="1">
      <c r="A213" s="103"/>
      <c r="B213" s="104"/>
      <c r="C213" s="29">
        <f>D210</f>
        <v>0</v>
      </c>
      <c r="D213" s="21">
        <f>C213/E210*100</f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</row>
    <row r="214" spans="1:1004" ht="15" customHeight="1" thickBot="1">
      <c r="A214" s="147"/>
      <c r="B214" s="148"/>
      <c r="C214" s="148"/>
      <c r="D214" s="14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</row>
    <row r="215" spans="1:1004" ht="30" customHeight="1">
      <c r="A215" s="101" t="s">
        <v>12</v>
      </c>
      <c r="B215" s="102"/>
      <c r="C215" s="96" t="s">
        <v>35</v>
      </c>
      <c r="D215" s="41" t="s">
        <v>48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  <c r="ALK215" s="5"/>
      <c r="ALL215" s="5"/>
      <c r="ALM215" s="5"/>
      <c r="ALN215" s="5"/>
      <c r="ALO215" s="5"/>
      <c r="ALP215" s="5"/>
    </row>
    <row r="216" spans="1:1004" ht="30" customHeight="1" thickBot="1">
      <c r="A216" s="103"/>
      <c r="B216" s="104"/>
      <c r="C216" s="36">
        <f>C105+C121+C137+C152+C168+C183+C198+C213</f>
        <v>0</v>
      </c>
      <c r="D216" s="35">
        <f>C216/E216*100</f>
        <v>0</v>
      </c>
      <c r="E216" s="4">
        <f>E102+E118+E134+E149+E165+E180+E195+E210</f>
        <v>192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  <c r="ALK216" s="5"/>
      <c r="ALL216" s="5"/>
      <c r="ALM216" s="5"/>
      <c r="ALN216" s="5"/>
      <c r="ALO216" s="5"/>
      <c r="ALP216" s="5"/>
    </row>
    <row r="217" spans="1:1004" s="5" customFormat="1" ht="15" customHeight="1" thickBot="1">
      <c r="A217" s="144"/>
      <c r="B217" s="145"/>
      <c r="C217" s="145"/>
      <c r="D217" s="146"/>
      <c r="E217" s="4"/>
    </row>
    <row r="218" spans="1:1004" ht="26.25" customHeight="1">
      <c r="A218" s="128" t="s">
        <v>350</v>
      </c>
      <c r="B218" s="128"/>
      <c r="C218" s="128"/>
      <c r="D218" s="12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  <c r="ALK218" s="5"/>
      <c r="ALL218" s="5"/>
      <c r="ALM218" s="5"/>
      <c r="ALN218" s="5"/>
      <c r="ALO218" s="5"/>
      <c r="ALP218" s="5"/>
    </row>
    <row r="219" spans="1:1004" ht="37.5" customHeight="1">
      <c r="A219" s="129" t="s">
        <v>142</v>
      </c>
      <c r="B219" s="129"/>
      <c r="C219" s="129"/>
      <c r="D219" s="12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  <c r="WQ219" s="5"/>
      <c r="WR219" s="5"/>
      <c r="WS219" s="5"/>
      <c r="WT219" s="5"/>
      <c r="WU219" s="5"/>
      <c r="WV219" s="5"/>
      <c r="WW219" s="5"/>
      <c r="WX219" s="5"/>
      <c r="WY219" s="5"/>
      <c r="WZ219" s="5"/>
      <c r="XA219" s="5"/>
      <c r="XB219" s="5"/>
      <c r="XC219" s="5"/>
      <c r="XD219" s="5"/>
      <c r="XE219" s="5"/>
      <c r="XF219" s="5"/>
      <c r="XG219" s="5"/>
      <c r="XH219" s="5"/>
      <c r="XI219" s="5"/>
      <c r="XJ219" s="5"/>
      <c r="XK219" s="5"/>
      <c r="XL219" s="5"/>
      <c r="XM219" s="5"/>
      <c r="XN219" s="5"/>
      <c r="XO219" s="5"/>
      <c r="XP219" s="5"/>
      <c r="XQ219" s="5"/>
      <c r="XR219" s="5"/>
      <c r="XS219" s="5"/>
      <c r="XT219" s="5"/>
      <c r="XU219" s="5"/>
      <c r="XV219" s="5"/>
      <c r="XW219" s="5"/>
      <c r="XX219" s="5"/>
      <c r="XY219" s="5"/>
      <c r="XZ219" s="5"/>
      <c r="YA219" s="5"/>
      <c r="YB219" s="5"/>
      <c r="YC219" s="5"/>
      <c r="YD219" s="5"/>
      <c r="YE219" s="5"/>
      <c r="YF219" s="5"/>
      <c r="YG219" s="5"/>
      <c r="YH219" s="5"/>
      <c r="YI219" s="5"/>
      <c r="YJ219" s="5"/>
      <c r="YK219" s="5"/>
      <c r="YL219" s="5"/>
      <c r="YM219" s="5"/>
      <c r="YN219" s="5"/>
      <c r="YO219" s="5"/>
      <c r="YP219" s="5"/>
      <c r="YQ219" s="5"/>
      <c r="YR219" s="5"/>
      <c r="YS219" s="5"/>
      <c r="YT219" s="5"/>
      <c r="YU219" s="5"/>
      <c r="YV219" s="5"/>
      <c r="YW219" s="5"/>
      <c r="YX219" s="5"/>
      <c r="YY219" s="5"/>
      <c r="YZ219" s="5"/>
      <c r="ZA219" s="5"/>
      <c r="ZB219" s="5"/>
      <c r="ZC219" s="5"/>
      <c r="ZD219" s="5"/>
      <c r="ZE219" s="5"/>
      <c r="ZF219" s="5"/>
      <c r="ZG219" s="5"/>
      <c r="ZH219" s="5"/>
      <c r="ZI219" s="5"/>
      <c r="ZJ219" s="5"/>
      <c r="ZK219" s="5"/>
      <c r="ZL219" s="5"/>
      <c r="ZM219" s="5"/>
      <c r="ZN219" s="5"/>
      <c r="ZO219" s="5"/>
      <c r="ZP219" s="5"/>
      <c r="ZQ219" s="5"/>
      <c r="ZR219" s="5"/>
      <c r="ZS219" s="5"/>
      <c r="ZT219" s="5"/>
      <c r="ZU219" s="5"/>
      <c r="ZV219" s="5"/>
      <c r="ZW219" s="5"/>
      <c r="ZX219" s="5"/>
      <c r="ZY219" s="5"/>
      <c r="ZZ219" s="5"/>
      <c r="AAA219" s="5"/>
      <c r="AAB219" s="5"/>
      <c r="AAC219" s="5"/>
      <c r="AAD219" s="5"/>
      <c r="AAE219" s="5"/>
      <c r="AAF219" s="5"/>
      <c r="AAG219" s="5"/>
      <c r="AAH219" s="5"/>
      <c r="AAI219" s="5"/>
      <c r="AAJ219" s="5"/>
      <c r="AAK219" s="5"/>
      <c r="AAL219" s="5"/>
      <c r="AAM219" s="5"/>
      <c r="AAN219" s="5"/>
      <c r="AAO219" s="5"/>
      <c r="AAP219" s="5"/>
      <c r="AAQ219" s="5"/>
      <c r="AAR219" s="5"/>
      <c r="AAS219" s="5"/>
      <c r="AAT219" s="5"/>
      <c r="AAU219" s="5"/>
      <c r="AAV219" s="5"/>
      <c r="AAW219" s="5"/>
      <c r="AAX219" s="5"/>
      <c r="AAY219" s="5"/>
      <c r="AAZ219" s="5"/>
      <c r="ABA219" s="5"/>
      <c r="ABB219" s="5"/>
      <c r="ABC219" s="5"/>
      <c r="ABD219" s="5"/>
      <c r="ABE219" s="5"/>
      <c r="ABF219" s="5"/>
      <c r="ABG219" s="5"/>
      <c r="ABH219" s="5"/>
      <c r="ABI219" s="5"/>
      <c r="ABJ219" s="5"/>
      <c r="ABK219" s="5"/>
      <c r="ABL219" s="5"/>
      <c r="ABM219" s="5"/>
      <c r="ABN219" s="5"/>
      <c r="ABO219" s="5"/>
      <c r="ABP219" s="5"/>
      <c r="ABQ219" s="5"/>
      <c r="ABR219" s="5"/>
      <c r="ABS219" s="5"/>
      <c r="ABT219" s="5"/>
      <c r="ABU219" s="5"/>
      <c r="ABV219" s="5"/>
      <c r="ABW219" s="5"/>
      <c r="ABX219" s="5"/>
      <c r="ABY219" s="5"/>
      <c r="ABZ219" s="5"/>
      <c r="ACA219" s="5"/>
      <c r="ACB219" s="5"/>
      <c r="ACC219" s="5"/>
      <c r="ACD219" s="5"/>
      <c r="ACE219" s="5"/>
      <c r="ACF219" s="5"/>
      <c r="ACG219" s="5"/>
      <c r="ACH219" s="5"/>
      <c r="ACI219" s="5"/>
      <c r="ACJ219" s="5"/>
      <c r="ACK219" s="5"/>
      <c r="ACL219" s="5"/>
      <c r="ACM219" s="5"/>
      <c r="ACN219" s="5"/>
      <c r="ACO219" s="5"/>
      <c r="ACP219" s="5"/>
      <c r="ACQ219" s="5"/>
      <c r="ACR219" s="5"/>
      <c r="ACS219" s="5"/>
      <c r="ACT219" s="5"/>
      <c r="ACU219" s="5"/>
      <c r="ACV219" s="5"/>
      <c r="ACW219" s="5"/>
      <c r="ACX219" s="5"/>
      <c r="ACY219" s="5"/>
      <c r="ACZ219" s="5"/>
      <c r="ADA219" s="5"/>
      <c r="ADB219" s="5"/>
      <c r="ADC219" s="5"/>
      <c r="ADD219" s="5"/>
      <c r="ADE219" s="5"/>
      <c r="ADF219" s="5"/>
      <c r="ADG219" s="5"/>
      <c r="ADH219" s="5"/>
      <c r="ADI219" s="5"/>
      <c r="ADJ219" s="5"/>
      <c r="ADK219" s="5"/>
      <c r="ADL219" s="5"/>
      <c r="ADM219" s="5"/>
      <c r="ADN219" s="5"/>
      <c r="ADO219" s="5"/>
      <c r="ADP219" s="5"/>
      <c r="ADQ219" s="5"/>
      <c r="ADR219" s="5"/>
      <c r="ADS219" s="5"/>
      <c r="ADT219" s="5"/>
      <c r="ADU219" s="5"/>
      <c r="ADV219" s="5"/>
      <c r="ADW219" s="5"/>
      <c r="ADX219" s="5"/>
      <c r="ADY219" s="5"/>
      <c r="ADZ219" s="5"/>
      <c r="AEA219" s="5"/>
      <c r="AEB219" s="5"/>
      <c r="AEC219" s="5"/>
      <c r="AED219" s="5"/>
      <c r="AEE219" s="5"/>
      <c r="AEF219" s="5"/>
      <c r="AEG219" s="5"/>
      <c r="AEH219" s="5"/>
      <c r="AEI219" s="5"/>
      <c r="AEJ219" s="5"/>
      <c r="AEK219" s="5"/>
      <c r="AEL219" s="5"/>
      <c r="AEM219" s="5"/>
      <c r="AEN219" s="5"/>
      <c r="AEO219" s="5"/>
      <c r="AEP219" s="5"/>
      <c r="AEQ219" s="5"/>
      <c r="AER219" s="5"/>
      <c r="AES219" s="5"/>
      <c r="AET219" s="5"/>
      <c r="AEU219" s="5"/>
      <c r="AEV219" s="5"/>
      <c r="AEW219" s="5"/>
      <c r="AEX219" s="5"/>
      <c r="AEY219" s="5"/>
      <c r="AEZ219" s="5"/>
      <c r="AFA219" s="5"/>
      <c r="AFB219" s="5"/>
      <c r="AFC219" s="5"/>
      <c r="AFD219" s="5"/>
      <c r="AFE219" s="5"/>
      <c r="AFF219" s="5"/>
      <c r="AFG219" s="5"/>
      <c r="AFH219" s="5"/>
      <c r="AFI219" s="5"/>
      <c r="AFJ219" s="5"/>
      <c r="AFK219" s="5"/>
      <c r="AFL219" s="5"/>
      <c r="AFM219" s="5"/>
      <c r="AFN219" s="5"/>
      <c r="AFO219" s="5"/>
      <c r="AFP219" s="5"/>
      <c r="AFQ219" s="5"/>
      <c r="AFR219" s="5"/>
      <c r="AFS219" s="5"/>
      <c r="AFT219" s="5"/>
      <c r="AFU219" s="5"/>
      <c r="AFV219" s="5"/>
      <c r="AFW219" s="5"/>
      <c r="AFX219" s="5"/>
      <c r="AFY219" s="5"/>
      <c r="AFZ219" s="5"/>
      <c r="AGA219" s="5"/>
      <c r="AGB219" s="5"/>
      <c r="AGC219" s="5"/>
      <c r="AGD219" s="5"/>
      <c r="AGE219" s="5"/>
      <c r="AGF219" s="5"/>
      <c r="AGG219" s="5"/>
      <c r="AGH219" s="5"/>
      <c r="AGI219" s="5"/>
      <c r="AGJ219" s="5"/>
      <c r="AGK219" s="5"/>
      <c r="AGL219" s="5"/>
      <c r="AGM219" s="5"/>
      <c r="AGN219" s="5"/>
      <c r="AGO219" s="5"/>
      <c r="AGP219" s="5"/>
      <c r="AGQ219" s="5"/>
      <c r="AGR219" s="5"/>
      <c r="AGS219" s="5"/>
      <c r="AGT219" s="5"/>
      <c r="AGU219" s="5"/>
      <c r="AGV219" s="5"/>
      <c r="AGW219" s="5"/>
      <c r="AGX219" s="5"/>
      <c r="AGY219" s="5"/>
      <c r="AGZ219" s="5"/>
      <c r="AHA219" s="5"/>
      <c r="AHB219" s="5"/>
      <c r="AHC219" s="5"/>
      <c r="AHD219" s="5"/>
      <c r="AHE219" s="5"/>
      <c r="AHF219" s="5"/>
      <c r="AHG219" s="5"/>
      <c r="AHH219" s="5"/>
      <c r="AHI219" s="5"/>
      <c r="AHJ219" s="5"/>
      <c r="AHK219" s="5"/>
      <c r="AHL219" s="5"/>
      <c r="AHM219" s="5"/>
      <c r="AHN219" s="5"/>
      <c r="AHO219" s="5"/>
      <c r="AHP219" s="5"/>
      <c r="AHQ219" s="5"/>
      <c r="AHR219" s="5"/>
      <c r="AHS219" s="5"/>
      <c r="AHT219" s="5"/>
      <c r="AHU219" s="5"/>
      <c r="AHV219" s="5"/>
      <c r="AHW219" s="5"/>
      <c r="AHX219" s="5"/>
      <c r="AHY219" s="5"/>
      <c r="AHZ219" s="5"/>
      <c r="AIA219" s="5"/>
      <c r="AIB219" s="5"/>
      <c r="AIC219" s="5"/>
      <c r="AID219" s="5"/>
      <c r="AIE219" s="5"/>
      <c r="AIF219" s="5"/>
      <c r="AIG219" s="5"/>
      <c r="AIH219" s="5"/>
      <c r="AII219" s="5"/>
      <c r="AIJ219" s="5"/>
      <c r="AIK219" s="5"/>
      <c r="AIL219" s="5"/>
      <c r="AIM219" s="5"/>
      <c r="AIN219" s="5"/>
      <c r="AIO219" s="5"/>
      <c r="AIP219" s="5"/>
      <c r="AIQ219" s="5"/>
      <c r="AIR219" s="5"/>
      <c r="AIS219" s="5"/>
      <c r="AIT219" s="5"/>
      <c r="AIU219" s="5"/>
      <c r="AIV219" s="5"/>
      <c r="AIW219" s="5"/>
      <c r="AIX219" s="5"/>
      <c r="AIY219" s="5"/>
      <c r="AIZ219" s="5"/>
      <c r="AJA219" s="5"/>
      <c r="AJB219" s="5"/>
      <c r="AJC219" s="5"/>
      <c r="AJD219" s="5"/>
      <c r="AJE219" s="5"/>
      <c r="AJF219" s="5"/>
      <c r="AJG219" s="5"/>
      <c r="AJH219" s="5"/>
      <c r="AJI219" s="5"/>
      <c r="AJJ219" s="5"/>
      <c r="AJK219" s="5"/>
      <c r="AJL219" s="5"/>
      <c r="AJM219" s="5"/>
      <c r="AJN219" s="5"/>
      <c r="AJO219" s="5"/>
      <c r="AJP219" s="5"/>
      <c r="AJQ219" s="5"/>
      <c r="AJR219" s="5"/>
      <c r="AJS219" s="5"/>
      <c r="AJT219" s="5"/>
      <c r="AJU219" s="5"/>
      <c r="AJV219" s="5"/>
      <c r="AJW219" s="5"/>
      <c r="AJX219" s="5"/>
      <c r="AJY219" s="5"/>
      <c r="AJZ219" s="5"/>
      <c r="AKA219" s="5"/>
      <c r="AKB219" s="5"/>
      <c r="AKC219" s="5"/>
      <c r="AKD219" s="5"/>
      <c r="AKE219" s="5"/>
      <c r="AKF219" s="5"/>
      <c r="AKG219" s="5"/>
      <c r="AKH219" s="5"/>
      <c r="AKI219" s="5"/>
      <c r="AKJ219" s="5"/>
      <c r="AKK219" s="5"/>
      <c r="AKL219" s="5"/>
      <c r="AKM219" s="5"/>
      <c r="AKN219" s="5"/>
      <c r="AKO219" s="5"/>
      <c r="AKP219" s="5"/>
      <c r="AKQ219" s="5"/>
      <c r="AKR219" s="5"/>
      <c r="AKS219" s="5"/>
      <c r="AKT219" s="5"/>
      <c r="AKU219" s="5"/>
      <c r="AKV219" s="5"/>
      <c r="AKW219" s="5"/>
      <c r="AKX219" s="5"/>
      <c r="AKY219" s="5"/>
      <c r="AKZ219" s="5"/>
      <c r="ALA219" s="5"/>
      <c r="ALB219" s="5"/>
      <c r="ALC219" s="5"/>
      <c r="ALD219" s="5"/>
      <c r="ALE219" s="5"/>
      <c r="ALF219" s="5"/>
      <c r="ALG219" s="5"/>
      <c r="ALH219" s="5"/>
      <c r="ALI219" s="5"/>
      <c r="ALJ219" s="5"/>
      <c r="ALK219" s="5"/>
      <c r="ALL219" s="5"/>
      <c r="ALM219" s="5"/>
      <c r="ALN219" s="5"/>
      <c r="ALO219" s="5"/>
      <c r="ALP219" s="5"/>
    </row>
    <row r="220" spans="1:1004" ht="26.25" customHeight="1">
      <c r="A220" s="100" t="s">
        <v>331</v>
      </c>
      <c r="B220" s="100"/>
      <c r="C220" s="100"/>
      <c r="D220" s="17" t="s">
        <v>11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  <c r="WQ220" s="5"/>
      <c r="WR220" s="5"/>
      <c r="WS220" s="5"/>
      <c r="WT220" s="5"/>
      <c r="WU220" s="5"/>
      <c r="WV220" s="5"/>
      <c r="WW220" s="5"/>
      <c r="WX220" s="5"/>
      <c r="WY220" s="5"/>
      <c r="WZ220" s="5"/>
      <c r="XA220" s="5"/>
      <c r="XB220" s="5"/>
      <c r="XC220" s="5"/>
      <c r="XD220" s="5"/>
      <c r="XE220" s="5"/>
      <c r="XF220" s="5"/>
      <c r="XG220" s="5"/>
      <c r="XH220" s="5"/>
      <c r="XI220" s="5"/>
      <c r="XJ220" s="5"/>
      <c r="XK220" s="5"/>
      <c r="XL220" s="5"/>
      <c r="XM220" s="5"/>
      <c r="XN220" s="5"/>
      <c r="XO220" s="5"/>
      <c r="XP220" s="5"/>
      <c r="XQ220" s="5"/>
      <c r="XR220" s="5"/>
      <c r="XS220" s="5"/>
      <c r="XT220" s="5"/>
      <c r="XU220" s="5"/>
      <c r="XV220" s="5"/>
      <c r="XW220" s="5"/>
      <c r="XX220" s="5"/>
      <c r="XY220" s="5"/>
      <c r="XZ220" s="5"/>
      <c r="YA220" s="5"/>
      <c r="YB220" s="5"/>
      <c r="YC220" s="5"/>
      <c r="YD220" s="5"/>
      <c r="YE220" s="5"/>
      <c r="YF220" s="5"/>
      <c r="YG220" s="5"/>
      <c r="YH220" s="5"/>
      <c r="YI220" s="5"/>
      <c r="YJ220" s="5"/>
      <c r="YK220" s="5"/>
      <c r="YL220" s="5"/>
      <c r="YM220" s="5"/>
      <c r="YN220" s="5"/>
      <c r="YO220" s="5"/>
      <c r="YP220" s="5"/>
      <c r="YQ220" s="5"/>
      <c r="YR220" s="5"/>
      <c r="YS220" s="5"/>
      <c r="YT220" s="5"/>
      <c r="YU220" s="5"/>
      <c r="YV220" s="5"/>
      <c r="YW220" s="5"/>
      <c r="YX220" s="5"/>
      <c r="YY220" s="5"/>
      <c r="YZ220" s="5"/>
      <c r="ZA220" s="5"/>
      <c r="ZB220" s="5"/>
      <c r="ZC220" s="5"/>
      <c r="ZD220" s="5"/>
      <c r="ZE220" s="5"/>
      <c r="ZF220" s="5"/>
      <c r="ZG220" s="5"/>
      <c r="ZH220" s="5"/>
      <c r="ZI220" s="5"/>
      <c r="ZJ220" s="5"/>
      <c r="ZK220" s="5"/>
      <c r="ZL220" s="5"/>
      <c r="ZM220" s="5"/>
      <c r="ZN220" s="5"/>
      <c r="ZO220" s="5"/>
      <c r="ZP220" s="5"/>
      <c r="ZQ220" s="5"/>
      <c r="ZR220" s="5"/>
      <c r="ZS220" s="5"/>
      <c r="ZT220" s="5"/>
      <c r="ZU220" s="5"/>
      <c r="ZV220" s="5"/>
      <c r="ZW220" s="5"/>
      <c r="ZX220" s="5"/>
      <c r="ZY220" s="5"/>
      <c r="ZZ220" s="5"/>
      <c r="AAA220" s="5"/>
      <c r="AAB220" s="5"/>
      <c r="AAC220" s="5"/>
      <c r="AAD220" s="5"/>
      <c r="AAE220" s="5"/>
      <c r="AAF220" s="5"/>
      <c r="AAG220" s="5"/>
      <c r="AAH220" s="5"/>
      <c r="AAI220" s="5"/>
      <c r="AAJ220" s="5"/>
      <c r="AAK220" s="5"/>
      <c r="AAL220" s="5"/>
      <c r="AAM220" s="5"/>
      <c r="AAN220" s="5"/>
      <c r="AAO220" s="5"/>
      <c r="AAP220" s="5"/>
      <c r="AAQ220" s="5"/>
      <c r="AAR220" s="5"/>
      <c r="AAS220" s="5"/>
      <c r="AAT220" s="5"/>
      <c r="AAU220" s="5"/>
      <c r="AAV220" s="5"/>
      <c r="AAW220" s="5"/>
      <c r="AAX220" s="5"/>
      <c r="AAY220" s="5"/>
      <c r="AAZ220" s="5"/>
      <c r="ABA220" s="5"/>
      <c r="ABB220" s="5"/>
      <c r="ABC220" s="5"/>
      <c r="ABD220" s="5"/>
      <c r="ABE220" s="5"/>
      <c r="ABF220" s="5"/>
      <c r="ABG220" s="5"/>
      <c r="ABH220" s="5"/>
      <c r="ABI220" s="5"/>
      <c r="ABJ220" s="5"/>
      <c r="ABK220" s="5"/>
      <c r="ABL220" s="5"/>
      <c r="ABM220" s="5"/>
      <c r="ABN220" s="5"/>
      <c r="ABO220" s="5"/>
      <c r="ABP220" s="5"/>
      <c r="ABQ220" s="5"/>
      <c r="ABR220" s="5"/>
      <c r="ABS220" s="5"/>
      <c r="ABT220" s="5"/>
      <c r="ABU220" s="5"/>
      <c r="ABV220" s="5"/>
      <c r="ABW220" s="5"/>
      <c r="ABX220" s="5"/>
      <c r="ABY220" s="5"/>
      <c r="ABZ220" s="5"/>
      <c r="ACA220" s="5"/>
      <c r="ACB220" s="5"/>
      <c r="ACC220" s="5"/>
      <c r="ACD220" s="5"/>
      <c r="ACE220" s="5"/>
      <c r="ACF220" s="5"/>
      <c r="ACG220" s="5"/>
      <c r="ACH220" s="5"/>
      <c r="ACI220" s="5"/>
      <c r="ACJ220" s="5"/>
      <c r="ACK220" s="5"/>
      <c r="ACL220" s="5"/>
      <c r="ACM220" s="5"/>
      <c r="ACN220" s="5"/>
      <c r="ACO220" s="5"/>
      <c r="ACP220" s="5"/>
      <c r="ACQ220" s="5"/>
      <c r="ACR220" s="5"/>
      <c r="ACS220" s="5"/>
      <c r="ACT220" s="5"/>
      <c r="ACU220" s="5"/>
      <c r="ACV220" s="5"/>
      <c r="ACW220" s="5"/>
      <c r="ACX220" s="5"/>
      <c r="ACY220" s="5"/>
      <c r="ACZ220" s="5"/>
      <c r="ADA220" s="5"/>
      <c r="ADB220" s="5"/>
      <c r="ADC220" s="5"/>
      <c r="ADD220" s="5"/>
      <c r="ADE220" s="5"/>
      <c r="ADF220" s="5"/>
      <c r="ADG220" s="5"/>
      <c r="ADH220" s="5"/>
      <c r="ADI220" s="5"/>
      <c r="ADJ220" s="5"/>
      <c r="ADK220" s="5"/>
      <c r="ADL220" s="5"/>
      <c r="ADM220" s="5"/>
      <c r="ADN220" s="5"/>
      <c r="ADO220" s="5"/>
      <c r="ADP220" s="5"/>
      <c r="ADQ220" s="5"/>
      <c r="ADR220" s="5"/>
      <c r="ADS220" s="5"/>
      <c r="ADT220" s="5"/>
      <c r="ADU220" s="5"/>
      <c r="ADV220" s="5"/>
      <c r="ADW220" s="5"/>
      <c r="ADX220" s="5"/>
      <c r="ADY220" s="5"/>
      <c r="ADZ220" s="5"/>
      <c r="AEA220" s="5"/>
      <c r="AEB220" s="5"/>
      <c r="AEC220" s="5"/>
      <c r="AED220" s="5"/>
      <c r="AEE220" s="5"/>
      <c r="AEF220" s="5"/>
      <c r="AEG220" s="5"/>
      <c r="AEH220" s="5"/>
      <c r="AEI220" s="5"/>
      <c r="AEJ220" s="5"/>
      <c r="AEK220" s="5"/>
      <c r="AEL220" s="5"/>
      <c r="AEM220" s="5"/>
      <c r="AEN220" s="5"/>
      <c r="AEO220" s="5"/>
      <c r="AEP220" s="5"/>
      <c r="AEQ220" s="5"/>
      <c r="AER220" s="5"/>
      <c r="AES220" s="5"/>
      <c r="AET220" s="5"/>
      <c r="AEU220" s="5"/>
      <c r="AEV220" s="5"/>
      <c r="AEW220" s="5"/>
      <c r="AEX220" s="5"/>
      <c r="AEY220" s="5"/>
      <c r="AEZ220" s="5"/>
      <c r="AFA220" s="5"/>
      <c r="AFB220" s="5"/>
      <c r="AFC220" s="5"/>
      <c r="AFD220" s="5"/>
      <c r="AFE220" s="5"/>
      <c r="AFF220" s="5"/>
      <c r="AFG220" s="5"/>
      <c r="AFH220" s="5"/>
      <c r="AFI220" s="5"/>
      <c r="AFJ220" s="5"/>
      <c r="AFK220" s="5"/>
      <c r="AFL220" s="5"/>
      <c r="AFM220" s="5"/>
      <c r="AFN220" s="5"/>
      <c r="AFO220" s="5"/>
      <c r="AFP220" s="5"/>
      <c r="AFQ220" s="5"/>
      <c r="AFR220" s="5"/>
      <c r="AFS220" s="5"/>
      <c r="AFT220" s="5"/>
      <c r="AFU220" s="5"/>
      <c r="AFV220" s="5"/>
      <c r="AFW220" s="5"/>
      <c r="AFX220" s="5"/>
      <c r="AFY220" s="5"/>
      <c r="AFZ220" s="5"/>
      <c r="AGA220" s="5"/>
      <c r="AGB220" s="5"/>
      <c r="AGC220" s="5"/>
      <c r="AGD220" s="5"/>
      <c r="AGE220" s="5"/>
      <c r="AGF220" s="5"/>
      <c r="AGG220" s="5"/>
      <c r="AGH220" s="5"/>
      <c r="AGI220" s="5"/>
      <c r="AGJ220" s="5"/>
      <c r="AGK220" s="5"/>
      <c r="AGL220" s="5"/>
      <c r="AGM220" s="5"/>
      <c r="AGN220" s="5"/>
      <c r="AGO220" s="5"/>
      <c r="AGP220" s="5"/>
      <c r="AGQ220" s="5"/>
      <c r="AGR220" s="5"/>
      <c r="AGS220" s="5"/>
      <c r="AGT220" s="5"/>
      <c r="AGU220" s="5"/>
      <c r="AGV220" s="5"/>
      <c r="AGW220" s="5"/>
      <c r="AGX220" s="5"/>
      <c r="AGY220" s="5"/>
      <c r="AGZ220" s="5"/>
      <c r="AHA220" s="5"/>
      <c r="AHB220" s="5"/>
      <c r="AHC220" s="5"/>
      <c r="AHD220" s="5"/>
      <c r="AHE220" s="5"/>
      <c r="AHF220" s="5"/>
      <c r="AHG220" s="5"/>
      <c r="AHH220" s="5"/>
      <c r="AHI220" s="5"/>
      <c r="AHJ220" s="5"/>
      <c r="AHK220" s="5"/>
      <c r="AHL220" s="5"/>
      <c r="AHM220" s="5"/>
      <c r="AHN220" s="5"/>
      <c r="AHO220" s="5"/>
      <c r="AHP220" s="5"/>
      <c r="AHQ220" s="5"/>
      <c r="AHR220" s="5"/>
      <c r="AHS220" s="5"/>
      <c r="AHT220" s="5"/>
      <c r="AHU220" s="5"/>
      <c r="AHV220" s="5"/>
      <c r="AHW220" s="5"/>
      <c r="AHX220" s="5"/>
      <c r="AHY220" s="5"/>
      <c r="AHZ220" s="5"/>
      <c r="AIA220" s="5"/>
      <c r="AIB220" s="5"/>
      <c r="AIC220" s="5"/>
      <c r="AID220" s="5"/>
      <c r="AIE220" s="5"/>
      <c r="AIF220" s="5"/>
      <c r="AIG220" s="5"/>
      <c r="AIH220" s="5"/>
      <c r="AII220" s="5"/>
      <c r="AIJ220" s="5"/>
      <c r="AIK220" s="5"/>
      <c r="AIL220" s="5"/>
      <c r="AIM220" s="5"/>
      <c r="AIN220" s="5"/>
      <c r="AIO220" s="5"/>
      <c r="AIP220" s="5"/>
      <c r="AIQ220" s="5"/>
      <c r="AIR220" s="5"/>
      <c r="AIS220" s="5"/>
      <c r="AIT220" s="5"/>
      <c r="AIU220" s="5"/>
      <c r="AIV220" s="5"/>
      <c r="AIW220" s="5"/>
      <c r="AIX220" s="5"/>
      <c r="AIY220" s="5"/>
      <c r="AIZ220" s="5"/>
      <c r="AJA220" s="5"/>
      <c r="AJB220" s="5"/>
      <c r="AJC220" s="5"/>
      <c r="AJD220" s="5"/>
      <c r="AJE220" s="5"/>
      <c r="AJF220" s="5"/>
      <c r="AJG220" s="5"/>
      <c r="AJH220" s="5"/>
      <c r="AJI220" s="5"/>
      <c r="AJJ220" s="5"/>
      <c r="AJK220" s="5"/>
      <c r="AJL220" s="5"/>
      <c r="AJM220" s="5"/>
      <c r="AJN220" s="5"/>
      <c r="AJO220" s="5"/>
      <c r="AJP220" s="5"/>
      <c r="AJQ220" s="5"/>
      <c r="AJR220" s="5"/>
      <c r="AJS220" s="5"/>
      <c r="AJT220" s="5"/>
      <c r="AJU220" s="5"/>
      <c r="AJV220" s="5"/>
      <c r="AJW220" s="5"/>
      <c r="AJX220" s="5"/>
      <c r="AJY220" s="5"/>
      <c r="AJZ220" s="5"/>
      <c r="AKA220" s="5"/>
      <c r="AKB220" s="5"/>
      <c r="AKC220" s="5"/>
      <c r="AKD220" s="5"/>
      <c r="AKE220" s="5"/>
      <c r="AKF220" s="5"/>
      <c r="AKG220" s="5"/>
      <c r="AKH220" s="5"/>
      <c r="AKI220" s="5"/>
      <c r="AKJ220" s="5"/>
      <c r="AKK220" s="5"/>
      <c r="AKL220" s="5"/>
      <c r="AKM220" s="5"/>
      <c r="AKN220" s="5"/>
      <c r="AKO220" s="5"/>
      <c r="AKP220" s="5"/>
      <c r="AKQ220" s="5"/>
      <c r="AKR220" s="5"/>
      <c r="AKS220" s="5"/>
      <c r="AKT220" s="5"/>
      <c r="AKU220" s="5"/>
      <c r="AKV220" s="5"/>
      <c r="AKW220" s="5"/>
      <c r="AKX220" s="5"/>
      <c r="AKY220" s="5"/>
      <c r="AKZ220" s="5"/>
      <c r="ALA220" s="5"/>
      <c r="ALB220" s="5"/>
      <c r="ALC220" s="5"/>
      <c r="ALD220" s="5"/>
      <c r="ALE220" s="5"/>
      <c r="ALF220" s="5"/>
      <c r="ALG220" s="5"/>
      <c r="ALH220" s="5"/>
      <c r="ALI220" s="5"/>
      <c r="ALJ220" s="5"/>
      <c r="ALK220" s="5"/>
      <c r="ALL220" s="5"/>
      <c r="ALM220" s="5"/>
      <c r="ALN220" s="5"/>
      <c r="ALO220" s="5"/>
      <c r="ALP220" s="5"/>
    </row>
    <row r="221" spans="1:1004" ht="26.25" customHeight="1">
      <c r="A221" s="100" t="s">
        <v>96</v>
      </c>
      <c r="B221" s="100"/>
      <c r="C221" s="100"/>
      <c r="D221" s="23" t="s">
        <v>9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  <c r="WQ221" s="5"/>
      <c r="WR221" s="5"/>
      <c r="WS221" s="5"/>
      <c r="WT221" s="5"/>
      <c r="WU221" s="5"/>
      <c r="WV221" s="5"/>
      <c r="WW221" s="5"/>
      <c r="WX221" s="5"/>
      <c r="WY221" s="5"/>
      <c r="WZ221" s="5"/>
      <c r="XA221" s="5"/>
      <c r="XB221" s="5"/>
      <c r="XC221" s="5"/>
      <c r="XD221" s="5"/>
      <c r="XE221" s="5"/>
      <c r="XF221" s="5"/>
      <c r="XG221" s="5"/>
      <c r="XH221" s="5"/>
      <c r="XI221" s="5"/>
      <c r="XJ221" s="5"/>
      <c r="XK221" s="5"/>
      <c r="XL221" s="5"/>
      <c r="XM221" s="5"/>
      <c r="XN221" s="5"/>
      <c r="XO221" s="5"/>
      <c r="XP221" s="5"/>
      <c r="XQ221" s="5"/>
      <c r="XR221" s="5"/>
      <c r="XS221" s="5"/>
      <c r="XT221" s="5"/>
      <c r="XU221" s="5"/>
      <c r="XV221" s="5"/>
      <c r="XW221" s="5"/>
      <c r="XX221" s="5"/>
      <c r="XY221" s="5"/>
      <c r="XZ221" s="5"/>
      <c r="YA221" s="5"/>
      <c r="YB221" s="5"/>
      <c r="YC221" s="5"/>
      <c r="YD221" s="5"/>
      <c r="YE221" s="5"/>
      <c r="YF221" s="5"/>
      <c r="YG221" s="5"/>
      <c r="YH221" s="5"/>
      <c r="YI221" s="5"/>
      <c r="YJ221" s="5"/>
      <c r="YK221" s="5"/>
      <c r="YL221" s="5"/>
      <c r="YM221" s="5"/>
      <c r="YN221" s="5"/>
      <c r="YO221" s="5"/>
      <c r="YP221" s="5"/>
      <c r="YQ221" s="5"/>
      <c r="YR221" s="5"/>
      <c r="YS221" s="5"/>
      <c r="YT221" s="5"/>
      <c r="YU221" s="5"/>
      <c r="YV221" s="5"/>
      <c r="YW221" s="5"/>
      <c r="YX221" s="5"/>
      <c r="YY221" s="5"/>
      <c r="YZ221" s="5"/>
      <c r="ZA221" s="5"/>
      <c r="ZB221" s="5"/>
      <c r="ZC221" s="5"/>
      <c r="ZD221" s="5"/>
      <c r="ZE221" s="5"/>
      <c r="ZF221" s="5"/>
      <c r="ZG221" s="5"/>
      <c r="ZH221" s="5"/>
      <c r="ZI221" s="5"/>
      <c r="ZJ221" s="5"/>
      <c r="ZK221" s="5"/>
      <c r="ZL221" s="5"/>
      <c r="ZM221" s="5"/>
      <c r="ZN221" s="5"/>
      <c r="ZO221" s="5"/>
      <c r="ZP221" s="5"/>
      <c r="ZQ221" s="5"/>
      <c r="ZR221" s="5"/>
      <c r="ZS221" s="5"/>
      <c r="ZT221" s="5"/>
      <c r="ZU221" s="5"/>
      <c r="ZV221" s="5"/>
      <c r="ZW221" s="5"/>
      <c r="ZX221" s="5"/>
      <c r="ZY221" s="5"/>
      <c r="ZZ221" s="5"/>
      <c r="AAA221" s="5"/>
      <c r="AAB221" s="5"/>
      <c r="AAC221" s="5"/>
      <c r="AAD221" s="5"/>
      <c r="AAE221" s="5"/>
      <c r="AAF221" s="5"/>
      <c r="AAG221" s="5"/>
      <c r="AAH221" s="5"/>
      <c r="AAI221" s="5"/>
      <c r="AAJ221" s="5"/>
      <c r="AAK221" s="5"/>
      <c r="AAL221" s="5"/>
      <c r="AAM221" s="5"/>
      <c r="AAN221" s="5"/>
      <c r="AAO221" s="5"/>
      <c r="AAP221" s="5"/>
      <c r="AAQ221" s="5"/>
      <c r="AAR221" s="5"/>
      <c r="AAS221" s="5"/>
      <c r="AAT221" s="5"/>
      <c r="AAU221" s="5"/>
      <c r="AAV221" s="5"/>
      <c r="AAW221" s="5"/>
      <c r="AAX221" s="5"/>
      <c r="AAY221" s="5"/>
      <c r="AAZ221" s="5"/>
      <c r="ABA221" s="5"/>
      <c r="ABB221" s="5"/>
      <c r="ABC221" s="5"/>
      <c r="ABD221" s="5"/>
      <c r="ABE221" s="5"/>
      <c r="ABF221" s="5"/>
      <c r="ABG221" s="5"/>
      <c r="ABH221" s="5"/>
      <c r="ABI221" s="5"/>
      <c r="ABJ221" s="5"/>
      <c r="ABK221" s="5"/>
      <c r="ABL221" s="5"/>
      <c r="ABM221" s="5"/>
      <c r="ABN221" s="5"/>
      <c r="ABO221" s="5"/>
      <c r="ABP221" s="5"/>
      <c r="ABQ221" s="5"/>
      <c r="ABR221" s="5"/>
      <c r="ABS221" s="5"/>
      <c r="ABT221" s="5"/>
      <c r="ABU221" s="5"/>
      <c r="ABV221" s="5"/>
      <c r="ABW221" s="5"/>
      <c r="ABX221" s="5"/>
      <c r="ABY221" s="5"/>
      <c r="ABZ221" s="5"/>
      <c r="ACA221" s="5"/>
      <c r="ACB221" s="5"/>
      <c r="ACC221" s="5"/>
      <c r="ACD221" s="5"/>
      <c r="ACE221" s="5"/>
      <c r="ACF221" s="5"/>
      <c r="ACG221" s="5"/>
      <c r="ACH221" s="5"/>
      <c r="ACI221" s="5"/>
      <c r="ACJ221" s="5"/>
      <c r="ACK221" s="5"/>
      <c r="ACL221" s="5"/>
      <c r="ACM221" s="5"/>
      <c r="ACN221" s="5"/>
      <c r="ACO221" s="5"/>
      <c r="ACP221" s="5"/>
      <c r="ACQ221" s="5"/>
      <c r="ACR221" s="5"/>
      <c r="ACS221" s="5"/>
      <c r="ACT221" s="5"/>
      <c r="ACU221" s="5"/>
      <c r="ACV221" s="5"/>
      <c r="ACW221" s="5"/>
      <c r="ACX221" s="5"/>
      <c r="ACY221" s="5"/>
      <c r="ACZ221" s="5"/>
      <c r="ADA221" s="5"/>
      <c r="ADB221" s="5"/>
      <c r="ADC221" s="5"/>
      <c r="ADD221" s="5"/>
      <c r="ADE221" s="5"/>
      <c r="ADF221" s="5"/>
      <c r="ADG221" s="5"/>
      <c r="ADH221" s="5"/>
      <c r="ADI221" s="5"/>
      <c r="ADJ221" s="5"/>
      <c r="ADK221" s="5"/>
      <c r="ADL221" s="5"/>
      <c r="ADM221" s="5"/>
      <c r="ADN221" s="5"/>
      <c r="ADO221" s="5"/>
      <c r="ADP221" s="5"/>
      <c r="ADQ221" s="5"/>
      <c r="ADR221" s="5"/>
      <c r="ADS221" s="5"/>
      <c r="ADT221" s="5"/>
      <c r="ADU221" s="5"/>
      <c r="ADV221" s="5"/>
      <c r="ADW221" s="5"/>
      <c r="ADX221" s="5"/>
      <c r="ADY221" s="5"/>
      <c r="ADZ221" s="5"/>
      <c r="AEA221" s="5"/>
      <c r="AEB221" s="5"/>
      <c r="AEC221" s="5"/>
      <c r="AED221" s="5"/>
      <c r="AEE221" s="5"/>
      <c r="AEF221" s="5"/>
      <c r="AEG221" s="5"/>
      <c r="AEH221" s="5"/>
      <c r="AEI221" s="5"/>
      <c r="AEJ221" s="5"/>
      <c r="AEK221" s="5"/>
      <c r="AEL221" s="5"/>
      <c r="AEM221" s="5"/>
      <c r="AEN221" s="5"/>
      <c r="AEO221" s="5"/>
      <c r="AEP221" s="5"/>
      <c r="AEQ221" s="5"/>
      <c r="AER221" s="5"/>
      <c r="AES221" s="5"/>
      <c r="AET221" s="5"/>
      <c r="AEU221" s="5"/>
      <c r="AEV221" s="5"/>
      <c r="AEW221" s="5"/>
      <c r="AEX221" s="5"/>
      <c r="AEY221" s="5"/>
      <c r="AEZ221" s="5"/>
      <c r="AFA221" s="5"/>
      <c r="AFB221" s="5"/>
      <c r="AFC221" s="5"/>
      <c r="AFD221" s="5"/>
      <c r="AFE221" s="5"/>
      <c r="AFF221" s="5"/>
      <c r="AFG221" s="5"/>
      <c r="AFH221" s="5"/>
      <c r="AFI221" s="5"/>
      <c r="AFJ221" s="5"/>
      <c r="AFK221" s="5"/>
      <c r="AFL221" s="5"/>
      <c r="AFM221" s="5"/>
      <c r="AFN221" s="5"/>
      <c r="AFO221" s="5"/>
      <c r="AFP221" s="5"/>
      <c r="AFQ221" s="5"/>
      <c r="AFR221" s="5"/>
      <c r="AFS221" s="5"/>
      <c r="AFT221" s="5"/>
      <c r="AFU221" s="5"/>
      <c r="AFV221" s="5"/>
      <c r="AFW221" s="5"/>
      <c r="AFX221" s="5"/>
      <c r="AFY221" s="5"/>
      <c r="AFZ221" s="5"/>
      <c r="AGA221" s="5"/>
      <c r="AGB221" s="5"/>
      <c r="AGC221" s="5"/>
      <c r="AGD221" s="5"/>
      <c r="AGE221" s="5"/>
      <c r="AGF221" s="5"/>
      <c r="AGG221" s="5"/>
      <c r="AGH221" s="5"/>
      <c r="AGI221" s="5"/>
      <c r="AGJ221" s="5"/>
      <c r="AGK221" s="5"/>
      <c r="AGL221" s="5"/>
      <c r="AGM221" s="5"/>
      <c r="AGN221" s="5"/>
      <c r="AGO221" s="5"/>
      <c r="AGP221" s="5"/>
      <c r="AGQ221" s="5"/>
      <c r="AGR221" s="5"/>
      <c r="AGS221" s="5"/>
      <c r="AGT221" s="5"/>
      <c r="AGU221" s="5"/>
      <c r="AGV221" s="5"/>
      <c r="AGW221" s="5"/>
      <c r="AGX221" s="5"/>
      <c r="AGY221" s="5"/>
      <c r="AGZ221" s="5"/>
      <c r="AHA221" s="5"/>
      <c r="AHB221" s="5"/>
      <c r="AHC221" s="5"/>
      <c r="AHD221" s="5"/>
      <c r="AHE221" s="5"/>
      <c r="AHF221" s="5"/>
      <c r="AHG221" s="5"/>
      <c r="AHH221" s="5"/>
      <c r="AHI221" s="5"/>
      <c r="AHJ221" s="5"/>
      <c r="AHK221" s="5"/>
      <c r="AHL221" s="5"/>
      <c r="AHM221" s="5"/>
      <c r="AHN221" s="5"/>
      <c r="AHO221" s="5"/>
      <c r="AHP221" s="5"/>
      <c r="AHQ221" s="5"/>
      <c r="AHR221" s="5"/>
      <c r="AHS221" s="5"/>
      <c r="AHT221" s="5"/>
      <c r="AHU221" s="5"/>
      <c r="AHV221" s="5"/>
      <c r="AHW221" s="5"/>
      <c r="AHX221" s="5"/>
      <c r="AHY221" s="5"/>
      <c r="AHZ221" s="5"/>
      <c r="AIA221" s="5"/>
      <c r="AIB221" s="5"/>
      <c r="AIC221" s="5"/>
      <c r="AID221" s="5"/>
      <c r="AIE221" s="5"/>
      <c r="AIF221" s="5"/>
      <c r="AIG221" s="5"/>
      <c r="AIH221" s="5"/>
      <c r="AII221" s="5"/>
      <c r="AIJ221" s="5"/>
      <c r="AIK221" s="5"/>
      <c r="AIL221" s="5"/>
      <c r="AIM221" s="5"/>
      <c r="AIN221" s="5"/>
      <c r="AIO221" s="5"/>
      <c r="AIP221" s="5"/>
      <c r="AIQ221" s="5"/>
      <c r="AIR221" s="5"/>
      <c r="AIS221" s="5"/>
      <c r="AIT221" s="5"/>
      <c r="AIU221" s="5"/>
      <c r="AIV221" s="5"/>
      <c r="AIW221" s="5"/>
      <c r="AIX221" s="5"/>
      <c r="AIY221" s="5"/>
      <c r="AIZ221" s="5"/>
      <c r="AJA221" s="5"/>
      <c r="AJB221" s="5"/>
      <c r="AJC221" s="5"/>
      <c r="AJD221" s="5"/>
      <c r="AJE221" s="5"/>
      <c r="AJF221" s="5"/>
      <c r="AJG221" s="5"/>
      <c r="AJH221" s="5"/>
      <c r="AJI221" s="5"/>
      <c r="AJJ221" s="5"/>
      <c r="AJK221" s="5"/>
      <c r="AJL221" s="5"/>
      <c r="AJM221" s="5"/>
      <c r="AJN221" s="5"/>
      <c r="AJO221" s="5"/>
      <c r="AJP221" s="5"/>
      <c r="AJQ221" s="5"/>
      <c r="AJR221" s="5"/>
      <c r="AJS221" s="5"/>
      <c r="AJT221" s="5"/>
      <c r="AJU221" s="5"/>
      <c r="AJV221" s="5"/>
      <c r="AJW221" s="5"/>
      <c r="AJX221" s="5"/>
      <c r="AJY221" s="5"/>
      <c r="AJZ221" s="5"/>
      <c r="AKA221" s="5"/>
      <c r="AKB221" s="5"/>
      <c r="AKC221" s="5"/>
      <c r="AKD221" s="5"/>
      <c r="AKE221" s="5"/>
      <c r="AKF221" s="5"/>
      <c r="AKG221" s="5"/>
      <c r="AKH221" s="5"/>
      <c r="AKI221" s="5"/>
      <c r="AKJ221" s="5"/>
      <c r="AKK221" s="5"/>
      <c r="AKL221" s="5"/>
      <c r="AKM221" s="5"/>
      <c r="AKN221" s="5"/>
      <c r="AKO221" s="5"/>
      <c r="AKP221" s="5"/>
      <c r="AKQ221" s="5"/>
      <c r="AKR221" s="5"/>
      <c r="AKS221" s="5"/>
      <c r="AKT221" s="5"/>
      <c r="AKU221" s="5"/>
      <c r="AKV221" s="5"/>
      <c r="AKW221" s="5"/>
      <c r="AKX221" s="5"/>
      <c r="AKY221" s="5"/>
      <c r="AKZ221" s="5"/>
      <c r="ALA221" s="5"/>
      <c r="ALB221" s="5"/>
      <c r="ALC221" s="5"/>
      <c r="ALD221" s="5"/>
      <c r="ALE221" s="5"/>
      <c r="ALF221" s="5"/>
      <c r="ALG221" s="5"/>
      <c r="ALH221" s="5"/>
      <c r="ALI221" s="5"/>
      <c r="ALJ221" s="5"/>
      <c r="ALK221" s="5"/>
      <c r="ALL221" s="5"/>
      <c r="ALM221" s="5"/>
      <c r="ALN221" s="5"/>
      <c r="ALO221" s="5"/>
      <c r="ALP221" s="5"/>
    </row>
    <row r="222" spans="1:1004" ht="26.25" customHeight="1">
      <c r="A222" s="99" t="s">
        <v>148</v>
      </c>
      <c r="B222" s="99"/>
      <c r="C222" s="99"/>
      <c r="D222" s="62"/>
      <c r="E222" s="4">
        <v>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  <c r="WQ222" s="5"/>
      <c r="WR222" s="5"/>
      <c r="WS222" s="5"/>
      <c r="WT222" s="5"/>
      <c r="WU222" s="5"/>
      <c r="WV222" s="5"/>
      <c r="WW222" s="5"/>
      <c r="WX222" s="5"/>
      <c r="WY222" s="5"/>
      <c r="WZ222" s="5"/>
      <c r="XA222" s="5"/>
      <c r="XB222" s="5"/>
      <c r="XC222" s="5"/>
      <c r="XD222" s="5"/>
      <c r="XE222" s="5"/>
      <c r="XF222" s="5"/>
      <c r="XG222" s="5"/>
      <c r="XH222" s="5"/>
      <c r="XI222" s="5"/>
      <c r="XJ222" s="5"/>
      <c r="XK222" s="5"/>
      <c r="XL222" s="5"/>
      <c r="XM222" s="5"/>
      <c r="XN222" s="5"/>
      <c r="XO222" s="5"/>
      <c r="XP222" s="5"/>
      <c r="XQ222" s="5"/>
      <c r="XR222" s="5"/>
      <c r="XS222" s="5"/>
      <c r="XT222" s="5"/>
      <c r="XU222" s="5"/>
      <c r="XV222" s="5"/>
      <c r="XW222" s="5"/>
      <c r="XX222" s="5"/>
      <c r="XY222" s="5"/>
      <c r="XZ222" s="5"/>
      <c r="YA222" s="5"/>
      <c r="YB222" s="5"/>
      <c r="YC222" s="5"/>
      <c r="YD222" s="5"/>
      <c r="YE222" s="5"/>
      <c r="YF222" s="5"/>
      <c r="YG222" s="5"/>
      <c r="YH222" s="5"/>
      <c r="YI222" s="5"/>
      <c r="YJ222" s="5"/>
      <c r="YK222" s="5"/>
      <c r="YL222" s="5"/>
      <c r="YM222" s="5"/>
      <c r="YN222" s="5"/>
      <c r="YO222" s="5"/>
      <c r="YP222" s="5"/>
      <c r="YQ222" s="5"/>
      <c r="YR222" s="5"/>
      <c r="YS222" s="5"/>
      <c r="YT222" s="5"/>
      <c r="YU222" s="5"/>
      <c r="YV222" s="5"/>
      <c r="YW222" s="5"/>
      <c r="YX222" s="5"/>
      <c r="YY222" s="5"/>
      <c r="YZ222" s="5"/>
      <c r="ZA222" s="5"/>
      <c r="ZB222" s="5"/>
      <c r="ZC222" s="5"/>
      <c r="ZD222" s="5"/>
      <c r="ZE222" s="5"/>
      <c r="ZF222" s="5"/>
      <c r="ZG222" s="5"/>
      <c r="ZH222" s="5"/>
      <c r="ZI222" s="5"/>
      <c r="ZJ222" s="5"/>
      <c r="ZK222" s="5"/>
      <c r="ZL222" s="5"/>
      <c r="ZM222" s="5"/>
      <c r="ZN222" s="5"/>
      <c r="ZO222" s="5"/>
      <c r="ZP222" s="5"/>
      <c r="ZQ222" s="5"/>
      <c r="ZR222" s="5"/>
      <c r="ZS222" s="5"/>
      <c r="ZT222" s="5"/>
      <c r="ZU222" s="5"/>
      <c r="ZV222" s="5"/>
      <c r="ZW222" s="5"/>
      <c r="ZX222" s="5"/>
      <c r="ZY222" s="5"/>
      <c r="ZZ222" s="5"/>
      <c r="AAA222" s="5"/>
      <c r="AAB222" s="5"/>
      <c r="AAC222" s="5"/>
      <c r="AAD222" s="5"/>
      <c r="AAE222" s="5"/>
      <c r="AAF222" s="5"/>
      <c r="AAG222" s="5"/>
      <c r="AAH222" s="5"/>
      <c r="AAI222" s="5"/>
      <c r="AAJ222" s="5"/>
      <c r="AAK222" s="5"/>
      <c r="AAL222" s="5"/>
      <c r="AAM222" s="5"/>
      <c r="AAN222" s="5"/>
      <c r="AAO222" s="5"/>
      <c r="AAP222" s="5"/>
      <c r="AAQ222" s="5"/>
      <c r="AAR222" s="5"/>
      <c r="AAS222" s="5"/>
      <c r="AAT222" s="5"/>
      <c r="AAU222" s="5"/>
      <c r="AAV222" s="5"/>
      <c r="AAW222" s="5"/>
      <c r="AAX222" s="5"/>
      <c r="AAY222" s="5"/>
      <c r="AAZ222" s="5"/>
      <c r="ABA222" s="5"/>
      <c r="ABB222" s="5"/>
      <c r="ABC222" s="5"/>
      <c r="ABD222" s="5"/>
      <c r="ABE222" s="5"/>
      <c r="ABF222" s="5"/>
      <c r="ABG222" s="5"/>
      <c r="ABH222" s="5"/>
      <c r="ABI222" s="5"/>
      <c r="ABJ222" s="5"/>
      <c r="ABK222" s="5"/>
      <c r="ABL222" s="5"/>
      <c r="ABM222" s="5"/>
      <c r="ABN222" s="5"/>
      <c r="ABO222" s="5"/>
      <c r="ABP222" s="5"/>
      <c r="ABQ222" s="5"/>
      <c r="ABR222" s="5"/>
      <c r="ABS222" s="5"/>
      <c r="ABT222" s="5"/>
      <c r="ABU222" s="5"/>
      <c r="ABV222" s="5"/>
      <c r="ABW222" s="5"/>
      <c r="ABX222" s="5"/>
      <c r="ABY222" s="5"/>
      <c r="ABZ222" s="5"/>
      <c r="ACA222" s="5"/>
      <c r="ACB222" s="5"/>
      <c r="ACC222" s="5"/>
      <c r="ACD222" s="5"/>
      <c r="ACE222" s="5"/>
      <c r="ACF222" s="5"/>
      <c r="ACG222" s="5"/>
      <c r="ACH222" s="5"/>
      <c r="ACI222" s="5"/>
      <c r="ACJ222" s="5"/>
      <c r="ACK222" s="5"/>
      <c r="ACL222" s="5"/>
      <c r="ACM222" s="5"/>
      <c r="ACN222" s="5"/>
      <c r="ACO222" s="5"/>
      <c r="ACP222" s="5"/>
      <c r="ACQ222" s="5"/>
      <c r="ACR222" s="5"/>
      <c r="ACS222" s="5"/>
      <c r="ACT222" s="5"/>
      <c r="ACU222" s="5"/>
      <c r="ACV222" s="5"/>
      <c r="ACW222" s="5"/>
      <c r="ACX222" s="5"/>
      <c r="ACY222" s="5"/>
      <c r="ACZ222" s="5"/>
      <c r="ADA222" s="5"/>
      <c r="ADB222" s="5"/>
      <c r="ADC222" s="5"/>
      <c r="ADD222" s="5"/>
      <c r="ADE222" s="5"/>
      <c r="ADF222" s="5"/>
      <c r="ADG222" s="5"/>
      <c r="ADH222" s="5"/>
      <c r="ADI222" s="5"/>
      <c r="ADJ222" s="5"/>
      <c r="ADK222" s="5"/>
      <c r="ADL222" s="5"/>
      <c r="ADM222" s="5"/>
      <c r="ADN222" s="5"/>
      <c r="ADO222" s="5"/>
      <c r="ADP222" s="5"/>
      <c r="ADQ222" s="5"/>
      <c r="ADR222" s="5"/>
      <c r="ADS222" s="5"/>
      <c r="ADT222" s="5"/>
      <c r="ADU222" s="5"/>
      <c r="ADV222" s="5"/>
      <c r="ADW222" s="5"/>
      <c r="ADX222" s="5"/>
      <c r="ADY222" s="5"/>
      <c r="ADZ222" s="5"/>
      <c r="AEA222" s="5"/>
      <c r="AEB222" s="5"/>
      <c r="AEC222" s="5"/>
      <c r="AED222" s="5"/>
      <c r="AEE222" s="5"/>
      <c r="AEF222" s="5"/>
      <c r="AEG222" s="5"/>
      <c r="AEH222" s="5"/>
      <c r="AEI222" s="5"/>
      <c r="AEJ222" s="5"/>
      <c r="AEK222" s="5"/>
      <c r="AEL222" s="5"/>
      <c r="AEM222" s="5"/>
      <c r="AEN222" s="5"/>
      <c r="AEO222" s="5"/>
      <c r="AEP222" s="5"/>
      <c r="AEQ222" s="5"/>
      <c r="AER222" s="5"/>
      <c r="AES222" s="5"/>
      <c r="AET222" s="5"/>
      <c r="AEU222" s="5"/>
      <c r="AEV222" s="5"/>
      <c r="AEW222" s="5"/>
      <c r="AEX222" s="5"/>
      <c r="AEY222" s="5"/>
      <c r="AEZ222" s="5"/>
      <c r="AFA222" s="5"/>
      <c r="AFB222" s="5"/>
      <c r="AFC222" s="5"/>
      <c r="AFD222" s="5"/>
      <c r="AFE222" s="5"/>
      <c r="AFF222" s="5"/>
      <c r="AFG222" s="5"/>
      <c r="AFH222" s="5"/>
      <c r="AFI222" s="5"/>
      <c r="AFJ222" s="5"/>
      <c r="AFK222" s="5"/>
      <c r="AFL222" s="5"/>
      <c r="AFM222" s="5"/>
      <c r="AFN222" s="5"/>
      <c r="AFO222" s="5"/>
      <c r="AFP222" s="5"/>
      <c r="AFQ222" s="5"/>
      <c r="AFR222" s="5"/>
      <c r="AFS222" s="5"/>
      <c r="AFT222" s="5"/>
      <c r="AFU222" s="5"/>
      <c r="AFV222" s="5"/>
      <c r="AFW222" s="5"/>
      <c r="AFX222" s="5"/>
      <c r="AFY222" s="5"/>
      <c r="AFZ222" s="5"/>
      <c r="AGA222" s="5"/>
      <c r="AGB222" s="5"/>
      <c r="AGC222" s="5"/>
      <c r="AGD222" s="5"/>
      <c r="AGE222" s="5"/>
      <c r="AGF222" s="5"/>
      <c r="AGG222" s="5"/>
      <c r="AGH222" s="5"/>
      <c r="AGI222" s="5"/>
      <c r="AGJ222" s="5"/>
      <c r="AGK222" s="5"/>
      <c r="AGL222" s="5"/>
      <c r="AGM222" s="5"/>
      <c r="AGN222" s="5"/>
      <c r="AGO222" s="5"/>
      <c r="AGP222" s="5"/>
      <c r="AGQ222" s="5"/>
      <c r="AGR222" s="5"/>
      <c r="AGS222" s="5"/>
      <c r="AGT222" s="5"/>
      <c r="AGU222" s="5"/>
      <c r="AGV222" s="5"/>
      <c r="AGW222" s="5"/>
      <c r="AGX222" s="5"/>
      <c r="AGY222" s="5"/>
      <c r="AGZ222" s="5"/>
      <c r="AHA222" s="5"/>
      <c r="AHB222" s="5"/>
      <c r="AHC222" s="5"/>
      <c r="AHD222" s="5"/>
      <c r="AHE222" s="5"/>
      <c r="AHF222" s="5"/>
      <c r="AHG222" s="5"/>
      <c r="AHH222" s="5"/>
      <c r="AHI222" s="5"/>
      <c r="AHJ222" s="5"/>
      <c r="AHK222" s="5"/>
      <c r="AHL222" s="5"/>
      <c r="AHM222" s="5"/>
      <c r="AHN222" s="5"/>
      <c r="AHO222" s="5"/>
      <c r="AHP222" s="5"/>
      <c r="AHQ222" s="5"/>
      <c r="AHR222" s="5"/>
      <c r="AHS222" s="5"/>
      <c r="AHT222" s="5"/>
      <c r="AHU222" s="5"/>
      <c r="AHV222" s="5"/>
      <c r="AHW222" s="5"/>
      <c r="AHX222" s="5"/>
      <c r="AHY222" s="5"/>
      <c r="AHZ222" s="5"/>
      <c r="AIA222" s="5"/>
      <c r="AIB222" s="5"/>
      <c r="AIC222" s="5"/>
      <c r="AID222" s="5"/>
      <c r="AIE222" s="5"/>
      <c r="AIF222" s="5"/>
      <c r="AIG222" s="5"/>
      <c r="AIH222" s="5"/>
      <c r="AII222" s="5"/>
      <c r="AIJ222" s="5"/>
      <c r="AIK222" s="5"/>
      <c r="AIL222" s="5"/>
      <c r="AIM222" s="5"/>
      <c r="AIN222" s="5"/>
      <c r="AIO222" s="5"/>
      <c r="AIP222" s="5"/>
      <c r="AIQ222" s="5"/>
      <c r="AIR222" s="5"/>
      <c r="AIS222" s="5"/>
      <c r="AIT222" s="5"/>
      <c r="AIU222" s="5"/>
      <c r="AIV222" s="5"/>
      <c r="AIW222" s="5"/>
      <c r="AIX222" s="5"/>
      <c r="AIY222" s="5"/>
      <c r="AIZ222" s="5"/>
      <c r="AJA222" s="5"/>
      <c r="AJB222" s="5"/>
      <c r="AJC222" s="5"/>
      <c r="AJD222" s="5"/>
      <c r="AJE222" s="5"/>
      <c r="AJF222" s="5"/>
      <c r="AJG222" s="5"/>
      <c r="AJH222" s="5"/>
      <c r="AJI222" s="5"/>
      <c r="AJJ222" s="5"/>
      <c r="AJK222" s="5"/>
      <c r="AJL222" s="5"/>
      <c r="AJM222" s="5"/>
      <c r="AJN222" s="5"/>
      <c r="AJO222" s="5"/>
      <c r="AJP222" s="5"/>
      <c r="AJQ222" s="5"/>
      <c r="AJR222" s="5"/>
      <c r="AJS222" s="5"/>
      <c r="AJT222" s="5"/>
      <c r="AJU222" s="5"/>
      <c r="AJV222" s="5"/>
      <c r="AJW222" s="5"/>
      <c r="AJX222" s="5"/>
      <c r="AJY222" s="5"/>
      <c r="AJZ222" s="5"/>
      <c r="AKA222" s="5"/>
      <c r="AKB222" s="5"/>
      <c r="AKC222" s="5"/>
      <c r="AKD222" s="5"/>
      <c r="AKE222" s="5"/>
      <c r="AKF222" s="5"/>
      <c r="AKG222" s="5"/>
      <c r="AKH222" s="5"/>
      <c r="AKI222" s="5"/>
      <c r="AKJ222" s="5"/>
      <c r="AKK222" s="5"/>
      <c r="AKL222" s="5"/>
      <c r="AKM222" s="5"/>
      <c r="AKN222" s="5"/>
      <c r="AKO222" s="5"/>
      <c r="AKP222" s="5"/>
      <c r="AKQ222" s="5"/>
      <c r="AKR222" s="5"/>
      <c r="AKS222" s="5"/>
      <c r="AKT222" s="5"/>
      <c r="AKU222" s="5"/>
      <c r="AKV222" s="5"/>
      <c r="AKW222" s="5"/>
      <c r="AKX222" s="5"/>
      <c r="AKY222" s="5"/>
      <c r="AKZ222" s="5"/>
      <c r="ALA222" s="5"/>
      <c r="ALB222" s="5"/>
      <c r="ALC222" s="5"/>
      <c r="ALD222" s="5"/>
      <c r="ALE222" s="5"/>
      <c r="ALF222" s="5"/>
      <c r="ALG222" s="5"/>
      <c r="ALH222" s="5"/>
      <c r="ALI222" s="5"/>
      <c r="ALJ222" s="5"/>
      <c r="ALK222" s="5"/>
      <c r="ALL222" s="5"/>
      <c r="ALM222" s="5"/>
      <c r="ALN222" s="5"/>
      <c r="ALO222" s="5"/>
      <c r="ALP222" s="5"/>
    </row>
    <row r="223" spans="1:1004" ht="26.25" customHeight="1">
      <c r="A223" s="99" t="s">
        <v>147</v>
      </c>
      <c r="B223" s="99"/>
      <c r="C223" s="99"/>
      <c r="D223" s="62"/>
      <c r="E223" s="4">
        <v>4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  <c r="WQ223" s="5"/>
      <c r="WR223" s="5"/>
      <c r="WS223" s="5"/>
      <c r="WT223" s="5"/>
      <c r="WU223" s="5"/>
      <c r="WV223" s="5"/>
      <c r="WW223" s="5"/>
      <c r="WX223" s="5"/>
      <c r="WY223" s="5"/>
      <c r="WZ223" s="5"/>
      <c r="XA223" s="5"/>
      <c r="XB223" s="5"/>
      <c r="XC223" s="5"/>
      <c r="XD223" s="5"/>
      <c r="XE223" s="5"/>
      <c r="XF223" s="5"/>
      <c r="XG223" s="5"/>
      <c r="XH223" s="5"/>
      <c r="XI223" s="5"/>
      <c r="XJ223" s="5"/>
      <c r="XK223" s="5"/>
      <c r="XL223" s="5"/>
      <c r="XM223" s="5"/>
      <c r="XN223" s="5"/>
      <c r="XO223" s="5"/>
      <c r="XP223" s="5"/>
      <c r="XQ223" s="5"/>
      <c r="XR223" s="5"/>
      <c r="XS223" s="5"/>
      <c r="XT223" s="5"/>
      <c r="XU223" s="5"/>
      <c r="XV223" s="5"/>
      <c r="XW223" s="5"/>
      <c r="XX223" s="5"/>
      <c r="XY223" s="5"/>
      <c r="XZ223" s="5"/>
      <c r="YA223" s="5"/>
      <c r="YB223" s="5"/>
      <c r="YC223" s="5"/>
      <c r="YD223" s="5"/>
      <c r="YE223" s="5"/>
      <c r="YF223" s="5"/>
      <c r="YG223" s="5"/>
      <c r="YH223" s="5"/>
      <c r="YI223" s="5"/>
      <c r="YJ223" s="5"/>
      <c r="YK223" s="5"/>
      <c r="YL223" s="5"/>
      <c r="YM223" s="5"/>
      <c r="YN223" s="5"/>
      <c r="YO223" s="5"/>
      <c r="YP223" s="5"/>
      <c r="YQ223" s="5"/>
      <c r="YR223" s="5"/>
      <c r="YS223" s="5"/>
      <c r="YT223" s="5"/>
      <c r="YU223" s="5"/>
      <c r="YV223" s="5"/>
      <c r="YW223" s="5"/>
      <c r="YX223" s="5"/>
      <c r="YY223" s="5"/>
      <c r="YZ223" s="5"/>
      <c r="ZA223" s="5"/>
      <c r="ZB223" s="5"/>
      <c r="ZC223" s="5"/>
      <c r="ZD223" s="5"/>
      <c r="ZE223" s="5"/>
      <c r="ZF223" s="5"/>
      <c r="ZG223" s="5"/>
      <c r="ZH223" s="5"/>
      <c r="ZI223" s="5"/>
      <c r="ZJ223" s="5"/>
      <c r="ZK223" s="5"/>
      <c r="ZL223" s="5"/>
      <c r="ZM223" s="5"/>
      <c r="ZN223" s="5"/>
      <c r="ZO223" s="5"/>
      <c r="ZP223" s="5"/>
      <c r="ZQ223" s="5"/>
      <c r="ZR223" s="5"/>
      <c r="ZS223" s="5"/>
      <c r="ZT223" s="5"/>
      <c r="ZU223" s="5"/>
      <c r="ZV223" s="5"/>
      <c r="ZW223" s="5"/>
      <c r="ZX223" s="5"/>
      <c r="ZY223" s="5"/>
      <c r="ZZ223" s="5"/>
      <c r="AAA223" s="5"/>
      <c r="AAB223" s="5"/>
      <c r="AAC223" s="5"/>
      <c r="AAD223" s="5"/>
      <c r="AAE223" s="5"/>
      <c r="AAF223" s="5"/>
      <c r="AAG223" s="5"/>
      <c r="AAH223" s="5"/>
      <c r="AAI223" s="5"/>
      <c r="AAJ223" s="5"/>
      <c r="AAK223" s="5"/>
      <c r="AAL223" s="5"/>
      <c r="AAM223" s="5"/>
      <c r="AAN223" s="5"/>
      <c r="AAO223" s="5"/>
      <c r="AAP223" s="5"/>
      <c r="AAQ223" s="5"/>
      <c r="AAR223" s="5"/>
      <c r="AAS223" s="5"/>
      <c r="AAT223" s="5"/>
      <c r="AAU223" s="5"/>
      <c r="AAV223" s="5"/>
      <c r="AAW223" s="5"/>
      <c r="AAX223" s="5"/>
      <c r="AAY223" s="5"/>
      <c r="AAZ223" s="5"/>
      <c r="ABA223" s="5"/>
      <c r="ABB223" s="5"/>
      <c r="ABC223" s="5"/>
      <c r="ABD223" s="5"/>
      <c r="ABE223" s="5"/>
      <c r="ABF223" s="5"/>
      <c r="ABG223" s="5"/>
      <c r="ABH223" s="5"/>
      <c r="ABI223" s="5"/>
      <c r="ABJ223" s="5"/>
      <c r="ABK223" s="5"/>
      <c r="ABL223" s="5"/>
      <c r="ABM223" s="5"/>
      <c r="ABN223" s="5"/>
      <c r="ABO223" s="5"/>
      <c r="ABP223" s="5"/>
      <c r="ABQ223" s="5"/>
      <c r="ABR223" s="5"/>
      <c r="ABS223" s="5"/>
      <c r="ABT223" s="5"/>
      <c r="ABU223" s="5"/>
      <c r="ABV223" s="5"/>
      <c r="ABW223" s="5"/>
      <c r="ABX223" s="5"/>
      <c r="ABY223" s="5"/>
      <c r="ABZ223" s="5"/>
      <c r="ACA223" s="5"/>
      <c r="ACB223" s="5"/>
      <c r="ACC223" s="5"/>
      <c r="ACD223" s="5"/>
      <c r="ACE223" s="5"/>
      <c r="ACF223" s="5"/>
      <c r="ACG223" s="5"/>
      <c r="ACH223" s="5"/>
      <c r="ACI223" s="5"/>
      <c r="ACJ223" s="5"/>
      <c r="ACK223" s="5"/>
      <c r="ACL223" s="5"/>
      <c r="ACM223" s="5"/>
      <c r="ACN223" s="5"/>
      <c r="ACO223" s="5"/>
      <c r="ACP223" s="5"/>
      <c r="ACQ223" s="5"/>
      <c r="ACR223" s="5"/>
      <c r="ACS223" s="5"/>
      <c r="ACT223" s="5"/>
      <c r="ACU223" s="5"/>
      <c r="ACV223" s="5"/>
      <c r="ACW223" s="5"/>
      <c r="ACX223" s="5"/>
      <c r="ACY223" s="5"/>
      <c r="ACZ223" s="5"/>
      <c r="ADA223" s="5"/>
      <c r="ADB223" s="5"/>
      <c r="ADC223" s="5"/>
      <c r="ADD223" s="5"/>
      <c r="ADE223" s="5"/>
      <c r="ADF223" s="5"/>
      <c r="ADG223" s="5"/>
      <c r="ADH223" s="5"/>
      <c r="ADI223" s="5"/>
      <c r="ADJ223" s="5"/>
      <c r="ADK223" s="5"/>
      <c r="ADL223" s="5"/>
      <c r="ADM223" s="5"/>
      <c r="ADN223" s="5"/>
      <c r="ADO223" s="5"/>
      <c r="ADP223" s="5"/>
      <c r="ADQ223" s="5"/>
      <c r="ADR223" s="5"/>
      <c r="ADS223" s="5"/>
      <c r="ADT223" s="5"/>
      <c r="ADU223" s="5"/>
      <c r="ADV223" s="5"/>
      <c r="ADW223" s="5"/>
      <c r="ADX223" s="5"/>
      <c r="ADY223" s="5"/>
      <c r="ADZ223" s="5"/>
      <c r="AEA223" s="5"/>
      <c r="AEB223" s="5"/>
      <c r="AEC223" s="5"/>
      <c r="AED223" s="5"/>
      <c r="AEE223" s="5"/>
      <c r="AEF223" s="5"/>
      <c r="AEG223" s="5"/>
      <c r="AEH223" s="5"/>
      <c r="AEI223" s="5"/>
      <c r="AEJ223" s="5"/>
      <c r="AEK223" s="5"/>
      <c r="AEL223" s="5"/>
      <c r="AEM223" s="5"/>
      <c r="AEN223" s="5"/>
      <c r="AEO223" s="5"/>
      <c r="AEP223" s="5"/>
      <c r="AEQ223" s="5"/>
      <c r="AER223" s="5"/>
      <c r="AES223" s="5"/>
      <c r="AET223" s="5"/>
      <c r="AEU223" s="5"/>
      <c r="AEV223" s="5"/>
      <c r="AEW223" s="5"/>
      <c r="AEX223" s="5"/>
      <c r="AEY223" s="5"/>
      <c r="AEZ223" s="5"/>
      <c r="AFA223" s="5"/>
      <c r="AFB223" s="5"/>
      <c r="AFC223" s="5"/>
      <c r="AFD223" s="5"/>
      <c r="AFE223" s="5"/>
      <c r="AFF223" s="5"/>
      <c r="AFG223" s="5"/>
      <c r="AFH223" s="5"/>
      <c r="AFI223" s="5"/>
      <c r="AFJ223" s="5"/>
      <c r="AFK223" s="5"/>
      <c r="AFL223" s="5"/>
      <c r="AFM223" s="5"/>
      <c r="AFN223" s="5"/>
      <c r="AFO223" s="5"/>
      <c r="AFP223" s="5"/>
      <c r="AFQ223" s="5"/>
      <c r="AFR223" s="5"/>
      <c r="AFS223" s="5"/>
      <c r="AFT223" s="5"/>
      <c r="AFU223" s="5"/>
      <c r="AFV223" s="5"/>
      <c r="AFW223" s="5"/>
      <c r="AFX223" s="5"/>
      <c r="AFY223" s="5"/>
      <c r="AFZ223" s="5"/>
      <c r="AGA223" s="5"/>
      <c r="AGB223" s="5"/>
      <c r="AGC223" s="5"/>
      <c r="AGD223" s="5"/>
      <c r="AGE223" s="5"/>
      <c r="AGF223" s="5"/>
      <c r="AGG223" s="5"/>
      <c r="AGH223" s="5"/>
      <c r="AGI223" s="5"/>
      <c r="AGJ223" s="5"/>
      <c r="AGK223" s="5"/>
      <c r="AGL223" s="5"/>
      <c r="AGM223" s="5"/>
      <c r="AGN223" s="5"/>
      <c r="AGO223" s="5"/>
      <c r="AGP223" s="5"/>
      <c r="AGQ223" s="5"/>
      <c r="AGR223" s="5"/>
      <c r="AGS223" s="5"/>
      <c r="AGT223" s="5"/>
      <c r="AGU223" s="5"/>
      <c r="AGV223" s="5"/>
      <c r="AGW223" s="5"/>
      <c r="AGX223" s="5"/>
      <c r="AGY223" s="5"/>
      <c r="AGZ223" s="5"/>
      <c r="AHA223" s="5"/>
      <c r="AHB223" s="5"/>
      <c r="AHC223" s="5"/>
      <c r="AHD223" s="5"/>
      <c r="AHE223" s="5"/>
      <c r="AHF223" s="5"/>
      <c r="AHG223" s="5"/>
      <c r="AHH223" s="5"/>
      <c r="AHI223" s="5"/>
      <c r="AHJ223" s="5"/>
      <c r="AHK223" s="5"/>
      <c r="AHL223" s="5"/>
      <c r="AHM223" s="5"/>
      <c r="AHN223" s="5"/>
      <c r="AHO223" s="5"/>
      <c r="AHP223" s="5"/>
      <c r="AHQ223" s="5"/>
      <c r="AHR223" s="5"/>
      <c r="AHS223" s="5"/>
      <c r="AHT223" s="5"/>
      <c r="AHU223" s="5"/>
      <c r="AHV223" s="5"/>
      <c r="AHW223" s="5"/>
      <c r="AHX223" s="5"/>
      <c r="AHY223" s="5"/>
      <c r="AHZ223" s="5"/>
      <c r="AIA223" s="5"/>
      <c r="AIB223" s="5"/>
      <c r="AIC223" s="5"/>
      <c r="AID223" s="5"/>
      <c r="AIE223" s="5"/>
      <c r="AIF223" s="5"/>
      <c r="AIG223" s="5"/>
      <c r="AIH223" s="5"/>
      <c r="AII223" s="5"/>
      <c r="AIJ223" s="5"/>
      <c r="AIK223" s="5"/>
      <c r="AIL223" s="5"/>
      <c r="AIM223" s="5"/>
      <c r="AIN223" s="5"/>
      <c r="AIO223" s="5"/>
      <c r="AIP223" s="5"/>
      <c r="AIQ223" s="5"/>
      <c r="AIR223" s="5"/>
      <c r="AIS223" s="5"/>
      <c r="AIT223" s="5"/>
      <c r="AIU223" s="5"/>
      <c r="AIV223" s="5"/>
      <c r="AIW223" s="5"/>
      <c r="AIX223" s="5"/>
      <c r="AIY223" s="5"/>
      <c r="AIZ223" s="5"/>
      <c r="AJA223" s="5"/>
      <c r="AJB223" s="5"/>
      <c r="AJC223" s="5"/>
      <c r="AJD223" s="5"/>
      <c r="AJE223" s="5"/>
      <c r="AJF223" s="5"/>
      <c r="AJG223" s="5"/>
      <c r="AJH223" s="5"/>
      <c r="AJI223" s="5"/>
      <c r="AJJ223" s="5"/>
      <c r="AJK223" s="5"/>
      <c r="AJL223" s="5"/>
      <c r="AJM223" s="5"/>
      <c r="AJN223" s="5"/>
      <c r="AJO223" s="5"/>
      <c r="AJP223" s="5"/>
      <c r="AJQ223" s="5"/>
      <c r="AJR223" s="5"/>
      <c r="AJS223" s="5"/>
      <c r="AJT223" s="5"/>
      <c r="AJU223" s="5"/>
      <c r="AJV223" s="5"/>
      <c r="AJW223" s="5"/>
      <c r="AJX223" s="5"/>
      <c r="AJY223" s="5"/>
      <c r="AJZ223" s="5"/>
      <c r="AKA223" s="5"/>
      <c r="AKB223" s="5"/>
      <c r="AKC223" s="5"/>
      <c r="AKD223" s="5"/>
      <c r="AKE223" s="5"/>
      <c r="AKF223" s="5"/>
      <c r="AKG223" s="5"/>
      <c r="AKH223" s="5"/>
      <c r="AKI223" s="5"/>
      <c r="AKJ223" s="5"/>
      <c r="AKK223" s="5"/>
      <c r="AKL223" s="5"/>
      <c r="AKM223" s="5"/>
      <c r="AKN223" s="5"/>
      <c r="AKO223" s="5"/>
      <c r="AKP223" s="5"/>
      <c r="AKQ223" s="5"/>
      <c r="AKR223" s="5"/>
      <c r="AKS223" s="5"/>
      <c r="AKT223" s="5"/>
      <c r="AKU223" s="5"/>
      <c r="AKV223" s="5"/>
      <c r="AKW223" s="5"/>
      <c r="AKX223" s="5"/>
      <c r="AKY223" s="5"/>
      <c r="AKZ223" s="5"/>
      <c r="ALA223" s="5"/>
      <c r="ALB223" s="5"/>
      <c r="ALC223" s="5"/>
      <c r="ALD223" s="5"/>
      <c r="ALE223" s="5"/>
      <c r="ALF223" s="5"/>
      <c r="ALG223" s="5"/>
      <c r="ALH223" s="5"/>
      <c r="ALI223" s="5"/>
      <c r="ALJ223" s="5"/>
      <c r="ALK223" s="5"/>
      <c r="ALL223" s="5"/>
      <c r="ALM223" s="5"/>
      <c r="ALN223" s="5"/>
      <c r="ALO223" s="5"/>
      <c r="ALP223" s="5"/>
    </row>
    <row r="224" spans="1:1004" ht="26.25" customHeight="1">
      <c r="A224" s="100" t="s">
        <v>113</v>
      </c>
      <c r="B224" s="100"/>
      <c r="C224" s="100"/>
      <c r="D224" s="18" t="s">
        <v>9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  <c r="WQ224" s="5"/>
      <c r="WR224" s="5"/>
      <c r="WS224" s="5"/>
      <c r="WT224" s="5"/>
      <c r="WU224" s="5"/>
      <c r="WV224" s="5"/>
      <c r="WW224" s="5"/>
      <c r="WX224" s="5"/>
      <c r="WY224" s="5"/>
      <c r="WZ224" s="5"/>
      <c r="XA224" s="5"/>
      <c r="XB224" s="5"/>
      <c r="XC224" s="5"/>
      <c r="XD224" s="5"/>
      <c r="XE224" s="5"/>
      <c r="XF224" s="5"/>
      <c r="XG224" s="5"/>
      <c r="XH224" s="5"/>
      <c r="XI224" s="5"/>
      <c r="XJ224" s="5"/>
      <c r="XK224" s="5"/>
      <c r="XL224" s="5"/>
      <c r="XM224" s="5"/>
      <c r="XN224" s="5"/>
      <c r="XO224" s="5"/>
      <c r="XP224" s="5"/>
      <c r="XQ224" s="5"/>
      <c r="XR224" s="5"/>
      <c r="XS224" s="5"/>
      <c r="XT224" s="5"/>
      <c r="XU224" s="5"/>
      <c r="XV224" s="5"/>
      <c r="XW224" s="5"/>
      <c r="XX224" s="5"/>
      <c r="XY224" s="5"/>
      <c r="XZ224" s="5"/>
      <c r="YA224" s="5"/>
      <c r="YB224" s="5"/>
      <c r="YC224" s="5"/>
      <c r="YD224" s="5"/>
      <c r="YE224" s="5"/>
      <c r="YF224" s="5"/>
      <c r="YG224" s="5"/>
      <c r="YH224" s="5"/>
      <c r="YI224" s="5"/>
      <c r="YJ224" s="5"/>
      <c r="YK224" s="5"/>
      <c r="YL224" s="5"/>
      <c r="YM224" s="5"/>
      <c r="YN224" s="5"/>
      <c r="YO224" s="5"/>
      <c r="YP224" s="5"/>
      <c r="YQ224" s="5"/>
      <c r="YR224" s="5"/>
      <c r="YS224" s="5"/>
      <c r="YT224" s="5"/>
      <c r="YU224" s="5"/>
      <c r="YV224" s="5"/>
      <c r="YW224" s="5"/>
      <c r="YX224" s="5"/>
      <c r="YY224" s="5"/>
      <c r="YZ224" s="5"/>
      <c r="ZA224" s="5"/>
      <c r="ZB224" s="5"/>
      <c r="ZC224" s="5"/>
      <c r="ZD224" s="5"/>
      <c r="ZE224" s="5"/>
      <c r="ZF224" s="5"/>
      <c r="ZG224" s="5"/>
      <c r="ZH224" s="5"/>
      <c r="ZI224" s="5"/>
      <c r="ZJ224" s="5"/>
      <c r="ZK224" s="5"/>
      <c r="ZL224" s="5"/>
      <c r="ZM224" s="5"/>
      <c r="ZN224" s="5"/>
      <c r="ZO224" s="5"/>
      <c r="ZP224" s="5"/>
      <c r="ZQ224" s="5"/>
      <c r="ZR224" s="5"/>
      <c r="ZS224" s="5"/>
      <c r="ZT224" s="5"/>
      <c r="ZU224" s="5"/>
      <c r="ZV224" s="5"/>
      <c r="ZW224" s="5"/>
      <c r="ZX224" s="5"/>
      <c r="ZY224" s="5"/>
      <c r="ZZ224" s="5"/>
      <c r="AAA224" s="5"/>
      <c r="AAB224" s="5"/>
      <c r="AAC224" s="5"/>
      <c r="AAD224" s="5"/>
      <c r="AAE224" s="5"/>
      <c r="AAF224" s="5"/>
      <c r="AAG224" s="5"/>
      <c r="AAH224" s="5"/>
      <c r="AAI224" s="5"/>
      <c r="AAJ224" s="5"/>
      <c r="AAK224" s="5"/>
      <c r="AAL224" s="5"/>
      <c r="AAM224" s="5"/>
      <c r="AAN224" s="5"/>
      <c r="AAO224" s="5"/>
      <c r="AAP224" s="5"/>
      <c r="AAQ224" s="5"/>
      <c r="AAR224" s="5"/>
      <c r="AAS224" s="5"/>
      <c r="AAT224" s="5"/>
      <c r="AAU224" s="5"/>
      <c r="AAV224" s="5"/>
      <c r="AAW224" s="5"/>
      <c r="AAX224" s="5"/>
      <c r="AAY224" s="5"/>
      <c r="AAZ224" s="5"/>
      <c r="ABA224" s="5"/>
      <c r="ABB224" s="5"/>
      <c r="ABC224" s="5"/>
      <c r="ABD224" s="5"/>
      <c r="ABE224" s="5"/>
      <c r="ABF224" s="5"/>
      <c r="ABG224" s="5"/>
      <c r="ABH224" s="5"/>
      <c r="ABI224" s="5"/>
      <c r="ABJ224" s="5"/>
      <c r="ABK224" s="5"/>
      <c r="ABL224" s="5"/>
      <c r="ABM224" s="5"/>
      <c r="ABN224" s="5"/>
      <c r="ABO224" s="5"/>
      <c r="ABP224" s="5"/>
      <c r="ABQ224" s="5"/>
      <c r="ABR224" s="5"/>
      <c r="ABS224" s="5"/>
      <c r="ABT224" s="5"/>
      <c r="ABU224" s="5"/>
      <c r="ABV224" s="5"/>
      <c r="ABW224" s="5"/>
      <c r="ABX224" s="5"/>
      <c r="ABY224" s="5"/>
      <c r="ABZ224" s="5"/>
      <c r="ACA224" s="5"/>
      <c r="ACB224" s="5"/>
      <c r="ACC224" s="5"/>
      <c r="ACD224" s="5"/>
      <c r="ACE224" s="5"/>
      <c r="ACF224" s="5"/>
      <c r="ACG224" s="5"/>
      <c r="ACH224" s="5"/>
      <c r="ACI224" s="5"/>
      <c r="ACJ224" s="5"/>
      <c r="ACK224" s="5"/>
      <c r="ACL224" s="5"/>
      <c r="ACM224" s="5"/>
      <c r="ACN224" s="5"/>
      <c r="ACO224" s="5"/>
      <c r="ACP224" s="5"/>
      <c r="ACQ224" s="5"/>
      <c r="ACR224" s="5"/>
      <c r="ACS224" s="5"/>
      <c r="ACT224" s="5"/>
      <c r="ACU224" s="5"/>
      <c r="ACV224" s="5"/>
      <c r="ACW224" s="5"/>
      <c r="ACX224" s="5"/>
      <c r="ACY224" s="5"/>
      <c r="ACZ224" s="5"/>
      <c r="ADA224" s="5"/>
      <c r="ADB224" s="5"/>
      <c r="ADC224" s="5"/>
      <c r="ADD224" s="5"/>
      <c r="ADE224" s="5"/>
      <c r="ADF224" s="5"/>
      <c r="ADG224" s="5"/>
      <c r="ADH224" s="5"/>
      <c r="ADI224" s="5"/>
      <c r="ADJ224" s="5"/>
      <c r="ADK224" s="5"/>
      <c r="ADL224" s="5"/>
      <c r="ADM224" s="5"/>
      <c r="ADN224" s="5"/>
      <c r="ADO224" s="5"/>
      <c r="ADP224" s="5"/>
      <c r="ADQ224" s="5"/>
      <c r="ADR224" s="5"/>
      <c r="ADS224" s="5"/>
      <c r="ADT224" s="5"/>
      <c r="ADU224" s="5"/>
      <c r="ADV224" s="5"/>
      <c r="ADW224" s="5"/>
      <c r="ADX224" s="5"/>
      <c r="ADY224" s="5"/>
      <c r="ADZ224" s="5"/>
      <c r="AEA224" s="5"/>
      <c r="AEB224" s="5"/>
      <c r="AEC224" s="5"/>
      <c r="AED224" s="5"/>
      <c r="AEE224" s="5"/>
      <c r="AEF224" s="5"/>
      <c r="AEG224" s="5"/>
      <c r="AEH224" s="5"/>
      <c r="AEI224" s="5"/>
      <c r="AEJ224" s="5"/>
      <c r="AEK224" s="5"/>
      <c r="AEL224" s="5"/>
      <c r="AEM224" s="5"/>
      <c r="AEN224" s="5"/>
      <c r="AEO224" s="5"/>
      <c r="AEP224" s="5"/>
      <c r="AEQ224" s="5"/>
      <c r="AER224" s="5"/>
      <c r="AES224" s="5"/>
      <c r="AET224" s="5"/>
      <c r="AEU224" s="5"/>
      <c r="AEV224" s="5"/>
      <c r="AEW224" s="5"/>
      <c r="AEX224" s="5"/>
      <c r="AEY224" s="5"/>
      <c r="AEZ224" s="5"/>
      <c r="AFA224" s="5"/>
      <c r="AFB224" s="5"/>
      <c r="AFC224" s="5"/>
      <c r="AFD224" s="5"/>
      <c r="AFE224" s="5"/>
      <c r="AFF224" s="5"/>
      <c r="AFG224" s="5"/>
      <c r="AFH224" s="5"/>
      <c r="AFI224" s="5"/>
      <c r="AFJ224" s="5"/>
      <c r="AFK224" s="5"/>
      <c r="AFL224" s="5"/>
      <c r="AFM224" s="5"/>
      <c r="AFN224" s="5"/>
      <c r="AFO224" s="5"/>
      <c r="AFP224" s="5"/>
      <c r="AFQ224" s="5"/>
      <c r="AFR224" s="5"/>
      <c r="AFS224" s="5"/>
      <c r="AFT224" s="5"/>
      <c r="AFU224" s="5"/>
      <c r="AFV224" s="5"/>
      <c r="AFW224" s="5"/>
      <c r="AFX224" s="5"/>
      <c r="AFY224" s="5"/>
      <c r="AFZ224" s="5"/>
      <c r="AGA224" s="5"/>
      <c r="AGB224" s="5"/>
      <c r="AGC224" s="5"/>
      <c r="AGD224" s="5"/>
      <c r="AGE224" s="5"/>
      <c r="AGF224" s="5"/>
      <c r="AGG224" s="5"/>
      <c r="AGH224" s="5"/>
      <c r="AGI224" s="5"/>
      <c r="AGJ224" s="5"/>
      <c r="AGK224" s="5"/>
      <c r="AGL224" s="5"/>
      <c r="AGM224" s="5"/>
      <c r="AGN224" s="5"/>
      <c r="AGO224" s="5"/>
      <c r="AGP224" s="5"/>
      <c r="AGQ224" s="5"/>
      <c r="AGR224" s="5"/>
      <c r="AGS224" s="5"/>
      <c r="AGT224" s="5"/>
      <c r="AGU224" s="5"/>
      <c r="AGV224" s="5"/>
      <c r="AGW224" s="5"/>
      <c r="AGX224" s="5"/>
      <c r="AGY224" s="5"/>
      <c r="AGZ224" s="5"/>
      <c r="AHA224" s="5"/>
      <c r="AHB224" s="5"/>
      <c r="AHC224" s="5"/>
      <c r="AHD224" s="5"/>
      <c r="AHE224" s="5"/>
      <c r="AHF224" s="5"/>
      <c r="AHG224" s="5"/>
      <c r="AHH224" s="5"/>
      <c r="AHI224" s="5"/>
      <c r="AHJ224" s="5"/>
      <c r="AHK224" s="5"/>
      <c r="AHL224" s="5"/>
      <c r="AHM224" s="5"/>
      <c r="AHN224" s="5"/>
      <c r="AHO224" s="5"/>
      <c r="AHP224" s="5"/>
      <c r="AHQ224" s="5"/>
      <c r="AHR224" s="5"/>
      <c r="AHS224" s="5"/>
      <c r="AHT224" s="5"/>
      <c r="AHU224" s="5"/>
      <c r="AHV224" s="5"/>
      <c r="AHW224" s="5"/>
      <c r="AHX224" s="5"/>
      <c r="AHY224" s="5"/>
      <c r="AHZ224" s="5"/>
      <c r="AIA224" s="5"/>
      <c r="AIB224" s="5"/>
      <c r="AIC224" s="5"/>
      <c r="AID224" s="5"/>
      <c r="AIE224" s="5"/>
      <c r="AIF224" s="5"/>
      <c r="AIG224" s="5"/>
      <c r="AIH224" s="5"/>
      <c r="AII224" s="5"/>
      <c r="AIJ224" s="5"/>
      <c r="AIK224" s="5"/>
      <c r="AIL224" s="5"/>
      <c r="AIM224" s="5"/>
      <c r="AIN224" s="5"/>
      <c r="AIO224" s="5"/>
      <c r="AIP224" s="5"/>
      <c r="AIQ224" s="5"/>
      <c r="AIR224" s="5"/>
      <c r="AIS224" s="5"/>
      <c r="AIT224" s="5"/>
      <c r="AIU224" s="5"/>
      <c r="AIV224" s="5"/>
      <c r="AIW224" s="5"/>
      <c r="AIX224" s="5"/>
      <c r="AIY224" s="5"/>
      <c r="AIZ224" s="5"/>
      <c r="AJA224" s="5"/>
      <c r="AJB224" s="5"/>
      <c r="AJC224" s="5"/>
      <c r="AJD224" s="5"/>
      <c r="AJE224" s="5"/>
      <c r="AJF224" s="5"/>
      <c r="AJG224" s="5"/>
      <c r="AJH224" s="5"/>
      <c r="AJI224" s="5"/>
      <c r="AJJ224" s="5"/>
      <c r="AJK224" s="5"/>
      <c r="AJL224" s="5"/>
      <c r="AJM224" s="5"/>
      <c r="AJN224" s="5"/>
      <c r="AJO224" s="5"/>
      <c r="AJP224" s="5"/>
      <c r="AJQ224" s="5"/>
      <c r="AJR224" s="5"/>
      <c r="AJS224" s="5"/>
      <c r="AJT224" s="5"/>
      <c r="AJU224" s="5"/>
      <c r="AJV224" s="5"/>
      <c r="AJW224" s="5"/>
      <c r="AJX224" s="5"/>
      <c r="AJY224" s="5"/>
      <c r="AJZ224" s="5"/>
      <c r="AKA224" s="5"/>
      <c r="AKB224" s="5"/>
      <c r="AKC224" s="5"/>
      <c r="AKD224" s="5"/>
      <c r="AKE224" s="5"/>
      <c r="AKF224" s="5"/>
      <c r="AKG224" s="5"/>
      <c r="AKH224" s="5"/>
      <c r="AKI224" s="5"/>
      <c r="AKJ224" s="5"/>
      <c r="AKK224" s="5"/>
      <c r="AKL224" s="5"/>
      <c r="AKM224" s="5"/>
      <c r="AKN224" s="5"/>
      <c r="AKO224" s="5"/>
      <c r="AKP224" s="5"/>
      <c r="AKQ224" s="5"/>
      <c r="AKR224" s="5"/>
      <c r="AKS224" s="5"/>
      <c r="AKT224" s="5"/>
      <c r="AKU224" s="5"/>
      <c r="AKV224" s="5"/>
      <c r="AKW224" s="5"/>
      <c r="AKX224" s="5"/>
      <c r="AKY224" s="5"/>
      <c r="AKZ224" s="5"/>
      <c r="ALA224" s="5"/>
      <c r="ALB224" s="5"/>
      <c r="ALC224" s="5"/>
      <c r="ALD224" s="5"/>
      <c r="ALE224" s="5"/>
      <c r="ALF224" s="5"/>
      <c r="ALG224" s="5"/>
      <c r="ALH224" s="5"/>
      <c r="ALI224" s="5"/>
      <c r="ALJ224" s="5"/>
      <c r="ALK224" s="5"/>
      <c r="ALL224" s="5"/>
      <c r="ALM224" s="5"/>
      <c r="ALN224" s="5"/>
      <c r="ALO224" s="5"/>
      <c r="ALP224" s="5"/>
    </row>
    <row r="225" spans="1:1004" ht="26.25" customHeight="1">
      <c r="A225" s="99" t="s">
        <v>145</v>
      </c>
      <c r="B225" s="99"/>
      <c r="C225" s="99"/>
      <c r="D225" s="62"/>
      <c r="E225" s="4">
        <v>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  <c r="WQ225" s="5"/>
      <c r="WR225" s="5"/>
      <c r="WS225" s="5"/>
      <c r="WT225" s="5"/>
      <c r="WU225" s="5"/>
      <c r="WV225" s="5"/>
      <c r="WW225" s="5"/>
      <c r="WX225" s="5"/>
      <c r="WY225" s="5"/>
      <c r="WZ225" s="5"/>
      <c r="XA225" s="5"/>
      <c r="XB225" s="5"/>
      <c r="XC225" s="5"/>
      <c r="XD225" s="5"/>
      <c r="XE225" s="5"/>
      <c r="XF225" s="5"/>
      <c r="XG225" s="5"/>
      <c r="XH225" s="5"/>
      <c r="XI225" s="5"/>
      <c r="XJ225" s="5"/>
      <c r="XK225" s="5"/>
      <c r="XL225" s="5"/>
      <c r="XM225" s="5"/>
      <c r="XN225" s="5"/>
      <c r="XO225" s="5"/>
      <c r="XP225" s="5"/>
      <c r="XQ225" s="5"/>
      <c r="XR225" s="5"/>
      <c r="XS225" s="5"/>
      <c r="XT225" s="5"/>
      <c r="XU225" s="5"/>
      <c r="XV225" s="5"/>
      <c r="XW225" s="5"/>
      <c r="XX225" s="5"/>
      <c r="XY225" s="5"/>
      <c r="XZ225" s="5"/>
      <c r="YA225" s="5"/>
      <c r="YB225" s="5"/>
      <c r="YC225" s="5"/>
      <c r="YD225" s="5"/>
      <c r="YE225" s="5"/>
      <c r="YF225" s="5"/>
      <c r="YG225" s="5"/>
      <c r="YH225" s="5"/>
      <c r="YI225" s="5"/>
      <c r="YJ225" s="5"/>
      <c r="YK225" s="5"/>
      <c r="YL225" s="5"/>
      <c r="YM225" s="5"/>
      <c r="YN225" s="5"/>
      <c r="YO225" s="5"/>
      <c r="YP225" s="5"/>
      <c r="YQ225" s="5"/>
      <c r="YR225" s="5"/>
      <c r="YS225" s="5"/>
      <c r="YT225" s="5"/>
      <c r="YU225" s="5"/>
      <c r="YV225" s="5"/>
      <c r="YW225" s="5"/>
      <c r="YX225" s="5"/>
      <c r="YY225" s="5"/>
      <c r="YZ225" s="5"/>
      <c r="ZA225" s="5"/>
      <c r="ZB225" s="5"/>
      <c r="ZC225" s="5"/>
      <c r="ZD225" s="5"/>
      <c r="ZE225" s="5"/>
      <c r="ZF225" s="5"/>
      <c r="ZG225" s="5"/>
      <c r="ZH225" s="5"/>
      <c r="ZI225" s="5"/>
      <c r="ZJ225" s="5"/>
      <c r="ZK225" s="5"/>
      <c r="ZL225" s="5"/>
      <c r="ZM225" s="5"/>
      <c r="ZN225" s="5"/>
      <c r="ZO225" s="5"/>
      <c r="ZP225" s="5"/>
      <c r="ZQ225" s="5"/>
      <c r="ZR225" s="5"/>
      <c r="ZS225" s="5"/>
      <c r="ZT225" s="5"/>
      <c r="ZU225" s="5"/>
      <c r="ZV225" s="5"/>
      <c r="ZW225" s="5"/>
      <c r="ZX225" s="5"/>
      <c r="ZY225" s="5"/>
      <c r="ZZ225" s="5"/>
      <c r="AAA225" s="5"/>
      <c r="AAB225" s="5"/>
      <c r="AAC225" s="5"/>
      <c r="AAD225" s="5"/>
      <c r="AAE225" s="5"/>
      <c r="AAF225" s="5"/>
      <c r="AAG225" s="5"/>
      <c r="AAH225" s="5"/>
      <c r="AAI225" s="5"/>
      <c r="AAJ225" s="5"/>
      <c r="AAK225" s="5"/>
      <c r="AAL225" s="5"/>
      <c r="AAM225" s="5"/>
      <c r="AAN225" s="5"/>
      <c r="AAO225" s="5"/>
      <c r="AAP225" s="5"/>
      <c r="AAQ225" s="5"/>
      <c r="AAR225" s="5"/>
      <c r="AAS225" s="5"/>
      <c r="AAT225" s="5"/>
      <c r="AAU225" s="5"/>
      <c r="AAV225" s="5"/>
      <c r="AAW225" s="5"/>
      <c r="AAX225" s="5"/>
      <c r="AAY225" s="5"/>
      <c r="AAZ225" s="5"/>
      <c r="ABA225" s="5"/>
      <c r="ABB225" s="5"/>
      <c r="ABC225" s="5"/>
      <c r="ABD225" s="5"/>
      <c r="ABE225" s="5"/>
      <c r="ABF225" s="5"/>
      <c r="ABG225" s="5"/>
      <c r="ABH225" s="5"/>
      <c r="ABI225" s="5"/>
      <c r="ABJ225" s="5"/>
      <c r="ABK225" s="5"/>
      <c r="ABL225" s="5"/>
      <c r="ABM225" s="5"/>
      <c r="ABN225" s="5"/>
      <c r="ABO225" s="5"/>
      <c r="ABP225" s="5"/>
      <c r="ABQ225" s="5"/>
      <c r="ABR225" s="5"/>
      <c r="ABS225" s="5"/>
      <c r="ABT225" s="5"/>
      <c r="ABU225" s="5"/>
      <c r="ABV225" s="5"/>
      <c r="ABW225" s="5"/>
      <c r="ABX225" s="5"/>
      <c r="ABY225" s="5"/>
      <c r="ABZ225" s="5"/>
      <c r="ACA225" s="5"/>
      <c r="ACB225" s="5"/>
      <c r="ACC225" s="5"/>
      <c r="ACD225" s="5"/>
      <c r="ACE225" s="5"/>
      <c r="ACF225" s="5"/>
      <c r="ACG225" s="5"/>
      <c r="ACH225" s="5"/>
      <c r="ACI225" s="5"/>
      <c r="ACJ225" s="5"/>
      <c r="ACK225" s="5"/>
      <c r="ACL225" s="5"/>
      <c r="ACM225" s="5"/>
      <c r="ACN225" s="5"/>
      <c r="ACO225" s="5"/>
      <c r="ACP225" s="5"/>
      <c r="ACQ225" s="5"/>
      <c r="ACR225" s="5"/>
      <c r="ACS225" s="5"/>
      <c r="ACT225" s="5"/>
      <c r="ACU225" s="5"/>
      <c r="ACV225" s="5"/>
      <c r="ACW225" s="5"/>
      <c r="ACX225" s="5"/>
      <c r="ACY225" s="5"/>
      <c r="ACZ225" s="5"/>
      <c r="ADA225" s="5"/>
      <c r="ADB225" s="5"/>
      <c r="ADC225" s="5"/>
      <c r="ADD225" s="5"/>
      <c r="ADE225" s="5"/>
      <c r="ADF225" s="5"/>
      <c r="ADG225" s="5"/>
      <c r="ADH225" s="5"/>
      <c r="ADI225" s="5"/>
      <c r="ADJ225" s="5"/>
      <c r="ADK225" s="5"/>
      <c r="ADL225" s="5"/>
      <c r="ADM225" s="5"/>
      <c r="ADN225" s="5"/>
      <c r="ADO225" s="5"/>
      <c r="ADP225" s="5"/>
      <c r="ADQ225" s="5"/>
      <c r="ADR225" s="5"/>
      <c r="ADS225" s="5"/>
      <c r="ADT225" s="5"/>
      <c r="ADU225" s="5"/>
      <c r="ADV225" s="5"/>
      <c r="ADW225" s="5"/>
      <c r="ADX225" s="5"/>
      <c r="ADY225" s="5"/>
      <c r="ADZ225" s="5"/>
      <c r="AEA225" s="5"/>
      <c r="AEB225" s="5"/>
      <c r="AEC225" s="5"/>
      <c r="AED225" s="5"/>
      <c r="AEE225" s="5"/>
      <c r="AEF225" s="5"/>
      <c r="AEG225" s="5"/>
      <c r="AEH225" s="5"/>
      <c r="AEI225" s="5"/>
      <c r="AEJ225" s="5"/>
      <c r="AEK225" s="5"/>
      <c r="AEL225" s="5"/>
      <c r="AEM225" s="5"/>
      <c r="AEN225" s="5"/>
      <c r="AEO225" s="5"/>
      <c r="AEP225" s="5"/>
      <c r="AEQ225" s="5"/>
      <c r="AER225" s="5"/>
      <c r="AES225" s="5"/>
      <c r="AET225" s="5"/>
      <c r="AEU225" s="5"/>
      <c r="AEV225" s="5"/>
      <c r="AEW225" s="5"/>
      <c r="AEX225" s="5"/>
      <c r="AEY225" s="5"/>
      <c r="AEZ225" s="5"/>
      <c r="AFA225" s="5"/>
      <c r="AFB225" s="5"/>
      <c r="AFC225" s="5"/>
      <c r="AFD225" s="5"/>
      <c r="AFE225" s="5"/>
      <c r="AFF225" s="5"/>
      <c r="AFG225" s="5"/>
      <c r="AFH225" s="5"/>
      <c r="AFI225" s="5"/>
      <c r="AFJ225" s="5"/>
      <c r="AFK225" s="5"/>
      <c r="AFL225" s="5"/>
      <c r="AFM225" s="5"/>
      <c r="AFN225" s="5"/>
      <c r="AFO225" s="5"/>
      <c r="AFP225" s="5"/>
      <c r="AFQ225" s="5"/>
      <c r="AFR225" s="5"/>
      <c r="AFS225" s="5"/>
      <c r="AFT225" s="5"/>
      <c r="AFU225" s="5"/>
      <c r="AFV225" s="5"/>
      <c r="AFW225" s="5"/>
      <c r="AFX225" s="5"/>
      <c r="AFY225" s="5"/>
      <c r="AFZ225" s="5"/>
      <c r="AGA225" s="5"/>
      <c r="AGB225" s="5"/>
      <c r="AGC225" s="5"/>
      <c r="AGD225" s="5"/>
      <c r="AGE225" s="5"/>
      <c r="AGF225" s="5"/>
      <c r="AGG225" s="5"/>
      <c r="AGH225" s="5"/>
      <c r="AGI225" s="5"/>
      <c r="AGJ225" s="5"/>
      <c r="AGK225" s="5"/>
      <c r="AGL225" s="5"/>
      <c r="AGM225" s="5"/>
      <c r="AGN225" s="5"/>
      <c r="AGO225" s="5"/>
      <c r="AGP225" s="5"/>
      <c r="AGQ225" s="5"/>
      <c r="AGR225" s="5"/>
      <c r="AGS225" s="5"/>
      <c r="AGT225" s="5"/>
      <c r="AGU225" s="5"/>
      <c r="AGV225" s="5"/>
      <c r="AGW225" s="5"/>
      <c r="AGX225" s="5"/>
      <c r="AGY225" s="5"/>
      <c r="AGZ225" s="5"/>
      <c r="AHA225" s="5"/>
      <c r="AHB225" s="5"/>
      <c r="AHC225" s="5"/>
      <c r="AHD225" s="5"/>
      <c r="AHE225" s="5"/>
      <c r="AHF225" s="5"/>
      <c r="AHG225" s="5"/>
      <c r="AHH225" s="5"/>
      <c r="AHI225" s="5"/>
      <c r="AHJ225" s="5"/>
      <c r="AHK225" s="5"/>
      <c r="AHL225" s="5"/>
      <c r="AHM225" s="5"/>
      <c r="AHN225" s="5"/>
      <c r="AHO225" s="5"/>
      <c r="AHP225" s="5"/>
      <c r="AHQ225" s="5"/>
      <c r="AHR225" s="5"/>
      <c r="AHS225" s="5"/>
      <c r="AHT225" s="5"/>
      <c r="AHU225" s="5"/>
      <c r="AHV225" s="5"/>
      <c r="AHW225" s="5"/>
      <c r="AHX225" s="5"/>
      <c r="AHY225" s="5"/>
      <c r="AHZ225" s="5"/>
      <c r="AIA225" s="5"/>
      <c r="AIB225" s="5"/>
      <c r="AIC225" s="5"/>
      <c r="AID225" s="5"/>
      <c r="AIE225" s="5"/>
      <c r="AIF225" s="5"/>
      <c r="AIG225" s="5"/>
      <c r="AIH225" s="5"/>
      <c r="AII225" s="5"/>
      <c r="AIJ225" s="5"/>
      <c r="AIK225" s="5"/>
      <c r="AIL225" s="5"/>
      <c r="AIM225" s="5"/>
      <c r="AIN225" s="5"/>
      <c r="AIO225" s="5"/>
      <c r="AIP225" s="5"/>
      <c r="AIQ225" s="5"/>
      <c r="AIR225" s="5"/>
      <c r="AIS225" s="5"/>
      <c r="AIT225" s="5"/>
      <c r="AIU225" s="5"/>
      <c r="AIV225" s="5"/>
      <c r="AIW225" s="5"/>
      <c r="AIX225" s="5"/>
      <c r="AIY225" s="5"/>
      <c r="AIZ225" s="5"/>
      <c r="AJA225" s="5"/>
      <c r="AJB225" s="5"/>
      <c r="AJC225" s="5"/>
      <c r="AJD225" s="5"/>
      <c r="AJE225" s="5"/>
      <c r="AJF225" s="5"/>
      <c r="AJG225" s="5"/>
      <c r="AJH225" s="5"/>
      <c r="AJI225" s="5"/>
      <c r="AJJ225" s="5"/>
      <c r="AJK225" s="5"/>
      <c r="AJL225" s="5"/>
      <c r="AJM225" s="5"/>
      <c r="AJN225" s="5"/>
      <c r="AJO225" s="5"/>
      <c r="AJP225" s="5"/>
      <c r="AJQ225" s="5"/>
      <c r="AJR225" s="5"/>
      <c r="AJS225" s="5"/>
      <c r="AJT225" s="5"/>
      <c r="AJU225" s="5"/>
      <c r="AJV225" s="5"/>
      <c r="AJW225" s="5"/>
      <c r="AJX225" s="5"/>
      <c r="AJY225" s="5"/>
      <c r="AJZ225" s="5"/>
      <c r="AKA225" s="5"/>
      <c r="AKB225" s="5"/>
      <c r="AKC225" s="5"/>
      <c r="AKD225" s="5"/>
      <c r="AKE225" s="5"/>
      <c r="AKF225" s="5"/>
      <c r="AKG225" s="5"/>
      <c r="AKH225" s="5"/>
      <c r="AKI225" s="5"/>
      <c r="AKJ225" s="5"/>
      <c r="AKK225" s="5"/>
      <c r="AKL225" s="5"/>
      <c r="AKM225" s="5"/>
      <c r="AKN225" s="5"/>
      <c r="AKO225" s="5"/>
      <c r="AKP225" s="5"/>
      <c r="AKQ225" s="5"/>
      <c r="AKR225" s="5"/>
      <c r="AKS225" s="5"/>
      <c r="AKT225" s="5"/>
      <c r="AKU225" s="5"/>
      <c r="AKV225" s="5"/>
      <c r="AKW225" s="5"/>
      <c r="AKX225" s="5"/>
      <c r="AKY225" s="5"/>
      <c r="AKZ225" s="5"/>
      <c r="ALA225" s="5"/>
      <c r="ALB225" s="5"/>
      <c r="ALC225" s="5"/>
      <c r="ALD225" s="5"/>
      <c r="ALE225" s="5"/>
      <c r="ALF225" s="5"/>
      <c r="ALG225" s="5"/>
      <c r="ALH225" s="5"/>
      <c r="ALI225" s="5"/>
      <c r="ALJ225" s="5"/>
      <c r="ALK225" s="5"/>
      <c r="ALL225" s="5"/>
      <c r="ALM225" s="5"/>
      <c r="ALN225" s="5"/>
      <c r="ALO225" s="5"/>
      <c r="ALP225" s="5"/>
    </row>
    <row r="226" spans="1:1004" ht="30.75" customHeight="1">
      <c r="A226" s="99" t="s">
        <v>146</v>
      </c>
      <c r="B226" s="99"/>
      <c r="C226" s="99"/>
      <c r="D226" s="62"/>
      <c r="E226" s="4">
        <v>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  <c r="WQ226" s="5"/>
      <c r="WR226" s="5"/>
      <c r="WS226" s="5"/>
      <c r="WT226" s="5"/>
      <c r="WU226" s="5"/>
      <c r="WV226" s="5"/>
      <c r="WW226" s="5"/>
      <c r="WX226" s="5"/>
      <c r="WY226" s="5"/>
      <c r="WZ226" s="5"/>
      <c r="XA226" s="5"/>
      <c r="XB226" s="5"/>
      <c r="XC226" s="5"/>
      <c r="XD226" s="5"/>
      <c r="XE226" s="5"/>
      <c r="XF226" s="5"/>
      <c r="XG226" s="5"/>
      <c r="XH226" s="5"/>
      <c r="XI226" s="5"/>
      <c r="XJ226" s="5"/>
      <c r="XK226" s="5"/>
      <c r="XL226" s="5"/>
      <c r="XM226" s="5"/>
      <c r="XN226" s="5"/>
      <c r="XO226" s="5"/>
      <c r="XP226" s="5"/>
      <c r="XQ226" s="5"/>
      <c r="XR226" s="5"/>
      <c r="XS226" s="5"/>
      <c r="XT226" s="5"/>
      <c r="XU226" s="5"/>
      <c r="XV226" s="5"/>
      <c r="XW226" s="5"/>
      <c r="XX226" s="5"/>
      <c r="XY226" s="5"/>
      <c r="XZ226" s="5"/>
      <c r="YA226" s="5"/>
      <c r="YB226" s="5"/>
      <c r="YC226" s="5"/>
      <c r="YD226" s="5"/>
      <c r="YE226" s="5"/>
      <c r="YF226" s="5"/>
      <c r="YG226" s="5"/>
      <c r="YH226" s="5"/>
      <c r="YI226" s="5"/>
      <c r="YJ226" s="5"/>
      <c r="YK226" s="5"/>
      <c r="YL226" s="5"/>
      <c r="YM226" s="5"/>
      <c r="YN226" s="5"/>
      <c r="YO226" s="5"/>
      <c r="YP226" s="5"/>
      <c r="YQ226" s="5"/>
      <c r="YR226" s="5"/>
      <c r="YS226" s="5"/>
      <c r="YT226" s="5"/>
      <c r="YU226" s="5"/>
      <c r="YV226" s="5"/>
      <c r="YW226" s="5"/>
      <c r="YX226" s="5"/>
      <c r="YY226" s="5"/>
      <c r="YZ226" s="5"/>
      <c r="ZA226" s="5"/>
      <c r="ZB226" s="5"/>
      <c r="ZC226" s="5"/>
      <c r="ZD226" s="5"/>
      <c r="ZE226" s="5"/>
      <c r="ZF226" s="5"/>
      <c r="ZG226" s="5"/>
      <c r="ZH226" s="5"/>
      <c r="ZI226" s="5"/>
      <c r="ZJ226" s="5"/>
      <c r="ZK226" s="5"/>
      <c r="ZL226" s="5"/>
      <c r="ZM226" s="5"/>
      <c r="ZN226" s="5"/>
      <c r="ZO226" s="5"/>
      <c r="ZP226" s="5"/>
      <c r="ZQ226" s="5"/>
      <c r="ZR226" s="5"/>
      <c r="ZS226" s="5"/>
      <c r="ZT226" s="5"/>
      <c r="ZU226" s="5"/>
      <c r="ZV226" s="5"/>
      <c r="ZW226" s="5"/>
      <c r="ZX226" s="5"/>
      <c r="ZY226" s="5"/>
      <c r="ZZ226" s="5"/>
      <c r="AAA226" s="5"/>
      <c r="AAB226" s="5"/>
      <c r="AAC226" s="5"/>
      <c r="AAD226" s="5"/>
      <c r="AAE226" s="5"/>
      <c r="AAF226" s="5"/>
      <c r="AAG226" s="5"/>
      <c r="AAH226" s="5"/>
      <c r="AAI226" s="5"/>
      <c r="AAJ226" s="5"/>
      <c r="AAK226" s="5"/>
      <c r="AAL226" s="5"/>
      <c r="AAM226" s="5"/>
      <c r="AAN226" s="5"/>
      <c r="AAO226" s="5"/>
      <c r="AAP226" s="5"/>
      <c r="AAQ226" s="5"/>
      <c r="AAR226" s="5"/>
      <c r="AAS226" s="5"/>
      <c r="AAT226" s="5"/>
      <c r="AAU226" s="5"/>
      <c r="AAV226" s="5"/>
      <c r="AAW226" s="5"/>
      <c r="AAX226" s="5"/>
      <c r="AAY226" s="5"/>
      <c r="AAZ226" s="5"/>
      <c r="ABA226" s="5"/>
      <c r="ABB226" s="5"/>
      <c r="ABC226" s="5"/>
      <c r="ABD226" s="5"/>
      <c r="ABE226" s="5"/>
      <c r="ABF226" s="5"/>
      <c r="ABG226" s="5"/>
      <c r="ABH226" s="5"/>
      <c r="ABI226" s="5"/>
      <c r="ABJ226" s="5"/>
      <c r="ABK226" s="5"/>
      <c r="ABL226" s="5"/>
      <c r="ABM226" s="5"/>
      <c r="ABN226" s="5"/>
      <c r="ABO226" s="5"/>
      <c r="ABP226" s="5"/>
      <c r="ABQ226" s="5"/>
      <c r="ABR226" s="5"/>
      <c r="ABS226" s="5"/>
      <c r="ABT226" s="5"/>
      <c r="ABU226" s="5"/>
      <c r="ABV226" s="5"/>
      <c r="ABW226" s="5"/>
      <c r="ABX226" s="5"/>
      <c r="ABY226" s="5"/>
      <c r="ABZ226" s="5"/>
      <c r="ACA226" s="5"/>
      <c r="ACB226" s="5"/>
      <c r="ACC226" s="5"/>
      <c r="ACD226" s="5"/>
      <c r="ACE226" s="5"/>
      <c r="ACF226" s="5"/>
      <c r="ACG226" s="5"/>
      <c r="ACH226" s="5"/>
      <c r="ACI226" s="5"/>
      <c r="ACJ226" s="5"/>
      <c r="ACK226" s="5"/>
      <c r="ACL226" s="5"/>
      <c r="ACM226" s="5"/>
      <c r="ACN226" s="5"/>
      <c r="ACO226" s="5"/>
      <c r="ACP226" s="5"/>
      <c r="ACQ226" s="5"/>
      <c r="ACR226" s="5"/>
      <c r="ACS226" s="5"/>
      <c r="ACT226" s="5"/>
      <c r="ACU226" s="5"/>
      <c r="ACV226" s="5"/>
      <c r="ACW226" s="5"/>
      <c r="ACX226" s="5"/>
      <c r="ACY226" s="5"/>
      <c r="ACZ226" s="5"/>
      <c r="ADA226" s="5"/>
      <c r="ADB226" s="5"/>
      <c r="ADC226" s="5"/>
      <c r="ADD226" s="5"/>
      <c r="ADE226" s="5"/>
      <c r="ADF226" s="5"/>
      <c r="ADG226" s="5"/>
      <c r="ADH226" s="5"/>
      <c r="ADI226" s="5"/>
      <c r="ADJ226" s="5"/>
      <c r="ADK226" s="5"/>
      <c r="ADL226" s="5"/>
      <c r="ADM226" s="5"/>
      <c r="ADN226" s="5"/>
      <c r="ADO226" s="5"/>
      <c r="ADP226" s="5"/>
      <c r="ADQ226" s="5"/>
      <c r="ADR226" s="5"/>
      <c r="ADS226" s="5"/>
      <c r="ADT226" s="5"/>
      <c r="ADU226" s="5"/>
      <c r="ADV226" s="5"/>
      <c r="ADW226" s="5"/>
      <c r="ADX226" s="5"/>
      <c r="ADY226" s="5"/>
      <c r="ADZ226" s="5"/>
      <c r="AEA226" s="5"/>
      <c r="AEB226" s="5"/>
      <c r="AEC226" s="5"/>
      <c r="AED226" s="5"/>
      <c r="AEE226" s="5"/>
      <c r="AEF226" s="5"/>
      <c r="AEG226" s="5"/>
      <c r="AEH226" s="5"/>
      <c r="AEI226" s="5"/>
      <c r="AEJ226" s="5"/>
      <c r="AEK226" s="5"/>
      <c r="AEL226" s="5"/>
      <c r="AEM226" s="5"/>
      <c r="AEN226" s="5"/>
      <c r="AEO226" s="5"/>
      <c r="AEP226" s="5"/>
      <c r="AEQ226" s="5"/>
      <c r="AER226" s="5"/>
      <c r="AES226" s="5"/>
      <c r="AET226" s="5"/>
      <c r="AEU226" s="5"/>
      <c r="AEV226" s="5"/>
      <c r="AEW226" s="5"/>
      <c r="AEX226" s="5"/>
      <c r="AEY226" s="5"/>
      <c r="AEZ226" s="5"/>
      <c r="AFA226" s="5"/>
      <c r="AFB226" s="5"/>
      <c r="AFC226" s="5"/>
      <c r="AFD226" s="5"/>
      <c r="AFE226" s="5"/>
      <c r="AFF226" s="5"/>
      <c r="AFG226" s="5"/>
      <c r="AFH226" s="5"/>
      <c r="AFI226" s="5"/>
      <c r="AFJ226" s="5"/>
      <c r="AFK226" s="5"/>
      <c r="AFL226" s="5"/>
      <c r="AFM226" s="5"/>
      <c r="AFN226" s="5"/>
      <c r="AFO226" s="5"/>
      <c r="AFP226" s="5"/>
      <c r="AFQ226" s="5"/>
      <c r="AFR226" s="5"/>
      <c r="AFS226" s="5"/>
      <c r="AFT226" s="5"/>
      <c r="AFU226" s="5"/>
      <c r="AFV226" s="5"/>
      <c r="AFW226" s="5"/>
      <c r="AFX226" s="5"/>
      <c r="AFY226" s="5"/>
      <c r="AFZ226" s="5"/>
      <c r="AGA226" s="5"/>
      <c r="AGB226" s="5"/>
      <c r="AGC226" s="5"/>
      <c r="AGD226" s="5"/>
      <c r="AGE226" s="5"/>
      <c r="AGF226" s="5"/>
      <c r="AGG226" s="5"/>
      <c r="AGH226" s="5"/>
      <c r="AGI226" s="5"/>
      <c r="AGJ226" s="5"/>
      <c r="AGK226" s="5"/>
      <c r="AGL226" s="5"/>
      <c r="AGM226" s="5"/>
      <c r="AGN226" s="5"/>
      <c r="AGO226" s="5"/>
      <c r="AGP226" s="5"/>
      <c r="AGQ226" s="5"/>
      <c r="AGR226" s="5"/>
      <c r="AGS226" s="5"/>
      <c r="AGT226" s="5"/>
      <c r="AGU226" s="5"/>
      <c r="AGV226" s="5"/>
      <c r="AGW226" s="5"/>
      <c r="AGX226" s="5"/>
      <c r="AGY226" s="5"/>
      <c r="AGZ226" s="5"/>
      <c r="AHA226" s="5"/>
      <c r="AHB226" s="5"/>
      <c r="AHC226" s="5"/>
      <c r="AHD226" s="5"/>
      <c r="AHE226" s="5"/>
      <c r="AHF226" s="5"/>
      <c r="AHG226" s="5"/>
      <c r="AHH226" s="5"/>
      <c r="AHI226" s="5"/>
      <c r="AHJ226" s="5"/>
      <c r="AHK226" s="5"/>
      <c r="AHL226" s="5"/>
      <c r="AHM226" s="5"/>
      <c r="AHN226" s="5"/>
      <c r="AHO226" s="5"/>
      <c r="AHP226" s="5"/>
      <c r="AHQ226" s="5"/>
      <c r="AHR226" s="5"/>
      <c r="AHS226" s="5"/>
      <c r="AHT226" s="5"/>
      <c r="AHU226" s="5"/>
      <c r="AHV226" s="5"/>
      <c r="AHW226" s="5"/>
      <c r="AHX226" s="5"/>
      <c r="AHY226" s="5"/>
      <c r="AHZ226" s="5"/>
      <c r="AIA226" s="5"/>
      <c r="AIB226" s="5"/>
      <c r="AIC226" s="5"/>
      <c r="AID226" s="5"/>
      <c r="AIE226" s="5"/>
      <c r="AIF226" s="5"/>
      <c r="AIG226" s="5"/>
      <c r="AIH226" s="5"/>
      <c r="AII226" s="5"/>
      <c r="AIJ226" s="5"/>
      <c r="AIK226" s="5"/>
      <c r="AIL226" s="5"/>
      <c r="AIM226" s="5"/>
      <c r="AIN226" s="5"/>
      <c r="AIO226" s="5"/>
      <c r="AIP226" s="5"/>
      <c r="AIQ226" s="5"/>
      <c r="AIR226" s="5"/>
      <c r="AIS226" s="5"/>
      <c r="AIT226" s="5"/>
      <c r="AIU226" s="5"/>
      <c r="AIV226" s="5"/>
      <c r="AIW226" s="5"/>
      <c r="AIX226" s="5"/>
      <c r="AIY226" s="5"/>
      <c r="AIZ226" s="5"/>
      <c r="AJA226" s="5"/>
      <c r="AJB226" s="5"/>
      <c r="AJC226" s="5"/>
      <c r="AJD226" s="5"/>
      <c r="AJE226" s="5"/>
      <c r="AJF226" s="5"/>
      <c r="AJG226" s="5"/>
      <c r="AJH226" s="5"/>
      <c r="AJI226" s="5"/>
      <c r="AJJ226" s="5"/>
      <c r="AJK226" s="5"/>
      <c r="AJL226" s="5"/>
      <c r="AJM226" s="5"/>
      <c r="AJN226" s="5"/>
      <c r="AJO226" s="5"/>
      <c r="AJP226" s="5"/>
      <c r="AJQ226" s="5"/>
      <c r="AJR226" s="5"/>
      <c r="AJS226" s="5"/>
      <c r="AJT226" s="5"/>
      <c r="AJU226" s="5"/>
      <c r="AJV226" s="5"/>
      <c r="AJW226" s="5"/>
      <c r="AJX226" s="5"/>
      <c r="AJY226" s="5"/>
      <c r="AJZ226" s="5"/>
      <c r="AKA226" s="5"/>
      <c r="AKB226" s="5"/>
      <c r="AKC226" s="5"/>
      <c r="AKD226" s="5"/>
      <c r="AKE226" s="5"/>
      <c r="AKF226" s="5"/>
      <c r="AKG226" s="5"/>
      <c r="AKH226" s="5"/>
      <c r="AKI226" s="5"/>
      <c r="AKJ226" s="5"/>
      <c r="AKK226" s="5"/>
      <c r="AKL226" s="5"/>
      <c r="AKM226" s="5"/>
      <c r="AKN226" s="5"/>
      <c r="AKO226" s="5"/>
      <c r="AKP226" s="5"/>
      <c r="AKQ226" s="5"/>
      <c r="AKR226" s="5"/>
      <c r="AKS226" s="5"/>
      <c r="AKT226" s="5"/>
      <c r="AKU226" s="5"/>
      <c r="AKV226" s="5"/>
      <c r="AKW226" s="5"/>
      <c r="AKX226" s="5"/>
      <c r="AKY226" s="5"/>
      <c r="AKZ226" s="5"/>
      <c r="ALA226" s="5"/>
      <c r="ALB226" s="5"/>
      <c r="ALC226" s="5"/>
      <c r="ALD226" s="5"/>
      <c r="ALE226" s="5"/>
      <c r="ALF226" s="5"/>
      <c r="ALG226" s="5"/>
      <c r="ALH226" s="5"/>
      <c r="ALI226" s="5"/>
      <c r="ALJ226" s="5"/>
      <c r="ALK226" s="5"/>
      <c r="ALL226" s="5"/>
      <c r="ALM226" s="5"/>
      <c r="ALN226" s="5"/>
      <c r="ALO226" s="5"/>
      <c r="ALP226" s="5"/>
    </row>
    <row r="227" spans="1:1004" ht="26.25" customHeight="1">
      <c r="A227" s="100" t="s">
        <v>125</v>
      </c>
      <c r="B227" s="100"/>
      <c r="C227" s="100"/>
      <c r="D227" s="18" t="s">
        <v>9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  <c r="WQ227" s="5"/>
      <c r="WR227" s="5"/>
      <c r="WS227" s="5"/>
      <c r="WT227" s="5"/>
      <c r="WU227" s="5"/>
      <c r="WV227" s="5"/>
      <c r="WW227" s="5"/>
      <c r="WX227" s="5"/>
      <c r="WY227" s="5"/>
      <c r="WZ227" s="5"/>
      <c r="XA227" s="5"/>
      <c r="XB227" s="5"/>
      <c r="XC227" s="5"/>
      <c r="XD227" s="5"/>
      <c r="XE227" s="5"/>
      <c r="XF227" s="5"/>
      <c r="XG227" s="5"/>
      <c r="XH227" s="5"/>
      <c r="XI227" s="5"/>
      <c r="XJ227" s="5"/>
      <c r="XK227" s="5"/>
      <c r="XL227" s="5"/>
      <c r="XM227" s="5"/>
      <c r="XN227" s="5"/>
      <c r="XO227" s="5"/>
      <c r="XP227" s="5"/>
      <c r="XQ227" s="5"/>
      <c r="XR227" s="5"/>
      <c r="XS227" s="5"/>
      <c r="XT227" s="5"/>
      <c r="XU227" s="5"/>
      <c r="XV227" s="5"/>
      <c r="XW227" s="5"/>
      <c r="XX227" s="5"/>
      <c r="XY227" s="5"/>
      <c r="XZ227" s="5"/>
      <c r="YA227" s="5"/>
      <c r="YB227" s="5"/>
      <c r="YC227" s="5"/>
      <c r="YD227" s="5"/>
      <c r="YE227" s="5"/>
      <c r="YF227" s="5"/>
      <c r="YG227" s="5"/>
      <c r="YH227" s="5"/>
      <c r="YI227" s="5"/>
      <c r="YJ227" s="5"/>
      <c r="YK227" s="5"/>
      <c r="YL227" s="5"/>
      <c r="YM227" s="5"/>
      <c r="YN227" s="5"/>
      <c r="YO227" s="5"/>
      <c r="YP227" s="5"/>
      <c r="YQ227" s="5"/>
      <c r="YR227" s="5"/>
      <c r="YS227" s="5"/>
      <c r="YT227" s="5"/>
      <c r="YU227" s="5"/>
      <c r="YV227" s="5"/>
      <c r="YW227" s="5"/>
      <c r="YX227" s="5"/>
      <c r="YY227" s="5"/>
      <c r="YZ227" s="5"/>
      <c r="ZA227" s="5"/>
      <c r="ZB227" s="5"/>
      <c r="ZC227" s="5"/>
      <c r="ZD227" s="5"/>
      <c r="ZE227" s="5"/>
      <c r="ZF227" s="5"/>
      <c r="ZG227" s="5"/>
      <c r="ZH227" s="5"/>
      <c r="ZI227" s="5"/>
      <c r="ZJ227" s="5"/>
      <c r="ZK227" s="5"/>
      <c r="ZL227" s="5"/>
      <c r="ZM227" s="5"/>
      <c r="ZN227" s="5"/>
      <c r="ZO227" s="5"/>
      <c r="ZP227" s="5"/>
      <c r="ZQ227" s="5"/>
      <c r="ZR227" s="5"/>
      <c r="ZS227" s="5"/>
      <c r="ZT227" s="5"/>
      <c r="ZU227" s="5"/>
      <c r="ZV227" s="5"/>
      <c r="ZW227" s="5"/>
      <c r="ZX227" s="5"/>
      <c r="ZY227" s="5"/>
      <c r="ZZ227" s="5"/>
      <c r="AAA227" s="5"/>
      <c r="AAB227" s="5"/>
      <c r="AAC227" s="5"/>
      <c r="AAD227" s="5"/>
      <c r="AAE227" s="5"/>
      <c r="AAF227" s="5"/>
      <c r="AAG227" s="5"/>
      <c r="AAH227" s="5"/>
      <c r="AAI227" s="5"/>
      <c r="AAJ227" s="5"/>
      <c r="AAK227" s="5"/>
      <c r="AAL227" s="5"/>
      <c r="AAM227" s="5"/>
      <c r="AAN227" s="5"/>
      <c r="AAO227" s="5"/>
      <c r="AAP227" s="5"/>
      <c r="AAQ227" s="5"/>
      <c r="AAR227" s="5"/>
      <c r="AAS227" s="5"/>
      <c r="AAT227" s="5"/>
      <c r="AAU227" s="5"/>
      <c r="AAV227" s="5"/>
      <c r="AAW227" s="5"/>
      <c r="AAX227" s="5"/>
      <c r="AAY227" s="5"/>
      <c r="AAZ227" s="5"/>
      <c r="ABA227" s="5"/>
      <c r="ABB227" s="5"/>
      <c r="ABC227" s="5"/>
      <c r="ABD227" s="5"/>
      <c r="ABE227" s="5"/>
      <c r="ABF227" s="5"/>
      <c r="ABG227" s="5"/>
      <c r="ABH227" s="5"/>
      <c r="ABI227" s="5"/>
      <c r="ABJ227" s="5"/>
      <c r="ABK227" s="5"/>
      <c r="ABL227" s="5"/>
      <c r="ABM227" s="5"/>
      <c r="ABN227" s="5"/>
      <c r="ABO227" s="5"/>
      <c r="ABP227" s="5"/>
      <c r="ABQ227" s="5"/>
      <c r="ABR227" s="5"/>
      <c r="ABS227" s="5"/>
      <c r="ABT227" s="5"/>
      <c r="ABU227" s="5"/>
      <c r="ABV227" s="5"/>
      <c r="ABW227" s="5"/>
      <c r="ABX227" s="5"/>
      <c r="ABY227" s="5"/>
      <c r="ABZ227" s="5"/>
      <c r="ACA227" s="5"/>
      <c r="ACB227" s="5"/>
      <c r="ACC227" s="5"/>
      <c r="ACD227" s="5"/>
      <c r="ACE227" s="5"/>
      <c r="ACF227" s="5"/>
      <c r="ACG227" s="5"/>
      <c r="ACH227" s="5"/>
      <c r="ACI227" s="5"/>
      <c r="ACJ227" s="5"/>
      <c r="ACK227" s="5"/>
      <c r="ACL227" s="5"/>
      <c r="ACM227" s="5"/>
      <c r="ACN227" s="5"/>
      <c r="ACO227" s="5"/>
      <c r="ACP227" s="5"/>
      <c r="ACQ227" s="5"/>
      <c r="ACR227" s="5"/>
      <c r="ACS227" s="5"/>
      <c r="ACT227" s="5"/>
      <c r="ACU227" s="5"/>
      <c r="ACV227" s="5"/>
      <c r="ACW227" s="5"/>
      <c r="ACX227" s="5"/>
      <c r="ACY227" s="5"/>
      <c r="ACZ227" s="5"/>
      <c r="ADA227" s="5"/>
      <c r="ADB227" s="5"/>
      <c r="ADC227" s="5"/>
      <c r="ADD227" s="5"/>
      <c r="ADE227" s="5"/>
      <c r="ADF227" s="5"/>
      <c r="ADG227" s="5"/>
      <c r="ADH227" s="5"/>
      <c r="ADI227" s="5"/>
      <c r="ADJ227" s="5"/>
      <c r="ADK227" s="5"/>
      <c r="ADL227" s="5"/>
      <c r="ADM227" s="5"/>
      <c r="ADN227" s="5"/>
      <c r="ADO227" s="5"/>
      <c r="ADP227" s="5"/>
      <c r="ADQ227" s="5"/>
      <c r="ADR227" s="5"/>
      <c r="ADS227" s="5"/>
      <c r="ADT227" s="5"/>
      <c r="ADU227" s="5"/>
      <c r="ADV227" s="5"/>
      <c r="ADW227" s="5"/>
      <c r="ADX227" s="5"/>
      <c r="ADY227" s="5"/>
      <c r="ADZ227" s="5"/>
      <c r="AEA227" s="5"/>
      <c r="AEB227" s="5"/>
      <c r="AEC227" s="5"/>
      <c r="AED227" s="5"/>
      <c r="AEE227" s="5"/>
      <c r="AEF227" s="5"/>
      <c r="AEG227" s="5"/>
      <c r="AEH227" s="5"/>
      <c r="AEI227" s="5"/>
      <c r="AEJ227" s="5"/>
      <c r="AEK227" s="5"/>
      <c r="AEL227" s="5"/>
      <c r="AEM227" s="5"/>
      <c r="AEN227" s="5"/>
      <c r="AEO227" s="5"/>
      <c r="AEP227" s="5"/>
      <c r="AEQ227" s="5"/>
      <c r="AER227" s="5"/>
      <c r="AES227" s="5"/>
      <c r="AET227" s="5"/>
      <c r="AEU227" s="5"/>
      <c r="AEV227" s="5"/>
      <c r="AEW227" s="5"/>
      <c r="AEX227" s="5"/>
      <c r="AEY227" s="5"/>
      <c r="AEZ227" s="5"/>
      <c r="AFA227" s="5"/>
      <c r="AFB227" s="5"/>
      <c r="AFC227" s="5"/>
      <c r="AFD227" s="5"/>
      <c r="AFE227" s="5"/>
      <c r="AFF227" s="5"/>
      <c r="AFG227" s="5"/>
      <c r="AFH227" s="5"/>
      <c r="AFI227" s="5"/>
      <c r="AFJ227" s="5"/>
      <c r="AFK227" s="5"/>
      <c r="AFL227" s="5"/>
      <c r="AFM227" s="5"/>
      <c r="AFN227" s="5"/>
      <c r="AFO227" s="5"/>
      <c r="AFP227" s="5"/>
      <c r="AFQ227" s="5"/>
      <c r="AFR227" s="5"/>
      <c r="AFS227" s="5"/>
      <c r="AFT227" s="5"/>
      <c r="AFU227" s="5"/>
      <c r="AFV227" s="5"/>
      <c r="AFW227" s="5"/>
      <c r="AFX227" s="5"/>
      <c r="AFY227" s="5"/>
      <c r="AFZ227" s="5"/>
      <c r="AGA227" s="5"/>
      <c r="AGB227" s="5"/>
      <c r="AGC227" s="5"/>
      <c r="AGD227" s="5"/>
      <c r="AGE227" s="5"/>
      <c r="AGF227" s="5"/>
      <c r="AGG227" s="5"/>
      <c r="AGH227" s="5"/>
      <c r="AGI227" s="5"/>
      <c r="AGJ227" s="5"/>
      <c r="AGK227" s="5"/>
      <c r="AGL227" s="5"/>
      <c r="AGM227" s="5"/>
      <c r="AGN227" s="5"/>
      <c r="AGO227" s="5"/>
      <c r="AGP227" s="5"/>
      <c r="AGQ227" s="5"/>
      <c r="AGR227" s="5"/>
      <c r="AGS227" s="5"/>
      <c r="AGT227" s="5"/>
      <c r="AGU227" s="5"/>
      <c r="AGV227" s="5"/>
      <c r="AGW227" s="5"/>
      <c r="AGX227" s="5"/>
      <c r="AGY227" s="5"/>
      <c r="AGZ227" s="5"/>
      <c r="AHA227" s="5"/>
      <c r="AHB227" s="5"/>
      <c r="AHC227" s="5"/>
      <c r="AHD227" s="5"/>
      <c r="AHE227" s="5"/>
      <c r="AHF227" s="5"/>
      <c r="AHG227" s="5"/>
      <c r="AHH227" s="5"/>
      <c r="AHI227" s="5"/>
      <c r="AHJ227" s="5"/>
      <c r="AHK227" s="5"/>
      <c r="AHL227" s="5"/>
      <c r="AHM227" s="5"/>
      <c r="AHN227" s="5"/>
      <c r="AHO227" s="5"/>
      <c r="AHP227" s="5"/>
      <c r="AHQ227" s="5"/>
      <c r="AHR227" s="5"/>
      <c r="AHS227" s="5"/>
      <c r="AHT227" s="5"/>
      <c r="AHU227" s="5"/>
      <c r="AHV227" s="5"/>
      <c r="AHW227" s="5"/>
      <c r="AHX227" s="5"/>
      <c r="AHY227" s="5"/>
      <c r="AHZ227" s="5"/>
      <c r="AIA227" s="5"/>
      <c r="AIB227" s="5"/>
      <c r="AIC227" s="5"/>
      <c r="AID227" s="5"/>
      <c r="AIE227" s="5"/>
      <c r="AIF227" s="5"/>
      <c r="AIG227" s="5"/>
      <c r="AIH227" s="5"/>
      <c r="AII227" s="5"/>
      <c r="AIJ227" s="5"/>
      <c r="AIK227" s="5"/>
      <c r="AIL227" s="5"/>
      <c r="AIM227" s="5"/>
      <c r="AIN227" s="5"/>
      <c r="AIO227" s="5"/>
      <c r="AIP227" s="5"/>
      <c r="AIQ227" s="5"/>
      <c r="AIR227" s="5"/>
      <c r="AIS227" s="5"/>
      <c r="AIT227" s="5"/>
      <c r="AIU227" s="5"/>
      <c r="AIV227" s="5"/>
      <c r="AIW227" s="5"/>
      <c r="AIX227" s="5"/>
      <c r="AIY227" s="5"/>
      <c r="AIZ227" s="5"/>
      <c r="AJA227" s="5"/>
      <c r="AJB227" s="5"/>
      <c r="AJC227" s="5"/>
      <c r="AJD227" s="5"/>
      <c r="AJE227" s="5"/>
      <c r="AJF227" s="5"/>
      <c r="AJG227" s="5"/>
      <c r="AJH227" s="5"/>
      <c r="AJI227" s="5"/>
      <c r="AJJ227" s="5"/>
      <c r="AJK227" s="5"/>
      <c r="AJL227" s="5"/>
      <c r="AJM227" s="5"/>
      <c r="AJN227" s="5"/>
      <c r="AJO227" s="5"/>
      <c r="AJP227" s="5"/>
      <c r="AJQ227" s="5"/>
      <c r="AJR227" s="5"/>
      <c r="AJS227" s="5"/>
      <c r="AJT227" s="5"/>
      <c r="AJU227" s="5"/>
      <c r="AJV227" s="5"/>
      <c r="AJW227" s="5"/>
      <c r="AJX227" s="5"/>
      <c r="AJY227" s="5"/>
      <c r="AJZ227" s="5"/>
      <c r="AKA227" s="5"/>
      <c r="AKB227" s="5"/>
      <c r="AKC227" s="5"/>
      <c r="AKD227" s="5"/>
      <c r="AKE227" s="5"/>
      <c r="AKF227" s="5"/>
      <c r="AKG227" s="5"/>
      <c r="AKH227" s="5"/>
      <c r="AKI227" s="5"/>
      <c r="AKJ227" s="5"/>
      <c r="AKK227" s="5"/>
      <c r="AKL227" s="5"/>
      <c r="AKM227" s="5"/>
      <c r="AKN227" s="5"/>
      <c r="AKO227" s="5"/>
      <c r="AKP227" s="5"/>
      <c r="AKQ227" s="5"/>
      <c r="AKR227" s="5"/>
      <c r="AKS227" s="5"/>
      <c r="AKT227" s="5"/>
      <c r="AKU227" s="5"/>
      <c r="AKV227" s="5"/>
      <c r="AKW227" s="5"/>
      <c r="AKX227" s="5"/>
      <c r="AKY227" s="5"/>
      <c r="AKZ227" s="5"/>
      <c r="ALA227" s="5"/>
      <c r="ALB227" s="5"/>
      <c r="ALC227" s="5"/>
      <c r="ALD227" s="5"/>
      <c r="ALE227" s="5"/>
      <c r="ALF227" s="5"/>
      <c r="ALG227" s="5"/>
      <c r="ALH227" s="5"/>
      <c r="ALI227" s="5"/>
      <c r="ALJ227" s="5"/>
      <c r="ALK227" s="5"/>
      <c r="ALL227" s="5"/>
      <c r="ALM227" s="5"/>
      <c r="ALN227" s="5"/>
      <c r="ALO227" s="5"/>
      <c r="ALP227" s="5"/>
    </row>
    <row r="228" spans="1:1004" ht="26.25" customHeight="1">
      <c r="A228" s="99" t="s">
        <v>143</v>
      </c>
      <c r="B228" s="99"/>
      <c r="C228" s="99"/>
      <c r="D228" s="60"/>
      <c r="E228" s="4">
        <v>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  <c r="WQ228" s="5"/>
      <c r="WR228" s="5"/>
      <c r="WS228" s="5"/>
      <c r="WT228" s="5"/>
      <c r="WU228" s="5"/>
      <c r="WV228" s="5"/>
      <c r="WW228" s="5"/>
      <c r="WX228" s="5"/>
      <c r="WY228" s="5"/>
      <c r="WZ228" s="5"/>
      <c r="XA228" s="5"/>
      <c r="XB228" s="5"/>
      <c r="XC228" s="5"/>
      <c r="XD228" s="5"/>
      <c r="XE228" s="5"/>
      <c r="XF228" s="5"/>
      <c r="XG228" s="5"/>
      <c r="XH228" s="5"/>
      <c r="XI228" s="5"/>
      <c r="XJ228" s="5"/>
      <c r="XK228" s="5"/>
      <c r="XL228" s="5"/>
      <c r="XM228" s="5"/>
      <c r="XN228" s="5"/>
      <c r="XO228" s="5"/>
      <c r="XP228" s="5"/>
      <c r="XQ228" s="5"/>
      <c r="XR228" s="5"/>
      <c r="XS228" s="5"/>
      <c r="XT228" s="5"/>
      <c r="XU228" s="5"/>
      <c r="XV228" s="5"/>
      <c r="XW228" s="5"/>
      <c r="XX228" s="5"/>
      <c r="XY228" s="5"/>
      <c r="XZ228" s="5"/>
      <c r="YA228" s="5"/>
      <c r="YB228" s="5"/>
      <c r="YC228" s="5"/>
      <c r="YD228" s="5"/>
      <c r="YE228" s="5"/>
      <c r="YF228" s="5"/>
      <c r="YG228" s="5"/>
      <c r="YH228" s="5"/>
      <c r="YI228" s="5"/>
      <c r="YJ228" s="5"/>
      <c r="YK228" s="5"/>
      <c r="YL228" s="5"/>
      <c r="YM228" s="5"/>
      <c r="YN228" s="5"/>
      <c r="YO228" s="5"/>
      <c r="YP228" s="5"/>
      <c r="YQ228" s="5"/>
      <c r="YR228" s="5"/>
      <c r="YS228" s="5"/>
      <c r="YT228" s="5"/>
      <c r="YU228" s="5"/>
      <c r="YV228" s="5"/>
      <c r="YW228" s="5"/>
      <c r="YX228" s="5"/>
      <c r="YY228" s="5"/>
      <c r="YZ228" s="5"/>
      <c r="ZA228" s="5"/>
      <c r="ZB228" s="5"/>
      <c r="ZC228" s="5"/>
      <c r="ZD228" s="5"/>
      <c r="ZE228" s="5"/>
      <c r="ZF228" s="5"/>
      <c r="ZG228" s="5"/>
      <c r="ZH228" s="5"/>
      <c r="ZI228" s="5"/>
      <c r="ZJ228" s="5"/>
      <c r="ZK228" s="5"/>
      <c r="ZL228" s="5"/>
      <c r="ZM228" s="5"/>
      <c r="ZN228" s="5"/>
      <c r="ZO228" s="5"/>
      <c r="ZP228" s="5"/>
      <c r="ZQ228" s="5"/>
      <c r="ZR228" s="5"/>
      <c r="ZS228" s="5"/>
      <c r="ZT228" s="5"/>
      <c r="ZU228" s="5"/>
      <c r="ZV228" s="5"/>
      <c r="ZW228" s="5"/>
      <c r="ZX228" s="5"/>
      <c r="ZY228" s="5"/>
      <c r="ZZ228" s="5"/>
      <c r="AAA228" s="5"/>
      <c r="AAB228" s="5"/>
      <c r="AAC228" s="5"/>
      <c r="AAD228" s="5"/>
      <c r="AAE228" s="5"/>
      <c r="AAF228" s="5"/>
      <c r="AAG228" s="5"/>
      <c r="AAH228" s="5"/>
      <c r="AAI228" s="5"/>
      <c r="AAJ228" s="5"/>
      <c r="AAK228" s="5"/>
      <c r="AAL228" s="5"/>
      <c r="AAM228" s="5"/>
      <c r="AAN228" s="5"/>
      <c r="AAO228" s="5"/>
      <c r="AAP228" s="5"/>
      <c r="AAQ228" s="5"/>
      <c r="AAR228" s="5"/>
      <c r="AAS228" s="5"/>
      <c r="AAT228" s="5"/>
      <c r="AAU228" s="5"/>
      <c r="AAV228" s="5"/>
      <c r="AAW228" s="5"/>
      <c r="AAX228" s="5"/>
      <c r="AAY228" s="5"/>
      <c r="AAZ228" s="5"/>
      <c r="ABA228" s="5"/>
      <c r="ABB228" s="5"/>
      <c r="ABC228" s="5"/>
      <c r="ABD228" s="5"/>
      <c r="ABE228" s="5"/>
      <c r="ABF228" s="5"/>
      <c r="ABG228" s="5"/>
      <c r="ABH228" s="5"/>
      <c r="ABI228" s="5"/>
      <c r="ABJ228" s="5"/>
      <c r="ABK228" s="5"/>
      <c r="ABL228" s="5"/>
      <c r="ABM228" s="5"/>
      <c r="ABN228" s="5"/>
      <c r="ABO228" s="5"/>
      <c r="ABP228" s="5"/>
      <c r="ABQ228" s="5"/>
      <c r="ABR228" s="5"/>
      <c r="ABS228" s="5"/>
      <c r="ABT228" s="5"/>
      <c r="ABU228" s="5"/>
      <c r="ABV228" s="5"/>
      <c r="ABW228" s="5"/>
      <c r="ABX228" s="5"/>
      <c r="ABY228" s="5"/>
      <c r="ABZ228" s="5"/>
      <c r="ACA228" s="5"/>
      <c r="ACB228" s="5"/>
      <c r="ACC228" s="5"/>
      <c r="ACD228" s="5"/>
      <c r="ACE228" s="5"/>
      <c r="ACF228" s="5"/>
      <c r="ACG228" s="5"/>
      <c r="ACH228" s="5"/>
      <c r="ACI228" s="5"/>
      <c r="ACJ228" s="5"/>
      <c r="ACK228" s="5"/>
      <c r="ACL228" s="5"/>
      <c r="ACM228" s="5"/>
      <c r="ACN228" s="5"/>
      <c r="ACO228" s="5"/>
      <c r="ACP228" s="5"/>
      <c r="ACQ228" s="5"/>
      <c r="ACR228" s="5"/>
      <c r="ACS228" s="5"/>
      <c r="ACT228" s="5"/>
      <c r="ACU228" s="5"/>
      <c r="ACV228" s="5"/>
      <c r="ACW228" s="5"/>
      <c r="ACX228" s="5"/>
      <c r="ACY228" s="5"/>
      <c r="ACZ228" s="5"/>
      <c r="ADA228" s="5"/>
      <c r="ADB228" s="5"/>
      <c r="ADC228" s="5"/>
      <c r="ADD228" s="5"/>
      <c r="ADE228" s="5"/>
      <c r="ADF228" s="5"/>
      <c r="ADG228" s="5"/>
      <c r="ADH228" s="5"/>
      <c r="ADI228" s="5"/>
      <c r="ADJ228" s="5"/>
      <c r="ADK228" s="5"/>
      <c r="ADL228" s="5"/>
      <c r="ADM228" s="5"/>
      <c r="ADN228" s="5"/>
      <c r="ADO228" s="5"/>
      <c r="ADP228" s="5"/>
      <c r="ADQ228" s="5"/>
      <c r="ADR228" s="5"/>
      <c r="ADS228" s="5"/>
      <c r="ADT228" s="5"/>
      <c r="ADU228" s="5"/>
      <c r="ADV228" s="5"/>
      <c r="ADW228" s="5"/>
      <c r="ADX228" s="5"/>
      <c r="ADY228" s="5"/>
      <c r="ADZ228" s="5"/>
      <c r="AEA228" s="5"/>
      <c r="AEB228" s="5"/>
      <c r="AEC228" s="5"/>
      <c r="AED228" s="5"/>
      <c r="AEE228" s="5"/>
      <c r="AEF228" s="5"/>
      <c r="AEG228" s="5"/>
      <c r="AEH228" s="5"/>
      <c r="AEI228" s="5"/>
      <c r="AEJ228" s="5"/>
      <c r="AEK228" s="5"/>
      <c r="AEL228" s="5"/>
      <c r="AEM228" s="5"/>
      <c r="AEN228" s="5"/>
      <c r="AEO228" s="5"/>
      <c r="AEP228" s="5"/>
      <c r="AEQ228" s="5"/>
      <c r="AER228" s="5"/>
      <c r="AES228" s="5"/>
      <c r="AET228" s="5"/>
      <c r="AEU228" s="5"/>
      <c r="AEV228" s="5"/>
      <c r="AEW228" s="5"/>
      <c r="AEX228" s="5"/>
      <c r="AEY228" s="5"/>
      <c r="AEZ228" s="5"/>
      <c r="AFA228" s="5"/>
      <c r="AFB228" s="5"/>
      <c r="AFC228" s="5"/>
      <c r="AFD228" s="5"/>
      <c r="AFE228" s="5"/>
      <c r="AFF228" s="5"/>
      <c r="AFG228" s="5"/>
      <c r="AFH228" s="5"/>
      <c r="AFI228" s="5"/>
      <c r="AFJ228" s="5"/>
      <c r="AFK228" s="5"/>
      <c r="AFL228" s="5"/>
      <c r="AFM228" s="5"/>
      <c r="AFN228" s="5"/>
      <c r="AFO228" s="5"/>
      <c r="AFP228" s="5"/>
      <c r="AFQ228" s="5"/>
      <c r="AFR228" s="5"/>
      <c r="AFS228" s="5"/>
      <c r="AFT228" s="5"/>
      <c r="AFU228" s="5"/>
      <c r="AFV228" s="5"/>
      <c r="AFW228" s="5"/>
      <c r="AFX228" s="5"/>
      <c r="AFY228" s="5"/>
      <c r="AFZ228" s="5"/>
      <c r="AGA228" s="5"/>
      <c r="AGB228" s="5"/>
      <c r="AGC228" s="5"/>
      <c r="AGD228" s="5"/>
      <c r="AGE228" s="5"/>
      <c r="AGF228" s="5"/>
      <c r="AGG228" s="5"/>
      <c r="AGH228" s="5"/>
      <c r="AGI228" s="5"/>
      <c r="AGJ228" s="5"/>
      <c r="AGK228" s="5"/>
      <c r="AGL228" s="5"/>
      <c r="AGM228" s="5"/>
      <c r="AGN228" s="5"/>
      <c r="AGO228" s="5"/>
      <c r="AGP228" s="5"/>
      <c r="AGQ228" s="5"/>
      <c r="AGR228" s="5"/>
      <c r="AGS228" s="5"/>
      <c r="AGT228" s="5"/>
      <c r="AGU228" s="5"/>
      <c r="AGV228" s="5"/>
      <c r="AGW228" s="5"/>
      <c r="AGX228" s="5"/>
      <c r="AGY228" s="5"/>
      <c r="AGZ228" s="5"/>
      <c r="AHA228" s="5"/>
      <c r="AHB228" s="5"/>
      <c r="AHC228" s="5"/>
      <c r="AHD228" s="5"/>
      <c r="AHE228" s="5"/>
      <c r="AHF228" s="5"/>
      <c r="AHG228" s="5"/>
      <c r="AHH228" s="5"/>
      <c r="AHI228" s="5"/>
      <c r="AHJ228" s="5"/>
      <c r="AHK228" s="5"/>
      <c r="AHL228" s="5"/>
      <c r="AHM228" s="5"/>
      <c r="AHN228" s="5"/>
      <c r="AHO228" s="5"/>
      <c r="AHP228" s="5"/>
      <c r="AHQ228" s="5"/>
      <c r="AHR228" s="5"/>
      <c r="AHS228" s="5"/>
      <c r="AHT228" s="5"/>
      <c r="AHU228" s="5"/>
      <c r="AHV228" s="5"/>
      <c r="AHW228" s="5"/>
      <c r="AHX228" s="5"/>
      <c r="AHY228" s="5"/>
      <c r="AHZ228" s="5"/>
      <c r="AIA228" s="5"/>
      <c r="AIB228" s="5"/>
      <c r="AIC228" s="5"/>
      <c r="AID228" s="5"/>
      <c r="AIE228" s="5"/>
      <c r="AIF228" s="5"/>
      <c r="AIG228" s="5"/>
      <c r="AIH228" s="5"/>
      <c r="AII228" s="5"/>
      <c r="AIJ228" s="5"/>
      <c r="AIK228" s="5"/>
      <c r="AIL228" s="5"/>
      <c r="AIM228" s="5"/>
      <c r="AIN228" s="5"/>
      <c r="AIO228" s="5"/>
      <c r="AIP228" s="5"/>
      <c r="AIQ228" s="5"/>
      <c r="AIR228" s="5"/>
      <c r="AIS228" s="5"/>
      <c r="AIT228" s="5"/>
      <c r="AIU228" s="5"/>
      <c r="AIV228" s="5"/>
      <c r="AIW228" s="5"/>
      <c r="AIX228" s="5"/>
      <c r="AIY228" s="5"/>
      <c r="AIZ228" s="5"/>
      <c r="AJA228" s="5"/>
      <c r="AJB228" s="5"/>
      <c r="AJC228" s="5"/>
      <c r="AJD228" s="5"/>
      <c r="AJE228" s="5"/>
      <c r="AJF228" s="5"/>
      <c r="AJG228" s="5"/>
      <c r="AJH228" s="5"/>
      <c r="AJI228" s="5"/>
      <c r="AJJ228" s="5"/>
      <c r="AJK228" s="5"/>
      <c r="AJL228" s="5"/>
      <c r="AJM228" s="5"/>
      <c r="AJN228" s="5"/>
      <c r="AJO228" s="5"/>
      <c r="AJP228" s="5"/>
      <c r="AJQ228" s="5"/>
      <c r="AJR228" s="5"/>
      <c r="AJS228" s="5"/>
      <c r="AJT228" s="5"/>
      <c r="AJU228" s="5"/>
      <c r="AJV228" s="5"/>
      <c r="AJW228" s="5"/>
      <c r="AJX228" s="5"/>
      <c r="AJY228" s="5"/>
      <c r="AJZ228" s="5"/>
      <c r="AKA228" s="5"/>
      <c r="AKB228" s="5"/>
      <c r="AKC228" s="5"/>
      <c r="AKD228" s="5"/>
      <c r="AKE228" s="5"/>
      <c r="AKF228" s="5"/>
      <c r="AKG228" s="5"/>
      <c r="AKH228" s="5"/>
      <c r="AKI228" s="5"/>
      <c r="AKJ228" s="5"/>
      <c r="AKK228" s="5"/>
      <c r="AKL228" s="5"/>
      <c r="AKM228" s="5"/>
      <c r="AKN228" s="5"/>
      <c r="AKO228" s="5"/>
      <c r="AKP228" s="5"/>
      <c r="AKQ228" s="5"/>
      <c r="AKR228" s="5"/>
      <c r="AKS228" s="5"/>
      <c r="AKT228" s="5"/>
      <c r="AKU228" s="5"/>
      <c r="AKV228" s="5"/>
      <c r="AKW228" s="5"/>
      <c r="AKX228" s="5"/>
      <c r="AKY228" s="5"/>
      <c r="AKZ228" s="5"/>
      <c r="ALA228" s="5"/>
      <c r="ALB228" s="5"/>
      <c r="ALC228" s="5"/>
      <c r="ALD228" s="5"/>
      <c r="ALE228" s="5"/>
      <c r="ALF228" s="5"/>
      <c r="ALG228" s="5"/>
      <c r="ALH228" s="5"/>
      <c r="ALI228" s="5"/>
      <c r="ALJ228" s="5"/>
      <c r="ALK228" s="5"/>
      <c r="ALL228" s="5"/>
      <c r="ALM228" s="5"/>
      <c r="ALN228" s="5"/>
      <c r="ALO228" s="5"/>
      <c r="ALP228" s="5"/>
    </row>
    <row r="229" spans="1:1004" ht="26.25" customHeight="1">
      <c r="A229" s="99" t="s">
        <v>144</v>
      </c>
      <c r="B229" s="99"/>
      <c r="C229" s="99"/>
      <c r="D229" s="60"/>
      <c r="E229" s="4">
        <v>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  <c r="WQ229" s="5"/>
      <c r="WR229" s="5"/>
      <c r="WS229" s="5"/>
      <c r="WT229" s="5"/>
      <c r="WU229" s="5"/>
      <c r="WV229" s="5"/>
      <c r="WW229" s="5"/>
      <c r="WX229" s="5"/>
      <c r="WY229" s="5"/>
      <c r="WZ229" s="5"/>
      <c r="XA229" s="5"/>
      <c r="XB229" s="5"/>
      <c r="XC229" s="5"/>
      <c r="XD229" s="5"/>
      <c r="XE229" s="5"/>
      <c r="XF229" s="5"/>
      <c r="XG229" s="5"/>
      <c r="XH229" s="5"/>
      <c r="XI229" s="5"/>
      <c r="XJ229" s="5"/>
      <c r="XK229" s="5"/>
      <c r="XL229" s="5"/>
      <c r="XM229" s="5"/>
      <c r="XN229" s="5"/>
      <c r="XO229" s="5"/>
      <c r="XP229" s="5"/>
      <c r="XQ229" s="5"/>
      <c r="XR229" s="5"/>
      <c r="XS229" s="5"/>
      <c r="XT229" s="5"/>
      <c r="XU229" s="5"/>
      <c r="XV229" s="5"/>
      <c r="XW229" s="5"/>
      <c r="XX229" s="5"/>
      <c r="XY229" s="5"/>
      <c r="XZ229" s="5"/>
      <c r="YA229" s="5"/>
      <c r="YB229" s="5"/>
      <c r="YC229" s="5"/>
      <c r="YD229" s="5"/>
      <c r="YE229" s="5"/>
      <c r="YF229" s="5"/>
      <c r="YG229" s="5"/>
      <c r="YH229" s="5"/>
      <c r="YI229" s="5"/>
      <c r="YJ229" s="5"/>
      <c r="YK229" s="5"/>
      <c r="YL229" s="5"/>
      <c r="YM229" s="5"/>
      <c r="YN229" s="5"/>
      <c r="YO229" s="5"/>
      <c r="YP229" s="5"/>
      <c r="YQ229" s="5"/>
      <c r="YR229" s="5"/>
      <c r="YS229" s="5"/>
      <c r="YT229" s="5"/>
      <c r="YU229" s="5"/>
      <c r="YV229" s="5"/>
      <c r="YW229" s="5"/>
      <c r="YX229" s="5"/>
      <c r="YY229" s="5"/>
      <c r="YZ229" s="5"/>
      <c r="ZA229" s="5"/>
      <c r="ZB229" s="5"/>
      <c r="ZC229" s="5"/>
      <c r="ZD229" s="5"/>
      <c r="ZE229" s="5"/>
      <c r="ZF229" s="5"/>
      <c r="ZG229" s="5"/>
      <c r="ZH229" s="5"/>
      <c r="ZI229" s="5"/>
      <c r="ZJ229" s="5"/>
      <c r="ZK229" s="5"/>
      <c r="ZL229" s="5"/>
      <c r="ZM229" s="5"/>
      <c r="ZN229" s="5"/>
      <c r="ZO229" s="5"/>
      <c r="ZP229" s="5"/>
      <c r="ZQ229" s="5"/>
      <c r="ZR229" s="5"/>
      <c r="ZS229" s="5"/>
      <c r="ZT229" s="5"/>
      <c r="ZU229" s="5"/>
      <c r="ZV229" s="5"/>
      <c r="ZW229" s="5"/>
      <c r="ZX229" s="5"/>
      <c r="ZY229" s="5"/>
      <c r="ZZ229" s="5"/>
      <c r="AAA229" s="5"/>
      <c r="AAB229" s="5"/>
      <c r="AAC229" s="5"/>
      <c r="AAD229" s="5"/>
      <c r="AAE229" s="5"/>
      <c r="AAF229" s="5"/>
      <c r="AAG229" s="5"/>
      <c r="AAH229" s="5"/>
      <c r="AAI229" s="5"/>
      <c r="AAJ229" s="5"/>
      <c r="AAK229" s="5"/>
      <c r="AAL229" s="5"/>
      <c r="AAM229" s="5"/>
      <c r="AAN229" s="5"/>
      <c r="AAO229" s="5"/>
      <c r="AAP229" s="5"/>
      <c r="AAQ229" s="5"/>
      <c r="AAR229" s="5"/>
      <c r="AAS229" s="5"/>
      <c r="AAT229" s="5"/>
      <c r="AAU229" s="5"/>
      <c r="AAV229" s="5"/>
      <c r="AAW229" s="5"/>
      <c r="AAX229" s="5"/>
      <c r="AAY229" s="5"/>
      <c r="AAZ229" s="5"/>
      <c r="ABA229" s="5"/>
      <c r="ABB229" s="5"/>
      <c r="ABC229" s="5"/>
      <c r="ABD229" s="5"/>
      <c r="ABE229" s="5"/>
      <c r="ABF229" s="5"/>
      <c r="ABG229" s="5"/>
      <c r="ABH229" s="5"/>
      <c r="ABI229" s="5"/>
      <c r="ABJ229" s="5"/>
      <c r="ABK229" s="5"/>
      <c r="ABL229" s="5"/>
      <c r="ABM229" s="5"/>
      <c r="ABN229" s="5"/>
      <c r="ABO229" s="5"/>
      <c r="ABP229" s="5"/>
      <c r="ABQ229" s="5"/>
      <c r="ABR229" s="5"/>
      <c r="ABS229" s="5"/>
      <c r="ABT229" s="5"/>
      <c r="ABU229" s="5"/>
      <c r="ABV229" s="5"/>
      <c r="ABW229" s="5"/>
      <c r="ABX229" s="5"/>
      <c r="ABY229" s="5"/>
      <c r="ABZ229" s="5"/>
      <c r="ACA229" s="5"/>
      <c r="ACB229" s="5"/>
      <c r="ACC229" s="5"/>
      <c r="ACD229" s="5"/>
      <c r="ACE229" s="5"/>
      <c r="ACF229" s="5"/>
      <c r="ACG229" s="5"/>
      <c r="ACH229" s="5"/>
      <c r="ACI229" s="5"/>
      <c r="ACJ229" s="5"/>
      <c r="ACK229" s="5"/>
      <c r="ACL229" s="5"/>
      <c r="ACM229" s="5"/>
      <c r="ACN229" s="5"/>
      <c r="ACO229" s="5"/>
      <c r="ACP229" s="5"/>
      <c r="ACQ229" s="5"/>
      <c r="ACR229" s="5"/>
      <c r="ACS229" s="5"/>
      <c r="ACT229" s="5"/>
      <c r="ACU229" s="5"/>
      <c r="ACV229" s="5"/>
      <c r="ACW229" s="5"/>
      <c r="ACX229" s="5"/>
      <c r="ACY229" s="5"/>
      <c r="ACZ229" s="5"/>
      <c r="ADA229" s="5"/>
      <c r="ADB229" s="5"/>
      <c r="ADC229" s="5"/>
      <c r="ADD229" s="5"/>
      <c r="ADE229" s="5"/>
      <c r="ADF229" s="5"/>
      <c r="ADG229" s="5"/>
      <c r="ADH229" s="5"/>
      <c r="ADI229" s="5"/>
      <c r="ADJ229" s="5"/>
      <c r="ADK229" s="5"/>
      <c r="ADL229" s="5"/>
      <c r="ADM229" s="5"/>
      <c r="ADN229" s="5"/>
      <c r="ADO229" s="5"/>
      <c r="ADP229" s="5"/>
      <c r="ADQ229" s="5"/>
      <c r="ADR229" s="5"/>
      <c r="ADS229" s="5"/>
      <c r="ADT229" s="5"/>
      <c r="ADU229" s="5"/>
      <c r="ADV229" s="5"/>
      <c r="ADW229" s="5"/>
      <c r="ADX229" s="5"/>
      <c r="ADY229" s="5"/>
      <c r="ADZ229" s="5"/>
      <c r="AEA229" s="5"/>
      <c r="AEB229" s="5"/>
      <c r="AEC229" s="5"/>
      <c r="AED229" s="5"/>
      <c r="AEE229" s="5"/>
      <c r="AEF229" s="5"/>
      <c r="AEG229" s="5"/>
      <c r="AEH229" s="5"/>
      <c r="AEI229" s="5"/>
      <c r="AEJ229" s="5"/>
      <c r="AEK229" s="5"/>
      <c r="AEL229" s="5"/>
      <c r="AEM229" s="5"/>
      <c r="AEN229" s="5"/>
      <c r="AEO229" s="5"/>
      <c r="AEP229" s="5"/>
      <c r="AEQ229" s="5"/>
      <c r="AER229" s="5"/>
      <c r="AES229" s="5"/>
      <c r="AET229" s="5"/>
      <c r="AEU229" s="5"/>
      <c r="AEV229" s="5"/>
      <c r="AEW229" s="5"/>
      <c r="AEX229" s="5"/>
      <c r="AEY229" s="5"/>
      <c r="AEZ229" s="5"/>
      <c r="AFA229" s="5"/>
      <c r="AFB229" s="5"/>
      <c r="AFC229" s="5"/>
      <c r="AFD229" s="5"/>
      <c r="AFE229" s="5"/>
      <c r="AFF229" s="5"/>
      <c r="AFG229" s="5"/>
      <c r="AFH229" s="5"/>
      <c r="AFI229" s="5"/>
      <c r="AFJ229" s="5"/>
      <c r="AFK229" s="5"/>
      <c r="AFL229" s="5"/>
      <c r="AFM229" s="5"/>
      <c r="AFN229" s="5"/>
      <c r="AFO229" s="5"/>
      <c r="AFP229" s="5"/>
      <c r="AFQ229" s="5"/>
      <c r="AFR229" s="5"/>
      <c r="AFS229" s="5"/>
      <c r="AFT229" s="5"/>
      <c r="AFU229" s="5"/>
      <c r="AFV229" s="5"/>
      <c r="AFW229" s="5"/>
      <c r="AFX229" s="5"/>
      <c r="AFY229" s="5"/>
      <c r="AFZ229" s="5"/>
      <c r="AGA229" s="5"/>
      <c r="AGB229" s="5"/>
      <c r="AGC229" s="5"/>
      <c r="AGD229" s="5"/>
      <c r="AGE229" s="5"/>
      <c r="AGF229" s="5"/>
      <c r="AGG229" s="5"/>
      <c r="AGH229" s="5"/>
      <c r="AGI229" s="5"/>
      <c r="AGJ229" s="5"/>
      <c r="AGK229" s="5"/>
      <c r="AGL229" s="5"/>
      <c r="AGM229" s="5"/>
      <c r="AGN229" s="5"/>
      <c r="AGO229" s="5"/>
      <c r="AGP229" s="5"/>
      <c r="AGQ229" s="5"/>
      <c r="AGR229" s="5"/>
      <c r="AGS229" s="5"/>
      <c r="AGT229" s="5"/>
      <c r="AGU229" s="5"/>
      <c r="AGV229" s="5"/>
      <c r="AGW229" s="5"/>
      <c r="AGX229" s="5"/>
      <c r="AGY229" s="5"/>
      <c r="AGZ229" s="5"/>
      <c r="AHA229" s="5"/>
      <c r="AHB229" s="5"/>
      <c r="AHC229" s="5"/>
      <c r="AHD229" s="5"/>
      <c r="AHE229" s="5"/>
      <c r="AHF229" s="5"/>
      <c r="AHG229" s="5"/>
      <c r="AHH229" s="5"/>
      <c r="AHI229" s="5"/>
      <c r="AHJ229" s="5"/>
      <c r="AHK229" s="5"/>
      <c r="AHL229" s="5"/>
      <c r="AHM229" s="5"/>
      <c r="AHN229" s="5"/>
      <c r="AHO229" s="5"/>
      <c r="AHP229" s="5"/>
      <c r="AHQ229" s="5"/>
      <c r="AHR229" s="5"/>
      <c r="AHS229" s="5"/>
      <c r="AHT229" s="5"/>
      <c r="AHU229" s="5"/>
      <c r="AHV229" s="5"/>
      <c r="AHW229" s="5"/>
      <c r="AHX229" s="5"/>
      <c r="AHY229" s="5"/>
      <c r="AHZ229" s="5"/>
      <c r="AIA229" s="5"/>
      <c r="AIB229" s="5"/>
      <c r="AIC229" s="5"/>
      <c r="AID229" s="5"/>
      <c r="AIE229" s="5"/>
      <c r="AIF229" s="5"/>
      <c r="AIG229" s="5"/>
      <c r="AIH229" s="5"/>
      <c r="AII229" s="5"/>
      <c r="AIJ229" s="5"/>
      <c r="AIK229" s="5"/>
      <c r="AIL229" s="5"/>
      <c r="AIM229" s="5"/>
      <c r="AIN229" s="5"/>
      <c r="AIO229" s="5"/>
      <c r="AIP229" s="5"/>
      <c r="AIQ229" s="5"/>
      <c r="AIR229" s="5"/>
      <c r="AIS229" s="5"/>
      <c r="AIT229" s="5"/>
      <c r="AIU229" s="5"/>
      <c r="AIV229" s="5"/>
      <c r="AIW229" s="5"/>
      <c r="AIX229" s="5"/>
      <c r="AIY229" s="5"/>
      <c r="AIZ229" s="5"/>
      <c r="AJA229" s="5"/>
      <c r="AJB229" s="5"/>
      <c r="AJC229" s="5"/>
      <c r="AJD229" s="5"/>
      <c r="AJE229" s="5"/>
      <c r="AJF229" s="5"/>
      <c r="AJG229" s="5"/>
      <c r="AJH229" s="5"/>
      <c r="AJI229" s="5"/>
      <c r="AJJ229" s="5"/>
      <c r="AJK229" s="5"/>
      <c r="AJL229" s="5"/>
      <c r="AJM229" s="5"/>
      <c r="AJN229" s="5"/>
      <c r="AJO229" s="5"/>
      <c r="AJP229" s="5"/>
      <c r="AJQ229" s="5"/>
      <c r="AJR229" s="5"/>
      <c r="AJS229" s="5"/>
      <c r="AJT229" s="5"/>
      <c r="AJU229" s="5"/>
      <c r="AJV229" s="5"/>
      <c r="AJW229" s="5"/>
      <c r="AJX229" s="5"/>
      <c r="AJY229" s="5"/>
      <c r="AJZ229" s="5"/>
      <c r="AKA229" s="5"/>
      <c r="AKB229" s="5"/>
      <c r="AKC229" s="5"/>
      <c r="AKD229" s="5"/>
      <c r="AKE229" s="5"/>
      <c r="AKF229" s="5"/>
      <c r="AKG229" s="5"/>
      <c r="AKH229" s="5"/>
      <c r="AKI229" s="5"/>
      <c r="AKJ229" s="5"/>
      <c r="AKK229" s="5"/>
      <c r="AKL229" s="5"/>
      <c r="AKM229" s="5"/>
      <c r="AKN229" s="5"/>
      <c r="AKO229" s="5"/>
      <c r="AKP229" s="5"/>
      <c r="AKQ229" s="5"/>
      <c r="AKR229" s="5"/>
      <c r="AKS229" s="5"/>
      <c r="AKT229" s="5"/>
      <c r="AKU229" s="5"/>
      <c r="AKV229" s="5"/>
      <c r="AKW229" s="5"/>
      <c r="AKX229" s="5"/>
      <c r="AKY229" s="5"/>
      <c r="AKZ229" s="5"/>
      <c r="ALA229" s="5"/>
      <c r="ALB229" s="5"/>
      <c r="ALC229" s="5"/>
      <c r="ALD229" s="5"/>
      <c r="ALE229" s="5"/>
      <c r="ALF229" s="5"/>
      <c r="ALG229" s="5"/>
      <c r="ALH229" s="5"/>
      <c r="ALI229" s="5"/>
      <c r="ALJ229" s="5"/>
      <c r="ALK229" s="5"/>
      <c r="ALL229" s="5"/>
      <c r="ALM229" s="5"/>
      <c r="ALN229" s="5"/>
      <c r="ALO229" s="5"/>
      <c r="ALP229" s="5"/>
    </row>
    <row r="230" spans="1:1004" ht="26.25" customHeight="1">
      <c r="A230" s="105" t="s">
        <v>60</v>
      </c>
      <c r="B230" s="105"/>
      <c r="C230" s="105"/>
      <c r="D230" s="9">
        <f>SUM(D222:D229)</f>
        <v>0</v>
      </c>
      <c r="E230" s="4">
        <f>SUM(E222:E229)</f>
        <v>24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  <c r="WQ230" s="5"/>
      <c r="WR230" s="5"/>
      <c r="WS230" s="5"/>
      <c r="WT230" s="5"/>
      <c r="WU230" s="5"/>
      <c r="WV230" s="5"/>
      <c r="WW230" s="5"/>
      <c r="WX230" s="5"/>
      <c r="WY230" s="5"/>
      <c r="WZ230" s="5"/>
      <c r="XA230" s="5"/>
      <c r="XB230" s="5"/>
      <c r="XC230" s="5"/>
      <c r="XD230" s="5"/>
      <c r="XE230" s="5"/>
      <c r="XF230" s="5"/>
      <c r="XG230" s="5"/>
      <c r="XH230" s="5"/>
      <c r="XI230" s="5"/>
      <c r="XJ230" s="5"/>
      <c r="XK230" s="5"/>
      <c r="XL230" s="5"/>
      <c r="XM230" s="5"/>
      <c r="XN230" s="5"/>
      <c r="XO230" s="5"/>
      <c r="XP230" s="5"/>
      <c r="XQ230" s="5"/>
      <c r="XR230" s="5"/>
      <c r="XS230" s="5"/>
      <c r="XT230" s="5"/>
      <c r="XU230" s="5"/>
      <c r="XV230" s="5"/>
      <c r="XW230" s="5"/>
      <c r="XX230" s="5"/>
      <c r="XY230" s="5"/>
      <c r="XZ230" s="5"/>
      <c r="YA230" s="5"/>
      <c r="YB230" s="5"/>
      <c r="YC230" s="5"/>
      <c r="YD230" s="5"/>
      <c r="YE230" s="5"/>
      <c r="YF230" s="5"/>
      <c r="YG230" s="5"/>
      <c r="YH230" s="5"/>
      <c r="YI230" s="5"/>
      <c r="YJ230" s="5"/>
      <c r="YK230" s="5"/>
      <c r="YL230" s="5"/>
      <c r="YM230" s="5"/>
      <c r="YN230" s="5"/>
      <c r="YO230" s="5"/>
      <c r="YP230" s="5"/>
      <c r="YQ230" s="5"/>
      <c r="YR230" s="5"/>
      <c r="YS230" s="5"/>
      <c r="YT230" s="5"/>
      <c r="YU230" s="5"/>
      <c r="YV230" s="5"/>
      <c r="YW230" s="5"/>
      <c r="YX230" s="5"/>
      <c r="YY230" s="5"/>
      <c r="YZ230" s="5"/>
      <c r="ZA230" s="5"/>
      <c r="ZB230" s="5"/>
      <c r="ZC230" s="5"/>
      <c r="ZD230" s="5"/>
      <c r="ZE230" s="5"/>
      <c r="ZF230" s="5"/>
      <c r="ZG230" s="5"/>
      <c r="ZH230" s="5"/>
      <c r="ZI230" s="5"/>
      <c r="ZJ230" s="5"/>
      <c r="ZK230" s="5"/>
      <c r="ZL230" s="5"/>
      <c r="ZM230" s="5"/>
      <c r="ZN230" s="5"/>
      <c r="ZO230" s="5"/>
      <c r="ZP230" s="5"/>
      <c r="ZQ230" s="5"/>
      <c r="ZR230" s="5"/>
      <c r="ZS230" s="5"/>
      <c r="ZT230" s="5"/>
      <c r="ZU230" s="5"/>
      <c r="ZV230" s="5"/>
      <c r="ZW230" s="5"/>
      <c r="ZX230" s="5"/>
      <c r="ZY230" s="5"/>
      <c r="ZZ230" s="5"/>
      <c r="AAA230" s="5"/>
      <c r="AAB230" s="5"/>
      <c r="AAC230" s="5"/>
      <c r="AAD230" s="5"/>
      <c r="AAE230" s="5"/>
      <c r="AAF230" s="5"/>
      <c r="AAG230" s="5"/>
      <c r="AAH230" s="5"/>
      <c r="AAI230" s="5"/>
      <c r="AAJ230" s="5"/>
      <c r="AAK230" s="5"/>
      <c r="AAL230" s="5"/>
      <c r="AAM230" s="5"/>
      <c r="AAN230" s="5"/>
      <c r="AAO230" s="5"/>
      <c r="AAP230" s="5"/>
      <c r="AAQ230" s="5"/>
      <c r="AAR230" s="5"/>
      <c r="AAS230" s="5"/>
      <c r="AAT230" s="5"/>
      <c r="AAU230" s="5"/>
      <c r="AAV230" s="5"/>
      <c r="AAW230" s="5"/>
      <c r="AAX230" s="5"/>
      <c r="AAY230" s="5"/>
      <c r="AAZ230" s="5"/>
      <c r="ABA230" s="5"/>
      <c r="ABB230" s="5"/>
      <c r="ABC230" s="5"/>
      <c r="ABD230" s="5"/>
      <c r="ABE230" s="5"/>
      <c r="ABF230" s="5"/>
      <c r="ABG230" s="5"/>
      <c r="ABH230" s="5"/>
      <c r="ABI230" s="5"/>
      <c r="ABJ230" s="5"/>
      <c r="ABK230" s="5"/>
      <c r="ABL230" s="5"/>
      <c r="ABM230" s="5"/>
      <c r="ABN230" s="5"/>
      <c r="ABO230" s="5"/>
      <c r="ABP230" s="5"/>
      <c r="ABQ230" s="5"/>
      <c r="ABR230" s="5"/>
      <c r="ABS230" s="5"/>
      <c r="ABT230" s="5"/>
      <c r="ABU230" s="5"/>
      <c r="ABV230" s="5"/>
      <c r="ABW230" s="5"/>
      <c r="ABX230" s="5"/>
      <c r="ABY230" s="5"/>
      <c r="ABZ230" s="5"/>
      <c r="ACA230" s="5"/>
      <c r="ACB230" s="5"/>
      <c r="ACC230" s="5"/>
      <c r="ACD230" s="5"/>
      <c r="ACE230" s="5"/>
      <c r="ACF230" s="5"/>
      <c r="ACG230" s="5"/>
      <c r="ACH230" s="5"/>
      <c r="ACI230" s="5"/>
      <c r="ACJ230" s="5"/>
      <c r="ACK230" s="5"/>
      <c r="ACL230" s="5"/>
      <c r="ACM230" s="5"/>
      <c r="ACN230" s="5"/>
      <c r="ACO230" s="5"/>
      <c r="ACP230" s="5"/>
      <c r="ACQ230" s="5"/>
      <c r="ACR230" s="5"/>
      <c r="ACS230" s="5"/>
      <c r="ACT230" s="5"/>
      <c r="ACU230" s="5"/>
      <c r="ACV230" s="5"/>
      <c r="ACW230" s="5"/>
      <c r="ACX230" s="5"/>
      <c r="ACY230" s="5"/>
      <c r="ACZ230" s="5"/>
      <c r="ADA230" s="5"/>
      <c r="ADB230" s="5"/>
      <c r="ADC230" s="5"/>
      <c r="ADD230" s="5"/>
      <c r="ADE230" s="5"/>
      <c r="ADF230" s="5"/>
      <c r="ADG230" s="5"/>
      <c r="ADH230" s="5"/>
      <c r="ADI230" s="5"/>
      <c r="ADJ230" s="5"/>
      <c r="ADK230" s="5"/>
      <c r="ADL230" s="5"/>
      <c r="ADM230" s="5"/>
      <c r="ADN230" s="5"/>
      <c r="ADO230" s="5"/>
      <c r="ADP230" s="5"/>
      <c r="ADQ230" s="5"/>
      <c r="ADR230" s="5"/>
      <c r="ADS230" s="5"/>
      <c r="ADT230" s="5"/>
      <c r="ADU230" s="5"/>
      <c r="ADV230" s="5"/>
      <c r="ADW230" s="5"/>
      <c r="ADX230" s="5"/>
      <c r="ADY230" s="5"/>
      <c r="ADZ230" s="5"/>
      <c r="AEA230" s="5"/>
      <c r="AEB230" s="5"/>
      <c r="AEC230" s="5"/>
      <c r="AED230" s="5"/>
      <c r="AEE230" s="5"/>
      <c r="AEF230" s="5"/>
      <c r="AEG230" s="5"/>
      <c r="AEH230" s="5"/>
      <c r="AEI230" s="5"/>
      <c r="AEJ230" s="5"/>
      <c r="AEK230" s="5"/>
      <c r="AEL230" s="5"/>
      <c r="AEM230" s="5"/>
      <c r="AEN230" s="5"/>
      <c r="AEO230" s="5"/>
      <c r="AEP230" s="5"/>
      <c r="AEQ230" s="5"/>
      <c r="AER230" s="5"/>
      <c r="AES230" s="5"/>
      <c r="AET230" s="5"/>
      <c r="AEU230" s="5"/>
      <c r="AEV230" s="5"/>
      <c r="AEW230" s="5"/>
      <c r="AEX230" s="5"/>
      <c r="AEY230" s="5"/>
      <c r="AEZ230" s="5"/>
      <c r="AFA230" s="5"/>
      <c r="AFB230" s="5"/>
      <c r="AFC230" s="5"/>
      <c r="AFD230" s="5"/>
      <c r="AFE230" s="5"/>
      <c r="AFF230" s="5"/>
      <c r="AFG230" s="5"/>
      <c r="AFH230" s="5"/>
      <c r="AFI230" s="5"/>
      <c r="AFJ230" s="5"/>
      <c r="AFK230" s="5"/>
      <c r="AFL230" s="5"/>
      <c r="AFM230" s="5"/>
      <c r="AFN230" s="5"/>
      <c r="AFO230" s="5"/>
      <c r="AFP230" s="5"/>
      <c r="AFQ230" s="5"/>
      <c r="AFR230" s="5"/>
      <c r="AFS230" s="5"/>
      <c r="AFT230" s="5"/>
      <c r="AFU230" s="5"/>
      <c r="AFV230" s="5"/>
      <c r="AFW230" s="5"/>
      <c r="AFX230" s="5"/>
      <c r="AFY230" s="5"/>
      <c r="AFZ230" s="5"/>
      <c r="AGA230" s="5"/>
      <c r="AGB230" s="5"/>
      <c r="AGC230" s="5"/>
      <c r="AGD230" s="5"/>
      <c r="AGE230" s="5"/>
      <c r="AGF230" s="5"/>
      <c r="AGG230" s="5"/>
      <c r="AGH230" s="5"/>
      <c r="AGI230" s="5"/>
      <c r="AGJ230" s="5"/>
      <c r="AGK230" s="5"/>
      <c r="AGL230" s="5"/>
      <c r="AGM230" s="5"/>
      <c r="AGN230" s="5"/>
      <c r="AGO230" s="5"/>
      <c r="AGP230" s="5"/>
      <c r="AGQ230" s="5"/>
      <c r="AGR230" s="5"/>
      <c r="AGS230" s="5"/>
      <c r="AGT230" s="5"/>
      <c r="AGU230" s="5"/>
      <c r="AGV230" s="5"/>
      <c r="AGW230" s="5"/>
      <c r="AGX230" s="5"/>
      <c r="AGY230" s="5"/>
      <c r="AGZ230" s="5"/>
      <c r="AHA230" s="5"/>
      <c r="AHB230" s="5"/>
      <c r="AHC230" s="5"/>
      <c r="AHD230" s="5"/>
      <c r="AHE230" s="5"/>
      <c r="AHF230" s="5"/>
      <c r="AHG230" s="5"/>
      <c r="AHH230" s="5"/>
      <c r="AHI230" s="5"/>
      <c r="AHJ230" s="5"/>
      <c r="AHK230" s="5"/>
      <c r="AHL230" s="5"/>
      <c r="AHM230" s="5"/>
      <c r="AHN230" s="5"/>
      <c r="AHO230" s="5"/>
      <c r="AHP230" s="5"/>
      <c r="AHQ230" s="5"/>
      <c r="AHR230" s="5"/>
      <c r="AHS230" s="5"/>
      <c r="AHT230" s="5"/>
      <c r="AHU230" s="5"/>
      <c r="AHV230" s="5"/>
      <c r="AHW230" s="5"/>
      <c r="AHX230" s="5"/>
      <c r="AHY230" s="5"/>
      <c r="AHZ230" s="5"/>
      <c r="AIA230" s="5"/>
      <c r="AIB230" s="5"/>
      <c r="AIC230" s="5"/>
      <c r="AID230" s="5"/>
      <c r="AIE230" s="5"/>
      <c r="AIF230" s="5"/>
      <c r="AIG230" s="5"/>
      <c r="AIH230" s="5"/>
      <c r="AII230" s="5"/>
      <c r="AIJ230" s="5"/>
      <c r="AIK230" s="5"/>
      <c r="AIL230" s="5"/>
      <c r="AIM230" s="5"/>
      <c r="AIN230" s="5"/>
      <c r="AIO230" s="5"/>
      <c r="AIP230" s="5"/>
      <c r="AIQ230" s="5"/>
      <c r="AIR230" s="5"/>
      <c r="AIS230" s="5"/>
      <c r="AIT230" s="5"/>
      <c r="AIU230" s="5"/>
      <c r="AIV230" s="5"/>
      <c r="AIW230" s="5"/>
      <c r="AIX230" s="5"/>
      <c r="AIY230" s="5"/>
      <c r="AIZ230" s="5"/>
      <c r="AJA230" s="5"/>
      <c r="AJB230" s="5"/>
      <c r="AJC230" s="5"/>
      <c r="AJD230" s="5"/>
      <c r="AJE230" s="5"/>
      <c r="AJF230" s="5"/>
      <c r="AJG230" s="5"/>
      <c r="AJH230" s="5"/>
      <c r="AJI230" s="5"/>
      <c r="AJJ230" s="5"/>
      <c r="AJK230" s="5"/>
      <c r="AJL230" s="5"/>
      <c r="AJM230" s="5"/>
      <c r="AJN230" s="5"/>
      <c r="AJO230" s="5"/>
      <c r="AJP230" s="5"/>
      <c r="AJQ230" s="5"/>
      <c r="AJR230" s="5"/>
      <c r="AJS230" s="5"/>
      <c r="AJT230" s="5"/>
      <c r="AJU230" s="5"/>
      <c r="AJV230" s="5"/>
      <c r="AJW230" s="5"/>
      <c r="AJX230" s="5"/>
      <c r="AJY230" s="5"/>
      <c r="AJZ230" s="5"/>
      <c r="AKA230" s="5"/>
      <c r="AKB230" s="5"/>
      <c r="AKC230" s="5"/>
      <c r="AKD230" s="5"/>
      <c r="AKE230" s="5"/>
      <c r="AKF230" s="5"/>
      <c r="AKG230" s="5"/>
      <c r="AKH230" s="5"/>
      <c r="AKI230" s="5"/>
      <c r="AKJ230" s="5"/>
      <c r="AKK230" s="5"/>
      <c r="AKL230" s="5"/>
      <c r="AKM230" s="5"/>
      <c r="AKN230" s="5"/>
      <c r="AKO230" s="5"/>
      <c r="AKP230" s="5"/>
      <c r="AKQ230" s="5"/>
      <c r="AKR230" s="5"/>
      <c r="AKS230" s="5"/>
      <c r="AKT230" s="5"/>
      <c r="AKU230" s="5"/>
      <c r="AKV230" s="5"/>
      <c r="AKW230" s="5"/>
      <c r="AKX230" s="5"/>
      <c r="AKY230" s="5"/>
      <c r="AKZ230" s="5"/>
      <c r="ALA230" s="5"/>
      <c r="ALB230" s="5"/>
      <c r="ALC230" s="5"/>
      <c r="ALD230" s="5"/>
      <c r="ALE230" s="5"/>
      <c r="ALF230" s="5"/>
      <c r="ALG230" s="5"/>
      <c r="ALH230" s="5"/>
      <c r="ALI230" s="5"/>
      <c r="ALJ230" s="5"/>
      <c r="ALK230" s="5"/>
      <c r="ALL230" s="5"/>
      <c r="ALM230" s="5"/>
      <c r="ALN230" s="5"/>
      <c r="ALO230" s="5"/>
      <c r="ALP230" s="5"/>
    </row>
    <row r="231" spans="1:1004" ht="60" customHeight="1" thickBot="1">
      <c r="A231" s="10" t="s">
        <v>10</v>
      </c>
      <c r="B231" s="106" t="s">
        <v>91</v>
      </c>
      <c r="C231" s="106"/>
      <c r="D231" s="10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  <c r="WQ231" s="5"/>
      <c r="WR231" s="5"/>
      <c r="WS231" s="5"/>
      <c r="WT231" s="5"/>
      <c r="WU231" s="5"/>
      <c r="WV231" s="5"/>
      <c r="WW231" s="5"/>
      <c r="WX231" s="5"/>
      <c r="WY231" s="5"/>
      <c r="WZ231" s="5"/>
      <c r="XA231" s="5"/>
      <c r="XB231" s="5"/>
      <c r="XC231" s="5"/>
      <c r="XD231" s="5"/>
      <c r="XE231" s="5"/>
      <c r="XF231" s="5"/>
      <c r="XG231" s="5"/>
      <c r="XH231" s="5"/>
      <c r="XI231" s="5"/>
      <c r="XJ231" s="5"/>
      <c r="XK231" s="5"/>
      <c r="XL231" s="5"/>
      <c r="XM231" s="5"/>
      <c r="XN231" s="5"/>
      <c r="XO231" s="5"/>
      <c r="XP231" s="5"/>
      <c r="XQ231" s="5"/>
      <c r="XR231" s="5"/>
      <c r="XS231" s="5"/>
      <c r="XT231" s="5"/>
      <c r="XU231" s="5"/>
      <c r="XV231" s="5"/>
      <c r="XW231" s="5"/>
      <c r="XX231" s="5"/>
      <c r="XY231" s="5"/>
      <c r="XZ231" s="5"/>
      <c r="YA231" s="5"/>
      <c r="YB231" s="5"/>
      <c r="YC231" s="5"/>
      <c r="YD231" s="5"/>
      <c r="YE231" s="5"/>
      <c r="YF231" s="5"/>
      <c r="YG231" s="5"/>
      <c r="YH231" s="5"/>
      <c r="YI231" s="5"/>
      <c r="YJ231" s="5"/>
      <c r="YK231" s="5"/>
      <c r="YL231" s="5"/>
      <c r="YM231" s="5"/>
      <c r="YN231" s="5"/>
      <c r="YO231" s="5"/>
      <c r="YP231" s="5"/>
      <c r="YQ231" s="5"/>
      <c r="YR231" s="5"/>
      <c r="YS231" s="5"/>
      <c r="YT231" s="5"/>
      <c r="YU231" s="5"/>
      <c r="YV231" s="5"/>
      <c r="YW231" s="5"/>
      <c r="YX231" s="5"/>
      <c r="YY231" s="5"/>
      <c r="YZ231" s="5"/>
      <c r="ZA231" s="5"/>
      <c r="ZB231" s="5"/>
      <c r="ZC231" s="5"/>
      <c r="ZD231" s="5"/>
      <c r="ZE231" s="5"/>
      <c r="ZF231" s="5"/>
      <c r="ZG231" s="5"/>
      <c r="ZH231" s="5"/>
      <c r="ZI231" s="5"/>
      <c r="ZJ231" s="5"/>
      <c r="ZK231" s="5"/>
      <c r="ZL231" s="5"/>
      <c r="ZM231" s="5"/>
      <c r="ZN231" s="5"/>
      <c r="ZO231" s="5"/>
      <c r="ZP231" s="5"/>
      <c r="ZQ231" s="5"/>
      <c r="ZR231" s="5"/>
      <c r="ZS231" s="5"/>
      <c r="ZT231" s="5"/>
      <c r="ZU231" s="5"/>
      <c r="ZV231" s="5"/>
      <c r="ZW231" s="5"/>
      <c r="ZX231" s="5"/>
      <c r="ZY231" s="5"/>
      <c r="ZZ231" s="5"/>
      <c r="AAA231" s="5"/>
      <c r="AAB231" s="5"/>
      <c r="AAC231" s="5"/>
      <c r="AAD231" s="5"/>
      <c r="AAE231" s="5"/>
      <c r="AAF231" s="5"/>
      <c r="AAG231" s="5"/>
      <c r="AAH231" s="5"/>
      <c r="AAI231" s="5"/>
      <c r="AAJ231" s="5"/>
      <c r="AAK231" s="5"/>
      <c r="AAL231" s="5"/>
      <c r="AAM231" s="5"/>
      <c r="AAN231" s="5"/>
      <c r="AAO231" s="5"/>
      <c r="AAP231" s="5"/>
      <c r="AAQ231" s="5"/>
      <c r="AAR231" s="5"/>
      <c r="AAS231" s="5"/>
      <c r="AAT231" s="5"/>
      <c r="AAU231" s="5"/>
      <c r="AAV231" s="5"/>
      <c r="AAW231" s="5"/>
      <c r="AAX231" s="5"/>
      <c r="AAY231" s="5"/>
      <c r="AAZ231" s="5"/>
      <c r="ABA231" s="5"/>
      <c r="ABB231" s="5"/>
      <c r="ABC231" s="5"/>
      <c r="ABD231" s="5"/>
      <c r="ABE231" s="5"/>
      <c r="ABF231" s="5"/>
      <c r="ABG231" s="5"/>
      <c r="ABH231" s="5"/>
      <c r="ABI231" s="5"/>
      <c r="ABJ231" s="5"/>
      <c r="ABK231" s="5"/>
      <c r="ABL231" s="5"/>
      <c r="ABM231" s="5"/>
      <c r="ABN231" s="5"/>
      <c r="ABO231" s="5"/>
      <c r="ABP231" s="5"/>
      <c r="ABQ231" s="5"/>
      <c r="ABR231" s="5"/>
      <c r="ABS231" s="5"/>
      <c r="ABT231" s="5"/>
      <c r="ABU231" s="5"/>
      <c r="ABV231" s="5"/>
      <c r="ABW231" s="5"/>
      <c r="ABX231" s="5"/>
      <c r="ABY231" s="5"/>
      <c r="ABZ231" s="5"/>
      <c r="ACA231" s="5"/>
      <c r="ACB231" s="5"/>
      <c r="ACC231" s="5"/>
      <c r="ACD231" s="5"/>
      <c r="ACE231" s="5"/>
      <c r="ACF231" s="5"/>
      <c r="ACG231" s="5"/>
      <c r="ACH231" s="5"/>
      <c r="ACI231" s="5"/>
      <c r="ACJ231" s="5"/>
      <c r="ACK231" s="5"/>
      <c r="ACL231" s="5"/>
      <c r="ACM231" s="5"/>
      <c r="ACN231" s="5"/>
      <c r="ACO231" s="5"/>
      <c r="ACP231" s="5"/>
      <c r="ACQ231" s="5"/>
      <c r="ACR231" s="5"/>
      <c r="ACS231" s="5"/>
      <c r="ACT231" s="5"/>
      <c r="ACU231" s="5"/>
      <c r="ACV231" s="5"/>
      <c r="ACW231" s="5"/>
      <c r="ACX231" s="5"/>
      <c r="ACY231" s="5"/>
      <c r="ACZ231" s="5"/>
      <c r="ADA231" s="5"/>
      <c r="ADB231" s="5"/>
      <c r="ADC231" s="5"/>
      <c r="ADD231" s="5"/>
      <c r="ADE231" s="5"/>
      <c r="ADF231" s="5"/>
      <c r="ADG231" s="5"/>
      <c r="ADH231" s="5"/>
      <c r="ADI231" s="5"/>
      <c r="ADJ231" s="5"/>
      <c r="ADK231" s="5"/>
      <c r="ADL231" s="5"/>
      <c r="ADM231" s="5"/>
      <c r="ADN231" s="5"/>
      <c r="ADO231" s="5"/>
      <c r="ADP231" s="5"/>
      <c r="ADQ231" s="5"/>
      <c r="ADR231" s="5"/>
      <c r="ADS231" s="5"/>
      <c r="ADT231" s="5"/>
      <c r="ADU231" s="5"/>
      <c r="ADV231" s="5"/>
      <c r="ADW231" s="5"/>
      <c r="ADX231" s="5"/>
      <c r="ADY231" s="5"/>
      <c r="ADZ231" s="5"/>
      <c r="AEA231" s="5"/>
      <c r="AEB231" s="5"/>
      <c r="AEC231" s="5"/>
      <c r="AED231" s="5"/>
      <c r="AEE231" s="5"/>
      <c r="AEF231" s="5"/>
      <c r="AEG231" s="5"/>
      <c r="AEH231" s="5"/>
      <c r="AEI231" s="5"/>
      <c r="AEJ231" s="5"/>
      <c r="AEK231" s="5"/>
      <c r="AEL231" s="5"/>
      <c r="AEM231" s="5"/>
      <c r="AEN231" s="5"/>
      <c r="AEO231" s="5"/>
      <c r="AEP231" s="5"/>
      <c r="AEQ231" s="5"/>
      <c r="AER231" s="5"/>
      <c r="AES231" s="5"/>
      <c r="AET231" s="5"/>
      <c r="AEU231" s="5"/>
      <c r="AEV231" s="5"/>
      <c r="AEW231" s="5"/>
      <c r="AEX231" s="5"/>
      <c r="AEY231" s="5"/>
      <c r="AEZ231" s="5"/>
      <c r="AFA231" s="5"/>
      <c r="AFB231" s="5"/>
      <c r="AFC231" s="5"/>
      <c r="AFD231" s="5"/>
      <c r="AFE231" s="5"/>
      <c r="AFF231" s="5"/>
      <c r="AFG231" s="5"/>
      <c r="AFH231" s="5"/>
      <c r="AFI231" s="5"/>
      <c r="AFJ231" s="5"/>
      <c r="AFK231" s="5"/>
      <c r="AFL231" s="5"/>
      <c r="AFM231" s="5"/>
      <c r="AFN231" s="5"/>
      <c r="AFO231" s="5"/>
      <c r="AFP231" s="5"/>
      <c r="AFQ231" s="5"/>
      <c r="AFR231" s="5"/>
      <c r="AFS231" s="5"/>
      <c r="AFT231" s="5"/>
      <c r="AFU231" s="5"/>
      <c r="AFV231" s="5"/>
      <c r="AFW231" s="5"/>
      <c r="AFX231" s="5"/>
      <c r="AFY231" s="5"/>
      <c r="AFZ231" s="5"/>
      <c r="AGA231" s="5"/>
      <c r="AGB231" s="5"/>
      <c r="AGC231" s="5"/>
      <c r="AGD231" s="5"/>
      <c r="AGE231" s="5"/>
      <c r="AGF231" s="5"/>
      <c r="AGG231" s="5"/>
      <c r="AGH231" s="5"/>
      <c r="AGI231" s="5"/>
      <c r="AGJ231" s="5"/>
      <c r="AGK231" s="5"/>
      <c r="AGL231" s="5"/>
      <c r="AGM231" s="5"/>
      <c r="AGN231" s="5"/>
      <c r="AGO231" s="5"/>
      <c r="AGP231" s="5"/>
      <c r="AGQ231" s="5"/>
      <c r="AGR231" s="5"/>
      <c r="AGS231" s="5"/>
      <c r="AGT231" s="5"/>
      <c r="AGU231" s="5"/>
      <c r="AGV231" s="5"/>
      <c r="AGW231" s="5"/>
      <c r="AGX231" s="5"/>
      <c r="AGY231" s="5"/>
      <c r="AGZ231" s="5"/>
      <c r="AHA231" s="5"/>
      <c r="AHB231" s="5"/>
      <c r="AHC231" s="5"/>
      <c r="AHD231" s="5"/>
      <c r="AHE231" s="5"/>
      <c r="AHF231" s="5"/>
      <c r="AHG231" s="5"/>
      <c r="AHH231" s="5"/>
      <c r="AHI231" s="5"/>
      <c r="AHJ231" s="5"/>
      <c r="AHK231" s="5"/>
      <c r="AHL231" s="5"/>
      <c r="AHM231" s="5"/>
      <c r="AHN231" s="5"/>
      <c r="AHO231" s="5"/>
      <c r="AHP231" s="5"/>
      <c r="AHQ231" s="5"/>
      <c r="AHR231" s="5"/>
      <c r="AHS231" s="5"/>
      <c r="AHT231" s="5"/>
      <c r="AHU231" s="5"/>
      <c r="AHV231" s="5"/>
      <c r="AHW231" s="5"/>
      <c r="AHX231" s="5"/>
      <c r="AHY231" s="5"/>
      <c r="AHZ231" s="5"/>
      <c r="AIA231" s="5"/>
      <c r="AIB231" s="5"/>
      <c r="AIC231" s="5"/>
      <c r="AID231" s="5"/>
      <c r="AIE231" s="5"/>
      <c r="AIF231" s="5"/>
      <c r="AIG231" s="5"/>
      <c r="AIH231" s="5"/>
      <c r="AII231" s="5"/>
      <c r="AIJ231" s="5"/>
      <c r="AIK231" s="5"/>
      <c r="AIL231" s="5"/>
      <c r="AIM231" s="5"/>
      <c r="AIN231" s="5"/>
      <c r="AIO231" s="5"/>
      <c r="AIP231" s="5"/>
      <c r="AIQ231" s="5"/>
      <c r="AIR231" s="5"/>
      <c r="AIS231" s="5"/>
      <c r="AIT231" s="5"/>
      <c r="AIU231" s="5"/>
      <c r="AIV231" s="5"/>
      <c r="AIW231" s="5"/>
      <c r="AIX231" s="5"/>
      <c r="AIY231" s="5"/>
      <c r="AIZ231" s="5"/>
      <c r="AJA231" s="5"/>
      <c r="AJB231" s="5"/>
      <c r="AJC231" s="5"/>
      <c r="AJD231" s="5"/>
      <c r="AJE231" s="5"/>
      <c r="AJF231" s="5"/>
      <c r="AJG231" s="5"/>
      <c r="AJH231" s="5"/>
      <c r="AJI231" s="5"/>
      <c r="AJJ231" s="5"/>
      <c r="AJK231" s="5"/>
      <c r="AJL231" s="5"/>
      <c r="AJM231" s="5"/>
      <c r="AJN231" s="5"/>
      <c r="AJO231" s="5"/>
      <c r="AJP231" s="5"/>
      <c r="AJQ231" s="5"/>
      <c r="AJR231" s="5"/>
      <c r="AJS231" s="5"/>
      <c r="AJT231" s="5"/>
      <c r="AJU231" s="5"/>
      <c r="AJV231" s="5"/>
      <c r="AJW231" s="5"/>
      <c r="AJX231" s="5"/>
      <c r="AJY231" s="5"/>
      <c r="AJZ231" s="5"/>
      <c r="AKA231" s="5"/>
      <c r="AKB231" s="5"/>
      <c r="AKC231" s="5"/>
      <c r="AKD231" s="5"/>
      <c r="AKE231" s="5"/>
      <c r="AKF231" s="5"/>
      <c r="AKG231" s="5"/>
      <c r="AKH231" s="5"/>
      <c r="AKI231" s="5"/>
      <c r="AKJ231" s="5"/>
      <c r="AKK231" s="5"/>
      <c r="AKL231" s="5"/>
      <c r="AKM231" s="5"/>
      <c r="AKN231" s="5"/>
      <c r="AKO231" s="5"/>
      <c r="AKP231" s="5"/>
      <c r="AKQ231" s="5"/>
      <c r="AKR231" s="5"/>
      <c r="AKS231" s="5"/>
      <c r="AKT231" s="5"/>
      <c r="AKU231" s="5"/>
      <c r="AKV231" s="5"/>
      <c r="AKW231" s="5"/>
      <c r="AKX231" s="5"/>
      <c r="AKY231" s="5"/>
      <c r="AKZ231" s="5"/>
      <c r="ALA231" s="5"/>
      <c r="ALB231" s="5"/>
      <c r="ALC231" s="5"/>
      <c r="ALD231" s="5"/>
      <c r="ALE231" s="5"/>
      <c r="ALF231" s="5"/>
      <c r="ALG231" s="5"/>
      <c r="ALH231" s="5"/>
      <c r="ALI231" s="5"/>
      <c r="ALJ231" s="5"/>
      <c r="ALK231" s="5"/>
      <c r="ALL231" s="5"/>
      <c r="ALM231" s="5"/>
      <c r="ALN231" s="5"/>
      <c r="ALO231" s="5"/>
      <c r="ALP231" s="5"/>
    </row>
    <row r="232" spans="1:1004" ht="30" customHeight="1">
      <c r="A232" s="179" t="s">
        <v>351</v>
      </c>
      <c r="B232" s="180"/>
      <c r="C232" s="66" t="s">
        <v>34</v>
      </c>
      <c r="D232" s="67" t="s">
        <v>45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  <c r="WQ232" s="5"/>
      <c r="WR232" s="5"/>
      <c r="WS232" s="5"/>
      <c r="WT232" s="5"/>
      <c r="WU232" s="5"/>
      <c r="WV232" s="5"/>
      <c r="WW232" s="5"/>
      <c r="WX232" s="5"/>
      <c r="WY232" s="5"/>
      <c r="WZ232" s="5"/>
      <c r="XA232" s="5"/>
      <c r="XB232" s="5"/>
      <c r="XC232" s="5"/>
      <c r="XD232" s="5"/>
      <c r="XE232" s="5"/>
      <c r="XF232" s="5"/>
      <c r="XG232" s="5"/>
      <c r="XH232" s="5"/>
      <c r="XI232" s="5"/>
      <c r="XJ232" s="5"/>
      <c r="XK232" s="5"/>
      <c r="XL232" s="5"/>
      <c r="XM232" s="5"/>
      <c r="XN232" s="5"/>
      <c r="XO232" s="5"/>
      <c r="XP232" s="5"/>
      <c r="XQ232" s="5"/>
      <c r="XR232" s="5"/>
      <c r="XS232" s="5"/>
      <c r="XT232" s="5"/>
      <c r="XU232" s="5"/>
      <c r="XV232" s="5"/>
      <c r="XW232" s="5"/>
      <c r="XX232" s="5"/>
      <c r="XY232" s="5"/>
      <c r="XZ232" s="5"/>
      <c r="YA232" s="5"/>
      <c r="YB232" s="5"/>
      <c r="YC232" s="5"/>
      <c r="YD232" s="5"/>
      <c r="YE232" s="5"/>
      <c r="YF232" s="5"/>
      <c r="YG232" s="5"/>
      <c r="YH232" s="5"/>
      <c r="YI232" s="5"/>
      <c r="YJ232" s="5"/>
      <c r="YK232" s="5"/>
      <c r="YL232" s="5"/>
      <c r="YM232" s="5"/>
      <c r="YN232" s="5"/>
      <c r="YO232" s="5"/>
      <c r="YP232" s="5"/>
      <c r="YQ232" s="5"/>
      <c r="YR232" s="5"/>
      <c r="YS232" s="5"/>
      <c r="YT232" s="5"/>
      <c r="YU232" s="5"/>
      <c r="YV232" s="5"/>
      <c r="YW232" s="5"/>
      <c r="YX232" s="5"/>
      <c r="YY232" s="5"/>
      <c r="YZ232" s="5"/>
      <c r="ZA232" s="5"/>
      <c r="ZB232" s="5"/>
      <c r="ZC232" s="5"/>
      <c r="ZD232" s="5"/>
      <c r="ZE232" s="5"/>
      <c r="ZF232" s="5"/>
      <c r="ZG232" s="5"/>
      <c r="ZH232" s="5"/>
      <c r="ZI232" s="5"/>
      <c r="ZJ232" s="5"/>
      <c r="ZK232" s="5"/>
      <c r="ZL232" s="5"/>
      <c r="ZM232" s="5"/>
      <c r="ZN232" s="5"/>
      <c r="ZO232" s="5"/>
      <c r="ZP232" s="5"/>
      <c r="ZQ232" s="5"/>
      <c r="ZR232" s="5"/>
      <c r="ZS232" s="5"/>
      <c r="ZT232" s="5"/>
      <c r="ZU232" s="5"/>
      <c r="ZV232" s="5"/>
      <c r="ZW232" s="5"/>
      <c r="ZX232" s="5"/>
      <c r="ZY232" s="5"/>
      <c r="ZZ232" s="5"/>
      <c r="AAA232" s="5"/>
      <c r="AAB232" s="5"/>
      <c r="AAC232" s="5"/>
      <c r="AAD232" s="5"/>
      <c r="AAE232" s="5"/>
      <c r="AAF232" s="5"/>
      <c r="AAG232" s="5"/>
      <c r="AAH232" s="5"/>
      <c r="AAI232" s="5"/>
      <c r="AAJ232" s="5"/>
      <c r="AAK232" s="5"/>
      <c r="AAL232" s="5"/>
      <c r="AAM232" s="5"/>
      <c r="AAN232" s="5"/>
      <c r="AAO232" s="5"/>
      <c r="AAP232" s="5"/>
      <c r="AAQ232" s="5"/>
      <c r="AAR232" s="5"/>
      <c r="AAS232" s="5"/>
      <c r="AAT232" s="5"/>
      <c r="AAU232" s="5"/>
      <c r="AAV232" s="5"/>
      <c r="AAW232" s="5"/>
      <c r="AAX232" s="5"/>
      <c r="AAY232" s="5"/>
      <c r="AAZ232" s="5"/>
      <c r="ABA232" s="5"/>
      <c r="ABB232" s="5"/>
      <c r="ABC232" s="5"/>
      <c r="ABD232" s="5"/>
      <c r="ABE232" s="5"/>
      <c r="ABF232" s="5"/>
      <c r="ABG232" s="5"/>
      <c r="ABH232" s="5"/>
      <c r="ABI232" s="5"/>
      <c r="ABJ232" s="5"/>
      <c r="ABK232" s="5"/>
      <c r="ABL232" s="5"/>
      <c r="ABM232" s="5"/>
      <c r="ABN232" s="5"/>
      <c r="ABO232" s="5"/>
      <c r="ABP232" s="5"/>
      <c r="ABQ232" s="5"/>
      <c r="ABR232" s="5"/>
      <c r="ABS232" s="5"/>
      <c r="ABT232" s="5"/>
      <c r="ABU232" s="5"/>
      <c r="ABV232" s="5"/>
      <c r="ABW232" s="5"/>
      <c r="ABX232" s="5"/>
      <c r="ABY232" s="5"/>
      <c r="ABZ232" s="5"/>
      <c r="ACA232" s="5"/>
      <c r="ACB232" s="5"/>
      <c r="ACC232" s="5"/>
      <c r="ACD232" s="5"/>
      <c r="ACE232" s="5"/>
      <c r="ACF232" s="5"/>
      <c r="ACG232" s="5"/>
      <c r="ACH232" s="5"/>
      <c r="ACI232" s="5"/>
      <c r="ACJ232" s="5"/>
      <c r="ACK232" s="5"/>
      <c r="ACL232" s="5"/>
      <c r="ACM232" s="5"/>
      <c r="ACN232" s="5"/>
      <c r="ACO232" s="5"/>
      <c r="ACP232" s="5"/>
      <c r="ACQ232" s="5"/>
      <c r="ACR232" s="5"/>
      <c r="ACS232" s="5"/>
      <c r="ACT232" s="5"/>
      <c r="ACU232" s="5"/>
      <c r="ACV232" s="5"/>
      <c r="ACW232" s="5"/>
      <c r="ACX232" s="5"/>
      <c r="ACY232" s="5"/>
      <c r="ACZ232" s="5"/>
      <c r="ADA232" s="5"/>
      <c r="ADB232" s="5"/>
      <c r="ADC232" s="5"/>
      <c r="ADD232" s="5"/>
      <c r="ADE232" s="5"/>
      <c r="ADF232" s="5"/>
      <c r="ADG232" s="5"/>
      <c r="ADH232" s="5"/>
      <c r="ADI232" s="5"/>
      <c r="ADJ232" s="5"/>
      <c r="ADK232" s="5"/>
      <c r="ADL232" s="5"/>
      <c r="ADM232" s="5"/>
      <c r="ADN232" s="5"/>
      <c r="ADO232" s="5"/>
      <c r="ADP232" s="5"/>
      <c r="ADQ232" s="5"/>
      <c r="ADR232" s="5"/>
      <c r="ADS232" s="5"/>
      <c r="ADT232" s="5"/>
      <c r="ADU232" s="5"/>
      <c r="ADV232" s="5"/>
      <c r="ADW232" s="5"/>
      <c r="ADX232" s="5"/>
      <c r="ADY232" s="5"/>
      <c r="ADZ232" s="5"/>
      <c r="AEA232" s="5"/>
      <c r="AEB232" s="5"/>
      <c r="AEC232" s="5"/>
      <c r="AED232" s="5"/>
      <c r="AEE232" s="5"/>
      <c r="AEF232" s="5"/>
      <c r="AEG232" s="5"/>
      <c r="AEH232" s="5"/>
      <c r="AEI232" s="5"/>
      <c r="AEJ232" s="5"/>
      <c r="AEK232" s="5"/>
      <c r="AEL232" s="5"/>
      <c r="AEM232" s="5"/>
      <c r="AEN232" s="5"/>
      <c r="AEO232" s="5"/>
      <c r="AEP232" s="5"/>
      <c r="AEQ232" s="5"/>
      <c r="AER232" s="5"/>
      <c r="AES232" s="5"/>
      <c r="AET232" s="5"/>
      <c r="AEU232" s="5"/>
      <c r="AEV232" s="5"/>
      <c r="AEW232" s="5"/>
      <c r="AEX232" s="5"/>
      <c r="AEY232" s="5"/>
      <c r="AEZ232" s="5"/>
      <c r="AFA232" s="5"/>
      <c r="AFB232" s="5"/>
      <c r="AFC232" s="5"/>
      <c r="AFD232" s="5"/>
      <c r="AFE232" s="5"/>
      <c r="AFF232" s="5"/>
      <c r="AFG232" s="5"/>
      <c r="AFH232" s="5"/>
      <c r="AFI232" s="5"/>
      <c r="AFJ232" s="5"/>
      <c r="AFK232" s="5"/>
      <c r="AFL232" s="5"/>
      <c r="AFM232" s="5"/>
      <c r="AFN232" s="5"/>
      <c r="AFO232" s="5"/>
      <c r="AFP232" s="5"/>
      <c r="AFQ232" s="5"/>
      <c r="AFR232" s="5"/>
      <c r="AFS232" s="5"/>
      <c r="AFT232" s="5"/>
      <c r="AFU232" s="5"/>
      <c r="AFV232" s="5"/>
      <c r="AFW232" s="5"/>
      <c r="AFX232" s="5"/>
      <c r="AFY232" s="5"/>
      <c r="AFZ232" s="5"/>
      <c r="AGA232" s="5"/>
      <c r="AGB232" s="5"/>
      <c r="AGC232" s="5"/>
      <c r="AGD232" s="5"/>
      <c r="AGE232" s="5"/>
      <c r="AGF232" s="5"/>
      <c r="AGG232" s="5"/>
      <c r="AGH232" s="5"/>
      <c r="AGI232" s="5"/>
      <c r="AGJ232" s="5"/>
      <c r="AGK232" s="5"/>
      <c r="AGL232" s="5"/>
      <c r="AGM232" s="5"/>
      <c r="AGN232" s="5"/>
      <c r="AGO232" s="5"/>
      <c r="AGP232" s="5"/>
      <c r="AGQ232" s="5"/>
      <c r="AGR232" s="5"/>
      <c r="AGS232" s="5"/>
      <c r="AGT232" s="5"/>
      <c r="AGU232" s="5"/>
      <c r="AGV232" s="5"/>
      <c r="AGW232" s="5"/>
      <c r="AGX232" s="5"/>
      <c r="AGY232" s="5"/>
      <c r="AGZ232" s="5"/>
      <c r="AHA232" s="5"/>
      <c r="AHB232" s="5"/>
      <c r="AHC232" s="5"/>
      <c r="AHD232" s="5"/>
      <c r="AHE232" s="5"/>
      <c r="AHF232" s="5"/>
      <c r="AHG232" s="5"/>
      <c r="AHH232" s="5"/>
      <c r="AHI232" s="5"/>
      <c r="AHJ232" s="5"/>
      <c r="AHK232" s="5"/>
      <c r="AHL232" s="5"/>
      <c r="AHM232" s="5"/>
      <c r="AHN232" s="5"/>
      <c r="AHO232" s="5"/>
      <c r="AHP232" s="5"/>
      <c r="AHQ232" s="5"/>
      <c r="AHR232" s="5"/>
      <c r="AHS232" s="5"/>
      <c r="AHT232" s="5"/>
      <c r="AHU232" s="5"/>
      <c r="AHV232" s="5"/>
      <c r="AHW232" s="5"/>
      <c r="AHX232" s="5"/>
      <c r="AHY232" s="5"/>
      <c r="AHZ232" s="5"/>
      <c r="AIA232" s="5"/>
      <c r="AIB232" s="5"/>
      <c r="AIC232" s="5"/>
      <c r="AID232" s="5"/>
      <c r="AIE232" s="5"/>
      <c r="AIF232" s="5"/>
      <c r="AIG232" s="5"/>
      <c r="AIH232" s="5"/>
      <c r="AII232" s="5"/>
      <c r="AIJ232" s="5"/>
      <c r="AIK232" s="5"/>
      <c r="AIL232" s="5"/>
      <c r="AIM232" s="5"/>
      <c r="AIN232" s="5"/>
      <c r="AIO232" s="5"/>
      <c r="AIP232" s="5"/>
      <c r="AIQ232" s="5"/>
      <c r="AIR232" s="5"/>
      <c r="AIS232" s="5"/>
      <c r="AIT232" s="5"/>
      <c r="AIU232" s="5"/>
      <c r="AIV232" s="5"/>
      <c r="AIW232" s="5"/>
      <c r="AIX232" s="5"/>
      <c r="AIY232" s="5"/>
      <c r="AIZ232" s="5"/>
      <c r="AJA232" s="5"/>
      <c r="AJB232" s="5"/>
      <c r="AJC232" s="5"/>
      <c r="AJD232" s="5"/>
      <c r="AJE232" s="5"/>
      <c r="AJF232" s="5"/>
      <c r="AJG232" s="5"/>
      <c r="AJH232" s="5"/>
      <c r="AJI232" s="5"/>
      <c r="AJJ232" s="5"/>
      <c r="AJK232" s="5"/>
      <c r="AJL232" s="5"/>
      <c r="AJM232" s="5"/>
      <c r="AJN232" s="5"/>
      <c r="AJO232" s="5"/>
      <c r="AJP232" s="5"/>
      <c r="AJQ232" s="5"/>
      <c r="AJR232" s="5"/>
      <c r="AJS232" s="5"/>
      <c r="AJT232" s="5"/>
      <c r="AJU232" s="5"/>
      <c r="AJV232" s="5"/>
      <c r="AJW232" s="5"/>
      <c r="AJX232" s="5"/>
      <c r="AJY232" s="5"/>
      <c r="AJZ232" s="5"/>
      <c r="AKA232" s="5"/>
      <c r="AKB232" s="5"/>
      <c r="AKC232" s="5"/>
      <c r="AKD232" s="5"/>
      <c r="AKE232" s="5"/>
      <c r="AKF232" s="5"/>
      <c r="AKG232" s="5"/>
      <c r="AKH232" s="5"/>
      <c r="AKI232" s="5"/>
      <c r="AKJ232" s="5"/>
      <c r="AKK232" s="5"/>
      <c r="AKL232" s="5"/>
      <c r="AKM232" s="5"/>
      <c r="AKN232" s="5"/>
      <c r="AKO232" s="5"/>
      <c r="AKP232" s="5"/>
      <c r="AKQ232" s="5"/>
      <c r="AKR232" s="5"/>
      <c r="AKS232" s="5"/>
      <c r="AKT232" s="5"/>
      <c r="AKU232" s="5"/>
      <c r="AKV232" s="5"/>
      <c r="AKW232" s="5"/>
      <c r="AKX232" s="5"/>
      <c r="AKY232" s="5"/>
      <c r="AKZ232" s="5"/>
      <c r="ALA232" s="5"/>
      <c r="ALB232" s="5"/>
      <c r="ALC232" s="5"/>
      <c r="ALD232" s="5"/>
      <c r="ALE232" s="5"/>
      <c r="ALF232" s="5"/>
      <c r="ALG232" s="5"/>
      <c r="ALH232" s="5"/>
      <c r="ALI232" s="5"/>
      <c r="ALJ232" s="5"/>
      <c r="ALK232" s="5"/>
      <c r="ALL232" s="5"/>
      <c r="ALM232" s="5"/>
      <c r="ALN232" s="5"/>
      <c r="ALO232" s="5"/>
      <c r="ALP232" s="5"/>
    </row>
    <row r="233" spans="1:1004" ht="30" customHeight="1" thickBot="1">
      <c r="A233" s="103"/>
      <c r="B233" s="104"/>
      <c r="C233" s="29">
        <f>D230</f>
        <v>0</v>
      </c>
      <c r="D233" s="21">
        <f>C233/E230*100</f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  <c r="WQ233" s="5"/>
      <c r="WR233" s="5"/>
      <c r="WS233" s="5"/>
      <c r="WT233" s="5"/>
      <c r="WU233" s="5"/>
      <c r="WV233" s="5"/>
      <c r="WW233" s="5"/>
      <c r="WX233" s="5"/>
      <c r="WY233" s="5"/>
      <c r="WZ233" s="5"/>
      <c r="XA233" s="5"/>
      <c r="XB233" s="5"/>
      <c r="XC233" s="5"/>
      <c r="XD233" s="5"/>
      <c r="XE233" s="5"/>
      <c r="XF233" s="5"/>
      <c r="XG233" s="5"/>
      <c r="XH233" s="5"/>
      <c r="XI233" s="5"/>
      <c r="XJ233" s="5"/>
      <c r="XK233" s="5"/>
      <c r="XL233" s="5"/>
      <c r="XM233" s="5"/>
      <c r="XN233" s="5"/>
      <c r="XO233" s="5"/>
      <c r="XP233" s="5"/>
      <c r="XQ233" s="5"/>
      <c r="XR233" s="5"/>
      <c r="XS233" s="5"/>
      <c r="XT233" s="5"/>
      <c r="XU233" s="5"/>
      <c r="XV233" s="5"/>
      <c r="XW233" s="5"/>
      <c r="XX233" s="5"/>
      <c r="XY233" s="5"/>
      <c r="XZ233" s="5"/>
      <c r="YA233" s="5"/>
      <c r="YB233" s="5"/>
      <c r="YC233" s="5"/>
      <c r="YD233" s="5"/>
      <c r="YE233" s="5"/>
      <c r="YF233" s="5"/>
      <c r="YG233" s="5"/>
      <c r="YH233" s="5"/>
      <c r="YI233" s="5"/>
      <c r="YJ233" s="5"/>
      <c r="YK233" s="5"/>
      <c r="YL233" s="5"/>
      <c r="YM233" s="5"/>
      <c r="YN233" s="5"/>
      <c r="YO233" s="5"/>
      <c r="YP233" s="5"/>
      <c r="YQ233" s="5"/>
      <c r="YR233" s="5"/>
      <c r="YS233" s="5"/>
      <c r="YT233" s="5"/>
      <c r="YU233" s="5"/>
      <c r="YV233" s="5"/>
      <c r="YW233" s="5"/>
      <c r="YX233" s="5"/>
      <c r="YY233" s="5"/>
      <c r="YZ233" s="5"/>
      <c r="ZA233" s="5"/>
      <c r="ZB233" s="5"/>
      <c r="ZC233" s="5"/>
      <c r="ZD233" s="5"/>
      <c r="ZE233" s="5"/>
      <c r="ZF233" s="5"/>
      <c r="ZG233" s="5"/>
      <c r="ZH233" s="5"/>
      <c r="ZI233" s="5"/>
      <c r="ZJ233" s="5"/>
      <c r="ZK233" s="5"/>
      <c r="ZL233" s="5"/>
      <c r="ZM233" s="5"/>
      <c r="ZN233" s="5"/>
      <c r="ZO233" s="5"/>
      <c r="ZP233" s="5"/>
      <c r="ZQ233" s="5"/>
      <c r="ZR233" s="5"/>
      <c r="ZS233" s="5"/>
      <c r="ZT233" s="5"/>
      <c r="ZU233" s="5"/>
      <c r="ZV233" s="5"/>
      <c r="ZW233" s="5"/>
      <c r="ZX233" s="5"/>
      <c r="ZY233" s="5"/>
      <c r="ZZ233" s="5"/>
      <c r="AAA233" s="5"/>
      <c r="AAB233" s="5"/>
      <c r="AAC233" s="5"/>
      <c r="AAD233" s="5"/>
      <c r="AAE233" s="5"/>
      <c r="AAF233" s="5"/>
      <c r="AAG233" s="5"/>
      <c r="AAH233" s="5"/>
      <c r="AAI233" s="5"/>
      <c r="AAJ233" s="5"/>
      <c r="AAK233" s="5"/>
      <c r="AAL233" s="5"/>
      <c r="AAM233" s="5"/>
      <c r="AAN233" s="5"/>
      <c r="AAO233" s="5"/>
      <c r="AAP233" s="5"/>
      <c r="AAQ233" s="5"/>
      <c r="AAR233" s="5"/>
      <c r="AAS233" s="5"/>
      <c r="AAT233" s="5"/>
      <c r="AAU233" s="5"/>
      <c r="AAV233" s="5"/>
      <c r="AAW233" s="5"/>
      <c r="AAX233" s="5"/>
      <c r="AAY233" s="5"/>
      <c r="AAZ233" s="5"/>
      <c r="ABA233" s="5"/>
      <c r="ABB233" s="5"/>
      <c r="ABC233" s="5"/>
      <c r="ABD233" s="5"/>
      <c r="ABE233" s="5"/>
      <c r="ABF233" s="5"/>
      <c r="ABG233" s="5"/>
      <c r="ABH233" s="5"/>
      <c r="ABI233" s="5"/>
      <c r="ABJ233" s="5"/>
      <c r="ABK233" s="5"/>
      <c r="ABL233" s="5"/>
      <c r="ABM233" s="5"/>
      <c r="ABN233" s="5"/>
      <c r="ABO233" s="5"/>
      <c r="ABP233" s="5"/>
      <c r="ABQ233" s="5"/>
      <c r="ABR233" s="5"/>
      <c r="ABS233" s="5"/>
      <c r="ABT233" s="5"/>
      <c r="ABU233" s="5"/>
      <c r="ABV233" s="5"/>
      <c r="ABW233" s="5"/>
      <c r="ABX233" s="5"/>
      <c r="ABY233" s="5"/>
      <c r="ABZ233" s="5"/>
      <c r="ACA233" s="5"/>
      <c r="ACB233" s="5"/>
      <c r="ACC233" s="5"/>
      <c r="ACD233" s="5"/>
      <c r="ACE233" s="5"/>
      <c r="ACF233" s="5"/>
      <c r="ACG233" s="5"/>
      <c r="ACH233" s="5"/>
      <c r="ACI233" s="5"/>
      <c r="ACJ233" s="5"/>
      <c r="ACK233" s="5"/>
      <c r="ACL233" s="5"/>
      <c r="ACM233" s="5"/>
      <c r="ACN233" s="5"/>
      <c r="ACO233" s="5"/>
      <c r="ACP233" s="5"/>
      <c r="ACQ233" s="5"/>
      <c r="ACR233" s="5"/>
      <c r="ACS233" s="5"/>
      <c r="ACT233" s="5"/>
      <c r="ACU233" s="5"/>
      <c r="ACV233" s="5"/>
      <c r="ACW233" s="5"/>
      <c r="ACX233" s="5"/>
      <c r="ACY233" s="5"/>
      <c r="ACZ233" s="5"/>
      <c r="ADA233" s="5"/>
      <c r="ADB233" s="5"/>
      <c r="ADC233" s="5"/>
      <c r="ADD233" s="5"/>
      <c r="ADE233" s="5"/>
      <c r="ADF233" s="5"/>
      <c r="ADG233" s="5"/>
      <c r="ADH233" s="5"/>
      <c r="ADI233" s="5"/>
      <c r="ADJ233" s="5"/>
      <c r="ADK233" s="5"/>
      <c r="ADL233" s="5"/>
      <c r="ADM233" s="5"/>
      <c r="ADN233" s="5"/>
      <c r="ADO233" s="5"/>
      <c r="ADP233" s="5"/>
      <c r="ADQ233" s="5"/>
      <c r="ADR233" s="5"/>
      <c r="ADS233" s="5"/>
      <c r="ADT233" s="5"/>
      <c r="ADU233" s="5"/>
      <c r="ADV233" s="5"/>
      <c r="ADW233" s="5"/>
      <c r="ADX233" s="5"/>
      <c r="ADY233" s="5"/>
      <c r="ADZ233" s="5"/>
      <c r="AEA233" s="5"/>
      <c r="AEB233" s="5"/>
      <c r="AEC233" s="5"/>
      <c r="AED233" s="5"/>
      <c r="AEE233" s="5"/>
      <c r="AEF233" s="5"/>
      <c r="AEG233" s="5"/>
      <c r="AEH233" s="5"/>
      <c r="AEI233" s="5"/>
      <c r="AEJ233" s="5"/>
      <c r="AEK233" s="5"/>
      <c r="AEL233" s="5"/>
      <c r="AEM233" s="5"/>
      <c r="AEN233" s="5"/>
      <c r="AEO233" s="5"/>
      <c r="AEP233" s="5"/>
      <c r="AEQ233" s="5"/>
      <c r="AER233" s="5"/>
      <c r="AES233" s="5"/>
      <c r="AET233" s="5"/>
      <c r="AEU233" s="5"/>
      <c r="AEV233" s="5"/>
      <c r="AEW233" s="5"/>
      <c r="AEX233" s="5"/>
      <c r="AEY233" s="5"/>
      <c r="AEZ233" s="5"/>
      <c r="AFA233" s="5"/>
      <c r="AFB233" s="5"/>
      <c r="AFC233" s="5"/>
      <c r="AFD233" s="5"/>
      <c r="AFE233" s="5"/>
      <c r="AFF233" s="5"/>
      <c r="AFG233" s="5"/>
      <c r="AFH233" s="5"/>
      <c r="AFI233" s="5"/>
      <c r="AFJ233" s="5"/>
      <c r="AFK233" s="5"/>
      <c r="AFL233" s="5"/>
      <c r="AFM233" s="5"/>
      <c r="AFN233" s="5"/>
      <c r="AFO233" s="5"/>
      <c r="AFP233" s="5"/>
      <c r="AFQ233" s="5"/>
      <c r="AFR233" s="5"/>
      <c r="AFS233" s="5"/>
      <c r="AFT233" s="5"/>
      <c r="AFU233" s="5"/>
      <c r="AFV233" s="5"/>
      <c r="AFW233" s="5"/>
      <c r="AFX233" s="5"/>
      <c r="AFY233" s="5"/>
      <c r="AFZ233" s="5"/>
      <c r="AGA233" s="5"/>
      <c r="AGB233" s="5"/>
      <c r="AGC233" s="5"/>
      <c r="AGD233" s="5"/>
      <c r="AGE233" s="5"/>
      <c r="AGF233" s="5"/>
      <c r="AGG233" s="5"/>
      <c r="AGH233" s="5"/>
      <c r="AGI233" s="5"/>
      <c r="AGJ233" s="5"/>
      <c r="AGK233" s="5"/>
      <c r="AGL233" s="5"/>
      <c r="AGM233" s="5"/>
      <c r="AGN233" s="5"/>
      <c r="AGO233" s="5"/>
      <c r="AGP233" s="5"/>
      <c r="AGQ233" s="5"/>
      <c r="AGR233" s="5"/>
      <c r="AGS233" s="5"/>
      <c r="AGT233" s="5"/>
      <c r="AGU233" s="5"/>
      <c r="AGV233" s="5"/>
      <c r="AGW233" s="5"/>
      <c r="AGX233" s="5"/>
      <c r="AGY233" s="5"/>
      <c r="AGZ233" s="5"/>
      <c r="AHA233" s="5"/>
      <c r="AHB233" s="5"/>
      <c r="AHC233" s="5"/>
      <c r="AHD233" s="5"/>
      <c r="AHE233" s="5"/>
      <c r="AHF233" s="5"/>
      <c r="AHG233" s="5"/>
      <c r="AHH233" s="5"/>
      <c r="AHI233" s="5"/>
      <c r="AHJ233" s="5"/>
      <c r="AHK233" s="5"/>
      <c r="AHL233" s="5"/>
      <c r="AHM233" s="5"/>
      <c r="AHN233" s="5"/>
      <c r="AHO233" s="5"/>
      <c r="AHP233" s="5"/>
      <c r="AHQ233" s="5"/>
      <c r="AHR233" s="5"/>
      <c r="AHS233" s="5"/>
      <c r="AHT233" s="5"/>
      <c r="AHU233" s="5"/>
      <c r="AHV233" s="5"/>
      <c r="AHW233" s="5"/>
      <c r="AHX233" s="5"/>
      <c r="AHY233" s="5"/>
      <c r="AHZ233" s="5"/>
      <c r="AIA233" s="5"/>
      <c r="AIB233" s="5"/>
      <c r="AIC233" s="5"/>
      <c r="AID233" s="5"/>
      <c r="AIE233" s="5"/>
      <c r="AIF233" s="5"/>
      <c r="AIG233" s="5"/>
      <c r="AIH233" s="5"/>
      <c r="AII233" s="5"/>
      <c r="AIJ233" s="5"/>
      <c r="AIK233" s="5"/>
      <c r="AIL233" s="5"/>
      <c r="AIM233" s="5"/>
      <c r="AIN233" s="5"/>
      <c r="AIO233" s="5"/>
      <c r="AIP233" s="5"/>
      <c r="AIQ233" s="5"/>
      <c r="AIR233" s="5"/>
      <c r="AIS233" s="5"/>
      <c r="AIT233" s="5"/>
      <c r="AIU233" s="5"/>
      <c r="AIV233" s="5"/>
      <c r="AIW233" s="5"/>
      <c r="AIX233" s="5"/>
      <c r="AIY233" s="5"/>
      <c r="AIZ233" s="5"/>
      <c r="AJA233" s="5"/>
      <c r="AJB233" s="5"/>
      <c r="AJC233" s="5"/>
      <c r="AJD233" s="5"/>
      <c r="AJE233" s="5"/>
      <c r="AJF233" s="5"/>
      <c r="AJG233" s="5"/>
      <c r="AJH233" s="5"/>
      <c r="AJI233" s="5"/>
      <c r="AJJ233" s="5"/>
      <c r="AJK233" s="5"/>
      <c r="AJL233" s="5"/>
      <c r="AJM233" s="5"/>
      <c r="AJN233" s="5"/>
      <c r="AJO233" s="5"/>
      <c r="AJP233" s="5"/>
      <c r="AJQ233" s="5"/>
      <c r="AJR233" s="5"/>
      <c r="AJS233" s="5"/>
      <c r="AJT233" s="5"/>
      <c r="AJU233" s="5"/>
      <c r="AJV233" s="5"/>
      <c r="AJW233" s="5"/>
      <c r="AJX233" s="5"/>
      <c r="AJY233" s="5"/>
      <c r="AJZ233" s="5"/>
      <c r="AKA233" s="5"/>
      <c r="AKB233" s="5"/>
      <c r="AKC233" s="5"/>
      <c r="AKD233" s="5"/>
      <c r="AKE233" s="5"/>
      <c r="AKF233" s="5"/>
      <c r="AKG233" s="5"/>
      <c r="AKH233" s="5"/>
      <c r="AKI233" s="5"/>
      <c r="AKJ233" s="5"/>
      <c r="AKK233" s="5"/>
      <c r="AKL233" s="5"/>
      <c r="AKM233" s="5"/>
      <c r="AKN233" s="5"/>
      <c r="AKO233" s="5"/>
      <c r="AKP233" s="5"/>
      <c r="AKQ233" s="5"/>
      <c r="AKR233" s="5"/>
      <c r="AKS233" s="5"/>
      <c r="AKT233" s="5"/>
      <c r="AKU233" s="5"/>
      <c r="AKV233" s="5"/>
      <c r="AKW233" s="5"/>
      <c r="AKX233" s="5"/>
      <c r="AKY233" s="5"/>
      <c r="AKZ233" s="5"/>
      <c r="ALA233" s="5"/>
      <c r="ALB233" s="5"/>
      <c r="ALC233" s="5"/>
      <c r="ALD233" s="5"/>
      <c r="ALE233" s="5"/>
      <c r="ALF233" s="5"/>
      <c r="ALG233" s="5"/>
      <c r="ALH233" s="5"/>
      <c r="ALI233" s="5"/>
      <c r="ALJ233" s="5"/>
      <c r="ALK233" s="5"/>
      <c r="ALL233" s="5"/>
      <c r="ALM233" s="5"/>
      <c r="ALN233" s="5"/>
      <c r="ALO233" s="5"/>
      <c r="ALP233" s="5"/>
    </row>
    <row r="234" spans="1:1004" ht="15" customHeight="1" thickBot="1">
      <c r="A234" s="30"/>
      <c r="B234" s="148"/>
      <c r="C234" s="148"/>
      <c r="D234" s="14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  <c r="WQ234" s="5"/>
      <c r="WR234" s="5"/>
      <c r="WS234" s="5"/>
      <c r="WT234" s="5"/>
      <c r="WU234" s="5"/>
      <c r="WV234" s="5"/>
      <c r="WW234" s="5"/>
      <c r="WX234" s="5"/>
      <c r="WY234" s="5"/>
      <c r="WZ234" s="5"/>
      <c r="XA234" s="5"/>
      <c r="XB234" s="5"/>
      <c r="XC234" s="5"/>
      <c r="XD234" s="5"/>
      <c r="XE234" s="5"/>
      <c r="XF234" s="5"/>
      <c r="XG234" s="5"/>
      <c r="XH234" s="5"/>
      <c r="XI234" s="5"/>
      <c r="XJ234" s="5"/>
      <c r="XK234" s="5"/>
      <c r="XL234" s="5"/>
      <c r="XM234" s="5"/>
      <c r="XN234" s="5"/>
      <c r="XO234" s="5"/>
      <c r="XP234" s="5"/>
      <c r="XQ234" s="5"/>
      <c r="XR234" s="5"/>
      <c r="XS234" s="5"/>
      <c r="XT234" s="5"/>
      <c r="XU234" s="5"/>
      <c r="XV234" s="5"/>
      <c r="XW234" s="5"/>
      <c r="XX234" s="5"/>
      <c r="XY234" s="5"/>
      <c r="XZ234" s="5"/>
      <c r="YA234" s="5"/>
      <c r="YB234" s="5"/>
      <c r="YC234" s="5"/>
      <c r="YD234" s="5"/>
      <c r="YE234" s="5"/>
      <c r="YF234" s="5"/>
      <c r="YG234" s="5"/>
      <c r="YH234" s="5"/>
      <c r="YI234" s="5"/>
      <c r="YJ234" s="5"/>
      <c r="YK234" s="5"/>
      <c r="YL234" s="5"/>
      <c r="YM234" s="5"/>
      <c r="YN234" s="5"/>
      <c r="YO234" s="5"/>
      <c r="YP234" s="5"/>
      <c r="YQ234" s="5"/>
      <c r="YR234" s="5"/>
      <c r="YS234" s="5"/>
      <c r="YT234" s="5"/>
      <c r="YU234" s="5"/>
      <c r="YV234" s="5"/>
      <c r="YW234" s="5"/>
      <c r="YX234" s="5"/>
      <c r="YY234" s="5"/>
      <c r="YZ234" s="5"/>
      <c r="ZA234" s="5"/>
      <c r="ZB234" s="5"/>
      <c r="ZC234" s="5"/>
      <c r="ZD234" s="5"/>
      <c r="ZE234" s="5"/>
      <c r="ZF234" s="5"/>
      <c r="ZG234" s="5"/>
      <c r="ZH234" s="5"/>
      <c r="ZI234" s="5"/>
      <c r="ZJ234" s="5"/>
      <c r="ZK234" s="5"/>
      <c r="ZL234" s="5"/>
      <c r="ZM234" s="5"/>
      <c r="ZN234" s="5"/>
      <c r="ZO234" s="5"/>
      <c r="ZP234" s="5"/>
      <c r="ZQ234" s="5"/>
      <c r="ZR234" s="5"/>
      <c r="ZS234" s="5"/>
      <c r="ZT234" s="5"/>
      <c r="ZU234" s="5"/>
      <c r="ZV234" s="5"/>
      <c r="ZW234" s="5"/>
      <c r="ZX234" s="5"/>
      <c r="ZY234" s="5"/>
      <c r="ZZ234" s="5"/>
      <c r="AAA234" s="5"/>
      <c r="AAB234" s="5"/>
      <c r="AAC234" s="5"/>
      <c r="AAD234" s="5"/>
      <c r="AAE234" s="5"/>
      <c r="AAF234" s="5"/>
      <c r="AAG234" s="5"/>
      <c r="AAH234" s="5"/>
      <c r="AAI234" s="5"/>
      <c r="AAJ234" s="5"/>
      <c r="AAK234" s="5"/>
      <c r="AAL234" s="5"/>
      <c r="AAM234" s="5"/>
      <c r="AAN234" s="5"/>
      <c r="AAO234" s="5"/>
      <c r="AAP234" s="5"/>
      <c r="AAQ234" s="5"/>
      <c r="AAR234" s="5"/>
      <c r="AAS234" s="5"/>
      <c r="AAT234" s="5"/>
      <c r="AAU234" s="5"/>
      <c r="AAV234" s="5"/>
      <c r="AAW234" s="5"/>
      <c r="AAX234" s="5"/>
      <c r="AAY234" s="5"/>
      <c r="AAZ234" s="5"/>
      <c r="ABA234" s="5"/>
      <c r="ABB234" s="5"/>
      <c r="ABC234" s="5"/>
      <c r="ABD234" s="5"/>
      <c r="ABE234" s="5"/>
      <c r="ABF234" s="5"/>
      <c r="ABG234" s="5"/>
      <c r="ABH234" s="5"/>
      <c r="ABI234" s="5"/>
      <c r="ABJ234" s="5"/>
      <c r="ABK234" s="5"/>
      <c r="ABL234" s="5"/>
      <c r="ABM234" s="5"/>
      <c r="ABN234" s="5"/>
      <c r="ABO234" s="5"/>
      <c r="ABP234" s="5"/>
      <c r="ABQ234" s="5"/>
      <c r="ABR234" s="5"/>
      <c r="ABS234" s="5"/>
      <c r="ABT234" s="5"/>
      <c r="ABU234" s="5"/>
      <c r="ABV234" s="5"/>
      <c r="ABW234" s="5"/>
      <c r="ABX234" s="5"/>
      <c r="ABY234" s="5"/>
      <c r="ABZ234" s="5"/>
      <c r="ACA234" s="5"/>
      <c r="ACB234" s="5"/>
      <c r="ACC234" s="5"/>
      <c r="ACD234" s="5"/>
      <c r="ACE234" s="5"/>
      <c r="ACF234" s="5"/>
      <c r="ACG234" s="5"/>
      <c r="ACH234" s="5"/>
      <c r="ACI234" s="5"/>
      <c r="ACJ234" s="5"/>
      <c r="ACK234" s="5"/>
      <c r="ACL234" s="5"/>
      <c r="ACM234" s="5"/>
      <c r="ACN234" s="5"/>
      <c r="ACO234" s="5"/>
      <c r="ACP234" s="5"/>
      <c r="ACQ234" s="5"/>
      <c r="ACR234" s="5"/>
      <c r="ACS234" s="5"/>
      <c r="ACT234" s="5"/>
      <c r="ACU234" s="5"/>
      <c r="ACV234" s="5"/>
      <c r="ACW234" s="5"/>
      <c r="ACX234" s="5"/>
      <c r="ACY234" s="5"/>
      <c r="ACZ234" s="5"/>
      <c r="ADA234" s="5"/>
      <c r="ADB234" s="5"/>
      <c r="ADC234" s="5"/>
      <c r="ADD234" s="5"/>
      <c r="ADE234" s="5"/>
      <c r="ADF234" s="5"/>
      <c r="ADG234" s="5"/>
      <c r="ADH234" s="5"/>
      <c r="ADI234" s="5"/>
      <c r="ADJ234" s="5"/>
      <c r="ADK234" s="5"/>
      <c r="ADL234" s="5"/>
      <c r="ADM234" s="5"/>
      <c r="ADN234" s="5"/>
      <c r="ADO234" s="5"/>
      <c r="ADP234" s="5"/>
      <c r="ADQ234" s="5"/>
      <c r="ADR234" s="5"/>
      <c r="ADS234" s="5"/>
      <c r="ADT234" s="5"/>
      <c r="ADU234" s="5"/>
      <c r="ADV234" s="5"/>
      <c r="ADW234" s="5"/>
      <c r="ADX234" s="5"/>
      <c r="ADY234" s="5"/>
      <c r="ADZ234" s="5"/>
      <c r="AEA234" s="5"/>
      <c r="AEB234" s="5"/>
      <c r="AEC234" s="5"/>
      <c r="AED234" s="5"/>
      <c r="AEE234" s="5"/>
      <c r="AEF234" s="5"/>
      <c r="AEG234" s="5"/>
      <c r="AEH234" s="5"/>
      <c r="AEI234" s="5"/>
      <c r="AEJ234" s="5"/>
      <c r="AEK234" s="5"/>
      <c r="AEL234" s="5"/>
      <c r="AEM234" s="5"/>
      <c r="AEN234" s="5"/>
      <c r="AEO234" s="5"/>
      <c r="AEP234" s="5"/>
      <c r="AEQ234" s="5"/>
      <c r="AER234" s="5"/>
      <c r="AES234" s="5"/>
      <c r="AET234" s="5"/>
      <c r="AEU234" s="5"/>
      <c r="AEV234" s="5"/>
      <c r="AEW234" s="5"/>
      <c r="AEX234" s="5"/>
      <c r="AEY234" s="5"/>
      <c r="AEZ234" s="5"/>
      <c r="AFA234" s="5"/>
      <c r="AFB234" s="5"/>
      <c r="AFC234" s="5"/>
      <c r="AFD234" s="5"/>
      <c r="AFE234" s="5"/>
      <c r="AFF234" s="5"/>
      <c r="AFG234" s="5"/>
      <c r="AFH234" s="5"/>
      <c r="AFI234" s="5"/>
      <c r="AFJ234" s="5"/>
      <c r="AFK234" s="5"/>
      <c r="AFL234" s="5"/>
      <c r="AFM234" s="5"/>
      <c r="AFN234" s="5"/>
      <c r="AFO234" s="5"/>
      <c r="AFP234" s="5"/>
      <c r="AFQ234" s="5"/>
      <c r="AFR234" s="5"/>
      <c r="AFS234" s="5"/>
      <c r="AFT234" s="5"/>
      <c r="AFU234" s="5"/>
      <c r="AFV234" s="5"/>
      <c r="AFW234" s="5"/>
      <c r="AFX234" s="5"/>
      <c r="AFY234" s="5"/>
      <c r="AFZ234" s="5"/>
      <c r="AGA234" s="5"/>
      <c r="AGB234" s="5"/>
      <c r="AGC234" s="5"/>
      <c r="AGD234" s="5"/>
      <c r="AGE234" s="5"/>
      <c r="AGF234" s="5"/>
      <c r="AGG234" s="5"/>
      <c r="AGH234" s="5"/>
      <c r="AGI234" s="5"/>
      <c r="AGJ234" s="5"/>
      <c r="AGK234" s="5"/>
      <c r="AGL234" s="5"/>
      <c r="AGM234" s="5"/>
      <c r="AGN234" s="5"/>
      <c r="AGO234" s="5"/>
      <c r="AGP234" s="5"/>
      <c r="AGQ234" s="5"/>
      <c r="AGR234" s="5"/>
      <c r="AGS234" s="5"/>
      <c r="AGT234" s="5"/>
      <c r="AGU234" s="5"/>
      <c r="AGV234" s="5"/>
      <c r="AGW234" s="5"/>
      <c r="AGX234" s="5"/>
      <c r="AGY234" s="5"/>
      <c r="AGZ234" s="5"/>
      <c r="AHA234" s="5"/>
      <c r="AHB234" s="5"/>
      <c r="AHC234" s="5"/>
      <c r="AHD234" s="5"/>
      <c r="AHE234" s="5"/>
      <c r="AHF234" s="5"/>
      <c r="AHG234" s="5"/>
      <c r="AHH234" s="5"/>
      <c r="AHI234" s="5"/>
      <c r="AHJ234" s="5"/>
      <c r="AHK234" s="5"/>
      <c r="AHL234" s="5"/>
      <c r="AHM234" s="5"/>
      <c r="AHN234" s="5"/>
      <c r="AHO234" s="5"/>
      <c r="AHP234" s="5"/>
      <c r="AHQ234" s="5"/>
      <c r="AHR234" s="5"/>
      <c r="AHS234" s="5"/>
      <c r="AHT234" s="5"/>
      <c r="AHU234" s="5"/>
      <c r="AHV234" s="5"/>
      <c r="AHW234" s="5"/>
      <c r="AHX234" s="5"/>
      <c r="AHY234" s="5"/>
      <c r="AHZ234" s="5"/>
      <c r="AIA234" s="5"/>
      <c r="AIB234" s="5"/>
      <c r="AIC234" s="5"/>
      <c r="AID234" s="5"/>
      <c r="AIE234" s="5"/>
      <c r="AIF234" s="5"/>
      <c r="AIG234" s="5"/>
      <c r="AIH234" s="5"/>
      <c r="AII234" s="5"/>
      <c r="AIJ234" s="5"/>
      <c r="AIK234" s="5"/>
      <c r="AIL234" s="5"/>
      <c r="AIM234" s="5"/>
      <c r="AIN234" s="5"/>
      <c r="AIO234" s="5"/>
      <c r="AIP234" s="5"/>
      <c r="AIQ234" s="5"/>
      <c r="AIR234" s="5"/>
      <c r="AIS234" s="5"/>
      <c r="AIT234" s="5"/>
      <c r="AIU234" s="5"/>
      <c r="AIV234" s="5"/>
      <c r="AIW234" s="5"/>
      <c r="AIX234" s="5"/>
      <c r="AIY234" s="5"/>
      <c r="AIZ234" s="5"/>
      <c r="AJA234" s="5"/>
      <c r="AJB234" s="5"/>
      <c r="AJC234" s="5"/>
      <c r="AJD234" s="5"/>
      <c r="AJE234" s="5"/>
      <c r="AJF234" s="5"/>
      <c r="AJG234" s="5"/>
      <c r="AJH234" s="5"/>
      <c r="AJI234" s="5"/>
      <c r="AJJ234" s="5"/>
      <c r="AJK234" s="5"/>
      <c r="AJL234" s="5"/>
      <c r="AJM234" s="5"/>
      <c r="AJN234" s="5"/>
      <c r="AJO234" s="5"/>
      <c r="AJP234" s="5"/>
      <c r="AJQ234" s="5"/>
      <c r="AJR234" s="5"/>
      <c r="AJS234" s="5"/>
      <c r="AJT234" s="5"/>
      <c r="AJU234" s="5"/>
      <c r="AJV234" s="5"/>
      <c r="AJW234" s="5"/>
      <c r="AJX234" s="5"/>
      <c r="AJY234" s="5"/>
      <c r="AJZ234" s="5"/>
      <c r="AKA234" s="5"/>
      <c r="AKB234" s="5"/>
      <c r="AKC234" s="5"/>
      <c r="AKD234" s="5"/>
      <c r="AKE234" s="5"/>
      <c r="AKF234" s="5"/>
      <c r="AKG234" s="5"/>
      <c r="AKH234" s="5"/>
      <c r="AKI234" s="5"/>
      <c r="AKJ234" s="5"/>
      <c r="AKK234" s="5"/>
      <c r="AKL234" s="5"/>
      <c r="AKM234" s="5"/>
      <c r="AKN234" s="5"/>
      <c r="AKO234" s="5"/>
      <c r="AKP234" s="5"/>
      <c r="AKQ234" s="5"/>
      <c r="AKR234" s="5"/>
      <c r="AKS234" s="5"/>
      <c r="AKT234" s="5"/>
      <c r="AKU234" s="5"/>
      <c r="AKV234" s="5"/>
      <c r="AKW234" s="5"/>
      <c r="AKX234" s="5"/>
      <c r="AKY234" s="5"/>
      <c r="AKZ234" s="5"/>
      <c r="ALA234" s="5"/>
      <c r="ALB234" s="5"/>
      <c r="ALC234" s="5"/>
      <c r="ALD234" s="5"/>
      <c r="ALE234" s="5"/>
      <c r="ALF234" s="5"/>
      <c r="ALG234" s="5"/>
      <c r="ALH234" s="5"/>
      <c r="ALI234" s="5"/>
      <c r="ALJ234" s="5"/>
      <c r="ALK234" s="5"/>
      <c r="ALL234" s="5"/>
      <c r="ALM234" s="5"/>
      <c r="ALN234" s="5"/>
      <c r="ALO234" s="5"/>
      <c r="ALP234" s="5"/>
    </row>
    <row r="235" spans="1:1004" ht="30" customHeight="1">
      <c r="A235" s="101" t="s">
        <v>352</v>
      </c>
      <c r="B235" s="102"/>
      <c r="C235" s="96" t="s">
        <v>35</v>
      </c>
      <c r="D235" s="41" t="s">
        <v>48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  <c r="WQ235" s="5"/>
      <c r="WR235" s="5"/>
      <c r="WS235" s="5"/>
      <c r="WT235" s="5"/>
      <c r="WU235" s="5"/>
      <c r="WV235" s="5"/>
      <c r="WW235" s="5"/>
      <c r="WX235" s="5"/>
      <c r="WY235" s="5"/>
      <c r="WZ235" s="5"/>
      <c r="XA235" s="5"/>
      <c r="XB235" s="5"/>
      <c r="XC235" s="5"/>
      <c r="XD235" s="5"/>
      <c r="XE235" s="5"/>
      <c r="XF235" s="5"/>
      <c r="XG235" s="5"/>
      <c r="XH235" s="5"/>
      <c r="XI235" s="5"/>
      <c r="XJ235" s="5"/>
      <c r="XK235" s="5"/>
      <c r="XL235" s="5"/>
      <c r="XM235" s="5"/>
      <c r="XN235" s="5"/>
      <c r="XO235" s="5"/>
      <c r="XP235" s="5"/>
      <c r="XQ235" s="5"/>
      <c r="XR235" s="5"/>
      <c r="XS235" s="5"/>
      <c r="XT235" s="5"/>
      <c r="XU235" s="5"/>
      <c r="XV235" s="5"/>
      <c r="XW235" s="5"/>
      <c r="XX235" s="5"/>
      <c r="XY235" s="5"/>
      <c r="XZ235" s="5"/>
      <c r="YA235" s="5"/>
      <c r="YB235" s="5"/>
      <c r="YC235" s="5"/>
      <c r="YD235" s="5"/>
      <c r="YE235" s="5"/>
      <c r="YF235" s="5"/>
      <c r="YG235" s="5"/>
      <c r="YH235" s="5"/>
      <c r="YI235" s="5"/>
      <c r="YJ235" s="5"/>
      <c r="YK235" s="5"/>
      <c r="YL235" s="5"/>
      <c r="YM235" s="5"/>
      <c r="YN235" s="5"/>
      <c r="YO235" s="5"/>
      <c r="YP235" s="5"/>
      <c r="YQ235" s="5"/>
      <c r="YR235" s="5"/>
      <c r="YS235" s="5"/>
      <c r="YT235" s="5"/>
      <c r="YU235" s="5"/>
      <c r="YV235" s="5"/>
      <c r="YW235" s="5"/>
      <c r="YX235" s="5"/>
      <c r="YY235" s="5"/>
      <c r="YZ235" s="5"/>
      <c r="ZA235" s="5"/>
      <c r="ZB235" s="5"/>
      <c r="ZC235" s="5"/>
      <c r="ZD235" s="5"/>
      <c r="ZE235" s="5"/>
      <c r="ZF235" s="5"/>
      <c r="ZG235" s="5"/>
      <c r="ZH235" s="5"/>
      <c r="ZI235" s="5"/>
      <c r="ZJ235" s="5"/>
      <c r="ZK235" s="5"/>
      <c r="ZL235" s="5"/>
      <c r="ZM235" s="5"/>
      <c r="ZN235" s="5"/>
      <c r="ZO235" s="5"/>
      <c r="ZP235" s="5"/>
      <c r="ZQ235" s="5"/>
      <c r="ZR235" s="5"/>
      <c r="ZS235" s="5"/>
      <c r="ZT235" s="5"/>
      <c r="ZU235" s="5"/>
      <c r="ZV235" s="5"/>
      <c r="ZW235" s="5"/>
      <c r="ZX235" s="5"/>
      <c r="ZY235" s="5"/>
      <c r="ZZ235" s="5"/>
      <c r="AAA235" s="5"/>
      <c r="AAB235" s="5"/>
      <c r="AAC235" s="5"/>
      <c r="AAD235" s="5"/>
      <c r="AAE235" s="5"/>
      <c r="AAF235" s="5"/>
      <c r="AAG235" s="5"/>
      <c r="AAH235" s="5"/>
      <c r="AAI235" s="5"/>
      <c r="AAJ235" s="5"/>
      <c r="AAK235" s="5"/>
      <c r="AAL235" s="5"/>
      <c r="AAM235" s="5"/>
      <c r="AAN235" s="5"/>
      <c r="AAO235" s="5"/>
      <c r="AAP235" s="5"/>
      <c r="AAQ235" s="5"/>
      <c r="AAR235" s="5"/>
      <c r="AAS235" s="5"/>
      <c r="AAT235" s="5"/>
      <c r="AAU235" s="5"/>
      <c r="AAV235" s="5"/>
      <c r="AAW235" s="5"/>
      <c r="AAX235" s="5"/>
      <c r="AAY235" s="5"/>
      <c r="AAZ235" s="5"/>
      <c r="ABA235" s="5"/>
      <c r="ABB235" s="5"/>
      <c r="ABC235" s="5"/>
      <c r="ABD235" s="5"/>
      <c r="ABE235" s="5"/>
      <c r="ABF235" s="5"/>
      <c r="ABG235" s="5"/>
      <c r="ABH235" s="5"/>
      <c r="ABI235" s="5"/>
      <c r="ABJ235" s="5"/>
      <c r="ABK235" s="5"/>
      <c r="ABL235" s="5"/>
      <c r="ABM235" s="5"/>
      <c r="ABN235" s="5"/>
      <c r="ABO235" s="5"/>
      <c r="ABP235" s="5"/>
      <c r="ABQ235" s="5"/>
      <c r="ABR235" s="5"/>
      <c r="ABS235" s="5"/>
      <c r="ABT235" s="5"/>
      <c r="ABU235" s="5"/>
      <c r="ABV235" s="5"/>
      <c r="ABW235" s="5"/>
      <c r="ABX235" s="5"/>
      <c r="ABY235" s="5"/>
      <c r="ABZ235" s="5"/>
      <c r="ACA235" s="5"/>
      <c r="ACB235" s="5"/>
      <c r="ACC235" s="5"/>
      <c r="ACD235" s="5"/>
      <c r="ACE235" s="5"/>
      <c r="ACF235" s="5"/>
      <c r="ACG235" s="5"/>
      <c r="ACH235" s="5"/>
      <c r="ACI235" s="5"/>
      <c r="ACJ235" s="5"/>
      <c r="ACK235" s="5"/>
      <c r="ACL235" s="5"/>
      <c r="ACM235" s="5"/>
      <c r="ACN235" s="5"/>
      <c r="ACO235" s="5"/>
      <c r="ACP235" s="5"/>
      <c r="ACQ235" s="5"/>
      <c r="ACR235" s="5"/>
      <c r="ACS235" s="5"/>
      <c r="ACT235" s="5"/>
      <c r="ACU235" s="5"/>
      <c r="ACV235" s="5"/>
      <c r="ACW235" s="5"/>
      <c r="ACX235" s="5"/>
      <c r="ACY235" s="5"/>
      <c r="ACZ235" s="5"/>
      <c r="ADA235" s="5"/>
      <c r="ADB235" s="5"/>
      <c r="ADC235" s="5"/>
      <c r="ADD235" s="5"/>
      <c r="ADE235" s="5"/>
      <c r="ADF235" s="5"/>
      <c r="ADG235" s="5"/>
      <c r="ADH235" s="5"/>
      <c r="ADI235" s="5"/>
      <c r="ADJ235" s="5"/>
      <c r="ADK235" s="5"/>
      <c r="ADL235" s="5"/>
      <c r="ADM235" s="5"/>
      <c r="ADN235" s="5"/>
      <c r="ADO235" s="5"/>
      <c r="ADP235" s="5"/>
      <c r="ADQ235" s="5"/>
      <c r="ADR235" s="5"/>
      <c r="ADS235" s="5"/>
      <c r="ADT235" s="5"/>
      <c r="ADU235" s="5"/>
      <c r="ADV235" s="5"/>
      <c r="ADW235" s="5"/>
      <c r="ADX235" s="5"/>
      <c r="ADY235" s="5"/>
      <c r="ADZ235" s="5"/>
      <c r="AEA235" s="5"/>
      <c r="AEB235" s="5"/>
      <c r="AEC235" s="5"/>
      <c r="AED235" s="5"/>
      <c r="AEE235" s="5"/>
      <c r="AEF235" s="5"/>
      <c r="AEG235" s="5"/>
      <c r="AEH235" s="5"/>
      <c r="AEI235" s="5"/>
      <c r="AEJ235" s="5"/>
      <c r="AEK235" s="5"/>
      <c r="AEL235" s="5"/>
      <c r="AEM235" s="5"/>
      <c r="AEN235" s="5"/>
      <c r="AEO235" s="5"/>
      <c r="AEP235" s="5"/>
      <c r="AEQ235" s="5"/>
      <c r="AER235" s="5"/>
      <c r="AES235" s="5"/>
      <c r="AET235" s="5"/>
      <c r="AEU235" s="5"/>
      <c r="AEV235" s="5"/>
      <c r="AEW235" s="5"/>
      <c r="AEX235" s="5"/>
      <c r="AEY235" s="5"/>
      <c r="AEZ235" s="5"/>
      <c r="AFA235" s="5"/>
      <c r="AFB235" s="5"/>
      <c r="AFC235" s="5"/>
      <c r="AFD235" s="5"/>
      <c r="AFE235" s="5"/>
      <c r="AFF235" s="5"/>
      <c r="AFG235" s="5"/>
      <c r="AFH235" s="5"/>
      <c r="AFI235" s="5"/>
      <c r="AFJ235" s="5"/>
      <c r="AFK235" s="5"/>
      <c r="AFL235" s="5"/>
      <c r="AFM235" s="5"/>
      <c r="AFN235" s="5"/>
      <c r="AFO235" s="5"/>
      <c r="AFP235" s="5"/>
      <c r="AFQ235" s="5"/>
      <c r="AFR235" s="5"/>
      <c r="AFS235" s="5"/>
      <c r="AFT235" s="5"/>
      <c r="AFU235" s="5"/>
      <c r="AFV235" s="5"/>
      <c r="AFW235" s="5"/>
      <c r="AFX235" s="5"/>
      <c r="AFY235" s="5"/>
      <c r="AFZ235" s="5"/>
      <c r="AGA235" s="5"/>
      <c r="AGB235" s="5"/>
      <c r="AGC235" s="5"/>
      <c r="AGD235" s="5"/>
      <c r="AGE235" s="5"/>
      <c r="AGF235" s="5"/>
      <c r="AGG235" s="5"/>
      <c r="AGH235" s="5"/>
      <c r="AGI235" s="5"/>
      <c r="AGJ235" s="5"/>
      <c r="AGK235" s="5"/>
      <c r="AGL235" s="5"/>
      <c r="AGM235" s="5"/>
      <c r="AGN235" s="5"/>
      <c r="AGO235" s="5"/>
      <c r="AGP235" s="5"/>
      <c r="AGQ235" s="5"/>
      <c r="AGR235" s="5"/>
      <c r="AGS235" s="5"/>
      <c r="AGT235" s="5"/>
      <c r="AGU235" s="5"/>
      <c r="AGV235" s="5"/>
      <c r="AGW235" s="5"/>
      <c r="AGX235" s="5"/>
      <c r="AGY235" s="5"/>
      <c r="AGZ235" s="5"/>
      <c r="AHA235" s="5"/>
      <c r="AHB235" s="5"/>
      <c r="AHC235" s="5"/>
      <c r="AHD235" s="5"/>
      <c r="AHE235" s="5"/>
      <c r="AHF235" s="5"/>
      <c r="AHG235" s="5"/>
      <c r="AHH235" s="5"/>
      <c r="AHI235" s="5"/>
      <c r="AHJ235" s="5"/>
      <c r="AHK235" s="5"/>
      <c r="AHL235" s="5"/>
      <c r="AHM235" s="5"/>
      <c r="AHN235" s="5"/>
      <c r="AHO235" s="5"/>
      <c r="AHP235" s="5"/>
      <c r="AHQ235" s="5"/>
      <c r="AHR235" s="5"/>
      <c r="AHS235" s="5"/>
      <c r="AHT235" s="5"/>
      <c r="AHU235" s="5"/>
      <c r="AHV235" s="5"/>
      <c r="AHW235" s="5"/>
      <c r="AHX235" s="5"/>
      <c r="AHY235" s="5"/>
      <c r="AHZ235" s="5"/>
      <c r="AIA235" s="5"/>
      <c r="AIB235" s="5"/>
      <c r="AIC235" s="5"/>
      <c r="AID235" s="5"/>
      <c r="AIE235" s="5"/>
      <c r="AIF235" s="5"/>
      <c r="AIG235" s="5"/>
      <c r="AIH235" s="5"/>
      <c r="AII235" s="5"/>
      <c r="AIJ235" s="5"/>
      <c r="AIK235" s="5"/>
      <c r="AIL235" s="5"/>
      <c r="AIM235" s="5"/>
      <c r="AIN235" s="5"/>
      <c r="AIO235" s="5"/>
      <c r="AIP235" s="5"/>
      <c r="AIQ235" s="5"/>
      <c r="AIR235" s="5"/>
      <c r="AIS235" s="5"/>
      <c r="AIT235" s="5"/>
      <c r="AIU235" s="5"/>
      <c r="AIV235" s="5"/>
      <c r="AIW235" s="5"/>
      <c r="AIX235" s="5"/>
      <c r="AIY235" s="5"/>
      <c r="AIZ235" s="5"/>
      <c r="AJA235" s="5"/>
      <c r="AJB235" s="5"/>
      <c r="AJC235" s="5"/>
      <c r="AJD235" s="5"/>
      <c r="AJE235" s="5"/>
      <c r="AJF235" s="5"/>
      <c r="AJG235" s="5"/>
      <c r="AJH235" s="5"/>
      <c r="AJI235" s="5"/>
      <c r="AJJ235" s="5"/>
      <c r="AJK235" s="5"/>
      <c r="AJL235" s="5"/>
      <c r="AJM235" s="5"/>
      <c r="AJN235" s="5"/>
      <c r="AJO235" s="5"/>
      <c r="AJP235" s="5"/>
      <c r="AJQ235" s="5"/>
      <c r="AJR235" s="5"/>
      <c r="AJS235" s="5"/>
      <c r="AJT235" s="5"/>
      <c r="AJU235" s="5"/>
      <c r="AJV235" s="5"/>
      <c r="AJW235" s="5"/>
      <c r="AJX235" s="5"/>
      <c r="AJY235" s="5"/>
      <c r="AJZ235" s="5"/>
      <c r="AKA235" s="5"/>
      <c r="AKB235" s="5"/>
      <c r="AKC235" s="5"/>
      <c r="AKD235" s="5"/>
      <c r="AKE235" s="5"/>
      <c r="AKF235" s="5"/>
      <c r="AKG235" s="5"/>
      <c r="AKH235" s="5"/>
      <c r="AKI235" s="5"/>
      <c r="AKJ235" s="5"/>
      <c r="AKK235" s="5"/>
      <c r="AKL235" s="5"/>
      <c r="AKM235" s="5"/>
      <c r="AKN235" s="5"/>
      <c r="AKO235" s="5"/>
      <c r="AKP235" s="5"/>
      <c r="AKQ235" s="5"/>
      <c r="AKR235" s="5"/>
      <c r="AKS235" s="5"/>
      <c r="AKT235" s="5"/>
      <c r="AKU235" s="5"/>
      <c r="AKV235" s="5"/>
      <c r="AKW235" s="5"/>
      <c r="AKX235" s="5"/>
      <c r="AKY235" s="5"/>
      <c r="AKZ235" s="5"/>
      <c r="ALA235" s="5"/>
      <c r="ALB235" s="5"/>
      <c r="ALC235" s="5"/>
      <c r="ALD235" s="5"/>
      <c r="ALE235" s="5"/>
      <c r="ALF235" s="5"/>
      <c r="ALG235" s="5"/>
      <c r="ALH235" s="5"/>
      <c r="ALI235" s="5"/>
      <c r="ALJ235" s="5"/>
      <c r="ALK235" s="5"/>
      <c r="ALL235" s="5"/>
      <c r="ALM235" s="5"/>
      <c r="ALN235" s="5"/>
      <c r="ALO235" s="5"/>
      <c r="ALP235" s="5"/>
    </row>
    <row r="236" spans="1:1004" ht="30" customHeight="1" thickBot="1">
      <c r="A236" s="103"/>
      <c r="B236" s="104"/>
      <c r="C236" s="34">
        <f>C233</f>
        <v>0</v>
      </c>
      <c r="D236" s="35">
        <f>C236/E230*100</f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  <c r="WQ236" s="5"/>
      <c r="WR236" s="5"/>
      <c r="WS236" s="5"/>
      <c r="WT236" s="5"/>
      <c r="WU236" s="5"/>
      <c r="WV236" s="5"/>
      <c r="WW236" s="5"/>
      <c r="WX236" s="5"/>
      <c r="WY236" s="5"/>
      <c r="WZ236" s="5"/>
      <c r="XA236" s="5"/>
      <c r="XB236" s="5"/>
      <c r="XC236" s="5"/>
      <c r="XD236" s="5"/>
      <c r="XE236" s="5"/>
      <c r="XF236" s="5"/>
      <c r="XG236" s="5"/>
      <c r="XH236" s="5"/>
      <c r="XI236" s="5"/>
      <c r="XJ236" s="5"/>
      <c r="XK236" s="5"/>
      <c r="XL236" s="5"/>
      <c r="XM236" s="5"/>
      <c r="XN236" s="5"/>
      <c r="XO236" s="5"/>
      <c r="XP236" s="5"/>
      <c r="XQ236" s="5"/>
      <c r="XR236" s="5"/>
      <c r="XS236" s="5"/>
      <c r="XT236" s="5"/>
      <c r="XU236" s="5"/>
      <c r="XV236" s="5"/>
      <c r="XW236" s="5"/>
      <c r="XX236" s="5"/>
      <c r="XY236" s="5"/>
      <c r="XZ236" s="5"/>
      <c r="YA236" s="5"/>
      <c r="YB236" s="5"/>
      <c r="YC236" s="5"/>
      <c r="YD236" s="5"/>
      <c r="YE236" s="5"/>
      <c r="YF236" s="5"/>
      <c r="YG236" s="5"/>
      <c r="YH236" s="5"/>
      <c r="YI236" s="5"/>
      <c r="YJ236" s="5"/>
      <c r="YK236" s="5"/>
      <c r="YL236" s="5"/>
      <c r="YM236" s="5"/>
      <c r="YN236" s="5"/>
      <c r="YO236" s="5"/>
      <c r="YP236" s="5"/>
      <c r="YQ236" s="5"/>
      <c r="YR236" s="5"/>
      <c r="YS236" s="5"/>
      <c r="YT236" s="5"/>
      <c r="YU236" s="5"/>
      <c r="YV236" s="5"/>
      <c r="YW236" s="5"/>
      <c r="YX236" s="5"/>
      <c r="YY236" s="5"/>
      <c r="YZ236" s="5"/>
      <c r="ZA236" s="5"/>
      <c r="ZB236" s="5"/>
      <c r="ZC236" s="5"/>
      <c r="ZD236" s="5"/>
      <c r="ZE236" s="5"/>
      <c r="ZF236" s="5"/>
      <c r="ZG236" s="5"/>
      <c r="ZH236" s="5"/>
      <c r="ZI236" s="5"/>
      <c r="ZJ236" s="5"/>
      <c r="ZK236" s="5"/>
      <c r="ZL236" s="5"/>
      <c r="ZM236" s="5"/>
      <c r="ZN236" s="5"/>
      <c r="ZO236" s="5"/>
      <c r="ZP236" s="5"/>
      <c r="ZQ236" s="5"/>
      <c r="ZR236" s="5"/>
      <c r="ZS236" s="5"/>
      <c r="ZT236" s="5"/>
      <c r="ZU236" s="5"/>
      <c r="ZV236" s="5"/>
      <c r="ZW236" s="5"/>
      <c r="ZX236" s="5"/>
      <c r="ZY236" s="5"/>
      <c r="ZZ236" s="5"/>
      <c r="AAA236" s="5"/>
      <c r="AAB236" s="5"/>
      <c r="AAC236" s="5"/>
      <c r="AAD236" s="5"/>
      <c r="AAE236" s="5"/>
      <c r="AAF236" s="5"/>
      <c r="AAG236" s="5"/>
      <c r="AAH236" s="5"/>
      <c r="AAI236" s="5"/>
      <c r="AAJ236" s="5"/>
      <c r="AAK236" s="5"/>
      <c r="AAL236" s="5"/>
      <c r="AAM236" s="5"/>
      <c r="AAN236" s="5"/>
      <c r="AAO236" s="5"/>
      <c r="AAP236" s="5"/>
      <c r="AAQ236" s="5"/>
      <c r="AAR236" s="5"/>
      <c r="AAS236" s="5"/>
      <c r="AAT236" s="5"/>
      <c r="AAU236" s="5"/>
      <c r="AAV236" s="5"/>
      <c r="AAW236" s="5"/>
      <c r="AAX236" s="5"/>
      <c r="AAY236" s="5"/>
      <c r="AAZ236" s="5"/>
      <c r="ABA236" s="5"/>
      <c r="ABB236" s="5"/>
      <c r="ABC236" s="5"/>
      <c r="ABD236" s="5"/>
      <c r="ABE236" s="5"/>
      <c r="ABF236" s="5"/>
      <c r="ABG236" s="5"/>
      <c r="ABH236" s="5"/>
      <c r="ABI236" s="5"/>
      <c r="ABJ236" s="5"/>
      <c r="ABK236" s="5"/>
      <c r="ABL236" s="5"/>
      <c r="ABM236" s="5"/>
      <c r="ABN236" s="5"/>
      <c r="ABO236" s="5"/>
      <c r="ABP236" s="5"/>
      <c r="ABQ236" s="5"/>
      <c r="ABR236" s="5"/>
      <c r="ABS236" s="5"/>
      <c r="ABT236" s="5"/>
      <c r="ABU236" s="5"/>
      <c r="ABV236" s="5"/>
      <c r="ABW236" s="5"/>
      <c r="ABX236" s="5"/>
      <c r="ABY236" s="5"/>
      <c r="ABZ236" s="5"/>
      <c r="ACA236" s="5"/>
      <c r="ACB236" s="5"/>
      <c r="ACC236" s="5"/>
      <c r="ACD236" s="5"/>
      <c r="ACE236" s="5"/>
      <c r="ACF236" s="5"/>
      <c r="ACG236" s="5"/>
      <c r="ACH236" s="5"/>
      <c r="ACI236" s="5"/>
      <c r="ACJ236" s="5"/>
      <c r="ACK236" s="5"/>
      <c r="ACL236" s="5"/>
      <c r="ACM236" s="5"/>
      <c r="ACN236" s="5"/>
      <c r="ACO236" s="5"/>
      <c r="ACP236" s="5"/>
      <c r="ACQ236" s="5"/>
      <c r="ACR236" s="5"/>
      <c r="ACS236" s="5"/>
      <c r="ACT236" s="5"/>
      <c r="ACU236" s="5"/>
      <c r="ACV236" s="5"/>
      <c r="ACW236" s="5"/>
      <c r="ACX236" s="5"/>
      <c r="ACY236" s="5"/>
      <c r="ACZ236" s="5"/>
      <c r="ADA236" s="5"/>
      <c r="ADB236" s="5"/>
      <c r="ADC236" s="5"/>
      <c r="ADD236" s="5"/>
      <c r="ADE236" s="5"/>
      <c r="ADF236" s="5"/>
      <c r="ADG236" s="5"/>
      <c r="ADH236" s="5"/>
      <c r="ADI236" s="5"/>
      <c r="ADJ236" s="5"/>
      <c r="ADK236" s="5"/>
      <c r="ADL236" s="5"/>
      <c r="ADM236" s="5"/>
      <c r="ADN236" s="5"/>
      <c r="ADO236" s="5"/>
      <c r="ADP236" s="5"/>
      <c r="ADQ236" s="5"/>
      <c r="ADR236" s="5"/>
      <c r="ADS236" s="5"/>
      <c r="ADT236" s="5"/>
      <c r="ADU236" s="5"/>
      <c r="ADV236" s="5"/>
      <c r="ADW236" s="5"/>
      <c r="ADX236" s="5"/>
      <c r="ADY236" s="5"/>
      <c r="ADZ236" s="5"/>
      <c r="AEA236" s="5"/>
      <c r="AEB236" s="5"/>
      <c r="AEC236" s="5"/>
      <c r="AED236" s="5"/>
      <c r="AEE236" s="5"/>
      <c r="AEF236" s="5"/>
      <c r="AEG236" s="5"/>
      <c r="AEH236" s="5"/>
      <c r="AEI236" s="5"/>
      <c r="AEJ236" s="5"/>
      <c r="AEK236" s="5"/>
      <c r="AEL236" s="5"/>
      <c r="AEM236" s="5"/>
      <c r="AEN236" s="5"/>
      <c r="AEO236" s="5"/>
      <c r="AEP236" s="5"/>
      <c r="AEQ236" s="5"/>
      <c r="AER236" s="5"/>
      <c r="AES236" s="5"/>
      <c r="AET236" s="5"/>
      <c r="AEU236" s="5"/>
      <c r="AEV236" s="5"/>
      <c r="AEW236" s="5"/>
      <c r="AEX236" s="5"/>
      <c r="AEY236" s="5"/>
      <c r="AEZ236" s="5"/>
      <c r="AFA236" s="5"/>
      <c r="AFB236" s="5"/>
      <c r="AFC236" s="5"/>
      <c r="AFD236" s="5"/>
      <c r="AFE236" s="5"/>
      <c r="AFF236" s="5"/>
      <c r="AFG236" s="5"/>
      <c r="AFH236" s="5"/>
      <c r="AFI236" s="5"/>
      <c r="AFJ236" s="5"/>
      <c r="AFK236" s="5"/>
      <c r="AFL236" s="5"/>
      <c r="AFM236" s="5"/>
      <c r="AFN236" s="5"/>
      <c r="AFO236" s="5"/>
      <c r="AFP236" s="5"/>
      <c r="AFQ236" s="5"/>
      <c r="AFR236" s="5"/>
      <c r="AFS236" s="5"/>
      <c r="AFT236" s="5"/>
      <c r="AFU236" s="5"/>
      <c r="AFV236" s="5"/>
      <c r="AFW236" s="5"/>
      <c r="AFX236" s="5"/>
      <c r="AFY236" s="5"/>
      <c r="AFZ236" s="5"/>
      <c r="AGA236" s="5"/>
      <c r="AGB236" s="5"/>
      <c r="AGC236" s="5"/>
      <c r="AGD236" s="5"/>
      <c r="AGE236" s="5"/>
      <c r="AGF236" s="5"/>
      <c r="AGG236" s="5"/>
      <c r="AGH236" s="5"/>
      <c r="AGI236" s="5"/>
      <c r="AGJ236" s="5"/>
      <c r="AGK236" s="5"/>
      <c r="AGL236" s="5"/>
      <c r="AGM236" s="5"/>
      <c r="AGN236" s="5"/>
      <c r="AGO236" s="5"/>
      <c r="AGP236" s="5"/>
      <c r="AGQ236" s="5"/>
      <c r="AGR236" s="5"/>
      <c r="AGS236" s="5"/>
      <c r="AGT236" s="5"/>
      <c r="AGU236" s="5"/>
      <c r="AGV236" s="5"/>
      <c r="AGW236" s="5"/>
      <c r="AGX236" s="5"/>
      <c r="AGY236" s="5"/>
      <c r="AGZ236" s="5"/>
      <c r="AHA236" s="5"/>
      <c r="AHB236" s="5"/>
      <c r="AHC236" s="5"/>
      <c r="AHD236" s="5"/>
      <c r="AHE236" s="5"/>
      <c r="AHF236" s="5"/>
      <c r="AHG236" s="5"/>
      <c r="AHH236" s="5"/>
      <c r="AHI236" s="5"/>
      <c r="AHJ236" s="5"/>
      <c r="AHK236" s="5"/>
      <c r="AHL236" s="5"/>
      <c r="AHM236" s="5"/>
      <c r="AHN236" s="5"/>
      <c r="AHO236" s="5"/>
      <c r="AHP236" s="5"/>
      <c r="AHQ236" s="5"/>
      <c r="AHR236" s="5"/>
      <c r="AHS236" s="5"/>
      <c r="AHT236" s="5"/>
      <c r="AHU236" s="5"/>
      <c r="AHV236" s="5"/>
      <c r="AHW236" s="5"/>
      <c r="AHX236" s="5"/>
      <c r="AHY236" s="5"/>
      <c r="AHZ236" s="5"/>
      <c r="AIA236" s="5"/>
      <c r="AIB236" s="5"/>
      <c r="AIC236" s="5"/>
      <c r="AID236" s="5"/>
      <c r="AIE236" s="5"/>
      <c r="AIF236" s="5"/>
      <c r="AIG236" s="5"/>
      <c r="AIH236" s="5"/>
      <c r="AII236" s="5"/>
      <c r="AIJ236" s="5"/>
      <c r="AIK236" s="5"/>
      <c r="AIL236" s="5"/>
      <c r="AIM236" s="5"/>
      <c r="AIN236" s="5"/>
      <c r="AIO236" s="5"/>
      <c r="AIP236" s="5"/>
      <c r="AIQ236" s="5"/>
      <c r="AIR236" s="5"/>
      <c r="AIS236" s="5"/>
      <c r="AIT236" s="5"/>
      <c r="AIU236" s="5"/>
      <c r="AIV236" s="5"/>
      <c r="AIW236" s="5"/>
      <c r="AIX236" s="5"/>
      <c r="AIY236" s="5"/>
      <c r="AIZ236" s="5"/>
      <c r="AJA236" s="5"/>
      <c r="AJB236" s="5"/>
      <c r="AJC236" s="5"/>
      <c r="AJD236" s="5"/>
      <c r="AJE236" s="5"/>
      <c r="AJF236" s="5"/>
      <c r="AJG236" s="5"/>
      <c r="AJH236" s="5"/>
      <c r="AJI236" s="5"/>
      <c r="AJJ236" s="5"/>
      <c r="AJK236" s="5"/>
      <c r="AJL236" s="5"/>
      <c r="AJM236" s="5"/>
      <c r="AJN236" s="5"/>
      <c r="AJO236" s="5"/>
      <c r="AJP236" s="5"/>
      <c r="AJQ236" s="5"/>
      <c r="AJR236" s="5"/>
      <c r="AJS236" s="5"/>
      <c r="AJT236" s="5"/>
      <c r="AJU236" s="5"/>
      <c r="AJV236" s="5"/>
      <c r="AJW236" s="5"/>
      <c r="AJX236" s="5"/>
      <c r="AJY236" s="5"/>
      <c r="AJZ236" s="5"/>
      <c r="AKA236" s="5"/>
      <c r="AKB236" s="5"/>
      <c r="AKC236" s="5"/>
      <c r="AKD236" s="5"/>
      <c r="AKE236" s="5"/>
      <c r="AKF236" s="5"/>
      <c r="AKG236" s="5"/>
      <c r="AKH236" s="5"/>
      <c r="AKI236" s="5"/>
      <c r="AKJ236" s="5"/>
      <c r="AKK236" s="5"/>
      <c r="AKL236" s="5"/>
      <c r="AKM236" s="5"/>
      <c r="AKN236" s="5"/>
      <c r="AKO236" s="5"/>
      <c r="AKP236" s="5"/>
      <c r="AKQ236" s="5"/>
      <c r="AKR236" s="5"/>
      <c r="AKS236" s="5"/>
      <c r="AKT236" s="5"/>
      <c r="AKU236" s="5"/>
      <c r="AKV236" s="5"/>
      <c r="AKW236" s="5"/>
      <c r="AKX236" s="5"/>
      <c r="AKY236" s="5"/>
      <c r="AKZ236" s="5"/>
      <c r="ALA236" s="5"/>
      <c r="ALB236" s="5"/>
      <c r="ALC236" s="5"/>
      <c r="ALD236" s="5"/>
      <c r="ALE236" s="5"/>
      <c r="ALF236" s="5"/>
      <c r="ALG236" s="5"/>
      <c r="ALH236" s="5"/>
      <c r="ALI236" s="5"/>
      <c r="ALJ236" s="5"/>
      <c r="ALK236" s="5"/>
      <c r="ALL236" s="5"/>
      <c r="ALM236" s="5"/>
      <c r="ALN236" s="5"/>
      <c r="ALO236" s="5"/>
      <c r="ALP236" s="5"/>
    </row>
    <row r="237" spans="1:1004" ht="15" customHeight="1" thickBot="1">
      <c r="A237" s="150"/>
      <c r="B237" s="150"/>
      <c r="C237" s="150"/>
      <c r="D237" s="15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  <c r="OS237" s="5"/>
      <c r="OT237" s="5"/>
      <c r="OU237" s="5"/>
      <c r="OV237" s="5"/>
      <c r="OW237" s="5"/>
      <c r="OX237" s="5"/>
      <c r="OY237" s="5"/>
      <c r="OZ237" s="5"/>
      <c r="PA237" s="5"/>
      <c r="PB237" s="5"/>
      <c r="PC237" s="5"/>
      <c r="PD237" s="5"/>
      <c r="PE237" s="5"/>
      <c r="PF237" s="5"/>
      <c r="PG237" s="5"/>
      <c r="PH237" s="5"/>
      <c r="PI237" s="5"/>
      <c r="PJ237" s="5"/>
      <c r="PK237" s="5"/>
      <c r="PL237" s="5"/>
      <c r="PM237" s="5"/>
      <c r="PN237" s="5"/>
      <c r="PO237" s="5"/>
      <c r="PP237" s="5"/>
      <c r="PQ237" s="5"/>
      <c r="PR237" s="5"/>
      <c r="PS237" s="5"/>
      <c r="PT237" s="5"/>
      <c r="PU237" s="5"/>
      <c r="PV237" s="5"/>
      <c r="PW237" s="5"/>
      <c r="PX237" s="5"/>
      <c r="PY237" s="5"/>
      <c r="PZ237" s="5"/>
      <c r="QA237" s="5"/>
      <c r="QB237" s="5"/>
      <c r="QC237" s="5"/>
      <c r="QD237" s="5"/>
      <c r="QE237" s="5"/>
      <c r="QF237" s="5"/>
      <c r="QG237" s="5"/>
      <c r="QH237" s="5"/>
      <c r="QI237" s="5"/>
      <c r="QJ237" s="5"/>
      <c r="QK237" s="5"/>
      <c r="QL237" s="5"/>
      <c r="QM237" s="5"/>
      <c r="QN237" s="5"/>
      <c r="QO237" s="5"/>
      <c r="QP237" s="5"/>
      <c r="QQ237" s="5"/>
      <c r="QR237" s="5"/>
      <c r="QS237" s="5"/>
      <c r="QT237" s="5"/>
      <c r="QU237" s="5"/>
      <c r="QV237" s="5"/>
      <c r="QW237" s="5"/>
      <c r="QX237" s="5"/>
      <c r="QY237" s="5"/>
      <c r="QZ237" s="5"/>
      <c r="RA237" s="5"/>
      <c r="RB237" s="5"/>
      <c r="RC237" s="5"/>
      <c r="RD237" s="5"/>
      <c r="RE237" s="5"/>
      <c r="RF237" s="5"/>
      <c r="RG237" s="5"/>
      <c r="RH237" s="5"/>
      <c r="RI237" s="5"/>
      <c r="RJ237" s="5"/>
      <c r="RK237" s="5"/>
      <c r="RL237" s="5"/>
      <c r="RM237" s="5"/>
      <c r="RN237" s="5"/>
      <c r="RO237" s="5"/>
      <c r="RP237" s="5"/>
      <c r="RQ237" s="5"/>
      <c r="RR237" s="5"/>
      <c r="RS237" s="5"/>
      <c r="RT237" s="5"/>
      <c r="RU237" s="5"/>
      <c r="RV237" s="5"/>
      <c r="RW237" s="5"/>
      <c r="RX237" s="5"/>
      <c r="RY237" s="5"/>
      <c r="RZ237" s="5"/>
      <c r="SA237" s="5"/>
      <c r="SB237" s="5"/>
      <c r="SC237" s="5"/>
      <c r="SD237" s="5"/>
      <c r="SE237" s="5"/>
      <c r="SF237" s="5"/>
      <c r="SG237" s="5"/>
      <c r="SH237" s="5"/>
      <c r="SI237" s="5"/>
      <c r="SJ237" s="5"/>
      <c r="SK237" s="5"/>
      <c r="SL237" s="5"/>
      <c r="SM237" s="5"/>
      <c r="SN237" s="5"/>
      <c r="SO237" s="5"/>
      <c r="SP237" s="5"/>
      <c r="SQ237" s="5"/>
      <c r="SR237" s="5"/>
      <c r="SS237" s="5"/>
      <c r="ST237" s="5"/>
      <c r="SU237" s="5"/>
      <c r="SV237" s="5"/>
      <c r="SW237" s="5"/>
      <c r="SX237" s="5"/>
      <c r="SY237" s="5"/>
      <c r="SZ237" s="5"/>
      <c r="TA237" s="5"/>
      <c r="TB237" s="5"/>
      <c r="TC237" s="5"/>
      <c r="TD237" s="5"/>
      <c r="TE237" s="5"/>
      <c r="TF237" s="5"/>
      <c r="TG237" s="5"/>
      <c r="TH237" s="5"/>
      <c r="TI237" s="5"/>
      <c r="TJ237" s="5"/>
      <c r="TK237" s="5"/>
      <c r="TL237" s="5"/>
      <c r="TM237" s="5"/>
      <c r="TN237" s="5"/>
      <c r="TO237" s="5"/>
      <c r="TP237" s="5"/>
      <c r="TQ237" s="5"/>
      <c r="TR237" s="5"/>
      <c r="TS237" s="5"/>
      <c r="TT237" s="5"/>
      <c r="TU237" s="5"/>
      <c r="TV237" s="5"/>
      <c r="TW237" s="5"/>
      <c r="TX237" s="5"/>
      <c r="TY237" s="5"/>
      <c r="TZ237" s="5"/>
      <c r="UA237" s="5"/>
      <c r="UB237" s="5"/>
      <c r="UC237" s="5"/>
      <c r="UD237" s="5"/>
      <c r="UE237" s="5"/>
      <c r="UF237" s="5"/>
      <c r="UG237" s="5"/>
      <c r="UH237" s="5"/>
      <c r="UI237" s="5"/>
      <c r="UJ237" s="5"/>
      <c r="UK237" s="5"/>
      <c r="UL237" s="5"/>
      <c r="UM237" s="5"/>
      <c r="UN237" s="5"/>
      <c r="UO237" s="5"/>
      <c r="UP237" s="5"/>
      <c r="UQ237" s="5"/>
      <c r="UR237" s="5"/>
      <c r="US237" s="5"/>
      <c r="UT237" s="5"/>
      <c r="UU237" s="5"/>
      <c r="UV237" s="5"/>
      <c r="UW237" s="5"/>
      <c r="UX237" s="5"/>
      <c r="UY237" s="5"/>
      <c r="UZ237" s="5"/>
      <c r="VA237" s="5"/>
      <c r="VB237" s="5"/>
      <c r="VC237" s="5"/>
      <c r="VD237" s="5"/>
      <c r="VE237" s="5"/>
      <c r="VF237" s="5"/>
      <c r="VG237" s="5"/>
      <c r="VH237" s="5"/>
      <c r="VI237" s="5"/>
      <c r="VJ237" s="5"/>
      <c r="VK237" s="5"/>
      <c r="VL237" s="5"/>
      <c r="VM237" s="5"/>
      <c r="VN237" s="5"/>
      <c r="VO237" s="5"/>
      <c r="VP237" s="5"/>
      <c r="VQ237" s="5"/>
      <c r="VR237" s="5"/>
      <c r="VS237" s="5"/>
      <c r="VT237" s="5"/>
      <c r="VU237" s="5"/>
      <c r="VV237" s="5"/>
      <c r="VW237" s="5"/>
      <c r="VX237" s="5"/>
      <c r="VY237" s="5"/>
      <c r="VZ237" s="5"/>
      <c r="WA237" s="5"/>
      <c r="WB237" s="5"/>
      <c r="WC237" s="5"/>
      <c r="WD237" s="5"/>
      <c r="WE237" s="5"/>
      <c r="WF237" s="5"/>
      <c r="WG237" s="5"/>
      <c r="WH237" s="5"/>
      <c r="WI237" s="5"/>
      <c r="WJ237" s="5"/>
      <c r="WK237" s="5"/>
      <c r="WL237" s="5"/>
      <c r="WM237" s="5"/>
      <c r="WN237" s="5"/>
      <c r="WO237" s="5"/>
      <c r="WP237" s="5"/>
      <c r="WQ237" s="5"/>
      <c r="WR237" s="5"/>
      <c r="WS237" s="5"/>
      <c r="WT237" s="5"/>
      <c r="WU237" s="5"/>
      <c r="WV237" s="5"/>
      <c r="WW237" s="5"/>
      <c r="WX237" s="5"/>
      <c r="WY237" s="5"/>
      <c r="WZ237" s="5"/>
      <c r="XA237" s="5"/>
      <c r="XB237" s="5"/>
      <c r="XC237" s="5"/>
      <c r="XD237" s="5"/>
      <c r="XE237" s="5"/>
      <c r="XF237" s="5"/>
      <c r="XG237" s="5"/>
      <c r="XH237" s="5"/>
      <c r="XI237" s="5"/>
      <c r="XJ237" s="5"/>
      <c r="XK237" s="5"/>
      <c r="XL237" s="5"/>
      <c r="XM237" s="5"/>
      <c r="XN237" s="5"/>
      <c r="XO237" s="5"/>
      <c r="XP237" s="5"/>
      <c r="XQ237" s="5"/>
      <c r="XR237" s="5"/>
      <c r="XS237" s="5"/>
      <c r="XT237" s="5"/>
      <c r="XU237" s="5"/>
      <c r="XV237" s="5"/>
      <c r="XW237" s="5"/>
      <c r="XX237" s="5"/>
      <c r="XY237" s="5"/>
      <c r="XZ237" s="5"/>
      <c r="YA237" s="5"/>
      <c r="YB237" s="5"/>
      <c r="YC237" s="5"/>
      <c r="YD237" s="5"/>
      <c r="YE237" s="5"/>
      <c r="YF237" s="5"/>
      <c r="YG237" s="5"/>
      <c r="YH237" s="5"/>
      <c r="YI237" s="5"/>
      <c r="YJ237" s="5"/>
      <c r="YK237" s="5"/>
      <c r="YL237" s="5"/>
      <c r="YM237" s="5"/>
      <c r="YN237" s="5"/>
      <c r="YO237" s="5"/>
      <c r="YP237" s="5"/>
      <c r="YQ237" s="5"/>
      <c r="YR237" s="5"/>
      <c r="YS237" s="5"/>
      <c r="YT237" s="5"/>
      <c r="YU237" s="5"/>
      <c r="YV237" s="5"/>
      <c r="YW237" s="5"/>
      <c r="YX237" s="5"/>
      <c r="YY237" s="5"/>
      <c r="YZ237" s="5"/>
      <c r="ZA237" s="5"/>
      <c r="ZB237" s="5"/>
      <c r="ZC237" s="5"/>
      <c r="ZD237" s="5"/>
      <c r="ZE237" s="5"/>
      <c r="ZF237" s="5"/>
      <c r="ZG237" s="5"/>
      <c r="ZH237" s="5"/>
      <c r="ZI237" s="5"/>
      <c r="ZJ237" s="5"/>
      <c r="ZK237" s="5"/>
      <c r="ZL237" s="5"/>
      <c r="ZM237" s="5"/>
      <c r="ZN237" s="5"/>
      <c r="ZO237" s="5"/>
      <c r="ZP237" s="5"/>
      <c r="ZQ237" s="5"/>
      <c r="ZR237" s="5"/>
      <c r="ZS237" s="5"/>
      <c r="ZT237" s="5"/>
      <c r="ZU237" s="5"/>
      <c r="ZV237" s="5"/>
      <c r="ZW237" s="5"/>
      <c r="ZX237" s="5"/>
      <c r="ZY237" s="5"/>
      <c r="ZZ237" s="5"/>
      <c r="AAA237" s="5"/>
      <c r="AAB237" s="5"/>
      <c r="AAC237" s="5"/>
      <c r="AAD237" s="5"/>
      <c r="AAE237" s="5"/>
      <c r="AAF237" s="5"/>
      <c r="AAG237" s="5"/>
      <c r="AAH237" s="5"/>
      <c r="AAI237" s="5"/>
      <c r="AAJ237" s="5"/>
      <c r="AAK237" s="5"/>
      <c r="AAL237" s="5"/>
      <c r="AAM237" s="5"/>
      <c r="AAN237" s="5"/>
      <c r="AAO237" s="5"/>
      <c r="AAP237" s="5"/>
      <c r="AAQ237" s="5"/>
      <c r="AAR237" s="5"/>
      <c r="AAS237" s="5"/>
      <c r="AAT237" s="5"/>
      <c r="AAU237" s="5"/>
      <c r="AAV237" s="5"/>
      <c r="AAW237" s="5"/>
      <c r="AAX237" s="5"/>
      <c r="AAY237" s="5"/>
      <c r="AAZ237" s="5"/>
      <c r="ABA237" s="5"/>
      <c r="ABB237" s="5"/>
      <c r="ABC237" s="5"/>
      <c r="ABD237" s="5"/>
      <c r="ABE237" s="5"/>
      <c r="ABF237" s="5"/>
      <c r="ABG237" s="5"/>
      <c r="ABH237" s="5"/>
      <c r="ABI237" s="5"/>
      <c r="ABJ237" s="5"/>
      <c r="ABK237" s="5"/>
      <c r="ABL237" s="5"/>
      <c r="ABM237" s="5"/>
      <c r="ABN237" s="5"/>
      <c r="ABO237" s="5"/>
      <c r="ABP237" s="5"/>
      <c r="ABQ237" s="5"/>
      <c r="ABR237" s="5"/>
      <c r="ABS237" s="5"/>
      <c r="ABT237" s="5"/>
      <c r="ABU237" s="5"/>
      <c r="ABV237" s="5"/>
      <c r="ABW237" s="5"/>
      <c r="ABX237" s="5"/>
      <c r="ABY237" s="5"/>
      <c r="ABZ237" s="5"/>
      <c r="ACA237" s="5"/>
      <c r="ACB237" s="5"/>
      <c r="ACC237" s="5"/>
      <c r="ACD237" s="5"/>
      <c r="ACE237" s="5"/>
      <c r="ACF237" s="5"/>
      <c r="ACG237" s="5"/>
      <c r="ACH237" s="5"/>
      <c r="ACI237" s="5"/>
      <c r="ACJ237" s="5"/>
      <c r="ACK237" s="5"/>
      <c r="ACL237" s="5"/>
      <c r="ACM237" s="5"/>
      <c r="ACN237" s="5"/>
      <c r="ACO237" s="5"/>
      <c r="ACP237" s="5"/>
      <c r="ACQ237" s="5"/>
      <c r="ACR237" s="5"/>
      <c r="ACS237" s="5"/>
      <c r="ACT237" s="5"/>
      <c r="ACU237" s="5"/>
      <c r="ACV237" s="5"/>
      <c r="ACW237" s="5"/>
      <c r="ACX237" s="5"/>
      <c r="ACY237" s="5"/>
      <c r="ACZ237" s="5"/>
      <c r="ADA237" s="5"/>
      <c r="ADB237" s="5"/>
      <c r="ADC237" s="5"/>
      <c r="ADD237" s="5"/>
      <c r="ADE237" s="5"/>
      <c r="ADF237" s="5"/>
      <c r="ADG237" s="5"/>
      <c r="ADH237" s="5"/>
      <c r="ADI237" s="5"/>
      <c r="ADJ237" s="5"/>
      <c r="ADK237" s="5"/>
      <c r="ADL237" s="5"/>
      <c r="ADM237" s="5"/>
      <c r="ADN237" s="5"/>
      <c r="ADO237" s="5"/>
      <c r="ADP237" s="5"/>
      <c r="ADQ237" s="5"/>
      <c r="ADR237" s="5"/>
      <c r="ADS237" s="5"/>
      <c r="ADT237" s="5"/>
      <c r="ADU237" s="5"/>
      <c r="ADV237" s="5"/>
      <c r="ADW237" s="5"/>
      <c r="ADX237" s="5"/>
      <c r="ADY237" s="5"/>
      <c r="ADZ237" s="5"/>
      <c r="AEA237" s="5"/>
      <c r="AEB237" s="5"/>
      <c r="AEC237" s="5"/>
      <c r="AED237" s="5"/>
      <c r="AEE237" s="5"/>
      <c r="AEF237" s="5"/>
      <c r="AEG237" s="5"/>
      <c r="AEH237" s="5"/>
      <c r="AEI237" s="5"/>
      <c r="AEJ237" s="5"/>
      <c r="AEK237" s="5"/>
      <c r="AEL237" s="5"/>
      <c r="AEM237" s="5"/>
      <c r="AEN237" s="5"/>
      <c r="AEO237" s="5"/>
      <c r="AEP237" s="5"/>
      <c r="AEQ237" s="5"/>
      <c r="AER237" s="5"/>
      <c r="AES237" s="5"/>
      <c r="AET237" s="5"/>
      <c r="AEU237" s="5"/>
      <c r="AEV237" s="5"/>
      <c r="AEW237" s="5"/>
      <c r="AEX237" s="5"/>
      <c r="AEY237" s="5"/>
      <c r="AEZ237" s="5"/>
      <c r="AFA237" s="5"/>
      <c r="AFB237" s="5"/>
      <c r="AFC237" s="5"/>
      <c r="AFD237" s="5"/>
      <c r="AFE237" s="5"/>
      <c r="AFF237" s="5"/>
      <c r="AFG237" s="5"/>
      <c r="AFH237" s="5"/>
      <c r="AFI237" s="5"/>
      <c r="AFJ237" s="5"/>
      <c r="AFK237" s="5"/>
      <c r="AFL237" s="5"/>
      <c r="AFM237" s="5"/>
      <c r="AFN237" s="5"/>
      <c r="AFO237" s="5"/>
      <c r="AFP237" s="5"/>
      <c r="AFQ237" s="5"/>
      <c r="AFR237" s="5"/>
      <c r="AFS237" s="5"/>
      <c r="AFT237" s="5"/>
      <c r="AFU237" s="5"/>
      <c r="AFV237" s="5"/>
      <c r="AFW237" s="5"/>
      <c r="AFX237" s="5"/>
      <c r="AFY237" s="5"/>
      <c r="AFZ237" s="5"/>
      <c r="AGA237" s="5"/>
      <c r="AGB237" s="5"/>
      <c r="AGC237" s="5"/>
      <c r="AGD237" s="5"/>
      <c r="AGE237" s="5"/>
      <c r="AGF237" s="5"/>
      <c r="AGG237" s="5"/>
      <c r="AGH237" s="5"/>
      <c r="AGI237" s="5"/>
      <c r="AGJ237" s="5"/>
      <c r="AGK237" s="5"/>
      <c r="AGL237" s="5"/>
      <c r="AGM237" s="5"/>
      <c r="AGN237" s="5"/>
      <c r="AGO237" s="5"/>
      <c r="AGP237" s="5"/>
      <c r="AGQ237" s="5"/>
      <c r="AGR237" s="5"/>
      <c r="AGS237" s="5"/>
      <c r="AGT237" s="5"/>
      <c r="AGU237" s="5"/>
      <c r="AGV237" s="5"/>
      <c r="AGW237" s="5"/>
      <c r="AGX237" s="5"/>
      <c r="AGY237" s="5"/>
      <c r="AGZ237" s="5"/>
      <c r="AHA237" s="5"/>
      <c r="AHB237" s="5"/>
      <c r="AHC237" s="5"/>
      <c r="AHD237" s="5"/>
      <c r="AHE237" s="5"/>
      <c r="AHF237" s="5"/>
      <c r="AHG237" s="5"/>
      <c r="AHH237" s="5"/>
      <c r="AHI237" s="5"/>
      <c r="AHJ237" s="5"/>
      <c r="AHK237" s="5"/>
      <c r="AHL237" s="5"/>
      <c r="AHM237" s="5"/>
      <c r="AHN237" s="5"/>
      <c r="AHO237" s="5"/>
      <c r="AHP237" s="5"/>
      <c r="AHQ237" s="5"/>
      <c r="AHR237" s="5"/>
      <c r="AHS237" s="5"/>
      <c r="AHT237" s="5"/>
      <c r="AHU237" s="5"/>
      <c r="AHV237" s="5"/>
      <c r="AHW237" s="5"/>
      <c r="AHX237" s="5"/>
      <c r="AHY237" s="5"/>
      <c r="AHZ237" s="5"/>
      <c r="AIA237" s="5"/>
      <c r="AIB237" s="5"/>
      <c r="AIC237" s="5"/>
      <c r="AID237" s="5"/>
      <c r="AIE237" s="5"/>
      <c r="AIF237" s="5"/>
      <c r="AIG237" s="5"/>
      <c r="AIH237" s="5"/>
      <c r="AII237" s="5"/>
      <c r="AIJ237" s="5"/>
      <c r="AIK237" s="5"/>
      <c r="AIL237" s="5"/>
      <c r="AIM237" s="5"/>
      <c r="AIN237" s="5"/>
      <c r="AIO237" s="5"/>
      <c r="AIP237" s="5"/>
      <c r="AIQ237" s="5"/>
      <c r="AIR237" s="5"/>
      <c r="AIS237" s="5"/>
      <c r="AIT237" s="5"/>
      <c r="AIU237" s="5"/>
      <c r="AIV237" s="5"/>
      <c r="AIW237" s="5"/>
      <c r="AIX237" s="5"/>
      <c r="AIY237" s="5"/>
      <c r="AIZ237" s="5"/>
      <c r="AJA237" s="5"/>
      <c r="AJB237" s="5"/>
      <c r="AJC237" s="5"/>
      <c r="AJD237" s="5"/>
      <c r="AJE237" s="5"/>
      <c r="AJF237" s="5"/>
      <c r="AJG237" s="5"/>
      <c r="AJH237" s="5"/>
      <c r="AJI237" s="5"/>
      <c r="AJJ237" s="5"/>
      <c r="AJK237" s="5"/>
      <c r="AJL237" s="5"/>
      <c r="AJM237" s="5"/>
      <c r="AJN237" s="5"/>
      <c r="AJO237" s="5"/>
      <c r="AJP237" s="5"/>
      <c r="AJQ237" s="5"/>
      <c r="AJR237" s="5"/>
      <c r="AJS237" s="5"/>
      <c r="AJT237" s="5"/>
      <c r="AJU237" s="5"/>
      <c r="AJV237" s="5"/>
      <c r="AJW237" s="5"/>
      <c r="AJX237" s="5"/>
      <c r="AJY237" s="5"/>
      <c r="AJZ237" s="5"/>
      <c r="AKA237" s="5"/>
      <c r="AKB237" s="5"/>
      <c r="AKC237" s="5"/>
      <c r="AKD237" s="5"/>
      <c r="AKE237" s="5"/>
      <c r="AKF237" s="5"/>
      <c r="AKG237" s="5"/>
      <c r="AKH237" s="5"/>
      <c r="AKI237" s="5"/>
      <c r="AKJ237" s="5"/>
      <c r="AKK237" s="5"/>
      <c r="AKL237" s="5"/>
      <c r="AKM237" s="5"/>
      <c r="AKN237" s="5"/>
      <c r="AKO237" s="5"/>
      <c r="AKP237" s="5"/>
      <c r="AKQ237" s="5"/>
      <c r="AKR237" s="5"/>
      <c r="AKS237" s="5"/>
      <c r="AKT237" s="5"/>
      <c r="AKU237" s="5"/>
      <c r="AKV237" s="5"/>
      <c r="AKW237" s="5"/>
      <c r="AKX237" s="5"/>
      <c r="AKY237" s="5"/>
      <c r="AKZ237" s="5"/>
      <c r="ALA237" s="5"/>
      <c r="ALB237" s="5"/>
      <c r="ALC237" s="5"/>
      <c r="ALD237" s="5"/>
      <c r="ALE237" s="5"/>
      <c r="ALF237" s="5"/>
      <c r="ALG237" s="5"/>
      <c r="ALH237" s="5"/>
      <c r="ALI237" s="5"/>
      <c r="ALJ237" s="5"/>
      <c r="ALK237" s="5"/>
      <c r="ALL237" s="5"/>
      <c r="ALM237" s="5"/>
      <c r="ALN237" s="5"/>
      <c r="ALO237" s="5"/>
      <c r="ALP237" s="5"/>
    </row>
    <row r="238" spans="1:1004" ht="26.25" customHeight="1">
      <c r="A238" s="128" t="s">
        <v>353</v>
      </c>
      <c r="B238" s="128"/>
      <c r="C238" s="128"/>
      <c r="D238" s="12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  <c r="OS238" s="5"/>
      <c r="OT238" s="5"/>
      <c r="OU238" s="5"/>
      <c r="OV238" s="5"/>
      <c r="OW238" s="5"/>
      <c r="OX238" s="5"/>
      <c r="OY238" s="5"/>
      <c r="OZ238" s="5"/>
      <c r="PA238" s="5"/>
      <c r="PB238" s="5"/>
      <c r="PC238" s="5"/>
      <c r="PD238" s="5"/>
      <c r="PE238" s="5"/>
      <c r="PF238" s="5"/>
      <c r="PG238" s="5"/>
      <c r="PH238" s="5"/>
      <c r="PI238" s="5"/>
      <c r="PJ238" s="5"/>
      <c r="PK238" s="5"/>
      <c r="PL238" s="5"/>
      <c r="PM238" s="5"/>
      <c r="PN238" s="5"/>
      <c r="PO238" s="5"/>
      <c r="PP238" s="5"/>
      <c r="PQ238" s="5"/>
      <c r="PR238" s="5"/>
      <c r="PS238" s="5"/>
      <c r="PT238" s="5"/>
      <c r="PU238" s="5"/>
      <c r="PV238" s="5"/>
      <c r="PW238" s="5"/>
      <c r="PX238" s="5"/>
      <c r="PY238" s="5"/>
      <c r="PZ238" s="5"/>
      <c r="QA238" s="5"/>
      <c r="QB238" s="5"/>
      <c r="QC238" s="5"/>
      <c r="QD238" s="5"/>
      <c r="QE238" s="5"/>
      <c r="QF238" s="5"/>
      <c r="QG238" s="5"/>
      <c r="QH238" s="5"/>
      <c r="QI238" s="5"/>
      <c r="QJ238" s="5"/>
      <c r="QK238" s="5"/>
      <c r="QL238" s="5"/>
      <c r="QM238" s="5"/>
      <c r="QN238" s="5"/>
      <c r="QO238" s="5"/>
      <c r="QP238" s="5"/>
      <c r="QQ238" s="5"/>
      <c r="QR238" s="5"/>
      <c r="QS238" s="5"/>
      <c r="QT238" s="5"/>
      <c r="QU238" s="5"/>
      <c r="QV238" s="5"/>
      <c r="QW238" s="5"/>
      <c r="QX238" s="5"/>
      <c r="QY238" s="5"/>
      <c r="QZ238" s="5"/>
      <c r="RA238" s="5"/>
      <c r="RB238" s="5"/>
      <c r="RC238" s="5"/>
      <c r="RD238" s="5"/>
      <c r="RE238" s="5"/>
      <c r="RF238" s="5"/>
      <c r="RG238" s="5"/>
      <c r="RH238" s="5"/>
      <c r="RI238" s="5"/>
      <c r="RJ238" s="5"/>
      <c r="RK238" s="5"/>
      <c r="RL238" s="5"/>
      <c r="RM238" s="5"/>
      <c r="RN238" s="5"/>
      <c r="RO238" s="5"/>
      <c r="RP238" s="5"/>
      <c r="RQ238" s="5"/>
      <c r="RR238" s="5"/>
      <c r="RS238" s="5"/>
      <c r="RT238" s="5"/>
      <c r="RU238" s="5"/>
      <c r="RV238" s="5"/>
      <c r="RW238" s="5"/>
      <c r="RX238" s="5"/>
      <c r="RY238" s="5"/>
      <c r="RZ238" s="5"/>
      <c r="SA238" s="5"/>
      <c r="SB238" s="5"/>
      <c r="SC238" s="5"/>
      <c r="SD238" s="5"/>
      <c r="SE238" s="5"/>
      <c r="SF238" s="5"/>
      <c r="SG238" s="5"/>
      <c r="SH238" s="5"/>
      <c r="SI238" s="5"/>
      <c r="SJ238" s="5"/>
      <c r="SK238" s="5"/>
      <c r="SL238" s="5"/>
      <c r="SM238" s="5"/>
      <c r="SN238" s="5"/>
      <c r="SO238" s="5"/>
      <c r="SP238" s="5"/>
      <c r="SQ238" s="5"/>
      <c r="SR238" s="5"/>
      <c r="SS238" s="5"/>
      <c r="ST238" s="5"/>
      <c r="SU238" s="5"/>
      <c r="SV238" s="5"/>
      <c r="SW238" s="5"/>
      <c r="SX238" s="5"/>
      <c r="SY238" s="5"/>
      <c r="SZ238" s="5"/>
      <c r="TA238" s="5"/>
      <c r="TB238" s="5"/>
      <c r="TC238" s="5"/>
      <c r="TD238" s="5"/>
      <c r="TE238" s="5"/>
      <c r="TF238" s="5"/>
      <c r="TG238" s="5"/>
      <c r="TH238" s="5"/>
      <c r="TI238" s="5"/>
      <c r="TJ238" s="5"/>
      <c r="TK238" s="5"/>
      <c r="TL238" s="5"/>
      <c r="TM238" s="5"/>
      <c r="TN238" s="5"/>
      <c r="TO238" s="5"/>
      <c r="TP238" s="5"/>
      <c r="TQ238" s="5"/>
      <c r="TR238" s="5"/>
      <c r="TS238" s="5"/>
      <c r="TT238" s="5"/>
      <c r="TU238" s="5"/>
      <c r="TV238" s="5"/>
      <c r="TW238" s="5"/>
      <c r="TX238" s="5"/>
      <c r="TY238" s="5"/>
      <c r="TZ238" s="5"/>
      <c r="UA238" s="5"/>
      <c r="UB238" s="5"/>
      <c r="UC238" s="5"/>
      <c r="UD238" s="5"/>
      <c r="UE238" s="5"/>
      <c r="UF238" s="5"/>
      <c r="UG238" s="5"/>
      <c r="UH238" s="5"/>
      <c r="UI238" s="5"/>
      <c r="UJ238" s="5"/>
      <c r="UK238" s="5"/>
      <c r="UL238" s="5"/>
      <c r="UM238" s="5"/>
      <c r="UN238" s="5"/>
      <c r="UO238" s="5"/>
      <c r="UP238" s="5"/>
      <c r="UQ238" s="5"/>
      <c r="UR238" s="5"/>
      <c r="US238" s="5"/>
      <c r="UT238" s="5"/>
      <c r="UU238" s="5"/>
      <c r="UV238" s="5"/>
      <c r="UW238" s="5"/>
      <c r="UX238" s="5"/>
      <c r="UY238" s="5"/>
      <c r="UZ238" s="5"/>
      <c r="VA238" s="5"/>
      <c r="VB238" s="5"/>
      <c r="VC238" s="5"/>
      <c r="VD238" s="5"/>
      <c r="VE238" s="5"/>
      <c r="VF238" s="5"/>
      <c r="VG238" s="5"/>
      <c r="VH238" s="5"/>
      <c r="VI238" s="5"/>
      <c r="VJ238" s="5"/>
      <c r="VK238" s="5"/>
      <c r="VL238" s="5"/>
      <c r="VM238" s="5"/>
      <c r="VN238" s="5"/>
      <c r="VO238" s="5"/>
      <c r="VP238" s="5"/>
      <c r="VQ238" s="5"/>
      <c r="VR238" s="5"/>
      <c r="VS238" s="5"/>
      <c r="VT238" s="5"/>
      <c r="VU238" s="5"/>
      <c r="VV238" s="5"/>
      <c r="VW238" s="5"/>
      <c r="VX238" s="5"/>
      <c r="VY238" s="5"/>
      <c r="VZ238" s="5"/>
      <c r="WA238" s="5"/>
      <c r="WB238" s="5"/>
      <c r="WC238" s="5"/>
      <c r="WD238" s="5"/>
      <c r="WE238" s="5"/>
      <c r="WF238" s="5"/>
      <c r="WG238" s="5"/>
      <c r="WH238" s="5"/>
      <c r="WI238" s="5"/>
      <c r="WJ238" s="5"/>
      <c r="WK238" s="5"/>
      <c r="WL238" s="5"/>
      <c r="WM238" s="5"/>
      <c r="WN238" s="5"/>
      <c r="WO238" s="5"/>
      <c r="WP238" s="5"/>
      <c r="WQ238" s="5"/>
      <c r="WR238" s="5"/>
      <c r="WS238" s="5"/>
      <c r="WT238" s="5"/>
      <c r="WU238" s="5"/>
      <c r="WV238" s="5"/>
      <c r="WW238" s="5"/>
      <c r="WX238" s="5"/>
      <c r="WY238" s="5"/>
      <c r="WZ238" s="5"/>
      <c r="XA238" s="5"/>
      <c r="XB238" s="5"/>
      <c r="XC238" s="5"/>
      <c r="XD238" s="5"/>
      <c r="XE238" s="5"/>
      <c r="XF238" s="5"/>
      <c r="XG238" s="5"/>
      <c r="XH238" s="5"/>
      <c r="XI238" s="5"/>
      <c r="XJ238" s="5"/>
      <c r="XK238" s="5"/>
      <c r="XL238" s="5"/>
      <c r="XM238" s="5"/>
      <c r="XN238" s="5"/>
      <c r="XO238" s="5"/>
      <c r="XP238" s="5"/>
      <c r="XQ238" s="5"/>
      <c r="XR238" s="5"/>
      <c r="XS238" s="5"/>
      <c r="XT238" s="5"/>
      <c r="XU238" s="5"/>
      <c r="XV238" s="5"/>
      <c r="XW238" s="5"/>
      <c r="XX238" s="5"/>
      <c r="XY238" s="5"/>
      <c r="XZ238" s="5"/>
      <c r="YA238" s="5"/>
      <c r="YB238" s="5"/>
      <c r="YC238" s="5"/>
      <c r="YD238" s="5"/>
      <c r="YE238" s="5"/>
      <c r="YF238" s="5"/>
      <c r="YG238" s="5"/>
      <c r="YH238" s="5"/>
      <c r="YI238" s="5"/>
      <c r="YJ238" s="5"/>
      <c r="YK238" s="5"/>
      <c r="YL238" s="5"/>
      <c r="YM238" s="5"/>
      <c r="YN238" s="5"/>
      <c r="YO238" s="5"/>
      <c r="YP238" s="5"/>
      <c r="YQ238" s="5"/>
      <c r="YR238" s="5"/>
      <c r="YS238" s="5"/>
      <c r="YT238" s="5"/>
      <c r="YU238" s="5"/>
      <c r="YV238" s="5"/>
      <c r="YW238" s="5"/>
      <c r="YX238" s="5"/>
      <c r="YY238" s="5"/>
      <c r="YZ238" s="5"/>
      <c r="ZA238" s="5"/>
      <c r="ZB238" s="5"/>
      <c r="ZC238" s="5"/>
      <c r="ZD238" s="5"/>
      <c r="ZE238" s="5"/>
      <c r="ZF238" s="5"/>
      <c r="ZG238" s="5"/>
      <c r="ZH238" s="5"/>
      <c r="ZI238" s="5"/>
      <c r="ZJ238" s="5"/>
      <c r="ZK238" s="5"/>
      <c r="ZL238" s="5"/>
      <c r="ZM238" s="5"/>
      <c r="ZN238" s="5"/>
      <c r="ZO238" s="5"/>
      <c r="ZP238" s="5"/>
      <c r="ZQ238" s="5"/>
      <c r="ZR238" s="5"/>
      <c r="ZS238" s="5"/>
      <c r="ZT238" s="5"/>
      <c r="ZU238" s="5"/>
      <c r="ZV238" s="5"/>
      <c r="ZW238" s="5"/>
      <c r="ZX238" s="5"/>
      <c r="ZY238" s="5"/>
      <c r="ZZ238" s="5"/>
      <c r="AAA238" s="5"/>
      <c r="AAB238" s="5"/>
      <c r="AAC238" s="5"/>
      <c r="AAD238" s="5"/>
      <c r="AAE238" s="5"/>
      <c r="AAF238" s="5"/>
      <c r="AAG238" s="5"/>
      <c r="AAH238" s="5"/>
      <c r="AAI238" s="5"/>
      <c r="AAJ238" s="5"/>
      <c r="AAK238" s="5"/>
      <c r="AAL238" s="5"/>
      <c r="AAM238" s="5"/>
      <c r="AAN238" s="5"/>
      <c r="AAO238" s="5"/>
      <c r="AAP238" s="5"/>
      <c r="AAQ238" s="5"/>
      <c r="AAR238" s="5"/>
      <c r="AAS238" s="5"/>
      <c r="AAT238" s="5"/>
      <c r="AAU238" s="5"/>
      <c r="AAV238" s="5"/>
      <c r="AAW238" s="5"/>
      <c r="AAX238" s="5"/>
      <c r="AAY238" s="5"/>
      <c r="AAZ238" s="5"/>
      <c r="ABA238" s="5"/>
      <c r="ABB238" s="5"/>
      <c r="ABC238" s="5"/>
      <c r="ABD238" s="5"/>
      <c r="ABE238" s="5"/>
      <c r="ABF238" s="5"/>
      <c r="ABG238" s="5"/>
      <c r="ABH238" s="5"/>
      <c r="ABI238" s="5"/>
      <c r="ABJ238" s="5"/>
      <c r="ABK238" s="5"/>
      <c r="ABL238" s="5"/>
      <c r="ABM238" s="5"/>
      <c r="ABN238" s="5"/>
      <c r="ABO238" s="5"/>
      <c r="ABP238" s="5"/>
      <c r="ABQ238" s="5"/>
      <c r="ABR238" s="5"/>
      <c r="ABS238" s="5"/>
      <c r="ABT238" s="5"/>
      <c r="ABU238" s="5"/>
      <c r="ABV238" s="5"/>
      <c r="ABW238" s="5"/>
      <c r="ABX238" s="5"/>
      <c r="ABY238" s="5"/>
      <c r="ABZ238" s="5"/>
      <c r="ACA238" s="5"/>
      <c r="ACB238" s="5"/>
      <c r="ACC238" s="5"/>
      <c r="ACD238" s="5"/>
      <c r="ACE238" s="5"/>
      <c r="ACF238" s="5"/>
      <c r="ACG238" s="5"/>
      <c r="ACH238" s="5"/>
      <c r="ACI238" s="5"/>
      <c r="ACJ238" s="5"/>
      <c r="ACK238" s="5"/>
      <c r="ACL238" s="5"/>
      <c r="ACM238" s="5"/>
      <c r="ACN238" s="5"/>
      <c r="ACO238" s="5"/>
      <c r="ACP238" s="5"/>
      <c r="ACQ238" s="5"/>
      <c r="ACR238" s="5"/>
      <c r="ACS238" s="5"/>
      <c r="ACT238" s="5"/>
      <c r="ACU238" s="5"/>
      <c r="ACV238" s="5"/>
      <c r="ACW238" s="5"/>
      <c r="ACX238" s="5"/>
      <c r="ACY238" s="5"/>
      <c r="ACZ238" s="5"/>
      <c r="ADA238" s="5"/>
      <c r="ADB238" s="5"/>
      <c r="ADC238" s="5"/>
      <c r="ADD238" s="5"/>
      <c r="ADE238" s="5"/>
      <c r="ADF238" s="5"/>
      <c r="ADG238" s="5"/>
      <c r="ADH238" s="5"/>
      <c r="ADI238" s="5"/>
      <c r="ADJ238" s="5"/>
      <c r="ADK238" s="5"/>
      <c r="ADL238" s="5"/>
      <c r="ADM238" s="5"/>
      <c r="ADN238" s="5"/>
      <c r="ADO238" s="5"/>
      <c r="ADP238" s="5"/>
      <c r="ADQ238" s="5"/>
      <c r="ADR238" s="5"/>
      <c r="ADS238" s="5"/>
      <c r="ADT238" s="5"/>
      <c r="ADU238" s="5"/>
      <c r="ADV238" s="5"/>
      <c r="ADW238" s="5"/>
      <c r="ADX238" s="5"/>
      <c r="ADY238" s="5"/>
      <c r="ADZ238" s="5"/>
      <c r="AEA238" s="5"/>
      <c r="AEB238" s="5"/>
      <c r="AEC238" s="5"/>
      <c r="AED238" s="5"/>
      <c r="AEE238" s="5"/>
      <c r="AEF238" s="5"/>
      <c r="AEG238" s="5"/>
      <c r="AEH238" s="5"/>
      <c r="AEI238" s="5"/>
      <c r="AEJ238" s="5"/>
      <c r="AEK238" s="5"/>
      <c r="AEL238" s="5"/>
      <c r="AEM238" s="5"/>
      <c r="AEN238" s="5"/>
      <c r="AEO238" s="5"/>
      <c r="AEP238" s="5"/>
      <c r="AEQ238" s="5"/>
      <c r="AER238" s="5"/>
      <c r="AES238" s="5"/>
      <c r="AET238" s="5"/>
      <c r="AEU238" s="5"/>
      <c r="AEV238" s="5"/>
      <c r="AEW238" s="5"/>
      <c r="AEX238" s="5"/>
      <c r="AEY238" s="5"/>
      <c r="AEZ238" s="5"/>
      <c r="AFA238" s="5"/>
      <c r="AFB238" s="5"/>
      <c r="AFC238" s="5"/>
      <c r="AFD238" s="5"/>
      <c r="AFE238" s="5"/>
      <c r="AFF238" s="5"/>
      <c r="AFG238" s="5"/>
      <c r="AFH238" s="5"/>
      <c r="AFI238" s="5"/>
      <c r="AFJ238" s="5"/>
      <c r="AFK238" s="5"/>
      <c r="AFL238" s="5"/>
      <c r="AFM238" s="5"/>
      <c r="AFN238" s="5"/>
      <c r="AFO238" s="5"/>
      <c r="AFP238" s="5"/>
      <c r="AFQ238" s="5"/>
      <c r="AFR238" s="5"/>
      <c r="AFS238" s="5"/>
      <c r="AFT238" s="5"/>
      <c r="AFU238" s="5"/>
      <c r="AFV238" s="5"/>
      <c r="AFW238" s="5"/>
      <c r="AFX238" s="5"/>
      <c r="AFY238" s="5"/>
      <c r="AFZ238" s="5"/>
      <c r="AGA238" s="5"/>
      <c r="AGB238" s="5"/>
      <c r="AGC238" s="5"/>
      <c r="AGD238" s="5"/>
      <c r="AGE238" s="5"/>
      <c r="AGF238" s="5"/>
      <c r="AGG238" s="5"/>
      <c r="AGH238" s="5"/>
      <c r="AGI238" s="5"/>
      <c r="AGJ238" s="5"/>
      <c r="AGK238" s="5"/>
      <c r="AGL238" s="5"/>
      <c r="AGM238" s="5"/>
      <c r="AGN238" s="5"/>
      <c r="AGO238" s="5"/>
      <c r="AGP238" s="5"/>
      <c r="AGQ238" s="5"/>
      <c r="AGR238" s="5"/>
      <c r="AGS238" s="5"/>
      <c r="AGT238" s="5"/>
      <c r="AGU238" s="5"/>
      <c r="AGV238" s="5"/>
      <c r="AGW238" s="5"/>
      <c r="AGX238" s="5"/>
      <c r="AGY238" s="5"/>
      <c r="AGZ238" s="5"/>
      <c r="AHA238" s="5"/>
      <c r="AHB238" s="5"/>
      <c r="AHC238" s="5"/>
      <c r="AHD238" s="5"/>
      <c r="AHE238" s="5"/>
      <c r="AHF238" s="5"/>
      <c r="AHG238" s="5"/>
      <c r="AHH238" s="5"/>
      <c r="AHI238" s="5"/>
      <c r="AHJ238" s="5"/>
      <c r="AHK238" s="5"/>
      <c r="AHL238" s="5"/>
      <c r="AHM238" s="5"/>
      <c r="AHN238" s="5"/>
      <c r="AHO238" s="5"/>
      <c r="AHP238" s="5"/>
      <c r="AHQ238" s="5"/>
      <c r="AHR238" s="5"/>
      <c r="AHS238" s="5"/>
      <c r="AHT238" s="5"/>
      <c r="AHU238" s="5"/>
      <c r="AHV238" s="5"/>
      <c r="AHW238" s="5"/>
      <c r="AHX238" s="5"/>
      <c r="AHY238" s="5"/>
      <c r="AHZ238" s="5"/>
      <c r="AIA238" s="5"/>
      <c r="AIB238" s="5"/>
      <c r="AIC238" s="5"/>
      <c r="AID238" s="5"/>
      <c r="AIE238" s="5"/>
      <c r="AIF238" s="5"/>
      <c r="AIG238" s="5"/>
      <c r="AIH238" s="5"/>
      <c r="AII238" s="5"/>
      <c r="AIJ238" s="5"/>
      <c r="AIK238" s="5"/>
      <c r="AIL238" s="5"/>
      <c r="AIM238" s="5"/>
      <c r="AIN238" s="5"/>
      <c r="AIO238" s="5"/>
      <c r="AIP238" s="5"/>
      <c r="AIQ238" s="5"/>
      <c r="AIR238" s="5"/>
      <c r="AIS238" s="5"/>
      <c r="AIT238" s="5"/>
      <c r="AIU238" s="5"/>
      <c r="AIV238" s="5"/>
      <c r="AIW238" s="5"/>
      <c r="AIX238" s="5"/>
      <c r="AIY238" s="5"/>
      <c r="AIZ238" s="5"/>
      <c r="AJA238" s="5"/>
      <c r="AJB238" s="5"/>
      <c r="AJC238" s="5"/>
      <c r="AJD238" s="5"/>
      <c r="AJE238" s="5"/>
      <c r="AJF238" s="5"/>
      <c r="AJG238" s="5"/>
      <c r="AJH238" s="5"/>
      <c r="AJI238" s="5"/>
      <c r="AJJ238" s="5"/>
      <c r="AJK238" s="5"/>
      <c r="AJL238" s="5"/>
      <c r="AJM238" s="5"/>
      <c r="AJN238" s="5"/>
      <c r="AJO238" s="5"/>
      <c r="AJP238" s="5"/>
      <c r="AJQ238" s="5"/>
      <c r="AJR238" s="5"/>
      <c r="AJS238" s="5"/>
      <c r="AJT238" s="5"/>
      <c r="AJU238" s="5"/>
      <c r="AJV238" s="5"/>
      <c r="AJW238" s="5"/>
      <c r="AJX238" s="5"/>
      <c r="AJY238" s="5"/>
      <c r="AJZ238" s="5"/>
      <c r="AKA238" s="5"/>
      <c r="AKB238" s="5"/>
      <c r="AKC238" s="5"/>
      <c r="AKD238" s="5"/>
      <c r="AKE238" s="5"/>
      <c r="AKF238" s="5"/>
      <c r="AKG238" s="5"/>
      <c r="AKH238" s="5"/>
      <c r="AKI238" s="5"/>
      <c r="AKJ238" s="5"/>
      <c r="AKK238" s="5"/>
      <c r="AKL238" s="5"/>
      <c r="AKM238" s="5"/>
      <c r="AKN238" s="5"/>
      <c r="AKO238" s="5"/>
      <c r="AKP238" s="5"/>
      <c r="AKQ238" s="5"/>
      <c r="AKR238" s="5"/>
      <c r="AKS238" s="5"/>
      <c r="AKT238" s="5"/>
      <c r="AKU238" s="5"/>
      <c r="AKV238" s="5"/>
      <c r="AKW238" s="5"/>
      <c r="AKX238" s="5"/>
      <c r="AKY238" s="5"/>
      <c r="AKZ238" s="5"/>
      <c r="ALA238" s="5"/>
      <c r="ALB238" s="5"/>
      <c r="ALC238" s="5"/>
      <c r="ALD238" s="5"/>
      <c r="ALE238" s="5"/>
      <c r="ALF238" s="5"/>
      <c r="ALG238" s="5"/>
      <c r="ALH238" s="5"/>
      <c r="ALI238" s="5"/>
      <c r="ALJ238" s="5"/>
      <c r="ALK238" s="5"/>
      <c r="ALL238" s="5"/>
      <c r="ALM238" s="5"/>
      <c r="ALN238" s="5"/>
      <c r="ALO238" s="5"/>
      <c r="ALP238" s="5"/>
    </row>
    <row r="239" spans="1:1004" ht="37.5" customHeight="1">
      <c r="A239" s="129" t="s">
        <v>150</v>
      </c>
      <c r="B239" s="129"/>
      <c r="C239" s="129"/>
      <c r="D239" s="12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  <c r="OS239" s="5"/>
      <c r="OT239" s="5"/>
      <c r="OU239" s="5"/>
      <c r="OV239" s="5"/>
      <c r="OW239" s="5"/>
      <c r="OX239" s="5"/>
      <c r="OY239" s="5"/>
      <c r="OZ239" s="5"/>
      <c r="PA239" s="5"/>
      <c r="PB239" s="5"/>
      <c r="PC239" s="5"/>
      <c r="PD239" s="5"/>
      <c r="PE239" s="5"/>
      <c r="PF239" s="5"/>
      <c r="PG239" s="5"/>
      <c r="PH239" s="5"/>
      <c r="PI239" s="5"/>
      <c r="PJ239" s="5"/>
      <c r="PK239" s="5"/>
      <c r="PL239" s="5"/>
      <c r="PM239" s="5"/>
      <c r="PN239" s="5"/>
      <c r="PO239" s="5"/>
      <c r="PP239" s="5"/>
      <c r="PQ239" s="5"/>
      <c r="PR239" s="5"/>
      <c r="PS239" s="5"/>
      <c r="PT239" s="5"/>
      <c r="PU239" s="5"/>
      <c r="PV239" s="5"/>
      <c r="PW239" s="5"/>
      <c r="PX239" s="5"/>
      <c r="PY239" s="5"/>
      <c r="PZ239" s="5"/>
      <c r="QA239" s="5"/>
      <c r="QB239" s="5"/>
      <c r="QC239" s="5"/>
      <c r="QD239" s="5"/>
      <c r="QE239" s="5"/>
      <c r="QF239" s="5"/>
      <c r="QG239" s="5"/>
      <c r="QH239" s="5"/>
      <c r="QI239" s="5"/>
      <c r="QJ239" s="5"/>
      <c r="QK239" s="5"/>
      <c r="QL239" s="5"/>
      <c r="QM239" s="5"/>
      <c r="QN239" s="5"/>
      <c r="QO239" s="5"/>
      <c r="QP239" s="5"/>
      <c r="QQ239" s="5"/>
      <c r="QR239" s="5"/>
      <c r="QS239" s="5"/>
      <c r="QT239" s="5"/>
      <c r="QU239" s="5"/>
      <c r="QV239" s="5"/>
      <c r="QW239" s="5"/>
      <c r="QX239" s="5"/>
      <c r="QY239" s="5"/>
      <c r="QZ239" s="5"/>
      <c r="RA239" s="5"/>
      <c r="RB239" s="5"/>
      <c r="RC239" s="5"/>
      <c r="RD239" s="5"/>
      <c r="RE239" s="5"/>
      <c r="RF239" s="5"/>
      <c r="RG239" s="5"/>
      <c r="RH239" s="5"/>
      <c r="RI239" s="5"/>
      <c r="RJ239" s="5"/>
      <c r="RK239" s="5"/>
      <c r="RL239" s="5"/>
      <c r="RM239" s="5"/>
      <c r="RN239" s="5"/>
      <c r="RO239" s="5"/>
      <c r="RP239" s="5"/>
      <c r="RQ239" s="5"/>
      <c r="RR239" s="5"/>
      <c r="RS239" s="5"/>
      <c r="RT239" s="5"/>
      <c r="RU239" s="5"/>
      <c r="RV239" s="5"/>
      <c r="RW239" s="5"/>
      <c r="RX239" s="5"/>
      <c r="RY239" s="5"/>
      <c r="RZ239" s="5"/>
      <c r="SA239" s="5"/>
      <c r="SB239" s="5"/>
      <c r="SC239" s="5"/>
      <c r="SD239" s="5"/>
      <c r="SE239" s="5"/>
      <c r="SF239" s="5"/>
      <c r="SG239" s="5"/>
      <c r="SH239" s="5"/>
      <c r="SI239" s="5"/>
      <c r="SJ239" s="5"/>
      <c r="SK239" s="5"/>
      <c r="SL239" s="5"/>
      <c r="SM239" s="5"/>
      <c r="SN239" s="5"/>
      <c r="SO239" s="5"/>
      <c r="SP239" s="5"/>
      <c r="SQ239" s="5"/>
      <c r="SR239" s="5"/>
      <c r="SS239" s="5"/>
      <c r="ST239" s="5"/>
      <c r="SU239" s="5"/>
      <c r="SV239" s="5"/>
      <c r="SW239" s="5"/>
      <c r="SX239" s="5"/>
      <c r="SY239" s="5"/>
      <c r="SZ239" s="5"/>
      <c r="TA239" s="5"/>
      <c r="TB239" s="5"/>
      <c r="TC239" s="5"/>
      <c r="TD239" s="5"/>
      <c r="TE239" s="5"/>
      <c r="TF239" s="5"/>
      <c r="TG239" s="5"/>
      <c r="TH239" s="5"/>
      <c r="TI239" s="5"/>
      <c r="TJ239" s="5"/>
      <c r="TK239" s="5"/>
      <c r="TL239" s="5"/>
      <c r="TM239" s="5"/>
      <c r="TN239" s="5"/>
      <c r="TO239" s="5"/>
      <c r="TP239" s="5"/>
      <c r="TQ239" s="5"/>
      <c r="TR239" s="5"/>
      <c r="TS239" s="5"/>
      <c r="TT239" s="5"/>
      <c r="TU239" s="5"/>
      <c r="TV239" s="5"/>
      <c r="TW239" s="5"/>
      <c r="TX239" s="5"/>
      <c r="TY239" s="5"/>
      <c r="TZ239" s="5"/>
      <c r="UA239" s="5"/>
      <c r="UB239" s="5"/>
      <c r="UC239" s="5"/>
      <c r="UD239" s="5"/>
      <c r="UE239" s="5"/>
      <c r="UF239" s="5"/>
      <c r="UG239" s="5"/>
      <c r="UH239" s="5"/>
      <c r="UI239" s="5"/>
      <c r="UJ239" s="5"/>
      <c r="UK239" s="5"/>
      <c r="UL239" s="5"/>
      <c r="UM239" s="5"/>
      <c r="UN239" s="5"/>
      <c r="UO239" s="5"/>
      <c r="UP239" s="5"/>
      <c r="UQ239" s="5"/>
      <c r="UR239" s="5"/>
      <c r="US239" s="5"/>
      <c r="UT239" s="5"/>
      <c r="UU239" s="5"/>
      <c r="UV239" s="5"/>
      <c r="UW239" s="5"/>
      <c r="UX239" s="5"/>
      <c r="UY239" s="5"/>
      <c r="UZ239" s="5"/>
      <c r="VA239" s="5"/>
      <c r="VB239" s="5"/>
      <c r="VC239" s="5"/>
      <c r="VD239" s="5"/>
      <c r="VE239" s="5"/>
      <c r="VF239" s="5"/>
      <c r="VG239" s="5"/>
      <c r="VH239" s="5"/>
      <c r="VI239" s="5"/>
      <c r="VJ239" s="5"/>
      <c r="VK239" s="5"/>
      <c r="VL239" s="5"/>
      <c r="VM239" s="5"/>
      <c r="VN239" s="5"/>
      <c r="VO239" s="5"/>
      <c r="VP239" s="5"/>
      <c r="VQ239" s="5"/>
      <c r="VR239" s="5"/>
      <c r="VS239" s="5"/>
      <c r="VT239" s="5"/>
      <c r="VU239" s="5"/>
      <c r="VV239" s="5"/>
      <c r="VW239" s="5"/>
      <c r="VX239" s="5"/>
      <c r="VY239" s="5"/>
      <c r="VZ239" s="5"/>
      <c r="WA239" s="5"/>
      <c r="WB239" s="5"/>
      <c r="WC239" s="5"/>
      <c r="WD239" s="5"/>
      <c r="WE239" s="5"/>
      <c r="WF239" s="5"/>
      <c r="WG239" s="5"/>
      <c r="WH239" s="5"/>
      <c r="WI239" s="5"/>
      <c r="WJ239" s="5"/>
      <c r="WK239" s="5"/>
      <c r="WL239" s="5"/>
      <c r="WM239" s="5"/>
      <c r="WN239" s="5"/>
      <c r="WO239" s="5"/>
      <c r="WP239" s="5"/>
      <c r="WQ239" s="5"/>
      <c r="WR239" s="5"/>
      <c r="WS239" s="5"/>
      <c r="WT239" s="5"/>
      <c r="WU239" s="5"/>
      <c r="WV239" s="5"/>
      <c r="WW239" s="5"/>
      <c r="WX239" s="5"/>
      <c r="WY239" s="5"/>
      <c r="WZ239" s="5"/>
      <c r="XA239" s="5"/>
      <c r="XB239" s="5"/>
      <c r="XC239" s="5"/>
      <c r="XD239" s="5"/>
      <c r="XE239" s="5"/>
      <c r="XF239" s="5"/>
      <c r="XG239" s="5"/>
      <c r="XH239" s="5"/>
      <c r="XI239" s="5"/>
      <c r="XJ239" s="5"/>
      <c r="XK239" s="5"/>
      <c r="XL239" s="5"/>
      <c r="XM239" s="5"/>
      <c r="XN239" s="5"/>
      <c r="XO239" s="5"/>
      <c r="XP239" s="5"/>
      <c r="XQ239" s="5"/>
      <c r="XR239" s="5"/>
      <c r="XS239" s="5"/>
      <c r="XT239" s="5"/>
      <c r="XU239" s="5"/>
      <c r="XV239" s="5"/>
      <c r="XW239" s="5"/>
      <c r="XX239" s="5"/>
      <c r="XY239" s="5"/>
      <c r="XZ239" s="5"/>
      <c r="YA239" s="5"/>
      <c r="YB239" s="5"/>
      <c r="YC239" s="5"/>
      <c r="YD239" s="5"/>
      <c r="YE239" s="5"/>
      <c r="YF239" s="5"/>
      <c r="YG239" s="5"/>
      <c r="YH239" s="5"/>
      <c r="YI239" s="5"/>
      <c r="YJ239" s="5"/>
      <c r="YK239" s="5"/>
      <c r="YL239" s="5"/>
      <c r="YM239" s="5"/>
      <c r="YN239" s="5"/>
      <c r="YO239" s="5"/>
      <c r="YP239" s="5"/>
      <c r="YQ239" s="5"/>
      <c r="YR239" s="5"/>
      <c r="YS239" s="5"/>
      <c r="YT239" s="5"/>
      <c r="YU239" s="5"/>
      <c r="YV239" s="5"/>
      <c r="YW239" s="5"/>
      <c r="YX239" s="5"/>
      <c r="YY239" s="5"/>
      <c r="YZ239" s="5"/>
      <c r="ZA239" s="5"/>
      <c r="ZB239" s="5"/>
      <c r="ZC239" s="5"/>
      <c r="ZD239" s="5"/>
      <c r="ZE239" s="5"/>
      <c r="ZF239" s="5"/>
      <c r="ZG239" s="5"/>
      <c r="ZH239" s="5"/>
      <c r="ZI239" s="5"/>
      <c r="ZJ239" s="5"/>
      <c r="ZK239" s="5"/>
      <c r="ZL239" s="5"/>
      <c r="ZM239" s="5"/>
      <c r="ZN239" s="5"/>
      <c r="ZO239" s="5"/>
      <c r="ZP239" s="5"/>
      <c r="ZQ239" s="5"/>
      <c r="ZR239" s="5"/>
      <c r="ZS239" s="5"/>
      <c r="ZT239" s="5"/>
      <c r="ZU239" s="5"/>
      <c r="ZV239" s="5"/>
      <c r="ZW239" s="5"/>
      <c r="ZX239" s="5"/>
      <c r="ZY239" s="5"/>
      <c r="ZZ239" s="5"/>
      <c r="AAA239" s="5"/>
      <c r="AAB239" s="5"/>
      <c r="AAC239" s="5"/>
      <c r="AAD239" s="5"/>
      <c r="AAE239" s="5"/>
      <c r="AAF239" s="5"/>
      <c r="AAG239" s="5"/>
      <c r="AAH239" s="5"/>
      <c r="AAI239" s="5"/>
      <c r="AAJ239" s="5"/>
      <c r="AAK239" s="5"/>
      <c r="AAL239" s="5"/>
      <c r="AAM239" s="5"/>
      <c r="AAN239" s="5"/>
      <c r="AAO239" s="5"/>
      <c r="AAP239" s="5"/>
      <c r="AAQ239" s="5"/>
      <c r="AAR239" s="5"/>
      <c r="AAS239" s="5"/>
      <c r="AAT239" s="5"/>
      <c r="AAU239" s="5"/>
      <c r="AAV239" s="5"/>
      <c r="AAW239" s="5"/>
      <c r="AAX239" s="5"/>
      <c r="AAY239" s="5"/>
      <c r="AAZ239" s="5"/>
      <c r="ABA239" s="5"/>
      <c r="ABB239" s="5"/>
      <c r="ABC239" s="5"/>
      <c r="ABD239" s="5"/>
      <c r="ABE239" s="5"/>
      <c r="ABF239" s="5"/>
      <c r="ABG239" s="5"/>
      <c r="ABH239" s="5"/>
      <c r="ABI239" s="5"/>
      <c r="ABJ239" s="5"/>
      <c r="ABK239" s="5"/>
      <c r="ABL239" s="5"/>
      <c r="ABM239" s="5"/>
      <c r="ABN239" s="5"/>
      <c r="ABO239" s="5"/>
      <c r="ABP239" s="5"/>
      <c r="ABQ239" s="5"/>
      <c r="ABR239" s="5"/>
      <c r="ABS239" s="5"/>
      <c r="ABT239" s="5"/>
      <c r="ABU239" s="5"/>
      <c r="ABV239" s="5"/>
      <c r="ABW239" s="5"/>
      <c r="ABX239" s="5"/>
      <c r="ABY239" s="5"/>
      <c r="ABZ239" s="5"/>
      <c r="ACA239" s="5"/>
      <c r="ACB239" s="5"/>
      <c r="ACC239" s="5"/>
      <c r="ACD239" s="5"/>
      <c r="ACE239" s="5"/>
      <c r="ACF239" s="5"/>
      <c r="ACG239" s="5"/>
      <c r="ACH239" s="5"/>
      <c r="ACI239" s="5"/>
      <c r="ACJ239" s="5"/>
      <c r="ACK239" s="5"/>
      <c r="ACL239" s="5"/>
      <c r="ACM239" s="5"/>
      <c r="ACN239" s="5"/>
      <c r="ACO239" s="5"/>
      <c r="ACP239" s="5"/>
      <c r="ACQ239" s="5"/>
      <c r="ACR239" s="5"/>
      <c r="ACS239" s="5"/>
      <c r="ACT239" s="5"/>
      <c r="ACU239" s="5"/>
      <c r="ACV239" s="5"/>
      <c r="ACW239" s="5"/>
      <c r="ACX239" s="5"/>
      <c r="ACY239" s="5"/>
      <c r="ACZ239" s="5"/>
      <c r="ADA239" s="5"/>
      <c r="ADB239" s="5"/>
      <c r="ADC239" s="5"/>
      <c r="ADD239" s="5"/>
      <c r="ADE239" s="5"/>
      <c r="ADF239" s="5"/>
      <c r="ADG239" s="5"/>
      <c r="ADH239" s="5"/>
      <c r="ADI239" s="5"/>
      <c r="ADJ239" s="5"/>
      <c r="ADK239" s="5"/>
      <c r="ADL239" s="5"/>
      <c r="ADM239" s="5"/>
      <c r="ADN239" s="5"/>
      <c r="ADO239" s="5"/>
      <c r="ADP239" s="5"/>
      <c r="ADQ239" s="5"/>
      <c r="ADR239" s="5"/>
      <c r="ADS239" s="5"/>
      <c r="ADT239" s="5"/>
      <c r="ADU239" s="5"/>
      <c r="ADV239" s="5"/>
      <c r="ADW239" s="5"/>
      <c r="ADX239" s="5"/>
      <c r="ADY239" s="5"/>
      <c r="ADZ239" s="5"/>
      <c r="AEA239" s="5"/>
      <c r="AEB239" s="5"/>
      <c r="AEC239" s="5"/>
      <c r="AED239" s="5"/>
      <c r="AEE239" s="5"/>
      <c r="AEF239" s="5"/>
      <c r="AEG239" s="5"/>
      <c r="AEH239" s="5"/>
      <c r="AEI239" s="5"/>
      <c r="AEJ239" s="5"/>
      <c r="AEK239" s="5"/>
      <c r="AEL239" s="5"/>
      <c r="AEM239" s="5"/>
      <c r="AEN239" s="5"/>
      <c r="AEO239" s="5"/>
      <c r="AEP239" s="5"/>
      <c r="AEQ239" s="5"/>
      <c r="AER239" s="5"/>
      <c r="AES239" s="5"/>
      <c r="AET239" s="5"/>
      <c r="AEU239" s="5"/>
      <c r="AEV239" s="5"/>
      <c r="AEW239" s="5"/>
      <c r="AEX239" s="5"/>
      <c r="AEY239" s="5"/>
      <c r="AEZ239" s="5"/>
      <c r="AFA239" s="5"/>
      <c r="AFB239" s="5"/>
      <c r="AFC239" s="5"/>
      <c r="AFD239" s="5"/>
      <c r="AFE239" s="5"/>
      <c r="AFF239" s="5"/>
      <c r="AFG239" s="5"/>
      <c r="AFH239" s="5"/>
      <c r="AFI239" s="5"/>
      <c r="AFJ239" s="5"/>
      <c r="AFK239" s="5"/>
      <c r="AFL239" s="5"/>
      <c r="AFM239" s="5"/>
      <c r="AFN239" s="5"/>
      <c r="AFO239" s="5"/>
      <c r="AFP239" s="5"/>
      <c r="AFQ239" s="5"/>
      <c r="AFR239" s="5"/>
      <c r="AFS239" s="5"/>
      <c r="AFT239" s="5"/>
      <c r="AFU239" s="5"/>
      <c r="AFV239" s="5"/>
      <c r="AFW239" s="5"/>
      <c r="AFX239" s="5"/>
      <c r="AFY239" s="5"/>
      <c r="AFZ239" s="5"/>
      <c r="AGA239" s="5"/>
      <c r="AGB239" s="5"/>
      <c r="AGC239" s="5"/>
      <c r="AGD239" s="5"/>
      <c r="AGE239" s="5"/>
      <c r="AGF239" s="5"/>
      <c r="AGG239" s="5"/>
      <c r="AGH239" s="5"/>
      <c r="AGI239" s="5"/>
      <c r="AGJ239" s="5"/>
      <c r="AGK239" s="5"/>
      <c r="AGL239" s="5"/>
      <c r="AGM239" s="5"/>
      <c r="AGN239" s="5"/>
      <c r="AGO239" s="5"/>
      <c r="AGP239" s="5"/>
      <c r="AGQ239" s="5"/>
      <c r="AGR239" s="5"/>
      <c r="AGS239" s="5"/>
      <c r="AGT239" s="5"/>
      <c r="AGU239" s="5"/>
      <c r="AGV239" s="5"/>
      <c r="AGW239" s="5"/>
      <c r="AGX239" s="5"/>
      <c r="AGY239" s="5"/>
      <c r="AGZ239" s="5"/>
      <c r="AHA239" s="5"/>
      <c r="AHB239" s="5"/>
      <c r="AHC239" s="5"/>
      <c r="AHD239" s="5"/>
      <c r="AHE239" s="5"/>
      <c r="AHF239" s="5"/>
      <c r="AHG239" s="5"/>
      <c r="AHH239" s="5"/>
      <c r="AHI239" s="5"/>
      <c r="AHJ239" s="5"/>
      <c r="AHK239" s="5"/>
      <c r="AHL239" s="5"/>
      <c r="AHM239" s="5"/>
      <c r="AHN239" s="5"/>
      <c r="AHO239" s="5"/>
      <c r="AHP239" s="5"/>
      <c r="AHQ239" s="5"/>
      <c r="AHR239" s="5"/>
      <c r="AHS239" s="5"/>
      <c r="AHT239" s="5"/>
      <c r="AHU239" s="5"/>
      <c r="AHV239" s="5"/>
      <c r="AHW239" s="5"/>
      <c r="AHX239" s="5"/>
      <c r="AHY239" s="5"/>
      <c r="AHZ239" s="5"/>
      <c r="AIA239" s="5"/>
      <c r="AIB239" s="5"/>
      <c r="AIC239" s="5"/>
      <c r="AID239" s="5"/>
      <c r="AIE239" s="5"/>
      <c r="AIF239" s="5"/>
      <c r="AIG239" s="5"/>
      <c r="AIH239" s="5"/>
      <c r="AII239" s="5"/>
      <c r="AIJ239" s="5"/>
      <c r="AIK239" s="5"/>
      <c r="AIL239" s="5"/>
      <c r="AIM239" s="5"/>
      <c r="AIN239" s="5"/>
      <c r="AIO239" s="5"/>
      <c r="AIP239" s="5"/>
      <c r="AIQ239" s="5"/>
      <c r="AIR239" s="5"/>
      <c r="AIS239" s="5"/>
      <c r="AIT239" s="5"/>
      <c r="AIU239" s="5"/>
      <c r="AIV239" s="5"/>
      <c r="AIW239" s="5"/>
      <c r="AIX239" s="5"/>
      <c r="AIY239" s="5"/>
      <c r="AIZ239" s="5"/>
      <c r="AJA239" s="5"/>
      <c r="AJB239" s="5"/>
      <c r="AJC239" s="5"/>
      <c r="AJD239" s="5"/>
      <c r="AJE239" s="5"/>
      <c r="AJF239" s="5"/>
      <c r="AJG239" s="5"/>
      <c r="AJH239" s="5"/>
      <c r="AJI239" s="5"/>
      <c r="AJJ239" s="5"/>
      <c r="AJK239" s="5"/>
      <c r="AJL239" s="5"/>
      <c r="AJM239" s="5"/>
      <c r="AJN239" s="5"/>
      <c r="AJO239" s="5"/>
      <c r="AJP239" s="5"/>
      <c r="AJQ239" s="5"/>
      <c r="AJR239" s="5"/>
      <c r="AJS239" s="5"/>
      <c r="AJT239" s="5"/>
      <c r="AJU239" s="5"/>
      <c r="AJV239" s="5"/>
      <c r="AJW239" s="5"/>
      <c r="AJX239" s="5"/>
      <c r="AJY239" s="5"/>
      <c r="AJZ239" s="5"/>
      <c r="AKA239" s="5"/>
      <c r="AKB239" s="5"/>
      <c r="AKC239" s="5"/>
      <c r="AKD239" s="5"/>
      <c r="AKE239" s="5"/>
      <c r="AKF239" s="5"/>
      <c r="AKG239" s="5"/>
      <c r="AKH239" s="5"/>
      <c r="AKI239" s="5"/>
      <c r="AKJ239" s="5"/>
      <c r="AKK239" s="5"/>
      <c r="AKL239" s="5"/>
      <c r="AKM239" s="5"/>
      <c r="AKN239" s="5"/>
      <c r="AKO239" s="5"/>
      <c r="AKP239" s="5"/>
      <c r="AKQ239" s="5"/>
      <c r="AKR239" s="5"/>
      <c r="AKS239" s="5"/>
      <c r="AKT239" s="5"/>
      <c r="AKU239" s="5"/>
      <c r="AKV239" s="5"/>
      <c r="AKW239" s="5"/>
      <c r="AKX239" s="5"/>
      <c r="AKY239" s="5"/>
      <c r="AKZ239" s="5"/>
      <c r="ALA239" s="5"/>
      <c r="ALB239" s="5"/>
      <c r="ALC239" s="5"/>
      <c r="ALD239" s="5"/>
      <c r="ALE239" s="5"/>
      <c r="ALF239" s="5"/>
      <c r="ALG239" s="5"/>
      <c r="ALH239" s="5"/>
      <c r="ALI239" s="5"/>
      <c r="ALJ239" s="5"/>
      <c r="ALK239" s="5"/>
      <c r="ALL239" s="5"/>
      <c r="ALM239" s="5"/>
      <c r="ALN239" s="5"/>
      <c r="ALO239" s="5"/>
      <c r="ALP239" s="5"/>
    </row>
    <row r="240" spans="1:1004" ht="26.25" customHeight="1">
      <c r="A240" s="100" t="s">
        <v>149</v>
      </c>
      <c r="B240" s="100"/>
      <c r="C240" s="100"/>
      <c r="D240" s="17" t="s">
        <v>11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  <c r="OS240" s="5"/>
      <c r="OT240" s="5"/>
      <c r="OU240" s="5"/>
      <c r="OV240" s="5"/>
      <c r="OW240" s="5"/>
      <c r="OX240" s="5"/>
      <c r="OY240" s="5"/>
      <c r="OZ240" s="5"/>
      <c r="PA240" s="5"/>
      <c r="PB240" s="5"/>
      <c r="PC240" s="5"/>
      <c r="PD240" s="5"/>
      <c r="PE240" s="5"/>
      <c r="PF240" s="5"/>
      <c r="PG240" s="5"/>
      <c r="PH240" s="5"/>
      <c r="PI240" s="5"/>
      <c r="PJ240" s="5"/>
      <c r="PK240" s="5"/>
      <c r="PL240" s="5"/>
      <c r="PM240" s="5"/>
      <c r="PN240" s="5"/>
      <c r="PO240" s="5"/>
      <c r="PP240" s="5"/>
      <c r="PQ240" s="5"/>
      <c r="PR240" s="5"/>
      <c r="PS240" s="5"/>
      <c r="PT240" s="5"/>
      <c r="PU240" s="5"/>
      <c r="PV240" s="5"/>
      <c r="PW240" s="5"/>
      <c r="PX240" s="5"/>
      <c r="PY240" s="5"/>
      <c r="PZ240" s="5"/>
      <c r="QA240" s="5"/>
      <c r="QB240" s="5"/>
      <c r="QC240" s="5"/>
      <c r="QD240" s="5"/>
      <c r="QE240" s="5"/>
      <c r="QF240" s="5"/>
      <c r="QG240" s="5"/>
      <c r="QH240" s="5"/>
      <c r="QI240" s="5"/>
      <c r="QJ240" s="5"/>
      <c r="QK240" s="5"/>
      <c r="QL240" s="5"/>
      <c r="QM240" s="5"/>
      <c r="QN240" s="5"/>
      <c r="QO240" s="5"/>
      <c r="QP240" s="5"/>
      <c r="QQ240" s="5"/>
      <c r="QR240" s="5"/>
      <c r="QS240" s="5"/>
      <c r="QT240" s="5"/>
      <c r="QU240" s="5"/>
      <c r="QV240" s="5"/>
      <c r="QW240" s="5"/>
      <c r="QX240" s="5"/>
      <c r="QY240" s="5"/>
      <c r="QZ240" s="5"/>
      <c r="RA240" s="5"/>
      <c r="RB240" s="5"/>
      <c r="RC240" s="5"/>
      <c r="RD240" s="5"/>
      <c r="RE240" s="5"/>
      <c r="RF240" s="5"/>
      <c r="RG240" s="5"/>
      <c r="RH240" s="5"/>
      <c r="RI240" s="5"/>
      <c r="RJ240" s="5"/>
      <c r="RK240" s="5"/>
      <c r="RL240" s="5"/>
      <c r="RM240" s="5"/>
      <c r="RN240" s="5"/>
      <c r="RO240" s="5"/>
      <c r="RP240" s="5"/>
      <c r="RQ240" s="5"/>
      <c r="RR240" s="5"/>
      <c r="RS240" s="5"/>
      <c r="RT240" s="5"/>
      <c r="RU240" s="5"/>
      <c r="RV240" s="5"/>
      <c r="RW240" s="5"/>
      <c r="RX240" s="5"/>
      <c r="RY240" s="5"/>
      <c r="RZ240" s="5"/>
      <c r="SA240" s="5"/>
      <c r="SB240" s="5"/>
      <c r="SC240" s="5"/>
      <c r="SD240" s="5"/>
      <c r="SE240" s="5"/>
      <c r="SF240" s="5"/>
      <c r="SG240" s="5"/>
      <c r="SH240" s="5"/>
      <c r="SI240" s="5"/>
      <c r="SJ240" s="5"/>
      <c r="SK240" s="5"/>
      <c r="SL240" s="5"/>
      <c r="SM240" s="5"/>
      <c r="SN240" s="5"/>
      <c r="SO240" s="5"/>
      <c r="SP240" s="5"/>
      <c r="SQ240" s="5"/>
      <c r="SR240" s="5"/>
      <c r="SS240" s="5"/>
      <c r="ST240" s="5"/>
      <c r="SU240" s="5"/>
      <c r="SV240" s="5"/>
      <c r="SW240" s="5"/>
      <c r="SX240" s="5"/>
      <c r="SY240" s="5"/>
      <c r="SZ240" s="5"/>
      <c r="TA240" s="5"/>
      <c r="TB240" s="5"/>
      <c r="TC240" s="5"/>
      <c r="TD240" s="5"/>
      <c r="TE240" s="5"/>
      <c r="TF240" s="5"/>
      <c r="TG240" s="5"/>
      <c r="TH240" s="5"/>
      <c r="TI240" s="5"/>
      <c r="TJ240" s="5"/>
      <c r="TK240" s="5"/>
      <c r="TL240" s="5"/>
      <c r="TM240" s="5"/>
      <c r="TN240" s="5"/>
      <c r="TO240" s="5"/>
      <c r="TP240" s="5"/>
      <c r="TQ240" s="5"/>
      <c r="TR240" s="5"/>
      <c r="TS240" s="5"/>
      <c r="TT240" s="5"/>
      <c r="TU240" s="5"/>
      <c r="TV240" s="5"/>
      <c r="TW240" s="5"/>
      <c r="TX240" s="5"/>
      <c r="TY240" s="5"/>
      <c r="TZ240" s="5"/>
      <c r="UA240" s="5"/>
      <c r="UB240" s="5"/>
      <c r="UC240" s="5"/>
      <c r="UD240" s="5"/>
      <c r="UE240" s="5"/>
      <c r="UF240" s="5"/>
      <c r="UG240" s="5"/>
      <c r="UH240" s="5"/>
      <c r="UI240" s="5"/>
      <c r="UJ240" s="5"/>
      <c r="UK240" s="5"/>
      <c r="UL240" s="5"/>
      <c r="UM240" s="5"/>
      <c r="UN240" s="5"/>
      <c r="UO240" s="5"/>
      <c r="UP240" s="5"/>
      <c r="UQ240" s="5"/>
      <c r="UR240" s="5"/>
      <c r="US240" s="5"/>
      <c r="UT240" s="5"/>
      <c r="UU240" s="5"/>
      <c r="UV240" s="5"/>
      <c r="UW240" s="5"/>
      <c r="UX240" s="5"/>
      <c r="UY240" s="5"/>
      <c r="UZ240" s="5"/>
      <c r="VA240" s="5"/>
      <c r="VB240" s="5"/>
      <c r="VC240" s="5"/>
      <c r="VD240" s="5"/>
      <c r="VE240" s="5"/>
      <c r="VF240" s="5"/>
      <c r="VG240" s="5"/>
      <c r="VH240" s="5"/>
      <c r="VI240" s="5"/>
      <c r="VJ240" s="5"/>
      <c r="VK240" s="5"/>
      <c r="VL240" s="5"/>
      <c r="VM240" s="5"/>
      <c r="VN240" s="5"/>
      <c r="VO240" s="5"/>
      <c r="VP240" s="5"/>
      <c r="VQ240" s="5"/>
      <c r="VR240" s="5"/>
      <c r="VS240" s="5"/>
      <c r="VT240" s="5"/>
      <c r="VU240" s="5"/>
      <c r="VV240" s="5"/>
      <c r="VW240" s="5"/>
      <c r="VX240" s="5"/>
      <c r="VY240" s="5"/>
      <c r="VZ240" s="5"/>
      <c r="WA240" s="5"/>
      <c r="WB240" s="5"/>
      <c r="WC240" s="5"/>
      <c r="WD240" s="5"/>
      <c r="WE240" s="5"/>
      <c r="WF240" s="5"/>
      <c r="WG240" s="5"/>
      <c r="WH240" s="5"/>
      <c r="WI240" s="5"/>
      <c r="WJ240" s="5"/>
      <c r="WK240" s="5"/>
      <c r="WL240" s="5"/>
      <c r="WM240" s="5"/>
      <c r="WN240" s="5"/>
      <c r="WO240" s="5"/>
      <c r="WP240" s="5"/>
      <c r="WQ240" s="5"/>
      <c r="WR240" s="5"/>
      <c r="WS240" s="5"/>
      <c r="WT240" s="5"/>
      <c r="WU240" s="5"/>
      <c r="WV240" s="5"/>
      <c r="WW240" s="5"/>
      <c r="WX240" s="5"/>
      <c r="WY240" s="5"/>
      <c r="WZ240" s="5"/>
      <c r="XA240" s="5"/>
      <c r="XB240" s="5"/>
      <c r="XC240" s="5"/>
      <c r="XD240" s="5"/>
      <c r="XE240" s="5"/>
      <c r="XF240" s="5"/>
      <c r="XG240" s="5"/>
      <c r="XH240" s="5"/>
      <c r="XI240" s="5"/>
      <c r="XJ240" s="5"/>
      <c r="XK240" s="5"/>
      <c r="XL240" s="5"/>
      <c r="XM240" s="5"/>
      <c r="XN240" s="5"/>
      <c r="XO240" s="5"/>
      <c r="XP240" s="5"/>
      <c r="XQ240" s="5"/>
      <c r="XR240" s="5"/>
      <c r="XS240" s="5"/>
      <c r="XT240" s="5"/>
      <c r="XU240" s="5"/>
      <c r="XV240" s="5"/>
      <c r="XW240" s="5"/>
      <c r="XX240" s="5"/>
      <c r="XY240" s="5"/>
      <c r="XZ240" s="5"/>
      <c r="YA240" s="5"/>
      <c r="YB240" s="5"/>
      <c r="YC240" s="5"/>
      <c r="YD240" s="5"/>
      <c r="YE240" s="5"/>
      <c r="YF240" s="5"/>
      <c r="YG240" s="5"/>
      <c r="YH240" s="5"/>
      <c r="YI240" s="5"/>
      <c r="YJ240" s="5"/>
      <c r="YK240" s="5"/>
      <c r="YL240" s="5"/>
      <c r="YM240" s="5"/>
      <c r="YN240" s="5"/>
      <c r="YO240" s="5"/>
      <c r="YP240" s="5"/>
      <c r="YQ240" s="5"/>
      <c r="YR240" s="5"/>
      <c r="YS240" s="5"/>
      <c r="YT240" s="5"/>
      <c r="YU240" s="5"/>
      <c r="YV240" s="5"/>
      <c r="YW240" s="5"/>
      <c r="YX240" s="5"/>
      <c r="YY240" s="5"/>
      <c r="YZ240" s="5"/>
      <c r="ZA240" s="5"/>
      <c r="ZB240" s="5"/>
      <c r="ZC240" s="5"/>
      <c r="ZD240" s="5"/>
      <c r="ZE240" s="5"/>
      <c r="ZF240" s="5"/>
      <c r="ZG240" s="5"/>
      <c r="ZH240" s="5"/>
      <c r="ZI240" s="5"/>
      <c r="ZJ240" s="5"/>
      <c r="ZK240" s="5"/>
      <c r="ZL240" s="5"/>
      <c r="ZM240" s="5"/>
      <c r="ZN240" s="5"/>
      <c r="ZO240" s="5"/>
      <c r="ZP240" s="5"/>
      <c r="ZQ240" s="5"/>
      <c r="ZR240" s="5"/>
      <c r="ZS240" s="5"/>
      <c r="ZT240" s="5"/>
      <c r="ZU240" s="5"/>
      <c r="ZV240" s="5"/>
      <c r="ZW240" s="5"/>
      <c r="ZX240" s="5"/>
      <c r="ZY240" s="5"/>
      <c r="ZZ240" s="5"/>
      <c r="AAA240" s="5"/>
      <c r="AAB240" s="5"/>
      <c r="AAC240" s="5"/>
      <c r="AAD240" s="5"/>
      <c r="AAE240" s="5"/>
      <c r="AAF240" s="5"/>
      <c r="AAG240" s="5"/>
      <c r="AAH240" s="5"/>
      <c r="AAI240" s="5"/>
      <c r="AAJ240" s="5"/>
      <c r="AAK240" s="5"/>
      <c r="AAL240" s="5"/>
      <c r="AAM240" s="5"/>
      <c r="AAN240" s="5"/>
      <c r="AAO240" s="5"/>
      <c r="AAP240" s="5"/>
      <c r="AAQ240" s="5"/>
      <c r="AAR240" s="5"/>
      <c r="AAS240" s="5"/>
      <c r="AAT240" s="5"/>
      <c r="AAU240" s="5"/>
      <c r="AAV240" s="5"/>
      <c r="AAW240" s="5"/>
      <c r="AAX240" s="5"/>
      <c r="AAY240" s="5"/>
      <c r="AAZ240" s="5"/>
      <c r="ABA240" s="5"/>
      <c r="ABB240" s="5"/>
      <c r="ABC240" s="5"/>
      <c r="ABD240" s="5"/>
      <c r="ABE240" s="5"/>
      <c r="ABF240" s="5"/>
      <c r="ABG240" s="5"/>
      <c r="ABH240" s="5"/>
      <c r="ABI240" s="5"/>
      <c r="ABJ240" s="5"/>
      <c r="ABK240" s="5"/>
      <c r="ABL240" s="5"/>
      <c r="ABM240" s="5"/>
      <c r="ABN240" s="5"/>
      <c r="ABO240" s="5"/>
      <c r="ABP240" s="5"/>
      <c r="ABQ240" s="5"/>
      <c r="ABR240" s="5"/>
      <c r="ABS240" s="5"/>
      <c r="ABT240" s="5"/>
      <c r="ABU240" s="5"/>
      <c r="ABV240" s="5"/>
      <c r="ABW240" s="5"/>
      <c r="ABX240" s="5"/>
      <c r="ABY240" s="5"/>
      <c r="ABZ240" s="5"/>
      <c r="ACA240" s="5"/>
      <c r="ACB240" s="5"/>
      <c r="ACC240" s="5"/>
      <c r="ACD240" s="5"/>
      <c r="ACE240" s="5"/>
      <c r="ACF240" s="5"/>
      <c r="ACG240" s="5"/>
      <c r="ACH240" s="5"/>
      <c r="ACI240" s="5"/>
      <c r="ACJ240" s="5"/>
      <c r="ACK240" s="5"/>
      <c r="ACL240" s="5"/>
      <c r="ACM240" s="5"/>
      <c r="ACN240" s="5"/>
      <c r="ACO240" s="5"/>
      <c r="ACP240" s="5"/>
      <c r="ACQ240" s="5"/>
      <c r="ACR240" s="5"/>
      <c r="ACS240" s="5"/>
      <c r="ACT240" s="5"/>
      <c r="ACU240" s="5"/>
      <c r="ACV240" s="5"/>
      <c r="ACW240" s="5"/>
      <c r="ACX240" s="5"/>
      <c r="ACY240" s="5"/>
      <c r="ACZ240" s="5"/>
      <c r="ADA240" s="5"/>
      <c r="ADB240" s="5"/>
      <c r="ADC240" s="5"/>
      <c r="ADD240" s="5"/>
      <c r="ADE240" s="5"/>
      <c r="ADF240" s="5"/>
      <c r="ADG240" s="5"/>
      <c r="ADH240" s="5"/>
      <c r="ADI240" s="5"/>
      <c r="ADJ240" s="5"/>
      <c r="ADK240" s="5"/>
      <c r="ADL240" s="5"/>
      <c r="ADM240" s="5"/>
      <c r="ADN240" s="5"/>
      <c r="ADO240" s="5"/>
      <c r="ADP240" s="5"/>
      <c r="ADQ240" s="5"/>
      <c r="ADR240" s="5"/>
      <c r="ADS240" s="5"/>
      <c r="ADT240" s="5"/>
      <c r="ADU240" s="5"/>
      <c r="ADV240" s="5"/>
      <c r="ADW240" s="5"/>
      <c r="ADX240" s="5"/>
      <c r="ADY240" s="5"/>
      <c r="ADZ240" s="5"/>
      <c r="AEA240" s="5"/>
      <c r="AEB240" s="5"/>
      <c r="AEC240" s="5"/>
      <c r="AED240" s="5"/>
      <c r="AEE240" s="5"/>
      <c r="AEF240" s="5"/>
      <c r="AEG240" s="5"/>
      <c r="AEH240" s="5"/>
      <c r="AEI240" s="5"/>
      <c r="AEJ240" s="5"/>
      <c r="AEK240" s="5"/>
      <c r="AEL240" s="5"/>
      <c r="AEM240" s="5"/>
      <c r="AEN240" s="5"/>
      <c r="AEO240" s="5"/>
      <c r="AEP240" s="5"/>
      <c r="AEQ240" s="5"/>
      <c r="AER240" s="5"/>
      <c r="AES240" s="5"/>
      <c r="AET240" s="5"/>
      <c r="AEU240" s="5"/>
      <c r="AEV240" s="5"/>
      <c r="AEW240" s="5"/>
      <c r="AEX240" s="5"/>
      <c r="AEY240" s="5"/>
      <c r="AEZ240" s="5"/>
      <c r="AFA240" s="5"/>
      <c r="AFB240" s="5"/>
      <c r="AFC240" s="5"/>
      <c r="AFD240" s="5"/>
      <c r="AFE240" s="5"/>
      <c r="AFF240" s="5"/>
      <c r="AFG240" s="5"/>
      <c r="AFH240" s="5"/>
      <c r="AFI240" s="5"/>
      <c r="AFJ240" s="5"/>
      <c r="AFK240" s="5"/>
      <c r="AFL240" s="5"/>
      <c r="AFM240" s="5"/>
      <c r="AFN240" s="5"/>
      <c r="AFO240" s="5"/>
      <c r="AFP240" s="5"/>
      <c r="AFQ240" s="5"/>
      <c r="AFR240" s="5"/>
      <c r="AFS240" s="5"/>
      <c r="AFT240" s="5"/>
      <c r="AFU240" s="5"/>
      <c r="AFV240" s="5"/>
      <c r="AFW240" s="5"/>
      <c r="AFX240" s="5"/>
      <c r="AFY240" s="5"/>
      <c r="AFZ240" s="5"/>
      <c r="AGA240" s="5"/>
      <c r="AGB240" s="5"/>
      <c r="AGC240" s="5"/>
      <c r="AGD240" s="5"/>
      <c r="AGE240" s="5"/>
      <c r="AGF240" s="5"/>
      <c r="AGG240" s="5"/>
      <c r="AGH240" s="5"/>
      <c r="AGI240" s="5"/>
      <c r="AGJ240" s="5"/>
      <c r="AGK240" s="5"/>
      <c r="AGL240" s="5"/>
      <c r="AGM240" s="5"/>
      <c r="AGN240" s="5"/>
      <c r="AGO240" s="5"/>
      <c r="AGP240" s="5"/>
      <c r="AGQ240" s="5"/>
      <c r="AGR240" s="5"/>
      <c r="AGS240" s="5"/>
      <c r="AGT240" s="5"/>
      <c r="AGU240" s="5"/>
      <c r="AGV240" s="5"/>
      <c r="AGW240" s="5"/>
      <c r="AGX240" s="5"/>
      <c r="AGY240" s="5"/>
      <c r="AGZ240" s="5"/>
      <c r="AHA240" s="5"/>
      <c r="AHB240" s="5"/>
      <c r="AHC240" s="5"/>
      <c r="AHD240" s="5"/>
      <c r="AHE240" s="5"/>
      <c r="AHF240" s="5"/>
      <c r="AHG240" s="5"/>
      <c r="AHH240" s="5"/>
      <c r="AHI240" s="5"/>
      <c r="AHJ240" s="5"/>
      <c r="AHK240" s="5"/>
      <c r="AHL240" s="5"/>
      <c r="AHM240" s="5"/>
      <c r="AHN240" s="5"/>
      <c r="AHO240" s="5"/>
      <c r="AHP240" s="5"/>
      <c r="AHQ240" s="5"/>
      <c r="AHR240" s="5"/>
      <c r="AHS240" s="5"/>
      <c r="AHT240" s="5"/>
      <c r="AHU240" s="5"/>
      <c r="AHV240" s="5"/>
      <c r="AHW240" s="5"/>
      <c r="AHX240" s="5"/>
      <c r="AHY240" s="5"/>
      <c r="AHZ240" s="5"/>
      <c r="AIA240" s="5"/>
      <c r="AIB240" s="5"/>
      <c r="AIC240" s="5"/>
      <c r="AID240" s="5"/>
      <c r="AIE240" s="5"/>
      <c r="AIF240" s="5"/>
      <c r="AIG240" s="5"/>
      <c r="AIH240" s="5"/>
      <c r="AII240" s="5"/>
      <c r="AIJ240" s="5"/>
      <c r="AIK240" s="5"/>
      <c r="AIL240" s="5"/>
      <c r="AIM240" s="5"/>
      <c r="AIN240" s="5"/>
      <c r="AIO240" s="5"/>
      <c r="AIP240" s="5"/>
      <c r="AIQ240" s="5"/>
      <c r="AIR240" s="5"/>
      <c r="AIS240" s="5"/>
      <c r="AIT240" s="5"/>
      <c r="AIU240" s="5"/>
      <c r="AIV240" s="5"/>
      <c r="AIW240" s="5"/>
      <c r="AIX240" s="5"/>
      <c r="AIY240" s="5"/>
      <c r="AIZ240" s="5"/>
      <c r="AJA240" s="5"/>
      <c r="AJB240" s="5"/>
      <c r="AJC240" s="5"/>
      <c r="AJD240" s="5"/>
      <c r="AJE240" s="5"/>
      <c r="AJF240" s="5"/>
      <c r="AJG240" s="5"/>
      <c r="AJH240" s="5"/>
      <c r="AJI240" s="5"/>
      <c r="AJJ240" s="5"/>
      <c r="AJK240" s="5"/>
      <c r="AJL240" s="5"/>
      <c r="AJM240" s="5"/>
      <c r="AJN240" s="5"/>
      <c r="AJO240" s="5"/>
      <c r="AJP240" s="5"/>
      <c r="AJQ240" s="5"/>
      <c r="AJR240" s="5"/>
      <c r="AJS240" s="5"/>
      <c r="AJT240" s="5"/>
      <c r="AJU240" s="5"/>
      <c r="AJV240" s="5"/>
      <c r="AJW240" s="5"/>
      <c r="AJX240" s="5"/>
      <c r="AJY240" s="5"/>
      <c r="AJZ240" s="5"/>
      <c r="AKA240" s="5"/>
      <c r="AKB240" s="5"/>
      <c r="AKC240" s="5"/>
      <c r="AKD240" s="5"/>
      <c r="AKE240" s="5"/>
      <c r="AKF240" s="5"/>
      <c r="AKG240" s="5"/>
      <c r="AKH240" s="5"/>
      <c r="AKI240" s="5"/>
      <c r="AKJ240" s="5"/>
      <c r="AKK240" s="5"/>
      <c r="AKL240" s="5"/>
      <c r="AKM240" s="5"/>
      <c r="AKN240" s="5"/>
      <c r="AKO240" s="5"/>
      <c r="AKP240" s="5"/>
      <c r="AKQ240" s="5"/>
      <c r="AKR240" s="5"/>
      <c r="AKS240" s="5"/>
      <c r="AKT240" s="5"/>
      <c r="AKU240" s="5"/>
      <c r="AKV240" s="5"/>
      <c r="AKW240" s="5"/>
      <c r="AKX240" s="5"/>
      <c r="AKY240" s="5"/>
      <c r="AKZ240" s="5"/>
      <c r="ALA240" s="5"/>
      <c r="ALB240" s="5"/>
      <c r="ALC240" s="5"/>
      <c r="ALD240" s="5"/>
      <c r="ALE240" s="5"/>
      <c r="ALF240" s="5"/>
      <c r="ALG240" s="5"/>
      <c r="ALH240" s="5"/>
      <c r="ALI240" s="5"/>
      <c r="ALJ240" s="5"/>
      <c r="ALK240" s="5"/>
      <c r="ALL240" s="5"/>
      <c r="ALM240" s="5"/>
      <c r="ALN240" s="5"/>
      <c r="ALO240" s="5"/>
      <c r="ALP240" s="5"/>
    </row>
    <row r="241" spans="1:1004" ht="26.25" customHeight="1">
      <c r="A241" s="100" t="s">
        <v>96</v>
      </c>
      <c r="B241" s="100"/>
      <c r="C241" s="100"/>
      <c r="D241" s="23" t="s">
        <v>9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  <c r="OS241" s="5"/>
      <c r="OT241" s="5"/>
      <c r="OU241" s="5"/>
      <c r="OV241" s="5"/>
      <c r="OW241" s="5"/>
      <c r="OX241" s="5"/>
      <c r="OY241" s="5"/>
      <c r="OZ241" s="5"/>
      <c r="PA241" s="5"/>
      <c r="PB241" s="5"/>
      <c r="PC241" s="5"/>
      <c r="PD241" s="5"/>
      <c r="PE241" s="5"/>
      <c r="PF241" s="5"/>
      <c r="PG241" s="5"/>
      <c r="PH241" s="5"/>
      <c r="PI241" s="5"/>
      <c r="PJ241" s="5"/>
      <c r="PK241" s="5"/>
      <c r="PL241" s="5"/>
      <c r="PM241" s="5"/>
      <c r="PN241" s="5"/>
      <c r="PO241" s="5"/>
      <c r="PP241" s="5"/>
      <c r="PQ241" s="5"/>
      <c r="PR241" s="5"/>
      <c r="PS241" s="5"/>
      <c r="PT241" s="5"/>
      <c r="PU241" s="5"/>
      <c r="PV241" s="5"/>
      <c r="PW241" s="5"/>
      <c r="PX241" s="5"/>
      <c r="PY241" s="5"/>
      <c r="PZ241" s="5"/>
      <c r="QA241" s="5"/>
      <c r="QB241" s="5"/>
      <c r="QC241" s="5"/>
      <c r="QD241" s="5"/>
      <c r="QE241" s="5"/>
      <c r="QF241" s="5"/>
      <c r="QG241" s="5"/>
      <c r="QH241" s="5"/>
      <c r="QI241" s="5"/>
      <c r="QJ241" s="5"/>
      <c r="QK241" s="5"/>
      <c r="QL241" s="5"/>
      <c r="QM241" s="5"/>
      <c r="QN241" s="5"/>
      <c r="QO241" s="5"/>
      <c r="QP241" s="5"/>
      <c r="QQ241" s="5"/>
      <c r="QR241" s="5"/>
      <c r="QS241" s="5"/>
      <c r="QT241" s="5"/>
      <c r="QU241" s="5"/>
      <c r="QV241" s="5"/>
      <c r="QW241" s="5"/>
      <c r="QX241" s="5"/>
      <c r="QY241" s="5"/>
      <c r="QZ241" s="5"/>
      <c r="RA241" s="5"/>
      <c r="RB241" s="5"/>
      <c r="RC241" s="5"/>
      <c r="RD241" s="5"/>
      <c r="RE241" s="5"/>
      <c r="RF241" s="5"/>
      <c r="RG241" s="5"/>
      <c r="RH241" s="5"/>
      <c r="RI241" s="5"/>
      <c r="RJ241" s="5"/>
      <c r="RK241" s="5"/>
      <c r="RL241" s="5"/>
      <c r="RM241" s="5"/>
      <c r="RN241" s="5"/>
      <c r="RO241" s="5"/>
      <c r="RP241" s="5"/>
      <c r="RQ241" s="5"/>
      <c r="RR241" s="5"/>
      <c r="RS241" s="5"/>
      <c r="RT241" s="5"/>
      <c r="RU241" s="5"/>
      <c r="RV241" s="5"/>
      <c r="RW241" s="5"/>
      <c r="RX241" s="5"/>
      <c r="RY241" s="5"/>
      <c r="RZ241" s="5"/>
      <c r="SA241" s="5"/>
      <c r="SB241" s="5"/>
      <c r="SC241" s="5"/>
      <c r="SD241" s="5"/>
      <c r="SE241" s="5"/>
      <c r="SF241" s="5"/>
      <c r="SG241" s="5"/>
      <c r="SH241" s="5"/>
      <c r="SI241" s="5"/>
      <c r="SJ241" s="5"/>
      <c r="SK241" s="5"/>
      <c r="SL241" s="5"/>
      <c r="SM241" s="5"/>
      <c r="SN241" s="5"/>
      <c r="SO241" s="5"/>
      <c r="SP241" s="5"/>
      <c r="SQ241" s="5"/>
      <c r="SR241" s="5"/>
      <c r="SS241" s="5"/>
      <c r="ST241" s="5"/>
      <c r="SU241" s="5"/>
      <c r="SV241" s="5"/>
      <c r="SW241" s="5"/>
      <c r="SX241" s="5"/>
      <c r="SY241" s="5"/>
      <c r="SZ241" s="5"/>
      <c r="TA241" s="5"/>
      <c r="TB241" s="5"/>
      <c r="TC241" s="5"/>
      <c r="TD241" s="5"/>
      <c r="TE241" s="5"/>
      <c r="TF241" s="5"/>
      <c r="TG241" s="5"/>
      <c r="TH241" s="5"/>
      <c r="TI241" s="5"/>
      <c r="TJ241" s="5"/>
      <c r="TK241" s="5"/>
      <c r="TL241" s="5"/>
      <c r="TM241" s="5"/>
      <c r="TN241" s="5"/>
      <c r="TO241" s="5"/>
      <c r="TP241" s="5"/>
      <c r="TQ241" s="5"/>
      <c r="TR241" s="5"/>
      <c r="TS241" s="5"/>
      <c r="TT241" s="5"/>
      <c r="TU241" s="5"/>
      <c r="TV241" s="5"/>
      <c r="TW241" s="5"/>
      <c r="TX241" s="5"/>
      <c r="TY241" s="5"/>
      <c r="TZ241" s="5"/>
      <c r="UA241" s="5"/>
      <c r="UB241" s="5"/>
      <c r="UC241" s="5"/>
      <c r="UD241" s="5"/>
      <c r="UE241" s="5"/>
      <c r="UF241" s="5"/>
      <c r="UG241" s="5"/>
      <c r="UH241" s="5"/>
      <c r="UI241" s="5"/>
      <c r="UJ241" s="5"/>
      <c r="UK241" s="5"/>
      <c r="UL241" s="5"/>
      <c r="UM241" s="5"/>
      <c r="UN241" s="5"/>
      <c r="UO241" s="5"/>
      <c r="UP241" s="5"/>
      <c r="UQ241" s="5"/>
      <c r="UR241" s="5"/>
      <c r="US241" s="5"/>
      <c r="UT241" s="5"/>
      <c r="UU241" s="5"/>
      <c r="UV241" s="5"/>
      <c r="UW241" s="5"/>
      <c r="UX241" s="5"/>
      <c r="UY241" s="5"/>
      <c r="UZ241" s="5"/>
      <c r="VA241" s="5"/>
      <c r="VB241" s="5"/>
      <c r="VC241" s="5"/>
      <c r="VD241" s="5"/>
      <c r="VE241" s="5"/>
      <c r="VF241" s="5"/>
      <c r="VG241" s="5"/>
      <c r="VH241" s="5"/>
      <c r="VI241" s="5"/>
      <c r="VJ241" s="5"/>
      <c r="VK241" s="5"/>
      <c r="VL241" s="5"/>
      <c r="VM241" s="5"/>
      <c r="VN241" s="5"/>
      <c r="VO241" s="5"/>
      <c r="VP241" s="5"/>
      <c r="VQ241" s="5"/>
      <c r="VR241" s="5"/>
      <c r="VS241" s="5"/>
      <c r="VT241" s="5"/>
      <c r="VU241" s="5"/>
      <c r="VV241" s="5"/>
      <c r="VW241" s="5"/>
      <c r="VX241" s="5"/>
      <c r="VY241" s="5"/>
      <c r="VZ241" s="5"/>
      <c r="WA241" s="5"/>
      <c r="WB241" s="5"/>
      <c r="WC241" s="5"/>
      <c r="WD241" s="5"/>
      <c r="WE241" s="5"/>
      <c r="WF241" s="5"/>
      <c r="WG241" s="5"/>
      <c r="WH241" s="5"/>
      <c r="WI241" s="5"/>
      <c r="WJ241" s="5"/>
      <c r="WK241" s="5"/>
      <c r="WL241" s="5"/>
      <c r="WM241" s="5"/>
      <c r="WN241" s="5"/>
      <c r="WO241" s="5"/>
      <c r="WP241" s="5"/>
      <c r="WQ241" s="5"/>
      <c r="WR241" s="5"/>
      <c r="WS241" s="5"/>
      <c r="WT241" s="5"/>
      <c r="WU241" s="5"/>
      <c r="WV241" s="5"/>
      <c r="WW241" s="5"/>
      <c r="WX241" s="5"/>
      <c r="WY241" s="5"/>
      <c r="WZ241" s="5"/>
      <c r="XA241" s="5"/>
      <c r="XB241" s="5"/>
      <c r="XC241" s="5"/>
      <c r="XD241" s="5"/>
      <c r="XE241" s="5"/>
      <c r="XF241" s="5"/>
      <c r="XG241" s="5"/>
      <c r="XH241" s="5"/>
      <c r="XI241" s="5"/>
      <c r="XJ241" s="5"/>
      <c r="XK241" s="5"/>
      <c r="XL241" s="5"/>
      <c r="XM241" s="5"/>
      <c r="XN241" s="5"/>
      <c r="XO241" s="5"/>
      <c r="XP241" s="5"/>
      <c r="XQ241" s="5"/>
      <c r="XR241" s="5"/>
      <c r="XS241" s="5"/>
      <c r="XT241" s="5"/>
      <c r="XU241" s="5"/>
      <c r="XV241" s="5"/>
      <c r="XW241" s="5"/>
      <c r="XX241" s="5"/>
      <c r="XY241" s="5"/>
      <c r="XZ241" s="5"/>
      <c r="YA241" s="5"/>
      <c r="YB241" s="5"/>
      <c r="YC241" s="5"/>
      <c r="YD241" s="5"/>
      <c r="YE241" s="5"/>
      <c r="YF241" s="5"/>
      <c r="YG241" s="5"/>
      <c r="YH241" s="5"/>
      <c r="YI241" s="5"/>
      <c r="YJ241" s="5"/>
      <c r="YK241" s="5"/>
      <c r="YL241" s="5"/>
      <c r="YM241" s="5"/>
      <c r="YN241" s="5"/>
      <c r="YO241" s="5"/>
      <c r="YP241" s="5"/>
      <c r="YQ241" s="5"/>
      <c r="YR241" s="5"/>
      <c r="YS241" s="5"/>
      <c r="YT241" s="5"/>
      <c r="YU241" s="5"/>
      <c r="YV241" s="5"/>
      <c r="YW241" s="5"/>
      <c r="YX241" s="5"/>
      <c r="YY241" s="5"/>
      <c r="YZ241" s="5"/>
      <c r="ZA241" s="5"/>
      <c r="ZB241" s="5"/>
      <c r="ZC241" s="5"/>
      <c r="ZD241" s="5"/>
      <c r="ZE241" s="5"/>
      <c r="ZF241" s="5"/>
      <c r="ZG241" s="5"/>
      <c r="ZH241" s="5"/>
      <c r="ZI241" s="5"/>
      <c r="ZJ241" s="5"/>
      <c r="ZK241" s="5"/>
      <c r="ZL241" s="5"/>
      <c r="ZM241" s="5"/>
      <c r="ZN241" s="5"/>
      <c r="ZO241" s="5"/>
      <c r="ZP241" s="5"/>
      <c r="ZQ241" s="5"/>
      <c r="ZR241" s="5"/>
      <c r="ZS241" s="5"/>
      <c r="ZT241" s="5"/>
      <c r="ZU241" s="5"/>
      <c r="ZV241" s="5"/>
      <c r="ZW241" s="5"/>
      <c r="ZX241" s="5"/>
      <c r="ZY241" s="5"/>
      <c r="ZZ241" s="5"/>
      <c r="AAA241" s="5"/>
      <c r="AAB241" s="5"/>
      <c r="AAC241" s="5"/>
      <c r="AAD241" s="5"/>
      <c r="AAE241" s="5"/>
      <c r="AAF241" s="5"/>
      <c r="AAG241" s="5"/>
      <c r="AAH241" s="5"/>
      <c r="AAI241" s="5"/>
      <c r="AAJ241" s="5"/>
      <c r="AAK241" s="5"/>
      <c r="AAL241" s="5"/>
      <c r="AAM241" s="5"/>
      <c r="AAN241" s="5"/>
      <c r="AAO241" s="5"/>
      <c r="AAP241" s="5"/>
      <c r="AAQ241" s="5"/>
      <c r="AAR241" s="5"/>
      <c r="AAS241" s="5"/>
      <c r="AAT241" s="5"/>
      <c r="AAU241" s="5"/>
      <c r="AAV241" s="5"/>
      <c r="AAW241" s="5"/>
      <c r="AAX241" s="5"/>
      <c r="AAY241" s="5"/>
      <c r="AAZ241" s="5"/>
      <c r="ABA241" s="5"/>
      <c r="ABB241" s="5"/>
      <c r="ABC241" s="5"/>
      <c r="ABD241" s="5"/>
      <c r="ABE241" s="5"/>
      <c r="ABF241" s="5"/>
      <c r="ABG241" s="5"/>
      <c r="ABH241" s="5"/>
      <c r="ABI241" s="5"/>
      <c r="ABJ241" s="5"/>
      <c r="ABK241" s="5"/>
      <c r="ABL241" s="5"/>
      <c r="ABM241" s="5"/>
      <c r="ABN241" s="5"/>
      <c r="ABO241" s="5"/>
      <c r="ABP241" s="5"/>
      <c r="ABQ241" s="5"/>
      <c r="ABR241" s="5"/>
      <c r="ABS241" s="5"/>
      <c r="ABT241" s="5"/>
      <c r="ABU241" s="5"/>
      <c r="ABV241" s="5"/>
      <c r="ABW241" s="5"/>
      <c r="ABX241" s="5"/>
      <c r="ABY241" s="5"/>
      <c r="ABZ241" s="5"/>
      <c r="ACA241" s="5"/>
      <c r="ACB241" s="5"/>
      <c r="ACC241" s="5"/>
      <c r="ACD241" s="5"/>
      <c r="ACE241" s="5"/>
      <c r="ACF241" s="5"/>
      <c r="ACG241" s="5"/>
      <c r="ACH241" s="5"/>
      <c r="ACI241" s="5"/>
      <c r="ACJ241" s="5"/>
      <c r="ACK241" s="5"/>
      <c r="ACL241" s="5"/>
      <c r="ACM241" s="5"/>
      <c r="ACN241" s="5"/>
      <c r="ACO241" s="5"/>
      <c r="ACP241" s="5"/>
      <c r="ACQ241" s="5"/>
      <c r="ACR241" s="5"/>
      <c r="ACS241" s="5"/>
      <c r="ACT241" s="5"/>
      <c r="ACU241" s="5"/>
      <c r="ACV241" s="5"/>
      <c r="ACW241" s="5"/>
      <c r="ACX241" s="5"/>
      <c r="ACY241" s="5"/>
      <c r="ACZ241" s="5"/>
      <c r="ADA241" s="5"/>
      <c r="ADB241" s="5"/>
      <c r="ADC241" s="5"/>
      <c r="ADD241" s="5"/>
      <c r="ADE241" s="5"/>
      <c r="ADF241" s="5"/>
      <c r="ADG241" s="5"/>
      <c r="ADH241" s="5"/>
      <c r="ADI241" s="5"/>
      <c r="ADJ241" s="5"/>
      <c r="ADK241" s="5"/>
      <c r="ADL241" s="5"/>
      <c r="ADM241" s="5"/>
      <c r="ADN241" s="5"/>
      <c r="ADO241" s="5"/>
      <c r="ADP241" s="5"/>
      <c r="ADQ241" s="5"/>
      <c r="ADR241" s="5"/>
      <c r="ADS241" s="5"/>
      <c r="ADT241" s="5"/>
      <c r="ADU241" s="5"/>
      <c r="ADV241" s="5"/>
      <c r="ADW241" s="5"/>
      <c r="ADX241" s="5"/>
      <c r="ADY241" s="5"/>
      <c r="ADZ241" s="5"/>
      <c r="AEA241" s="5"/>
      <c r="AEB241" s="5"/>
      <c r="AEC241" s="5"/>
      <c r="AED241" s="5"/>
      <c r="AEE241" s="5"/>
      <c r="AEF241" s="5"/>
      <c r="AEG241" s="5"/>
      <c r="AEH241" s="5"/>
      <c r="AEI241" s="5"/>
      <c r="AEJ241" s="5"/>
      <c r="AEK241" s="5"/>
      <c r="AEL241" s="5"/>
      <c r="AEM241" s="5"/>
      <c r="AEN241" s="5"/>
      <c r="AEO241" s="5"/>
      <c r="AEP241" s="5"/>
      <c r="AEQ241" s="5"/>
      <c r="AER241" s="5"/>
      <c r="AES241" s="5"/>
      <c r="AET241" s="5"/>
      <c r="AEU241" s="5"/>
      <c r="AEV241" s="5"/>
      <c r="AEW241" s="5"/>
      <c r="AEX241" s="5"/>
      <c r="AEY241" s="5"/>
      <c r="AEZ241" s="5"/>
      <c r="AFA241" s="5"/>
      <c r="AFB241" s="5"/>
      <c r="AFC241" s="5"/>
      <c r="AFD241" s="5"/>
      <c r="AFE241" s="5"/>
      <c r="AFF241" s="5"/>
      <c r="AFG241" s="5"/>
      <c r="AFH241" s="5"/>
      <c r="AFI241" s="5"/>
      <c r="AFJ241" s="5"/>
      <c r="AFK241" s="5"/>
      <c r="AFL241" s="5"/>
      <c r="AFM241" s="5"/>
      <c r="AFN241" s="5"/>
      <c r="AFO241" s="5"/>
      <c r="AFP241" s="5"/>
      <c r="AFQ241" s="5"/>
      <c r="AFR241" s="5"/>
      <c r="AFS241" s="5"/>
      <c r="AFT241" s="5"/>
      <c r="AFU241" s="5"/>
      <c r="AFV241" s="5"/>
      <c r="AFW241" s="5"/>
      <c r="AFX241" s="5"/>
      <c r="AFY241" s="5"/>
      <c r="AFZ241" s="5"/>
      <c r="AGA241" s="5"/>
      <c r="AGB241" s="5"/>
      <c r="AGC241" s="5"/>
      <c r="AGD241" s="5"/>
      <c r="AGE241" s="5"/>
      <c r="AGF241" s="5"/>
      <c r="AGG241" s="5"/>
      <c r="AGH241" s="5"/>
      <c r="AGI241" s="5"/>
      <c r="AGJ241" s="5"/>
      <c r="AGK241" s="5"/>
      <c r="AGL241" s="5"/>
      <c r="AGM241" s="5"/>
      <c r="AGN241" s="5"/>
      <c r="AGO241" s="5"/>
      <c r="AGP241" s="5"/>
      <c r="AGQ241" s="5"/>
      <c r="AGR241" s="5"/>
      <c r="AGS241" s="5"/>
      <c r="AGT241" s="5"/>
      <c r="AGU241" s="5"/>
      <c r="AGV241" s="5"/>
      <c r="AGW241" s="5"/>
      <c r="AGX241" s="5"/>
      <c r="AGY241" s="5"/>
      <c r="AGZ241" s="5"/>
      <c r="AHA241" s="5"/>
      <c r="AHB241" s="5"/>
      <c r="AHC241" s="5"/>
      <c r="AHD241" s="5"/>
      <c r="AHE241" s="5"/>
      <c r="AHF241" s="5"/>
      <c r="AHG241" s="5"/>
      <c r="AHH241" s="5"/>
      <c r="AHI241" s="5"/>
      <c r="AHJ241" s="5"/>
      <c r="AHK241" s="5"/>
      <c r="AHL241" s="5"/>
      <c r="AHM241" s="5"/>
      <c r="AHN241" s="5"/>
      <c r="AHO241" s="5"/>
      <c r="AHP241" s="5"/>
      <c r="AHQ241" s="5"/>
      <c r="AHR241" s="5"/>
      <c r="AHS241" s="5"/>
      <c r="AHT241" s="5"/>
      <c r="AHU241" s="5"/>
      <c r="AHV241" s="5"/>
      <c r="AHW241" s="5"/>
      <c r="AHX241" s="5"/>
      <c r="AHY241" s="5"/>
      <c r="AHZ241" s="5"/>
      <c r="AIA241" s="5"/>
      <c r="AIB241" s="5"/>
      <c r="AIC241" s="5"/>
      <c r="AID241" s="5"/>
      <c r="AIE241" s="5"/>
      <c r="AIF241" s="5"/>
      <c r="AIG241" s="5"/>
      <c r="AIH241" s="5"/>
      <c r="AII241" s="5"/>
      <c r="AIJ241" s="5"/>
      <c r="AIK241" s="5"/>
      <c r="AIL241" s="5"/>
      <c r="AIM241" s="5"/>
      <c r="AIN241" s="5"/>
      <c r="AIO241" s="5"/>
      <c r="AIP241" s="5"/>
      <c r="AIQ241" s="5"/>
      <c r="AIR241" s="5"/>
      <c r="AIS241" s="5"/>
      <c r="AIT241" s="5"/>
      <c r="AIU241" s="5"/>
      <c r="AIV241" s="5"/>
      <c r="AIW241" s="5"/>
      <c r="AIX241" s="5"/>
      <c r="AIY241" s="5"/>
      <c r="AIZ241" s="5"/>
      <c r="AJA241" s="5"/>
      <c r="AJB241" s="5"/>
      <c r="AJC241" s="5"/>
      <c r="AJD241" s="5"/>
      <c r="AJE241" s="5"/>
      <c r="AJF241" s="5"/>
      <c r="AJG241" s="5"/>
      <c r="AJH241" s="5"/>
      <c r="AJI241" s="5"/>
      <c r="AJJ241" s="5"/>
      <c r="AJK241" s="5"/>
      <c r="AJL241" s="5"/>
      <c r="AJM241" s="5"/>
      <c r="AJN241" s="5"/>
      <c r="AJO241" s="5"/>
      <c r="AJP241" s="5"/>
      <c r="AJQ241" s="5"/>
      <c r="AJR241" s="5"/>
      <c r="AJS241" s="5"/>
      <c r="AJT241" s="5"/>
      <c r="AJU241" s="5"/>
      <c r="AJV241" s="5"/>
      <c r="AJW241" s="5"/>
      <c r="AJX241" s="5"/>
      <c r="AJY241" s="5"/>
      <c r="AJZ241" s="5"/>
      <c r="AKA241" s="5"/>
      <c r="AKB241" s="5"/>
      <c r="AKC241" s="5"/>
      <c r="AKD241" s="5"/>
      <c r="AKE241" s="5"/>
      <c r="AKF241" s="5"/>
      <c r="AKG241" s="5"/>
      <c r="AKH241" s="5"/>
      <c r="AKI241" s="5"/>
      <c r="AKJ241" s="5"/>
      <c r="AKK241" s="5"/>
      <c r="AKL241" s="5"/>
      <c r="AKM241" s="5"/>
      <c r="AKN241" s="5"/>
      <c r="AKO241" s="5"/>
      <c r="AKP241" s="5"/>
      <c r="AKQ241" s="5"/>
      <c r="AKR241" s="5"/>
      <c r="AKS241" s="5"/>
      <c r="AKT241" s="5"/>
      <c r="AKU241" s="5"/>
      <c r="AKV241" s="5"/>
      <c r="AKW241" s="5"/>
      <c r="AKX241" s="5"/>
      <c r="AKY241" s="5"/>
      <c r="AKZ241" s="5"/>
      <c r="ALA241" s="5"/>
      <c r="ALB241" s="5"/>
      <c r="ALC241" s="5"/>
      <c r="ALD241" s="5"/>
      <c r="ALE241" s="5"/>
      <c r="ALF241" s="5"/>
      <c r="ALG241" s="5"/>
      <c r="ALH241" s="5"/>
      <c r="ALI241" s="5"/>
      <c r="ALJ241" s="5"/>
      <c r="ALK241" s="5"/>
      <c r="ALL241" s="5"/>
      <c r="ALM241" s="5"/>
      <c r="ALN241" s="5"/>
      <c r="ALO241" s="5"/>
      <c r="ALP241" s="5"/>
    </row>
    <row r="242" spans="1:1004" ht="26.25" customHeight="1">
      <c r="A242" s="99" t="s">
        <v>151</v>
      </c>
      <c r="B242" s="99"/>
      <c r="C242" s="99"/>
      <c r="D242" s="62"/>
      <c r="E242" s="4">
        <v>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  <c r="OS242" s="5"/>
      <c r="OT242" s="5"/>
      <c r="OU242" s="5"/>
      <c r="OV242" s="5"/>
      <c r="OW242" s="5"/>
      <c r="OX242" s="5"/>
      <c r="OY242" s="5"/>
      <c r="OZ242" s="5"/>
      <c r="PA242" s="5"/>
      <c r="PB242" s="5"/>
      <c r="PC242" s="5"/>
      <c r="PD242" s="5"/>
      <c r="PE242" s="5"/>
      <c r="PF242" s="5"/>
      <c r="PG242" s="5"/>
      <c r="PH242" s="5"/>
      <c r="PI242" s="5"/>
      <c r="PJ242" s="5"/>
      <c r="PK242" s="5"/>
      <c r="PL242" s="5"/>
      <c r="PM242" s="5"/>
      <c r="PN242" s="5"/>
      <c r="PO242" s="5"/>
      <c r="PP242" s="5"/>
      <c r="PQ242" s="5"/>
      <c r="PR242" s="5"/>
      <c r="PS242" s="5"/>
      <c r="PT242" s="5"/>
      <c r="PU242" s="5"/>
      <c r="PV242" s="5"/>
      <c r="PW242" s="5"/>
      <c r="PX242" s="5"/>
      <c r="PY242" s="5"/>
      <c r="PZ242" s="5"/>
      <c r="QA242" s="5"/>
      <c r="QB242" s="5"/>
      <c r="QC242" s="5"/>
      <c r="QD242" s="5"/>
      <c r="QE242" s="5"/>
      <c r="QF242" s="5"/>
      <c r="QG242" s="5"/>
      <c r="QH242" s="5"/>
      <c r="QI242" s="5"/>
      <c r="QJ242" s="5"/>
      <c r="QK242" s="5"/>
      <c r="QL242" s="5"/>
      <c r="QM242" s="5"/>
      <c r="QN242" s="5"/>
      <c r="QO242" s="5"/>
      <c r="QP242" s="5"/>
      <c r="QQ242" s="5"/>
      <c r="QR242" s="5"/>
      <c r="QS242" s="5"/>
      <c r="QT242" s="5"/>
      <c r="QU242" s="5"/>
      <c r="QV242" s="5"/>
      <c r="QW242" s="5"/>
      <c r="QX242" s="5"/>
      <c r="QY242" s="5"/>
      <c r="QZ242" s="5"/>
      <c r="RA242" s="5"/>
      <c r="RB242" s="5"/>
      <c r="RC242" s="5"/>
      <c r="RD242" s="5"/>
      <c r="RE242" s="5"/>
      <c r="RF242" s="5"/>
      <c r="RG242" s="5"/>
      <c r="RH242" s="5"/>
      <c r="RI242" s="5"/>
      <c r="RJ242" s="5"/>
      <c r="RK242" s="5"/>
      <c r="RL242" s="5"/>
      <c r="RM242" s="5"/>
      <c r="RN242" s="5"/>
      <c r="RO242" s="5"/>
      <c r="RP242" s="5"/>
      <c r="RQ242" s="5"/>
      <c r="RR242" s="5"/>
      <c r="RS242" s="5"/>
      <c r="RT242" s="5"/>
      <c r="RU242" s="5"/>
      <c r="RV242" s="5"/>
      <c r="RW242" s="5"/>
      <c r="RX242" s="5"/>
      <c r="RY242" s="5"/>
      <c r="RZ242" s="5"/>
      <c r="SA242" s="5"/>
      <c r="SB242" s="5"/>
      <c r="SC242" s="5"/>
      <c r="SD242" s="5"/>
      <c r="SE242" s="5"/>
      <c r="SF242" s="5"/>
      <c r="SG242" s="5"/>
      <c r="SH242" s="5"/>
      <c r="SI242" s="5"/>
      <c r="SJ242" s="5"/>
      <c r="SK242" s="5"/>
      <c r="SL242" s="5"/>
      <c r="SM242" s="5"/>
      <c r="SN242" s="5"/>
      <c r="SO242" s="5"/>
      <c r="SP242" s="5"/>
      <c r="SQ242" s="5"/>
      <c r="SR242" s="5"/>
      <c r="SS242" s="5"/>
      <c r="ST242" s="5"/>
      <c r="SU242" s="5"/>
      <c r="SV242" s="5"/>
      <c r="SW242" s="5"/>
      <c r="SX242" s="5"/>
      <c r="SY242" s="5"/>
      <c r="SZ242" s="5"/>
      <c r="TA242" s="5"/>
      <c r="TB242" s="5"/>
      <c r="TC242" s="5"/>
      <c r="TD242" s="5"/>
      <c r="TE242" s="5"/>
      <c r="TF242" s="5"/>
      <c r="TG242" s="5"/>
      <c r="TH242" s="5"/>
      <c r="TI242" s="5"/>
      <c r="TJ242" s="5"/>
      <c r="TK242" s="5"/>
      <c r="TL242" s="5"/>
      <c r="TM242" s="5"/>
      <c r="TN242" s="5"/>
      <c r="TO242" s="5"/>
      <c r="TP242" s="5"/>
      <c r="TQ242" s="5"/>
      <c r="TR242" s="5"/>
      <c r="TS242" s="5"/>
      <c r="TT242" s="5"/>
      <c r="TU242" s="5"/>
      <c r="TV242" s="5"/>
      <c r="TW242" s="5"/>
      <c r="TX242" s="5"/>
      <c r="TY242" s="5"/>
      <c r="TZ242" s="5"/>
      <c r="UA242" s="5"/>
      <c r="UB242" s="5"/>
      <c r="UC242" s="5"/>
      <c r="UD242" s="5"/>
      <c r="UE242" s="5"/>
      <c r="UF242" s="5"/>
      <c r="UG242" s="5"/>
      <c r="UH242" s="5"/>
      <c r="UI242" s="5"/>
      <c r="UJ242" s="5"/>
      <c r="UK242" s="5"/>
      <c r="UL242" s="5"/>
      <c r="UM242" s="5"/>
      <c r="UN242" s="5"/>
      <c r="UO242" s="5"/>
      <c r="UP242" s="5"/>
      <c r="UQ242" s="5"/>
      <c r="UR242" s="5"/>
      <c r="US242" s="5"/>
      <c r="UT242" s="5"/>
      <c r="UU242" s="5"/>
      <c r="UV242" s="5"/>
      <c r="UW242" s="5"/>
      <c r="UX242" s="5"/>
      <c r="UY242" s="5"/>
      <c r="UZ242" s="5"/>
      <c r="VA242" s="5"/>
      <c r="VB242" s="5"/>
      <c r="VC242" s="5"/>
      <c r="VD242" s="5"/>
      <c r="VE242" s="5"/>
      <c r="VF242" s="5"/>
      <c r="VG242" s="5"/>
      <c r="VH242" s="5"/>
      <c r="VI242" s="5"/>
      <c r="VJ242" s="5"/>
      <c r="VK242" s="5"/>
      <c r="VL242" s="5"/>
      <c r="VM242" s="5"/>
      <c r="VN242" s="5"/>
      <c r="VO242" s="5"/>
      <c r="VP242" s="5"/>
      <c r="VQ242" s="5"/>
      <c r="VR242" s="5"/>
      <c r="VS242" s="5"/>
      <c r="VT242" s="5"/>
      <c r="VU242" s="5"/>
      <c r="VV242" s="5"/>
      <c r="VW242" s="5"/>
      <c r="VX242" s="5"/>
      <c r="VY242" s="5"/>
      <c r="VZ242" s="5"/>
      <c r="WA242" s="5"/>
      <c r="WB242" s="5"/>
      <c r="WC242" s="5"/>
      <c r="WD242" s="5"/>
      <c r="WE242" s="5"/>
      <c r="WF242" s="5"/>
      <c r="WG242" s="5"/>
      <c r="WH242" s="5"/>
      <c r="WI242" s="5"/>
      <c r="WJ242" s="5"/>
      <c r="WK242" s="5"/>
      <c r="WL242" s="5"/>
      <c r="WM242" s="5"/>
      <c r="WN242" s="5"/>
      <c r="WO242" s="5"/>
      <c r="WP242" s="5"/>
      <c r="WQ242" s="5"/>
      <c r="WR242" s="5"/>
      <c r="WS242" s="5"/>
      <c r="WT242" s="5"/>
      <c r="WU242" s="5"/>
      <c r="WV242" s="5"/>
      <c r="WW242" s="5"/>
      <c r="WX242" s="5"/>
      <c r="WY242" s="5"/>
      <c r="WZ242" s="5"/>
      <c r="XA242" s="5"/>
      <c r="XB242" s="5"/>
      <c r="XC242" s="5"/>
      <c r="XD242" s="5"/>
      <c r="XE242" s="5"/>
      <c r="XF242" s="5"/>
      <c r="XG242" s="5"/>
      <c r="XH242" s="5"/>
      <c r="XI242" s="5"/>
      <c r="XJ242" s="5"/>
      <c r="XK242" s="5"/>
      <c r="XL242" s="5"/>
      <c r="XM242" s="5"/>
      <c r="XN242" s="5"/>
      <c r="XO242" s="5"/>
      <c r="XP242" s="5"/>
      <c r="XQ242" s="5"/>
      <c r="XR242" s="5"/>
      <c r="XS242" s="5"/>
      <c r="XT242" s="5"/>
      <c r="XU242" s="5"/>
      <c r="XV242" s="5"/>
      <c r="XW242" s="5"/>
      <c r="XX242" s="5"/>
      <c r="XY242" s="5"/>
      <c r="XZ242" s="5"/>
      <c r="YA242" s="5"/>
      <c r="YB242" s="5"/>
      <c r="YC242" s="5"/>
      <c r="YD242" s="5"/>
      <c r="YE242" s="5"/>
      <c r="YF242" s="5"/>
      <c r="YG242" s="5"/>
      <c r="YH242" s="5"/>
      <c r="YI242" s="5"/>
      <c r="YJ242" s="5"/>
      <c r="YK242" s="5"/>
      <c r="YL242" s="5"/>
      <c r="YM242" s="5"/>
      <c r="YN242" s="5"/>
      <c r="YO242" s="5"/>
      <c r="YP242" s="5"/>
      <c r="YQ242" s="5"/>
      <c r="YR242" s="5"/>
      <c r="YS242" s="5"/>
      <c r="YT242" s="5"/>
      <c r="YU242" s="5"/>
      <c r="YV242" s="5"/>
      <c r="YW242" s="5"/>
      <c r="YX242" s="5"/>
      <c r="YY242" s="5"/>
      <c r="YZ242" s="5"/>
      <c r="ZA242" s="5"/>
      <c r="ZB242" s="5"/>
      <c r="ZC242" s="5"/>
      <c r="ZD242" s="5"/>
      <c r="ZE242" s="5"/>
      <c r="ZF242" s="5"/>
      <c r="ZG242" s="5"/>
      <c r="ZH242" s="5"/>
      <c r="ZI242" s="5"/>
      <c r="ZJ242" s="5"/>
      <c r="ZK242" s="5"/>
      <c r="ZL242" s="5"/>
      <c r="ZM242" s="5"/>
      <c r="ZN242" s="5"/>
      <c r="ZO242" s="5"/>
      <c r="ZP242" s="5"/>
      <c r="ZQ242" s="5"/>
      <c r="ZR242" s="5"/>
      <c r="ZS242" s="5"/>
      <c r="ZT242" s="5"/>
      <c r="ZU242" s="5"/>
      <c r="ZV242" s="5"/>
      <c r="ZW242" s="5"/>
      <c r="ZX242" s="5"/>
      <c r="ZY242" s="5"/>
      <c r="ZZ242" s="5"/>
      <c r="AAA242" s="5"/>
      <c r="AAB242" s="5"/>
      <c r="AAC242" s="5"/>
      <c r="AAD242" s="5"/>
      <c r="AAE242" s="5"/>
      <c r="AAF242" s="5"/>
      <c r="AAG242" s="5"/>
      <c r="AAH242" s="5"/>
      <c r="AAI242" s="5"/>
      <c r="AAJ242" s="5"/>
      <c r="AAK242" s="5"/>
      <c r="AAL242" s="5"/>
      <c r="AAM242" s="5"/>
      <c r="AAN242" s="5"/>
      <c r="AAO242" s="5"/>
      <c r="AAP242" s="5"/>
      <c r="AAQ242" s="5"/>
      <c r="AAR242" s="5"/>
      <c r="AAS242" s="5"/>
      <c r="AAT242" s="5"/>
      <c r="AAU242" s="5"/>
      <c r="AAV242" s="5"/>
      <c r="AAW242" s="5"/>
      <c r="AAX242" s="5"/>
      <c r="AAY242" s="5"/>
      <c r="AAZ242" s="5"/>
      <c r="ABA242" s="5"/>
      <c r="ABB242" s="5"/>
      <c r="ABC242" s="5"/>
      <c r="ABD242" s="5"/>
      <c r="ABE242" s="5"/>
      <c r="ABF242" s="5"/>
      <c r="ABG242" s="5"/>
      <c r="ABH242" s="5"/>
      <c r="ABI242" s="5"/>
      <c r="ABJ242" s="5"/>
      <c r="ABK242" s="5"/>
      <c r="ABL242" s="5"/>
      <c r="ABM242" s="5"/>
      <c r="ABN242" s="5"/>
      <c r="ABO242" s="5"/>
      <c r="ABP242" s="5"/>
      <c r="ABQ242" s="5"/>
      <c r="ABR242" s="5"/>
      <c r="ABS242" s="5"/>
      <c r="ABT242" s="5"/>
      <c r="ABU242" s="5"/>
      <c r="ABV242" s="5"/>
      <c r="ABW242" s="5"/>
      <c r="ABX242" s="5"/>
      <c r="ABY242" s="5"/>
      <c r="ABZ242" s="5"/>
      <c r="ACA242" s="5"/>
      <c r="ACB242" s="5"/>
      <c r="ACC242" s="5"/>
      <c r="ACD242" s="5"/>
      <c r="ACE242" s="5"/>
      <c r="ACF242" s="5"/>
      <c r="ACG242" s="5"/>
      <c r="ACH242" s="5"/>
      <c r="ACI242" s="5"/>
      <c r="ACJ242" s="5"/>
      <c r="ACK242" s="5"/>
      <c r="ACL242" s="5"/>
      <c r="ACM242" s="5"/>
      <c r="ACN242" s="5"/>
      <c r="ACO242" s="5"/>
      <c r="ACP242" s="5"/>
      <c r="ACQ242" s="5"/>
      <c r="ACR242" s="5"/>
      <c r="ACS242" s="5"/>
      <c r="ACT242" s="5"/>
      <c r="ACU242" s="5"/>
      <c r="ACV242" s="5"/>
      <c r="ACW242" s="5"/>
      <c r="ACX242" s="5"/>
      <c r="ACY242" s="5"/>
      <c r="ACZ242" s="5"/>
      <c r="ADA242" s="5"/>
      <c r="ADB242" s="5"/>
      <c r="ADC242" s="5"/>
      <c r="ADD242" s="5"/>
      <c r="ADE242" s="5"/>
      <c r="ADF242" s="5"/>
      <c r="ADG242" s="5"/>
      <c r="ADH242" s="5"/>
      <c r="ADI242" s="5"/>
      <c r="ADJ242" s="5"/>
      <c r="ADK242" s="5"/>
      <c r="ADL242" s="5"/>
      <c r="ADM242" s="5"/>
      <c r="ADN242" s="5"/>
      <c r="ADO242" s="5"/>
      <c r="ADP242" s="5"/>
      <c r="ADQ242" s="5"/>
      <c r="ADR242" s="5"/>
      <c r="ADS242" s="5"/>
      <c r="ADT242" s="5"/>
      <c r="ADU242" s="5"/>
      <c r="ADV242" s="5"/>
      <c r="ADW242" s="5"/>
      <c r="ADX242" s="5"/>
      <c r="ADY242" s="5"/>
      <c r="ADZ242" s="5"/>
      <c r="AEA242" s="5"/>
      <c r="AEB242" s="5"/>
      <c r="AEC242" s="5"/>
      <c r="AED242" s="5"/>
      <c r="AEE242" s="5"/>
      <c r="AEF242" s="5"/>
      <c r="AEG242" s="5"/>
      <c r="AEH242" s="5"/>
      <c r="AEI242" s="5"/>
      <c r="AEJ242" s="5"/>
      <c r="AEK242" s="5"/>
      <c r="AEL242" s="5"/>
      <c r="AEM242" s="5"/>
      <c r="AEN242" s="5"/>
      <c r="AEO242" s="5"/>
      <c r="AEP242" s="5"/>
      <c r="AEQ242" s="5"/>
      <c r="AER242" s="5"/>
      <c r="AES242" s="5"/>
      <c r="AET242" s="5"/>
      <c r="AEU242" s="5"/>
      <c r="AEV242" s="5"/>
      <c r="AEW242" s="5"/>
      <c r="AEX242" s="5"/>
      <c r="AEY242" s="5"/>
      <c r="AEZ242" s="5"/>
      <c r="AFA242" s="5"/>
      <c r="AFB242" s="5"/>
      <c r="AFC242" s="5"/>
      <c r="AFD242" s="5"/>
      <c r="AFE242" s="5"/>
      <c r="AFF242" s="5"/>
      <c r="AFG242" s="5"/>
      <c r="AFH242" s="5"/>
      <c r="AFI242" s="5"/>
      <c r="AFJ242" s="5"/>
      <c r="AFK242" s="5"/>
      <c r="AFL242" s="5"/>
      <c r="AFM242" s="5"/>
      <c r="AFN242" s="5"/>
      <c r="AFO242" s="5"/>
      <c r="AFP242" s="5"/>
      <c r="AFQ242" s="5"/>
      <c r="AFR242" s="5"/>
      <c r="AFS242" s="5"/>
      <c r="AFT242" s="5"/>
      <c r="AFU242" s="5"/>
      <c r="AFV242" s="5"/>
      <c r="AFW242" s="5"/>
      <c r="AFX242" s="5"/>
      <c r="AFY242" s="5"/>
      <c r="AFZ242" s="5"/>
      <c r="AGA242" s="5"/>
      <c r="AGB242" s="5"/>
      <c r="AGC242" s="5"/>
      <c r="AGD242" s="5"/>
      <c r="AGE242" s="5"/>
      <c r="AGF242" s="5"/>
      <c r="AGG242" s="5"/>
      <c r="AGH242" s="5"/>
      <c r="AGI242" s="5"/>
      <c r="AGJ242" s="5"/>
      <c r="AGK242" s="5"/>
      <c r="AGL242" s="5"/>
      <c r="AGM242" s="5"/>
      <c r="AGN242" s="5"/>
      <c r="AGO242" s="5"/>
      <c r="AGP242" s="5"/>
      <c r="AGQ242" s="5"/>
      <c r="AGR242" s="5"/>
      <c r="AGS242" s="5"/>
      <c r="AGT242" s="5"/>
      <c r="AGU242" s="5"/>
      <c r="AGV242" s="5"/>
      <c r="AGW242" s="5"/>
      <c r="AGX242" s="5"/>
      <c r="AGY242" s="5"/>
      <c r="AGZ242" s="5"/>
      <c r="AHA242" s="5"/>
      <c r="AHB242" s="5"/>
      <c r="AHC242" s="5"/>
      <c r="AHD242" s="5"/>
      <c r="AHE242" s="5"/>
      <c r="AHF242" s="5"/>
      <c r="AHG242" s="5"/>
      <c r="AHH242" s="5"/>
      <c r="AHI242" s="5"/>
      <c r="AHJ242" s="5"/>
      <c r="AHK242" s="5"/>
      <c r="AHL242" s="5"/>
      <c r="AHM242" s="5"/>
      <c r="AHN242" s="5"/>
      <c r="AHO242" s="5"/>
      <c r="AHP242" s="5"/>
      <c r="AHQ242" s="5"/>
      <c r="AHR242" s="5"/>
      <c r="AHS242" s="5"/>
      <c r="AHT242" s="5"/>
      <c r="AHU242" s="5"/>
      <c r="AHV242" s="5"/>
      <c r="AHW242" s="5"/>
      <c r="AHX242" s="5"/>
      <c r="AHY242" s="5"/>
      <c r="AHZ242" s="5"/>
      <c r="AIA242" s="5"/>
      <c r="AIB242" s="5"/>
      <c r="AIC242" s="5"/>
      <c r="AID242" s="5"/>
      <c r="AIE242" s="5"/>
      <c r="AIF242" s="5"/>
      <c r="AIG242" s="5"/>
      <c r="AIH242" s="5"/>
      <c r="AII242" s="5"/>
      <c r="AIJ242" s="5"/>
      <c r="AIK242" s="5"/>
      <c r="AIL242" s="5"/>
      <c r="AIM242" s="5"/>
      <c r="AIN242" s="5"/>
      <c r="AIO242" s="5"/>
      <c r="AIP242" s="5"/>
      <c r="AIQ242" s="5"/>
      <c r="AIR242" s="5"/>
      <c r="AIS242" s="5"/>
      <c r="AIT242" s="5"/>
      <c r="AIU242" s="5"/>
      <c r="AIV242" s="5"/>
      <c r="AIW242" s="5"/>
      <c r="AIX242" s="5"/>
      <c r="AIY242" s="5"/>
      <c r="AIZ242" s="5"/>
      <c r="AJA242" s="5"/>
      <c r="AJB242" s="5"/>
      <c r="AJC242" s="5"/>
      <c r="AJD242" s="5"/>
      <c r="AJE242" s="5"/>
      <c r="AJF242" s="5"/>
      <c r="AJG242" s="5"/>
      <c r="AJH242" s="5"/>
      <c r="AJI242" s="5"/>
      <c r="AJJ242" s="5"/>
      <c r="AJK242" s="5"/>
      <c r="AJL242" s="5"/>
      <c r="AJM242" s="5"/>
      <c r="AJN242" s="5"/>
      <c r="AJO242" s="5"/>
      <c r="AJP242" s="5"/>
      <c r="AJQ242" s="5"/>
      <c r="AJR242" s="5"/>
      <c r="AJS242" s="5"/>
      <c r="AJT242" s="5"/>
      <c r="AJU242" s="5"/>
      <c r="AJV242" s="5"/>
      <c r="AJW242" s="5"/>
      <c r="AJX242" s="5"/>
      <c r="AJY242" s="5"/>
      <c r="AJZ242" s="5"/>
      <c r="AKA242" s="5"/>
      <c r="AKB242" s="5"/>
      <c r="AKC242" s="5"/>
      <c r="AKD242" s="5"/>
      <c r="AKE242" s="5"/>
      <c r="AKF242" s="5"/>
      <c r="AKG242" s="5"/>
      <c r="AKH242" s="5"/>
      <c r="AKI242" s="5"/>
      <c r="AKJ242" s="5"/>
      <c r="AKK242" s="5"/>
      <c r="AKL242" s="5"/>
      <c r="AKM242" s="5"/>
      <c r="AKN242" s="5"/>
      <c r="AKO242" s="5"/>
      <c r="AKP242" s="5"/>
      <c r="AKQ242" s="5"/>
      <c r="AKR242" s="5"/>
      <c r="AKS242" s="5"/>
      <c r="AKT242" s="5"/>
      <c r="AKU242" s="5"/>
      <c r="AKV242" s="5"/>
      <c r="AKW242" s="5"/>
      <c r="AKX242" s="5"/>
      <c r="AKY242" s="5"/>
      <c r="AKZ242" s="5"/>
      <c r="ALA242" s="5"/>
      <c r="ALB242" s="5"/>
      <c r="ALC242" s="5"/>
      <c r="ALD242" s="5"/>
      <c r="ALE242" s="5"/>
      <c r="ALF242" s="5"/>
      <c r="ALG242" s="5"/>
      <c r="ALH242" s="5"/>
      <c r="ALI242" s="5"/>
      <c r="ALJ242" s="5"/>
      <c r="ALK242" s="5"/>
      <c r="ALL242" s="5"/>
      <c r="ALM242" s="5"/>
      <c r="ALN242" s="5"/>
      <c r="ALO242" s="5"/>
      <c r="ALP242" s="5"/>
    </row>
    <row r="243" spans="1:1004" ht="26.25" customHeight="1">
      <c r="A243" s="99" t="s">
        <v>152</v>
      </c>
      <c r="B243" s="99"/>
      <c r="C243" s="99"/>
      <c r="D243" s="62"/>
      <c r="E243" s="4">
        <v>4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  <c r="OS243" s="5"/>
      <c r="OT243" s="5"/>
      <c r="OU243" s="5"/>
      <c r="OV243" s="5"/>
      <c r="OW243" s="5"/>
      <c r="OX243" s="5"/>
      <c r="OY243" s="5"/>
      <c r="OZ243" s="5"/>
      <c r="PA243" s="5"/>
      <c r="PB243" s="5"/>
      <c r="PC243" s="5"/>
      <c r="PD243" s="5"/>
      <c r="PE243" s="5"/>
      <c r="PF243" s="5"/>
      <c r="PG243" s="5"/>
      <c r="PH243" s="5"/>
      <c r="PI243" s="5"/>
      <c r="PJ243" s="5"/>
      <c r="PK243" s="5"/>
      <c r="PL243" s="5"/>
      <c r="PM243" s="5"/>
      <c r="PN243" s="5"/>
      <c r="PO243" s="5"/>
      <c r="PP243" s="5"/>
      <c r="PQ243" s="5"/>
      <c r="PR243" s="5"/>
      <c r="PS243" s="5"/>
      <c r="PT243" s="5"/>
      <c r="PU243" s="5"/>
      <c r="PV243" s="5"/>
      <c r="PW243" s="5"/>
      <c r="PX243" s="5"/>
      <c r="PY243" s="5"/>
      <c r="PZ243" s="5"/>
      <c r="QA243" s="5"/>
      <c r="QB243" s="5"/>
      <c r="QC243" s="5"/>
      <c r="QD243" s="5"/>
      <c r="QE243" s="5"/>
      <c r="QF243" s="5"/>
      <c r="QG243" s="5"/>
      <c r="QH243" s="5"/>
      <c r="QI243" s="5"/>
      <c r="QJ243" s="5"/>
      <c r="QK243" s="5"/>
      <c r="QL243" s="5"/>
      <c r="QM243" s="5"/>
      <c r="QN243" s="5"/>
      <c r="QO243" s="5"/>
      <c r="QP243" s="5"/>
      <c r="QQ243" s="5"/>
      <c r="QR243" s="5"/>
      <c r="QS243" s="5"/>
      <c r="QT243" s="5"/>
      <c r="QU243" s="5"/>
      <c r="QV243" s="5"/>
      <c r="QW243" s="5"/>
      <c r="QX243" s="5"/>
      <c r="QY243" s="5"/>
      <c r="QZ243" s="5"/>
      <c r="RA243" s="5"/>
      <c r="RB243" s="5"/>
      <c r="RC243" s="5"/>
      <c r="RD243" s="5"/>
      <c r="RE243" s="5"/>
      <c r="RF243" s="5"/>
      <c r="RG243" s="5"/>
      <c r="RH243" s="5"/>
      <c r="RI243" s="5"/>
      <c r="RJ243" s="5"/>
      <c r="RK243" s="5"/>
      <c r="RL243" s="5"/>
      <c r="RM243" s="5"/>
      <c r="RN243" s="5"/>
      <c r="RO243" s="5"/>
      <c r="RP243" s="5"/>
      <c r="RQ243" s="5"/>
      <c r="RR243" s="5"/>
      <c r="RS243" s="5"/>
      <c r="RT243" s="5"/>
      <c r="RU243" s="5"/>
      <c r="RV243" s="5"/>
      <c r="RW243" s="5"/>
      <c r="RX243" s="5"/>
      <c r="RY243" s="5"/>
      <c r="RZ243" s="5"/>
      <c r="SA243" s="5"/>
      <c r="SB243" s="5"/>
      <c r="SC243" s="5"/>
      <c r="SD243" s="5"/>
      <c r="SE243" s="5"/>
      <c r="SF243" s="5"/>
      <c r="SG243" s="5"/>
      <c r="SH243" s="5"/>
      <c r="SI243" s="5"/>
      <c r="SJ243" s="5"/>
      <c r="SK243" s="5"/>
      <c r="SL243" s="5"/>
      <c r="SM243" s="5"/>
      <c r="SN243" s="5"/>
      <c r="SO243" s="5"/>
      <c r="SP243" s="5"/>
      <c r="SQ243" s="5"/>
      <c r="SR243" s="5"/>
      <c r="SS243" s="5"/>
      <c r="ST243" s="5"/>
      <c r="SU243" s="5"/>
      <c r="SV243" s="5"/>
      <c r="SW243" s="5"/>
      <c r="SX243" s="5"/>
      <c r="SY243" s="5"/>
      <c r="SZ243" s="5"/>
      <c r="TA243" s="5"/>
      <c r="TB243" s="5"/>
      <c r="TC243" s="5"/>
      <c r="TD243" s="5"/>
      <c r="TE243" s="5"/>
      <c r="TF243" s="5"/>
      <c r="TG243" s="5"/>
      <c r="TH243" s="5"/>
      <c r="TI243" s="5"/>
      <c r="TJ243" s="5"/>
      <c r="TK243" s="5"/>
      <c r="TL243" s="5"/>
      <c r="TM243" s="5"/>
      <c r="TN243" s="5"/>
      <c r="TO243" s="5"/>
      <c r="TP243" s="5"/>
      <c r="TQ243" s="5"/>
      <c r="TR243" s="5"/>
      <c r="TS243" s="5"/>
      <c r="TT243" s="5"/>
      <c r="TU243" s="5"/>
      <c r="TV243" s="5"/>
      <c r="TW243" s="5"/>
      <c r="TX243" s="5"/>
      <c r="TY243" s="5"/>
      <c r="TZ243" s="5"/>
      <c r="UA243" s="5"/>
      <c r="UB243" s="5"/>
      <c r="UC243" s="5"/>
      <c r="UD243" s="5"/>
      <c r="UE243" s="5"/>
      <c r="UF243" s="5"/>
      <c r="UG243" s="5"/>
      <c r="UH243" s="5"/>
      <c r="UI243" s="5"/>
      <c r="UJ243" s="5"/>
      <c r="UK243" s="5"/>
      <c r="UL243" s="5"/>
      <c r="UM243" s="5"/>
      <c r="UN243" s="5"/>
      <c r="UO243" s="5"/>
      <c r="UP243" s="5"/>
      <c r="UQ243" s="5"/>
      <c r="UR243" s="5"/>
      <c r="US243" s="5"/>
      <c r="UT243" s="5"/>
      <c r="UU243" s="5"/>
      <c r="UV243" s="5"/>
      <c r="UW243" s="5"/>
      <c r="UX243" s="5"/>
      <c r="UY243" s="5"/>
      <c r="UZ243" s="5"/>
      <c r="VA243" s="5"/>
      <c r="VB243" s="5"/>
      <c r="VC243" s="5"/>
      <c r="VD243" s="5"/>
      <c r="VE243" s="5"/>
      <c r="VF243" s="5"/>
      <c r="VG243" s="5"/>
      <c r="VH243" s="5"/>
      <c r="VI243" s="5"/>
      <c r="VJ243" s="5"/>
      <c r="VK243" s="5"/>
      <c r="VL243" s="5"/>
      <c r="VM243" s="5"/>
      <c r="VN243" s="5"/>
      <c r="VO243" s="5"/>
      <c r="VP243" s="5"/>
      <c r="VQ243" s="5"/>
      <c r="VR243" s="5"/>
      <c r="VS243" s="5"/>
      <c r="VT243" s="5"/>
      <c r="VU243" s="5"/>
      <c r="VV243" s="5"/>
      <c r="VW243" s="5"/>
      <c r="VX243" s="5"/>
      <c r="VY243" s="5"/>
      <c r="VZ243" s="5"/>
      <c r="WA243" s="5"/>
      <c r="WB243" s="5"/>
      <c r="WC243" s="5"/>
      <c r="WD243" s="5"/>
      <c r="WE243" s="5"/>
      <c r="WF243" s="5"/>
      <c r="WG243" s="5"/>
      <c r="WH243" s="5"/>
      <c r="WI243" s="5"/>
      <c r="WJ243" s="5"/>
      <c r="WK243" s="5"/>
      <c r="WL243" s="5"/>
      <c r="WM243" s="5"/>
      <c r="WN243" s="5"/>
      <c r="WO243" s="5"/>
      <c r="WP243" s="5"/>
      <c r="WQ243" s="5"/>
      <c r="WR243" s="5"/>
      <c r="WS243" s="5"/>
      <c r="WT243" s="5"/>
      <c r="WU243" s="5"/>
      <c r="WV243" s="5"/>
      <c r="WW243" s="5"/>
      <c r="WX243" s="5"/>
      <c r="WY243" s="5"/>
      <c r="WZ243" s="5"/>
      <c r="XA243" s="5"/>
      <c r="XB243" s="5"/>
      <c r="XC243" s="5"/>
      <c r="XD243" s="5"/>
      <c r="XE243" s="5"/>
      <c r="XF243" s="5"/>
      <c r="XG243" s="5"/>
      <c r="XH243" s="5"/>
      <c r="XI243" s="5"/>
      <c r="XJ243" s="5"/>
      <c r="XK243" s="5"/>
      <c r="XL243" s="5"/>
      <c r="XM243" s="5"/>
      <c r="XN243" s="5"/>
      <c r="XO243" s="5"/>
      <c r="XP243" s="5"/>
      <c r="XQ243" s="5"/>
      <c r="XR243" s="5"/>
      <c r="XS243" s="5"/>
      <c r="XT243" s="5"/>
      <c r="XU243" s="5"/>
      <c r="XV243" s="5"/>
      <c r="XW243" s="5"/>
      <c r="XX243" s="5"/>
      <c r="XY243" s="5"/>
      <c r="XZ243" s="5"/>
      <c r="YA243" s="5"/>
      <c r="YB243" s="5"/>
      <c r="YC243" s="5"/>
      <c r="YD243" s="5"/>
      <c r="YE243" s="5"/>
      <c r="YF243" s="5"/>
      <c r="YG243" s="5"/>
      <c r="YH243" s="5"/>
      <c r="YI243" s="5"/>
      <c r="YJ243" s="5"/>
      <c r="YK243" s="5"/>
      <c r="YL243" s="5"/>
      <c r="YM243" s="5"/>
      <c r="YN243" s="5"/>
      <c r="YO243" s="5"/>
      <c r="YP243" s="5"/>
      <c r="YQ243" s="5"/>
      <c r="YR243" s="5"/>
      <c r="YS243" s="5"/>
      <c r="YT243" s="5"/>
      <c r="YU243" s="5"/>
      <c r="YV243" s="5"/>
      <c r="YW243" s="5"/>
      <c r="YX243" s="5"/>
      <c r="YY243" s="5"/>
      <c r="YZ243" s="5"/>
      <c r="ZA243" s="5"/>
      <c r="ZB243" s="5"/>
      <c r="ZC243" s="5"/>
      <c r="ZD243" s="5"/>
      <c r="ZE243" s="5"/>
      <c r="ZF243" s="5"/>
      <c r="ZG243" s="5"/>
      <c r="ZH243" s="5"/>
      <c r="ZI243" s="5"/>
      <c r="ZJ243" s="5"/>
      <c r="ZK243" s="5"/>
      <c r="ZL243" s="5"/>
      <c r="ZM243" s="5"/>
      <c r="ZN243" s="5"/>
      <c r="ZO243" s="5"/>
      <c r="ZP243" s="5"/>
      <c r="ZQ243" s="5"/>
      <c r="ZR243" s="5"/>
      <c r="ZS243" s="5"/>
      <c r="ZT243" s="5"/>
      <c r="ZU243" s="5"/>
      <c r="ZV243" s="5"/>
      <c r="ZW243" s="5"/>
      <c r="ZX243" s="5"/>
      <c r="ZY243" s="5"/>
      <c r="ZZ243" s="5"/>
      <c r="AAA243" s="5"/>
      <c r="AAB243" s="5"/>
      <c r="AAC243" s="5"/>
      <c r="AAD243" s="5"/>
      <c r="AAE243" s="5"/>
      <c r="AAF243" s="5"/>
      <c r="AAG243" s="5"/>
      <c r="AAH243" s="5"/>
      <c r="AAI243" s="5"/>
      <c r="AAJ243" s="5"/>
      <c r="AAK243" s="5"/>
      <c r="AAL243" s="5"/>
      <c r="AAM243" s="5"/>
      <c r="AAN243" s="5"/>
      <c r="AAO243" s="5"/>
      <c r="AAP243" s="5"/>
      <c r="AAQ243" s="5"/>
      <c r="AAR243" s="5"/>
      <c r="AAS243" s="5"/>
      <c r="AAT243" s="5"/>
      <c r="AAU243" s="5"/>
      <c r="AAV243" s="5"/>
      <c r="AAW243" s="5"/>
      <c r="AAX243" s="5"/>
      <c r="AAY243" s="5"/>
      <c r="AAZ243" s="5"/>
      <c r="ABA243" s="5"/>
      <c r="ABB243" s="5"/>
      <c r="ABC243" s="5"/>
      <c r="ABD243" s="5"/>
      <c r="ABE243" s="5"/>
      <c r="ABF243" s="5"/>
      <c r="ABG243" s="5"/>
      <c r="ABH243" s="5"/>
      <c r="ABI243" s="5"/>
      <c r="ABJ243" s="5"/>
      <c r="ABK243" s="5"/>
      <c r="ABL243" s="5"/>
      <c r="ABM243" s="5"/>
      <c r="ABN243" s="5"/>
      <c r="ABO243" s="5"/>
      <c r="ABP243" s="5"/>
      <c r="ABQ243" s="5"/>
      <c r="ABR243" s="5"/>
      <c r="ABS243" s="5"/>
      <c r="ABT243" s="5"/>
      <c r="ABU243" s="5"/>
      <c r="ABV243" s="5"/>
      <c r="ABW243" s="5"/>
      <c r="ABX243" s="5"/>
      <c r="ABY243" s="5"/>
      <c r="ABZ243" s="5"/>
      <c r="ACA243" s="5"/>
      <c r="ACB243" s="5"/>
      <c r="ACC243" s="5"/>
      <c r="ACD243" s="5"/>
      <c r="ACE243" s="5"/>
      <c r="ACF243" s="5"/>
      <c r="ACG243" s="5"/>
      <c r="ACH243" s="5"/>
      <c r="ACI243" s="5"/>
      <c r="ACJ243" s="5"/>
      <c r="ACK243" s="5"/>
      <c r="ACL243" s="5"/>
      <c r="ACM243" s="5"/>
      <c r="ACN243" s="5"/>
      <c r="ACO243" s="5"/>
      <c r="ACP243" s="5"/>
      <c r="ACQ243" s="5"/>
      <c r="ACR243" s="5"/>
      <c r="ACS243" s="5"/>
      <c r="ACT243" s="5"/>
      <c r="ACU243" s="5"/>
      <c r="ACV243" s="5"/>
      <c r="ACW243" s="5"/>
      <c r="ACX243" s="5"/>
      <c r="ACY243" s="5"/>
      <c r="ACZ243" s="5"/>
      <c r="ADA243" s="5"/>
      <c r="ADB243" s="5"/>
      <c r="ADC243" s="5"/>
      <c r="ADD243" s="5"/>
      <c r="ADE243" s="5"/>
      <c r="ADF243" s="5"/>
      <c r="ADG243" s="5"/>
      <c r="ADH243" s="5"/>
      <c r="ADI243" s="5"/>
      <c r="ADJ243" s="5"/>
      <c r="ADK243" s="5"/>
      <c r="ADL243" s="5"/>
      <c r="ADM243" s="5"/>
      <c r="ADN243" s="5"/>
      <c r="ADO243" s="5"/>
      <c r="ADP243" s="5"/>
      <c r="ADQ243" s="5"/>
      <c r="ADR243" s="5"/>
      <c r="ADS243" s="5"/>
      <c r="ADT243" s="5"/>
      <c r="ADU243" s="5"/>
      <c r="ADV243" s="5"/>
      <c r="ADW243" s="5"/>
      <c r="ADX243" s="5"/>
      <c r="ADY243" s="5"/>
      <c r="ADZ243" s="5"/>
      <c r="AEA243" s="5"/>
      <c r="AEB243" s="5"/>
      <c r="AEC243" s="5"/>
      <c r="AED243" s="5"/>
      <c r="AEE243" s="5"/>
      <c r="AEF243" s="5"/>
      <c r="AEG243" s="5"/>
      <c r="AEH243" s="5"/>
      <c r="AEI243" s="5"/>
      <c r="AEJ243" s="5"/>
      <c r="AEK243" s="5"/>
      <c r="AEL243" s="5"/>
      <c r="AEM243" s="5"/>
      <c r="AEN243" s="5"/>
      <c r="AEO243" s="5"/>
      <c r="AEP243" s="5"/>
      <c r="AEQ243" s="5"/>
      <c r="AER243" s="5"/>
      <c r="AES243" s="5"/>
      <c r="AET243" s="5"/>
      <c r="AEU243" s="5"/>
      <c r="AEV243" s="5"/>
      <c r="AEW243" s="5"/>
      <c r="AEX243" s="5"/>
      <c r="AEY243" s="5"/>
      <c r="AEZ243" s="5"/>
      <c r="AFA243" s="5"/>
      <c r="AFB243" s="5"/>
      <c r="AFC243" s="5"/>
      <c r="AFD243" s="5"/>
      <c r="AFE243" s="5"/>
      <c r="AFF243" s="5"/>
      <c r="AFG243" s="5"/>
      <c r="AFH243" s="5"/>
      <c r="AFI243" s="5"/>
      <c r="AFJ243" s="5"/>
      <c r="AFK243" s="5"/>
      <c r="AFL243" s="5"/>
      <c r="AFM243" s="5"/>
      <c r="AFN243" s="5"/>
      <c r="AFO243" s="5"/>
      <c r="AFP243" s="5"/>
      <c r="AFQ243" s="5"/>
      <c r="AFR243" s="5"/>
      <c r="AFS243" s="5"/>
      <c r="AFT243" s="5"/>
      <c r="AFU243" s="5"/>
      <c r="AFV243" s="5"/>
      <c r="AFW243" s="5"/>
      <c r="AFX243" s="5"/>
      <c r="AFY243" s="5"/>
      <c r="AFZ243" s="5"/>
      <c r="AGA243" s="5"/>
      <c r="AGB243" s="5"/>
      <c r="AGC243" s="5"/>
      <c r="AGD243" s="5"/>
      <c r="AGE243" s="5"/>
      <c r="AGF243" s="5"/>
      <c r="AGG243" s="5"/>
      <c r="AGH243" s="5"/>
      <c r="AGI243" s="5"/>
      <c r="AGJ243" s="5"/>
      <c r="AGK243" s="5"/>
      <c r="AGL243" s="5"/>
      <c r="AGM243" s="5"/>
      <c r="AGN243" s="5"/>
      <c r="AGO243" s="5"/>
      <c r="AGP243" s="5"/>
      <c r="AGQ243" s="5"/>
      <c r="AGR243" s="5"/>
      <c r="AGS243" s="5"/>
      <c r="AGT243" s="5"/>
      <c r="AGU243" s="5"/>
      <c r="AGV243" s="5"/>
      <c r="AGW243" s="5"/>
      <c r="AGX243" s="5"/>
      <c r="AGY243" s="5"/>
      <c r="AGZ243" s="5"/>
      <c r="AHA243" s="5"/>
      <c r="AHB243" s="5"/>
      <c r="AHC243" s="5"/>
      <c r="AHD243" s="5"/>
      <c r="AHE243" s="5"/>
      <c r="AHF243" s="5"/>
      <c r="AHG243" s="5"/>
      <c r="AHH243" s="5"/>
      <c r="AHI243" s="5"/>
      <c r="AHJ243" s="5"/>
      <c r="AHK243" s="5"/>
      <c r="AHL243" s="5"/>
      <c r="AHM243" s="5"/>
      <c r="AHN243" s="5"/>
      <c r="AHO243" s="5"/>
      <c r="AHP243" s="5"/>
      <c r="AHQ243" s="5"/>
      <c r="AHR243" s="5"/>
      <c r="AHS243" s="5"/>
      <c r="AHT243" s="5"/>
      <c r="AHU243" s="5"/>
      <c r="AHV243" s="5"/>
      <c r="AHW243" s="5"/>
      <c r="AHX243" s="5"/>
      <c r="AHY243" s="5"/>
      <c r="AHZ243" s="5"/>
      <c r="AIA243" s="5"/>
      <c r="AIB243" s="5"/>
      <c r="AIC243" s="5"/>
      <c r="AID243" s="5"/>
      <c r="AIE243" s="5"/>
      <c r="AIF243" s="5"/>
      <c r="AIG243" s="5"/>
      <c r="AIH243" s="5"/>
      <c r="AII243" s="5"/>
      <c r="AIJ243" s="5"/>
      <c r="AIK243" s="5"/>
      <c r="AIL243" s="5"/>
      <c r="AIM243" s="5"/>
      <c r="AIN243" s="5"/>
      <c r="AIO243" s="5"/>
      <c r="AIP243" s="5"/>
      <c r="AIQ243" s="5"/>
      <c r="AIR243" s="5"/>
      <c r="AIS243" s="5"/>
      <c r="AIT243" s="5"/>
      <c r="AIU243" s="5"/>
      <c r="AIV243" s="5"/>
      <c r="AIW243" s="5"/>
      <c r="AIX243" s="5"/>
      <c r="AIY243" s="5"/>
      <c r="AIZ243" s="5"/>
      <c r="AJA243" s="5"/>
      <c r="AJB243" s="5"/>
      <c r="AJC243" s="5"/>
      <c r="AJD243" s="5"/>
      <c r="AJE243" s="5"/>
      <c r="AJF243" s="5"/>
      <c r="AJG243" s="5"/>
      <c r="AJH243" s="5"/>
      <c r="AJI243" s="5"/>
      <c r="AJJ243" s="5"/>
      <c r="AJK243" s="5"/>
      <c r="AJL243" s="5"/>
      <c r="AJM243" s="5"/>
      <c r="AJN243" s="5"/>
      <c r="AJO243" s="5"/>
      <c r="AJP243" s="5"/>
      <c r="AJQ243" s="5"/>
      <c r="AJR243" s="5"/>
      <c r="AJS243" s="5"/>
      <c r="AJT243" s="5"/>
      <c r="AJU243" s="5"/>
      <c r="AJV243" s="5"/>
      <c r="AJW243" s="5"/>
      <c r="AJX243" s="5"/>
      <c r="AJY243" s="5"/>
      <c r="AJZ243" s="5"/>
      <c r="AKA243" s="5"/>
      <c r="AKB243" s="5"/>
      <c r="AKC243" s="5"/>
      <c r="AKD243" s="5"/>
      <c r="AKE243" s="5"/>
      <c r="AKF243" s="5"/>
      <c r="AKG243" s="5"/>
      <c r="AKH243" s="5"/>
      <c r="AKI243" s="5"/>
      <c r="AKJ243" s="5"/>
      <c r="AKK243" s="5"/>
      <c r="AKL243" s="5"/>
      <c r="AKM243" s="5"/>
      <c r="AKN243" s="5"/>
      <c r="AKO243" s="5"/>
      <c r="AKP243" s="5"/>
      <c r="AKQ243" s="5"/>
      <c r="AKR243" s="5"/>
      <c r="AKS243" s="5"/>
      <c r="AKT243" s="5"/>
      <c r="AKU243" s="5"/>
      <c r="AKV243" s="5"/>
      <c r="AKW243" s="5"/>
      <c r="AKX243" s="5"/>
      <c r="AKY243" s="5"/>
      <c r="AKZ243" s="5"/>
      <c r="ALA243" s="5"/>
      <c r="ALB243" s="5"/>
      <c r="ALC243" s="5"/>
      <c r="ALD243" s="5"/>
      <c r="ALE243" s="5"/>
      <c r="ALF243" s="5"/>
      <c r="ALG243" s="5"/>
      <c r="ALH243" s="5"/>
      <c r="ALI243" s="5"/>
      <c r="ALJ243" s="5"/>
      <c r="ALK243" s="5"/>
      <c r="ALL243" s="5"/>
      <c r="ALM243" s="5"/>
      <c r="ALN243" s="5"/>
      <c r="ALO243" s="5"/>
      <c r="ALP243" s="5"/>
    </row>
    <row r="244" spans="1:1004" ht="26.25" customHeight="1">
      <c r="A244" s="100" t="s">
        <v>113</v>
      </c>
      <c r="B244" s="100"/>
      <c r="C244" s="100"/>
      <c r="D244" s="18" t="s">
        <v>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  <c r="OS244" s="5"/>
      <c r="OT244" s="5"/>
      <c r="OU244" s="5"/>
      <c r="OV244" s="5"/>
      <c r="OW244" s="5"/>
      <c r="OX244" s="5"/>
      <c r="OY244" s="5"/>
      <c r="OZ244" s="5"/>
      <c r="PA244" s="5"/>
      <c r="PB244" s="5"/>
      <c r="PC244" s="5"/>
      <c r="PD244" s="5"/>
      <c r="PE244" s="5"/>
      <c r="PF244" s="5"/>
      <c r="PG244" s="5"/>
      <c r="PH244" s="5"/>
      <c r="PI244" s="5"/>
      <c r="PJ244" s="5"/>
      <c r="PK244" s="5"/>
      <c r="PL244" s="5"/>
      <c r="PM244" s="5"/>
      <c r="PN244" s="5"/>
      <c r="PO244" s="5"/>
      <c r="PP244" s="5"/>
      <c r="PQ244" s="5"/>
      <c r="PR244" s="5"/>
      <c r="PS244" s="5"/>
      <c r="PT244" s="5"/>
      <c r="PU244" s="5"/>
      <c r="PV244" s="5"/>
      <c r="PW244" s="5"/>
      <c r="PX244" s="5"/>
      <c r="PY244" s="5"/>
      <c r="PZ244" s="5"/>
      <c r="QA244" s="5"/>
      <c r="QB244" s="5"/>
      <c r="QC244" s="5"/>
      <c r="QD244" s="5"/>
      <c r="QE244" s="5"/>
      <c r="QF244" s="5"/>
      <c r="QG244" s="5"/>
      <c r="QH244" s="5"/>
      <c r="QI244" s="5"/>
      <c r="QJ244" s="5"/>
      <c r="QK244" s="5"/>
      <c r="QL244" s="5"/>
      <c r="QM244" s="5"/>
      <c r="QN244" s="5"/>
      <c r="QO244" s="5"/>
      <c r="QP244" s="5"/>
      <c r="QQ244" s="5"/>
      <c r="QR244" s="5"/>
      <c r="QS244" s="5"/>
      <c r="QT244" s="5"/>
      <c r="QU244" s="5"/>
      <c r="QV244" s="5"/>
      <c r="QW244" s="5"/>
      <c r="QX244" s="5"/>
      <c r="QY244" s="5"/>
      <c r="QZ244" s="5"/>
      <c r="RA244" s="5"/>
      <c r="RB244" s="5"/>
      <c r="RC244" s="5"/>
      <c r="RD244" s="5"/>
      <c r="RE244" s="5"/>
      <c r="RF244" s="5"/>
      <c r="RG244" s="5"/>
      <c r="RH244" s="5"/>
      <c r="RI244" s="5"/>
      <c r="RJ244" s="5"/>
      <c r="RK244" s="5"/>
      <c r="RL244" s="5"/>
      <c r="RM244" s="5"/>
      <c r="RN244" s="5"/>
      <c r="RO244" s="5"/>
      <c r="RP244" s="5"/>
      <c r="RQ244" s="5"/>
      <c r="RR244" s="5"/>
      <c r="RS244" s="5"/>
      <c r="RT244" s="5"/>
      <c r="RU244" s="5"/>
      <c r="RV244" s="5"/>
      <c r="RW244" s="5"/>
      <c r="RX244" s="5"/>
      <c r="RY244" s="5"/>
      <c r="RZ244" s="5"/>
      <c r="SA244" s="5"/>
      <c r="SB244" s="5"/>
      <c r="SC244" s="5"/>
      <c r="SD244" s="5"/>
      <c r="SE244" s="5"/>
      <c r="SF244" s="5"/>
      <c r="SG244" s="5"/>
      <c r="SH244" s="5"/>
      <c r="SI244" s="5"/>
      <c r="SJ244" s="5"/>
      <c r="SK244" s="5"/>
      <c r="SL244" s="5"/>
      <c r="SM244" s="5"/>
      <c r="SN244" s="5"/>
      <c r="SO244" s="5"/>
      <c r="SP244" s="5"/>
      <c r="SQ244" s="5"/>
      <c r="SR244" s="5"/>
      <c r="SS244" s="5"/>
      <c r="ST244" s="5"/>
      <c r="SU244" s="5"/>
      <c r="SV244" s="5"/>
      <c r="SW244" s="5"/>
      <c r="SX244" s="5"/>
      <c r="SY244" s="5"/>
      <c r="SZ244" s="5"/>
      <c r="TA244" s="5"/>
      <c r="TB244" s="5"/>
      <c r="TC244" s="5"/>
      <c r="TD244" s="5"/>
      <c r="TE244" s="5"/>
      <c r="TF244" s="5"/>
      <c r="TG244" s="5"/>
      <c r="TH244" s="5"/>
      <c r="TI244" s="5"/>
      <c r="TJ244" s="5"/>
      <c r="TK244" s="5"/>
      <c r="TL244" s="5"/>
      <c r="TM244" s="5"/>
      <c r="TN244" s="5"/>
      <c r="TO244" s="5"/>
      <c r="TP244" s="5"/>
      <c r="TQ244" s="5"/>
      <c r="TR244" s="5"/>
      <c r="TS244" s="5"/>
      <c r="TT244" s="5"/>
      <c r="TU244" s="5"/>
      <c r="TV244" s="5"/>
      <c r="TW244" s="5"/>
      <c r="TX244" s="5"/>
      <c r="TY244" s="5"/>
      <c r="TZ244" s="5"/>
      <c r="UA244" s="5"/>
      <c r="UB244" s="5"/>
      <c r="UC244" s="5"/>
      <c r="UD244" s="5"/>
      <c r="UE244" s="5"/>
      <c r="UF244" s="5"/>
      <c r="UG244" s="5"/>
      <c r="UH244" s="5"/>
      <c r="UI244" s="5"/>
      <c r="UJ244" s="5"/>
      <c r="UK244" s="5"/>
      <c r="UL244" s="5"/>
      <c r="UM244" s="5"/>
      <c r="UN244" s="5"/>
      <c r="UO244" s="5"/>
      <c r="UP244" s="5"/>
      <c r="UQ244" s="5"/>
      <c r="UR244" s="5"/>
      <c r="US244" s="5"/>
      <c r="UT244" s="5"/>
      <c r="UU244" s="5"/>
      <c r="UV244" s="5"/>
      <c r="UW244" s="5"/>
      <c r="UX244" s="5"/>
      <c r="UY244" s="5"/>
      <c r="UZ244" s="5"/>
      <c r="VA244" s="5"/>
      <c r="VB244" s="5"/>
      <c r="VC244" s="5"/>
      <c r="VD244" s="5"/>
      <c r="VE244" s="5"/>
      <c r="VF244" s="5"/>
      <c r="VG244" s="5"/>
      <c r="VH244" s="5"/>
      <c r="VI244" s="5"/>
      <c r="VJ244" s="5"/>
      <c r="VK244" s="5"/>
      <c r="VL244" s="5"/>
      <c r="VM244" s="5"/>
      <c r="VN244" s="5"/>
      <c r="VO244" s="5"/>
      <c r="VP244" s="5"/>
      <c r="VQ244" s="5"/>
      <c r="VR244" s="5"/>
      <c r="VS244" s="5"/>
      <c r="VT244" s="5"/>
      <c r="VU244" s="5"/>
      <c r="VV244" s="5"/>
      <c r="VW244" s="5"/>
      <c r="VX244" s="5"/>
      <c r="VY244" s="5"/>
      <c r="VZ244" s="5"/>
      <c r="WA244" s="5"/>
      <c r="WB244" s="5"/>
      <c r="WC244" s="5"/>
      <c r="WD244" s="5"/>
      <c r="WE244" s="5"/>
      <c r="WF244" s="5"/>
      <c r="WG244" s="5"/>
      <c r="WH244" s="5"/>
      <c r="WI244" s="5"/>
      <c r="WJ244" s="5"/>
      <c r="WK244" s="5"/>
      <c r="WL244" s="5"/>
      <c r="WM244" s="5"/>
      <c r="WN244" s="5"/>
      <c r="WO244" s="5"/>
      <c r="WP244" s="5"/>
      <c r="WQ244" s="5"/>
      <c r="WR244" s="5"/>
      <c r="WS244" s="5"/>
      <c r="WT244" s="5"/>
      <c r="WU244" s="5"/>
      <c r="WV244" s="5"/>
      <c r="WW244" s="5"/>
      <c r="WX244" s="5"/>
      <c r="WY244" s="5"/>
      <c r="WZ244" s="5"/>
      <c r="XA244" s="5"/>
      <c r="XB244" s="5"/>
      <c r="XC244" s="5"/>
      <c r="XD244" s="5"/>
      <c r="XE244" s="5"/>
      <c r="XF244" s="5"/>
      <c r="XG244" s="5"/>
      <c r="XH244" s="5"/>
      <c r="XI244" s="5"/>
      <c r="XJ244" s="5"/>
      <c r="XK244" s="5"/>
      <c r="XL244" s="5"/>
      <c r="XM244" s="5"/>
      <c r="XN244" s="5"/>
      <c r="XO244" s="5"/>
      <c r="XP244" s="5"/>
      <c r="XQ244" s="5"/>
      <c r="XR244" s="5"/>
      <c r="XS244" s="5"/>
      <c r="XT244" s="5"/>
      <c r="XU244" s="5"/>
      <c r="XV244" s="5"/>
      <c r="XW244" s="5"/>
      <c r="XX244" s="5"/>
      <c r="XY244" s="5"/>
      <c r="XZ244" s="5"/>
      <c r="YA244" s="5"/>
      <c r="YB244" s="5"/>
      <c r="YC244" s="5"/>
      <c r="YD244" s="5"/>
      <c r="YE244" s="5"/>
      <c r="YF244" s="5"/>
      <c r="YG244" s="5"/>
      <c r="YH244" s="5"/>
      <c r="YI244" s="5"/>
      <c r="YJ244" s="5"/>
      <c r="YK244" s="5"/>
      <c r="YL244" s="5"/>
      <c r="YM244" s="5"/>
      <c r="YN244" s="5"/>
      <c r="YO244" s="5"/>
      <c r="YP244" s="5"/>
      <c r="YQ244" s="5"/>
      <c r="YR244" s="5"/>
      <c r="YS244" s="5"/>
      <c r="YT244" s="5"/>
      <c r="YU244" s="5"/>
      <c r="YV244" s="5"/>
      <c r="YW244" s="5"/>
      <c r="YX244" s="5"/>
      <c r="YY244" s="5"/>
      <c r="YZ244" s="5"/>
      <c r="ZA244" s="5"/>
      <c r="ZB244" s="5"/>
      <c r="ZC244" s="5"/>
      <c r="ZD244" s="5"/>
      <c r="ZE244" s="5"/>
      <c r="ZF244" s="5"/>
      <c r="ZG244" s="5"/>
      <c r="ZH244" s="5"/>
      <c r="ZI244" s="5"/>
      <c r="ZJ244" s="5"/>
      <c r="ZK244" s="5"/>
      <c r="ZL244" s="5"/>
      <c r="ZM244" s="5"/>
      <c r="ZN244" s="5"/>
      <c r="ZO244" s="5"/>
      <c r="ZP244" s="5"/>
      <c r="ZQ244" s="5"/>
      <c r="ZR244" s="5"/>
      <c r="ZS244" s="5"/>
      <c r="ZT244" s="5"/>
      <c r="ZU244" s="5"/>
      <c r="ZV244" s="5"/>
      <c r="ZW244" s="5"/>
      <c r="ZX244" s="5"/>
      <c r="ZY244" s="5"/>
      <c r="ZZ244" s="5"/>
      <c r="AAA244" s="5"/>
      <c r="AAB244" s="5"/>
      <c r="AAC244" s="5"/>
      <c r="AAD244" s="5"/>
      <c r="AAE244" s="5"/>
      <c r="AAF244" s="5"/>
      <c r="AAG244" s="5"/>
      <c r="AAH244" s="5"/>
      <c r="AAI244" s="5"/>
      <c r="AAJ244" s="5"/>
      <c r="AAK244" s="5"/>
      <c r="AAL244" s="5"/>
      <c r="AAM244" s="5"/>
      <c r="AAN244" s="5"/>
      <c r="AAO244" s="5"/>
      <c r="AAP244" s="5"/>
      <c r="AAQ244" s="5"/>
      <c r="AAR244" s="5"/>
      <c r="AAS244" s="5"/>
      <c r="AAT244" s="5"/>
      <c r="AAU244" s="5"/>
      <c r="AAV244" s="5"/>
      <c r="AAW244" s="5"/>
      <c r="AAX244" s="5"/>
      <c r="AAY244" s="5"/>
      <c r="AAZ244" s="5"/>
      <c r="ABA244" s="5"/>
      <c r="ABB244" s="5"/>
      <c r="ABC244" s="5"/>
      <c r="ABD244" s="5"/>
      <c r="ABE244" s="5"/>
      <c r="ABF244" s="5"/>
      <c r="ABG244" s="5"/>
      <c r="ABH244" s="5"/>
      <c r="ABI244" s="5"/>
      <c r="ABJ244" s="5"/>
      <c r="ABK244" s="5"/>
      <c r="ABL244" s="5"/>
      <c r="ABM244" s="5"/>
      <c r="ABN244" s="5"/>
      <c r="ABO244" s="5"/>
      <c r="ABP244" s="5"/>
      <c r="ABQ244" s="5"/>
      <c r="ABR244" s="5"/>
      <c r="ABS244" s="5"/>
      <c r="ABT244" s="5"/>
      <c r="ABU244" s="5"/>
      <c r="ABV244" s="5"/>
      <c r="ABW244" s="5"/>
      <c r="ABX244" s="5"/>
      <c r="ABY244" s="5"/>
      <c r="ABZ244" s="5"/>
      <c r="ACA244" s="5"/>
      <c r="ACB244" s="5"/>
      <c r="ACC244" s="5"/>
      <c r="ACD244" s="5"/>
      <c r="ACE244" s="5"/>
      <c r="ACF244" s="5"/>
      <c r="ACG244" s="5"/>
      <c r="ACH244" s="5"/>
      <c r="ACI244" s="5"/>
      <c r="ACJ244" s="5"/>
      <c r="ACK244" s="5"/>
      <c r="ACL244" s="5"/>
      <c r="ACM244" s="5"/>
      <c r="ACN244" s="5"/>
      <c r="ACO244" s="5"/>
      <c r="ACP244" s="5"/>
      <c r="ACQ244" s="5"/>
      <c r="ACR244" s="5"/>
      <c r="ACS244" s="5"/>
      <c r="ACT244" s="5"/>
      <c r="ACU244" s="5"/>
      <c r="ACV244" s="5"/>
      <c r="ACW244" s="5"/>
      <c r="ACX244" s="5"/>
      <c r="ACY244" s="5"/>
      <c r="ACZ244" s="5"/>
      <c r="ADA244" s="5"/>
      <c r="ADB244" s="5"/>
      <c r="ADC244" s="5"/>
      <c r="ADD244" s="5"/>
      <c r="ADE244" s="5"/>
      <c r="ADF244" s="5"/>
      <c r="ADG244" s="5"/>
      <c r="ADH244" s="5"/>
      <c r="ADI244" s="5"/>
      <c r="ADJ244" s="5"/>
      <c r="ADK244" s="5"/>
      <c r="ADL244" s="5"/>
      <c r="ADM244" s="5"/>
      <c r="ADN244" s="5"/>
      <c r="ADO244" s="5"/>
      <c r="ADP244" s="5"/>
      <c r="ADQ244" s="5"/>
      <c r="ADR244" s="5"/>
      <c r="ADS244" s="5"/>
      <c r="ADT244" s="5"/>
      <c r="ADU244" s="5"/>
      <c r="ADV244" s="5"/>
      <c r="ADW244" s="5"/>
      <c r="ADX244" s="5"/>
      <c r="ADY244" s="5"/>
      <c r="ADZ244" s="5"/>
      <c r="AEA244" s="5"/>
      <c r="AEB244" s="5"/>
      <c r="AEC244" s="5"/>
      <c r="AED244" s="5"/>
      <c r="AEE244" s="5"/>
      <c r="AEF244" s="5"/>
      <c r="AEG244" s="5"/>
      <c r="AEH244" s="5"/>
      <c r="AEI244" s="5"/>
      <c r="AEJ244" s="5"/>
      <c r="AEK244" s="5"/>
      <c r="AEL244" s="5"/>
      <c r="AEM244" s="5"/>
      <c r="AEN244" s="5"/>
      <c r="AEO244" s="5"/>
      <c r="AEP244" s="5"/>
      <c r="AEQ244" s="5"/>
      <c r="AER244" s="5"/>
      <c r="AES244" s="5"/>
      <c r="AET244" s="5"/>
      <c r="AEU244" s="5"/>
      <c r="AEV244" s="5"/>
      <c r="AEW244" s="5"/>
      <c r="AEX244" s="5"/>
      <c r="AEY244" s="5"/>
      <c r="AEZ244" s="5"/>
      <c r="AFA244" s="5"/>
      <c r="AFB244" s="5"/>
      <c r="AFC244" s="5"/>
      <c r="AFD244" s="5"/>
      <c r="AFE244" s="5"/>
      <c r="AFF244" s="5"/>
      <c r="AFG244" s="5"/>
      <c r="AFH244" s="5"/>
      <c r="AFI244" s="5"/>
      <c r="AFJ244" s="5"/>
      <c r="AFK244" s="5"/>
      <c r="AFL244" s="5"/>
      <c r="AFM244" s="5"/>
      <c r="AFN244" s="5"/>
      <c r="AFO244" s="5"/>
      <c r="AFP244" s="5"/>
      <c r="AFQ244" s="5"/>
      <c r="AFR244" s="5"/>
      <c r="AFS244" s="5"/>
      <c r="AFT244" s="5"/>
      <c r="AFU244" s="5"/>
      <c r="AFV244" s="5"/>
      <c r="AFW244" s="5"/>
      <c r="AFX244" s="5"/>
      <c r="AFY244" s="5"/>
      <c r="AFZ244" s="5"/>
      <c r="AGA244" s="5"/>
      <c r="AGB244" s="5"/>
      <c r="AGC244" s="5"/>
      <c r="AGD244" s="5"/>
      <c r="AGE244" s="5"/>
      <c r="AGF244" s="5"/>
      <c r="AGG244" s="5"/>
      <c r="AGH244" s="5"/>
      <c r="AGI244" s="5"/>
      <c r="AGJ244" s="5"/>
      <c r="AGK244" s="5"/>
      <c r="AGL244" s="5"/>
      <c r="AGM244" s="5"/>
      <c r="AGN244" s="5"/>
      <c r="AGO244" s="5"/>
      <c r="AGP244" s="5"/>
      <c r="AGQ244" s="5"/>
      <c r="AGR244" s="5"/>
      <c r="AGS244" s="5"/>
      <c r="AGT244" s="5"/>
      <c r="AGU244" s="5"/>
      <c r="AGV244" s="5"/>
      <c r="AGW244" s="5"/>
      <c r="AGX244" s="5"/>
      <c r="AGY244" s="5"/>
      <c r="AGZ244" s="5"/>
      <c r="AHA244" s="5"/>
      <c r="AHB244" s="5"/>
      <c r="AHC244" s="5"/>
      <c r="AHD244" s="5"/>
      <c r="AHE244" s="5"/>
      <c r="AHF244" s="5"/>
      <c r="AHG244" s="5"/>
      <c r="AHH244" s="5"/>
      <c r="AHI244" s="5"/>
      <c r="AHJ244" s="5"/>
      <c r="AHK244" s="5"/>
      <c r="AHL244" s="5"/>
      <c r="AHM244" s="5"/>
      <c r="AHN244" s="5"/>
      <c r="AHO244" s="5"/>
      <c r="AHP244" s="5"/>
      <c r="AHQ244" s="5"/>
      <c r="AHR244" s="5"/>
      <c r="AHS244" s="5"/>
      <c r="AHT244" s="5"/>
      <c r="AHU244" s="5"/>
      <c r="AHV244" s="5"/>
      <c r="AHW244" s="5"/>
      <c r="AHX244" s="5"/>
      <c r="AHY244" s="5"/>
      <c r="AHZ244" s="5"/>
      <c r="AIA244" s="5"/>
      <c r="AIB244" s="5"/>
      <c r="AIC244" s="5"/>
      <c r="AID244" s="5"/>
      <c r="AIE244" s="5"/>
      <c r="AIF244" s="5"/>
      <c r="AIG244" s="5"/>
      <c r="AIH244" s="5"/>
      <c r="AII244" s="5"/>
      <c r="AIJ244" s="5"/>
      <c r="AIK244" s="5"/>
      <c r="AIL244" s="5"/>
      <c r="AIM244" s="5"/>
      <c r="AIN244" s="5"/>
      <c r="AIO244" s="5"/>
      <c r="AIP244" s="5"/>
      <c r="AIQ244" s="5"/>
      <c r="AIR244" s="5"/>
      <c r="AIS244" s="5"/>
      <c r="AIT244" s="5"/>
      <c r="AIU244" s="5"/>
      <c r="AIV244" s="5"/>
      <c r="AIW244" s="5"/>
      <c r="AIX244" s="5"/>
      <c r="AIY244" s="5"/>
      <c r="AIZ244" s="5"/>
      <c r="AJA244" s="5"/>
      <c r="AJB244" s="5"/>
      <c r="AJC244" s="5"/>
      <c r="AJD244" s="5"/>
      <c r="AJE244" s="5"/>
      <c r="AJF244" s="5"/>
      <c r="AJG244" s="5"/>
      <c r="AJH244" s="5"/>
      <c r="AJI244" s="5"/>
      <c r="AJJ244" s="5"/>
      <c r="AJK244" s="5"/>
      <c r="AJL244" s="5"/>
      <c r="AJM244" s="5"/>
      <c r="AJN244" s="5"/>
      <c r="AJO244" s="5"/>
      <c r="AJP244" s="5"/>
      <c r="AJQ244" s="5"/>
      <c r="AJR244" s="5"/>
      <c r="AJS244" s="5"/>
      <c r="AJT244" s="5"/>
      <c r="AJU244" s="5"/>
      <c r="AJV244" s="5"/>
      <c r="AJW244" s="5"/>
      <c r="AJX244" s="5"/>
      <c r="AJY244" s="5"/>
      <c r="AJZ244" s="5"/>
      <c r="AKA244" s="5"/>
      <c r="AKB244" s="5"/>
      <c r="AKC244" s="5"/>
      <c r="AKD244" s="5"/>
      <c r="AKE244" s="5"/>
      <c r="AKF244" s="5"/>
      <c r="AKG244" s="5"/>
      <c r="AKH244" s="5"/>
      <c r="AKI244" s="5"/>
      <c r="AKJ244" s="5"/>
      <c r="AKK244" s="5"/>
      <c r="AKL244" s="5"/>
      <c r="AKM244" s="5"/>
      <c r="AKN244" s="5"/>
      <c r="AKO244" s="5"/>
      <c r="AKP244" s="5"/>
      <c r="AKQ244" s="5"/>
      <c r="AKR244" s="5"/>
      <c r="AKS244" s="5"/>
      <c r="AKT244" s="5"/>
      <c r="AKU244" s="5"/>
      <c r="AKV244" s="5"/>
      <c r="AKW244" s="5"/>
      <c r="AKX244" s="5"/>
      <c r="AKY244" s="5"/>
      <c r="AKZ244" s="5"/>
      <c r="ALA244" s="5"/>
      <c r="ALB244" s="5"/>
      <c r="ALC244" s="5"/>
      <c r="ALD244" s="5"/>
      <c r="ALE244" s="5"/>
      <c r="ALF244" s="5"/>
      <c r="ALG244" s="5"/>
      <c r="ALH244" s="5"/>
      <c r="ALI244" s="5"/>
      <c r="ALJ244" s="5"/>
      <c r="ALK244" s="5"/>
      <c r="ALL244" s="5"/>
      <c r="ALM244" s="5"/>
      <c r="ALN244" s="5"/>
      <c r="ALO244" s="5"/>
      <c r="ALP244" s="5"/>
    </row>
    <row r="245" spans="1:1004" ht="26.25" customHeight="1">
      <c r="A245" s="99" t="s">
        <v>153</v>
      </c>
      <c r="B245" s="99"/>
      <c r="C245" s="99"/>
      <c r="D245" s="62"/>
      <c r="E245" s="4">
        <v>4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  <c r="OS245" s="5"/>
      <c r="OT245" s="5"/>
      <c r="OU245" s="5"/>
      <c r="OV245" s="5"/>
      <c r="OW245" s="5"/>
      <c r="OX245" s="5"/>
      <c r="OY245" s="5"/>
      <c r="OZ245" s="5"/>
      <c r="PA245" s="5"/>
      <c r="PB245" s="5"/>
      <c r="PC245" s="5"/>
      <c r="PD245" s="5"/>
      <c r="PE245" s="5"/>
      <c r="PF245" s="5"/>
      <c r="PG245" s="5"/>
      <c r="PH245" s="5"/>
      <c r="PI245" s="5"/>
      <c r="PJ245" s="5"/>
      <c r="PK245" s="5"/>
      <c r="PL245" s="5"/>
      <c r="PM245" s="5"/>
      <c r="PN245" s="5"/>
      <c r="PO245" s="5"/>
      <c r="PP245" s="5"/>
      <c r="PQ245" s="5"/>
      <c r="PR245" s="5"/>
      <c r="PS245" s="5"/>
      <c r="PT245" s="5"/>
      <c r="PU245" s="5"/>
      <c r="PV245" s="5"/>
      <c r="PW245" s="5"/>
      <c r="PX245" s="5"/>
      <c r="PY245" s="5"/>
      <c r="PZ245" s="5"/>
      <c r="QA245" s="5"/>
      <c r="QB245" s="5"/>
      <c r="QC245" s="5"/>
      <c r="QD245" s="5"/>
      <c r="QE245" s="5"/>
      <c r="QF245" s="5"/>
      <c r="QG245" s="5"/>
      <c r="QH245" s="5"/>
      <c r="QI245" s="5"/>
      <c r="QJ245" s="5"/>
      <c r="QK245" s="5"/>
      <c r="QL245" s="5"/>
      <c r="QM245" s="5"/>
      <c r="QN245" s="5"/>
      <c r="QO245" s="5"/>
      <c r="QP245" s="5"/>
      <c r="QQ245" s="5"/>
      <c r="QR245" s="5"/>
      <c r="QS245" s="5"/>
      <c r="QT245" s="5"/>
      <c r="QU245" s="5"/>
      <c r="QV245" s="5"/>
      <c r="QW245" s="5"/>
      <c r="QX245" s="5"/>
      <c r="QY245" s="5"/>
      <c r="QZ245" s="5"/>
      <c r="RA245" s="5"/>
      <c r="RB245" s="5"/>
      <c r="RC245" s="5"/>
      <c r="RD245" s="5"/>
      <c r="RE245" s="5"/>
      <c r="RF245" s="5"/>
      <c r="RG245" s="5"/>
      <c r="RH245" s="5"/>
      <c r="RI245" s="5"/>
      <c r="RJ245" s="5"/>
      <c r="RK245" s="5"/>
      <c r="RL245" s="5"/>
      <c r="RM245" s="5"/>
      <c r="RN245" s="5"/>
      <c r="RO245" s="5"/>
      <c r="RP245" s="5"/>
      <c r="RQ245" s="5"/>
      <c r="RR245" s="5"/>
      <c r="RS245" s="5"/>
      <c r="RT245" s="5"/>
      <c r="RU245" s="5"/>
      <c r="RV245" s="5"/>
      <c r="RW245" s="5"/>
      <c r="RX245" s="5"/>
      <c r="RY245" s="5"/>
      <c r="RZ245" s="5"/>
      <c r="SA245" s="5"/>
      <c r="SB245" s="5"/>
      <c r="SC245" s="5"/>
      <c r="SD245" s="5"/>
      <c r="SE245" s="5"/>
      <c r="SF245" s="5"/>
      <c r="SG245" s="5"/>
      <c r="SH245" s="5"/>
      <c r="SI245" s="5"/>
      <c r="SJ245" s="5"/>
      <c r="SK245" s="5"/>
      <c r="SL245" s="5"/>
      <c r="SM245" s="5"/>
      <c r="SN245" s="5"/>
      <c r="SO245" s="5"/>
      <c r="SP245" s="5"/>
      <c r="SQ245" s="5"/>
      <c r="SR245" s="5"/>
      <c r="SS245" s="5"/>
      <c r="ST245" s="5"/>
      <c r="SU245" s="5"/>
      <c r="SV245" s="5"/>
      <c r="SW245" s="5"/>
      <c r="SX245" s="5"/>
      <c r="SY245" s="5"/>
      <c r="SZ245" s="5"/>
      <c r="TA245" s="5"/>
      <c r="TB245" s="5"/>
      <c r="TC245" s="5"/>
      <c r="TD245" s="5"/>
      <c r="TE245" s="5"/>
      <c r="TF245" s="5"/>
      <c r="TG245" s="5"/>
      <c r="TH245" s="5"/>
      <c r="TI245" s="5"/>
      <c r="TJ245" s="5"/>
      <c r="TK245" s="5"/>
      <c r="TL245" s="5"/>
      <c r="TM245" s="5"/>
      <c r="TN245" s="5"/>
      <c r="TO245" s="5"/>
      <c r="TP245" s="5"/>
      <c r="TQ245" s="5"/>
      <c r="TR245" s="5"/>
      <c r="TS245" s="5"/>
      <c r="TT245" s="5"/>
      <c r="TU245" s="5"/>
      <c r="TV245" s="5"/>
      <c r="TW245" s="5"/>
      <c r="TX245" s="5"/>
      <c r="TY245" s="5"/>
      <c r="TZ245" s="5"/>
      <c r="UA245" s="5"/>
      <c r="UB245" s="5"/>
      <c r="UC245" s="5"/>
      <c r="UD245" s="5"/>
      <c r="UE245" s="5"/>
      <c r="UF245" s="5"/>
      <c r="UG245" s="5"/>
      <c r="UH245" s="5"/>
      <c r="UI245" s="5"/>
      <c r="UJ245" s="5"/>
      <c r="UK245" s="5"/>
      <c r="UL245" s="5"/>
      <c r="UM245" s="5"/>
      <c r="UN245" s="5"/>
      <c r="UO245" s="5"/>
      <c r="UP245" s="5"/>
      <c r="UQ245" s="5"/>
      <c r="UR245" s="5"/>
      <c r="US245" s="5"/>
      <c r="UT245" s="5"/>
      <c r="UU245" s="5"/>
      <c r="UV245" s="5"/>
      <c r="UW245" s="5"/>
      <c r="UX245" s="5"/>
      <c r="UY245" s="5"/>
      <c r="UZ245" s="5"/>
      <c r="VA245" s="5"/>
      <c r="VB245" s="5"/>
      <c r="VC245" s="5"/>
      <c r="VD245" s="5"/>
      <c r="VE245" s="5"/>
      <c r="VF245" s="5"/>
      <c r="VG245" s="5"/>
      <c r="VH245" s="5"/>
      <c r="VI245" s="5"/>
      <c r="VJ245" s="5"/>
      <c r="VK245" s="5"/>
      <c r="VL245" s="5"/>
      <c r="VM245" s="5"/>
      <c r="VN245" s="5"/>
      <c r="VO245" s="5"/>
      <c r="VP245" s="5"/>
      <c r="VQ245" s="5"/>
      <c r="VR245" s="5"/>
      <c r="VS245" s="5"/>
      <c r="VT245" s="5"/>
      <c r="VU245" s="5"/>
      <c r="VV245" s="5"/>
      <c r="VW245" s="5"/>
      <c r="VX245" s="5"/>
      <c r="VY245" s="5"/>
      <c r="VZ245" s="5"/>
      <c r="WA245" s="5"/>
      <c r="WB245" s="5"/>
      <c r="WC245" s="5"/>
      <c r="WD245" s="5"/>
      <c r="WE245" s="5"/>
      <c r="WF245" s="5"/>
      <c r="WG245" s="5"/>
      <c r="WH245" s="5"/>
      <c r="WI245" s="5"/>
      <c r="WJ245" s="5"/>
      <c r="WK245" s="5"/>
      <c r="WL245" s="5"/>
      <c r="WM245" s="5"/>
      <c r="WN245" s="5"/>
      <c r="WO245" s="5"/>
      <c r="WP245" s="5"/>
      <c r="WQ245" s="5"/>
      <c r="WR245" s="5"/>
      <c r="WS245" s="5"/>
      <c r="WT245" s="5"/>
      <c r="WU245" s="5"/>
      <c r="WV245" s="5"/>
      <c r="WW245" s="5"/>
      <c r="WX245" s="5"/>
      <c r="WY245" s="5"/>
      <c r="WZ245" s="5"/>
      <c r="XA245" s="5"/>
      <c r="XB245" s="5"/>
      <c r="XC245" s="5"/>
      <c r="XD245" s="5"/>
      <c r="XE245" s="5"/>
      <c r="XF245" s="5"/>
      <c r="XG245" s="5"/>
      <c r="XH245" s="5"/>
      <c r="XI245" s="5"/>
      <c r="XJ245" s="5"/>
      <c r="XK245" s="5"/>
      <c r="XL245" s="5"/>
      <c r="XM245" s="5"/>
      <c r="XN245" s="5"/>
      <c r="XO245" s="5"/>
      <c r="XP245" s="5"/>
      <c r="XQ245" s="5"/>
      <c r="XR245" s="5"/>
      <c r="XS245" s="5"/>
      <c r="XT245" s="5"/>
      <c r="XU245" s="5"/>
      <c r="XV245" s="5"/>
      <c r="XW245" s="5"/>
      <c r="XX245" s="5"/>
      <c r="XY245" s="5"/>
      <c r="XZ245" s="5"/>
      <c r="YA245" s="5"/>
      <c r="YB245" s="5"/>
      <c r="YC245" s="5"/>
      <c r="YD245" s="5"/>
      <c r="YE245" s="5"/>
      <c r="YF245" s="5"/>
      <c r="YG245" s="5"/>
      <c r="YH245" s="5"/>
      <c r="YI245" s="5"/>
      <c r="YJ245" s="5"/>
      <c r="YK245" s="5"/>
      <c r="YL245" s="5"/>
      <c r="YM245" s="5"/>
      <c r="YN245" s="5"/>
      <c r="YO245" s="5"/>
      <c r="YP245" s="5"/>
      <c r="YQ245" s="5"/>
      <c r="YR245" s="5"/>
      <c r="YS245" s="5"/>
      <c r="YT245" s="5"/>
      <c r="YU245" s="5"/>
      <c r="YV245" s="5"/>
      <c r="YW245" s="5"/>
      <c r="YX245" s="5"/>
      <c r="YY245" s="5"/>
      <c r="YZ245" s="5"/>
      <c r="ZA245" s="5"/>
      <c r="ZB245" s="5"/>
      <c r="ZC245" s="5"/>
      <c r="ZD245" s="5"/>
      <c r="ZE245" s="5"/>
      <c r="ZF245" s="5"/>
      <c r="ZG245" s="5"/>
      <c r="ZH245" s="5"/>
      <c r="ZI245" s="5"/>
      <c r="ZJ245" s="5"/>
      <c r="ZK245" s="5"/>
      <c r="ZL245" s="5"/>
      <c r="ZM245" s="5"/>
      <c r="ZN245" s="5"/>
      <c r="ZO245" s="5"/>
      <c r="ZP245" s="5"/>
      <c r="ZQ245" s="5"/>
      <c r="ZR245" s="5"/>
      <c r="ZS245" s="5"/>
      <c r="ZT245" s="5"/>
      <c r="ZU245" s="5"/>
      <c r="ZV245" s="5"/>
      <c r="ZW245" s="5"/>
      <c r="ZX245" s="5"/>
      <c r="ZY245" s="5"/>
      <c r="ZZ245" s="5"/>
      <c r="AAA245" s="5"/>
      <c r="AAB245" s="5"/>
      <c r="AAC245" s="5"/>
      <c r="AAD245" s="5"/>
      <c r="AAE245" s="5"/>
      <c r="AAF245" s="5"/>
      <c r="AAG245" s="5"/>
      <c r="AAH245" s="5"/>
      <c r="AAI245" s="5"/>
      <c r="AAJ245" s="5"/>
      <c r="AAK245" s="5"/>
      <c r="AAL245" s="5"/>
      <c r="AAM245" s="5"/>
      <c r="AAN245" s="5"/>
      <c r="AAO245" s="5"/>
      <c r="AAP245" s="5"/>
      <c r="AAQ245" s="5"/>
      <c r="AAR245" s="5"/>
      <c r="AAS245" s="5"/>
      <c r="AAT245" s="5"/>
      <c r="AAU245" s="5"/>
      <c r="AAV245" s="5"/>
      <c r="AAW245" s="5"/>
      <c r="AAX245" s="5"/>
      <c r="AAY245" s="5"/>
      <c r="AAZ245" s="5"/>
      <c r="ABA245" s="5"/>
      <c r="ABB245" s="5"/>
      <c r="ABC245" s="5"/>
      <c r="ABD245" s="5"/>
      <c r="ABE245" s="5"/>
      <c r="ABF245" s="5"/>
      <c r="ABG245" s="5"/>
      <c r="ABH245" s="5"/>
      <c r="ABI245" s="5"/>
      <c r="ABJ245" s="5"/>
      <c r="ABK245" s="5"/>
      <c r="ABL245" s="5"/>
      <c r="ABM245" s="5"/>
      <c r="ABN245" s="5"/>
      <c r="ABO245" s="5"/>
      <c r="ABP245" s="5"/>
      <c r="ABQ245" s="5"/>
      <c r="ABR245" s="5"/>
      <c r="ABS245" s="5"/>
      <c r="ABT245" s="5"/>
      <c r="ABU245" s="5"/>
      <c r="ABV245" s="5"/>
      <c r="ABW245" s="5"/>
      <c r="ABX245" s="5"/>
      <c r="ABY245" s="5"/>
      <c r="ABZ245" s="5"/>
      <c r="ACA245" s="5"/>
      <c r="ACB245" s="5"/>
      <c r="ACC245" s="5"/>
      <c r="ACD245" s="5"/>
      <c r="ACE245" s="5"/>
      <c r="ACF245" s="5"/>
      <c r="ACG245" s="5"/>
      <c r="ACH245" s="5"/>
      <c r="ACI245" s="5"/>
      <c r="ACJ245" s="5"/>
      <c r="ACK245" s="5"/>
      <c r="ACL245" s="5"/>
      <c r="ACM245" s="5"/>
      <c r="ACN245" s="5"/>
      <c r="ACO245" s="5"/>
      <c r="ACP245" s="5"/>
      <c r="ACQ245" s="5"/>
      <c r="ACR245" s="5"/>
      <c r="ACS245" s="5"/>
      <c r="ACT245" s="5"/>
      <c r="ACU245" s="5"/>
      <c r="ACV245" s="5"/>
      <c r="ACW245" s="5"/>
      <c r="ACX245" s="5"/>
      <c r="ACY245" s="5"/>
      <c r="ACZ245" s="5"/>
      <c r="ADA245" s="5"/>
      <c r="ADB245" s="5"/>
      <c r="ADC245" s="5"/>
      <c r="ADD245" s="5"/>
      <c r="ADE245" s="5"/>
      <c r="ADF245" s="5"/>
      <c r="ADG245" s="5"/>
      <c r="ADH245" s="5"/>
      <c r="ADI245" s="5"/>
      <c r="ADJ245" s="5"/>
      <c r="ADK245" s="5"/>
      <c r="ADL245" s="5"/>
      <c r="ADM245" s="5"/>
      <c r="ADN245" s="5"/>
      <c r="ADO245" s="5"/>
      <c r="ADP245" s="5"/>
      <c r="ADQ245" s="5"/>
      <c r="ADR245" s="5"/>
      <c r="ADS245" s="5"/>
      <c r="ADT245" s="5"/>
      <c r="ADU245" s="5"/>
      <c r="ADV245" s="5"/>
      <c r="ADW245" s="5"/>
      <c r="ADX245" s="5"/>
      <c r="ADY245" s="5"/>
      <c r="ADZ245" s="5"/>
      <c r="AEA245" s="5"/>
      <c r="AEB245" s="5"/>
      <c r="AEC245" s="5"/>
      <c r="AED245" s="5"/>
      <c r="AEE245" s="5"/>
      <c r="AEF245" s="5"/>
      <c r="AEG245" s="5"/>
      <c r="AEH245" s="5"/>
      <c r="AEI245" s="5"/>
      <c r="AEJ245" s="5"/>
      <c r="AEK245" s="5"/>
      <c r="AEL245" s="5"/>
      <c r="AEM245" s="5"/>
      <c r="AEN245" s="5"/>
      <c r="AEO245" s="5"/>
      <c r="AEP245" s="5"/>
      <c r="AEQ245" s="5"/>
      <c r="AER245" s="5"/>
      <c r="AES245" s="5"/>
      <c r="AET245" s="5"/>
      <c r="AEU245" s="5"/>
      <c r="AEV245" s="5"/>
      <c r="AEW245" s="5"/>
      <c r="AEX245" s="5"/>
      <c r="AEY245" s="5"/>
      <c r="AEZ245" s="5"/>
      <c r="AFA245" s="5"/>
      <c r="AFB245" s="5"/>
      <c r="AFC245" s="5"/>
      <c r="AFD245" s="5"/>
      <c r="AFE245" s="5"/>
      <c r="AFF245" s="5"/>
      <c r="AFG245" s="5"/>
      <c r="AFH245" s="5"/>
      <c r="AFI245" s="5"/>
      <c r="AFJ245" s="5"/>
      <c r="AFK245" s="5"/>
      <c r="AFL245" s="5"/>
      <c r="AFM245" s="5"/>
      <c r="AFN245" s="5"/>
      <c r="AFO245" s="5"/>
      <c r="AFP245" s="5"/>
      <c r="AFQ245" s="5"/>
      <c r="AFR245" s="5"/>
      <c r="AFS245" s="5"/>
      <c r="AFT245" s="5"/>
      <c r="AFU245" s="5"/>
      <c r="AFV245" s="5"/>
      <c r="AFW245" s="5"/>
      <c r="AFX245" s="5"/>
      <c r="AFY245" s="5"/>
      <c r="AFZ245" s="5"/>
      <c r="AGA245" s="5"/>
      <c r="AGB245" s="5"/>
      <c r="AGC245" s="5"/>
      <c r="AGD245" s="5"/>
      <c r="AGE245" s="5"/>
      <c r="AGF245" s="5"/>
      <c r="AGG245" s="5"/>
      <c r="AGH245" s="5"/>
      <c r="AGI245" s="5"/>
      <c r="AGJ245" s="5"/>
      <c r="AGK245" s="5"/>
      <c r="AGL245" s="5"/>
      <c r="AGM245" s="5"/>
      <c r="AGN245" s="5"/>
      <c r="AGO245" s="5"/>
      <c r="AGP245" s="5"/>
      <c r="AGQ245" s="5"/>
      <c r="AGR245" s="5"/>
      <c r="AGS245" s="5"/>
      <c r="AGT245" s="5"/>
      <c r="AGU245" s="5"/>
      <c r="AGV245" s="5"/>
      <c r="AGW245" s="5"/>
      <c r="AGX245" s="5"/>
      <c r="AGY245" s="5"/>
      <c r="AGZ245" s="5"/>
      <c r="AHA245" s="5"/>
      <c r="AHB245" s="5"/>
      <c r="AHC245" s="5"/>
      <c r="AHD245" s="5"/>
      <c r="AHE245" s="5"/>
      <c r="AHF245" s="5"/>
      <c r="AHG245" s="5"/>
      <c r="AHH245" s="5"/>
      <c r="AHI245" s="5"/>
      <c r="AHJ245" s="5"/>
      <c r="AHK245" s="5"/>
      <c r="AHL245" s="5"/>
      <c r="AHM245" s="5"/>
      <c r="AHN245" s="5"/>
      <c r="AHO245" s="5"/>
      <c r="AHP245" s="5"/>
      <c r="AHQ245" s="5"/>
      <c r="AHR245" s="5"/>
      <c r="AHS245" s="5"/>
      <c r="AHT245" s="5"/>
      <c r="AHU245" s="5"/>
      <c r="AHV245" s="5"/>
      <c r="AHW245" s="5"/>
      <c r="AHX245" s="5"/>
      <c r="AHY245" s="5"/>
      <c r="AHZ245" s="5"/>
      <c r="AIA245" s="5"/>
      <c r="AIB245" s="5"/>
      <c r="AIC245" s="5"/>
      <c r="AID245" s="5"/>
      <c r="AIE245" s="5"/>
      <c r="AIF245" s="5"/>
      <c r="AIG245" s="5"/>
      <c r="AIH245" s="5"/>
      <c r="AII245" s="5"/>
      <c r="AIJ245" s="5"/>
      <c r="AIK245" s="5"/>
      <c r="AIL245" s="5"/>
      <c r="AIM245" s="5"/>
      <c r="AIN245" s="5"/>
      <c r="AIO245" s="5"/>
      <c r="AIP245" s="5"/>
      <c r="AIQ245" s="5"/>
      <c r="AIR245" s="5"/>
      <c r="AIS245" s="5"/>
      <c r="AIT245" s="5"/>
      <c r="AIU245" s="5"/>
      <c r="AIV245" s="5"/>
      <c r="AIW245" s="5"/>
      <c r="AIX245" s="5"/>
      <c r="AIY245" s="5"/>
      <c r="AIZ245" s="5"/>
      <c r="AJA245" s="5"/>
      <c r="AJB245" s="5"/>
      <c r="AJC245" s="5"/>
      <c r="AJD245" s="5"/>
      <c r="AJE245" s="5"/>
      <c r="AJF245" s="5"/>
      <c r="AJG245" s="5"/>
      <c r="AJH245" s="5"/>
      <c r="AJI245" s="5"/>
      <c r="AJJ245" s="5"/>
      <c r="AJK245" s="5"/>
      <c r="AJL245" s="5"/>
      <c r="AJM245" s="5"/>
      <c r="AJN245" s="5"/>
      <c r="AJO245" s="5"/>
      <c r="AJP245" s="5"/>
      <c r="AJQ245" s="5"/>
      <c r="AJR245" s="5"/>
      <c r="AJS245" s="5"/>
      <c r="AJT245" s="5"/>
      <c r="AJU245" s="5"/>
      <c r="AJV245" s="5"/>
      <c r="AJW245" s="5"/>
      <c r="AJX245" s="5"/>
      <c r="AJY245" s="5"/>
      <c r="AJZ245" s="5"/>
      <c r="AKA245" s="5"/>
      <c r="AKB245" s="5"/>
      <c r="AKC245" s="5"/>
      <c r="AKD245" s="5"/>
      <c r="AKE245" s="5"/>
      <c r="AKF245" s="5"/>
      <c r="AKG245" s="5"/>
      <c r="AKH245" s="5"/>
      <c r="AKI245" s="5"/>
      <c r="AKJ245" s="5"/>
      <c r="AKK245" s="5"/>
      <c r="AKL245" s="5"/>
      <c r="AKM245" s="5"/>
      <c r="AKN245" s="5"/>
      <c r="AKO245" s="5"/>
      <c r="AKP245" s="5"/>
      <c r="AKQ245" s="5"/>
      <c r="AKR245" s="5"/>
      <c r="AKS245" s="5"/>
      <c r="AKT245" s="5"/>
      <c r="AKU245" s="5"/>
      <c r="AKV245" s="5"/>
      <c r="AKW245" s="5"/>
      <c r="AKX245" s="5"/>
      <c r="AKY245" s="5"/>
      <c r="AKZ245" s="5"/>
      <c r="ALA245" s="5"/>
      <c r="ALB245" s="5"/>
      <c r="ALC245" s="5"/>
      <c r="ALD245" s="5"/>
      <c r="ALE245" s="5"/>
      <c r="ALF245" s="5"/>
      <c r="ALG245" s="5"/>
      <c r="ALH245" s="5"/>
      <c r="ALI245" s="5"/>
      <c r="ALJ245" s="5"/>
      <c r="ALK245" s="5"/>
      <c r="ALL245" s="5"/>
      <c r="ALM245" s="5"/>
      <c r="ALN245" s="5"/>
      <c r="ALO245" s="5"/>
      <c r="ALP245" s="5"/>
    </row>
    <row r="246" spans="1:1004" ht="30" customHeight="1">
      <c r="A246" s="99" t="s">
        <v>154</v>
      </c>
      <c r="B246" s="99"/>
      <c r="C246" s="99"/>
      <c r="D246" s="62"/>
      <c r="E246" s="4">
        <v>4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  <c r="OS246" s="5"/>
      <c r="OT246" s="5"/>
      <c r="OU246" s="5"/>
      <c r="OV246" s="5"/>
      <c r="OW246" s="5"/>
      <c r="OX246" s="5"/>
      <c r="OY246" s="5"/>
      <c r="OZ246" s="5"/>
      <c r="PA246" s="5"/>
      <c r="PB246" s="5"/>
      <c r="PC246" s="5"/>
      <c r="PD246" s="5"/>
      <c r="PE246" s="5"/>
      <c r="PF246" s="5"/>
      <c r="PG246" s="5"/>
      <c r="PH246" s="5"/>
      <c r="PI246" s="5"/>
      <c r="PJ246" s="5"/>
      <c r="PK246" s="5"/>
      <c r="PL246" s="5"/>
      <c r="PM246" s="5"/>
      <c r="PN246" s="5"/>
      <c r="PO246" s="5"/>
      <c r="PP246" s="5"/>
      <c r="PQ246" s="5"/>
      <c r="PR246" s="5"/>
      <c r="PS246" s="5"/>
      <c r="PT246" s="5"/>
      <c r="PU246" s="5"/>
      <c r="PV246" s="5"/>
      <c r="PW246" s="5"/>
      <c r="PX246" s="5"/>
      <c r="PY246" s="5"/>
      <c r="PZ246" s="5"/>
      <c r="QA246" s="5"/>
      <c r="QB246" s="5"/>
      <c r="QC246" s="5"/>
      <c r="QD246" s="5"/>
      <c r="QE246" s="5"/>
      <c r="QF246" s="5"/>
      <c r="QG246" s="5"/>
      <c r="QH246" s="5"/>
      <c r="QI246" s="5"/>
      <c r="QJ246" s="5"/>
      <c r="QK246" s="5"/>
      <c r="QL246" s="5"/>
      <c r="QM246" s="5"/>
      <c r="QN246" s="5"/>
      <c r="QO246" s="5"/>
      <c r="QP246" s="5"/>
      <c r="QQ246" s="5"/>
      <c r="QR246" s="5"/>
      <c r="QS246" s="5"/>
      <c r="QT246" s="5"/>
      <c r="QU246" s="5"/>
      <c r="QV246" s="5"/>
      <c r="QW246" s="5"/>
      <c r="QX246" s="5"/>
      <c r="QY246" s="5"/>
      <c r="QZ246" s="5"/>
      <c r="RA246" s="5"/>
      <c r="RB246" s="5"/>
      <c r="RC246" s="5"/>
      <c r="RD246" s="5"/>
      <c r="RE246" s="5"/>
      <c r="RF246" s="5"/>
      <c r="RG246" s="5"/>
      <c r="RH246" s="5"/>
      <c r="RI246" s="5"/>
      <c r="RJ246" s="5"/>
      <c r="RK246" s="5"/>
      <c r="RL246" s="5"/>
      <c r="RM246" s="5"/>
      <c r="RN246" s="5"/>
      <c r="RO246" s="5"/>
      <c r="RP246" s="5"/>
      <c r="RQ246" s="5"/>
      <c r="RR246" s="5"/>
      <c r="RS246" s="5"/>
      <c r="RT246" s="5"/>
      <c r="RU246" s="5"/>
      <c r="RV246" s="5"/>
      <c r="RW246" s="5"/>
      <c r="RX246" s="5"/>
      <c r="RY246" s="5"/>
      <c r="RZ246" s="5"/>
      <c r="SA246" s="5"/>
      <c r="SB246" s="5"/>
      <c r="SC246" s="5"/>
      <c r="SD246" s="5"/>
      <c r="SE246" s="5"/>
      <c r="SF246" s="5"/>
      <c r="SG246" s="5"/>
      <c r="SH246" s="5"/>
      <c r="SI246" s="5"/>
      <c r="SJ246" s="5"/>
      <c r="SK246" s="5"/>
      <c r="SL246" s="5"/>
      <c r="SM246" s="5"/>
      <c r="SN246" s="5"/>
      <c r="SO246" s="5"/>
      <c r="SP246" s="5"/>
      <c r="SQ246" s="5"/>
      <c r="SR246" s="5"/>
      <c r="SS246" s="5"/>
      <c r="ST246" s="5"/>
      <c r="SU246" s="5"/>
      <c r="SV246" s="5"/>
      <c r="SW246" s="5"/>
      <c r="SX246" s="5"/>
      <c r="SY246" s="5"/>
      <c r="SZ246" s="5"/>
      <c r="TA246" s="5"/>
      <c r="TB246" s="5"/>
      <c r="TC246" s="5"/>
      <c r="TD246" s="5"/>
      <c r="TE246" s="5"/>
      <c r="TF246" s="5"/>
      <c r="TG246" s="5"/>
      <c r="TH246" s="5"/>
      <c r="TI246" s="5"/>
      <c r="TJ246" s="5"/>
      <c r="TK246" s="5"/>
      <c r="TL246" s="5"/>
      <c r="TM246" s="5"/>
      <c r="TN246" s="5"/>
      <c r="TO246" s="5"/>
      <c r="TP246" s="5"/>
      <c r="TQ246" s="5"/>
      <c r="TR246" s="5"/>
      <c r="TS246" s="5"/>
      <c r="TT246" s="5"/>
      <c r="TU246" s="5"/>
      <c r="TV246" s="5"/>
      <c r="TW246" s="5"/>
      <c r="TX246" s="5"/>
      <c r="TY246" s="5"/>
      <c r="TZ246" s="5"/>
      <c r="UA246" s="5"/>
      <c r="UB246" s="5"/>
      <c r="UC246" s="5"/>
      <c r="UD246" s="5"/>
      <c r="UE246" s="5"/>
      <c r="UF246" s="5"/>
      <c r="UG246" s="5"/>
      <c r="UH246" s="5"/>
      <c r="UI246" s="5"/>
      <c r="UJ246" s="5"/>
      <c r="UK246" s="5"/>
      <c r="UL246" s="5"/>
      <c r="UM246" s="5"/>
      <c r="UN246" s="5"/>
      <c r="UO246" s="5"/>
      <c r="UP246" s="5"/>
      <c r="UQ246" s="5"/>
      <c r="UR246" s="5"/>
      <c r="US246" s="5"/>
      <c r="UT246" s="5"/>
      <c r="UU246" s="5"/>
      <c r="UV246" s="5"/>
      <c r="UW246" s="5"/>
      <c r="UX246" s="5"/>
      <c r="UY246" s="5"/>
      <c r="UZ246" s="5"/>
      <c r="VA246" s="5"/>
      <c r="VB246" s="5"/>
      <c r="VC246" s="5"/>
      <c r="VD246" s="5"/>
      <c r="VE246" s="5"/>
      <c r="VF246" s="5"/>
      <c r="VG246" s="5"/>
      <c r="VH246" s="5"/>
      <c r="VI246" s="5"/>
      <c r="VJ246" s="5"/>
      <c r="VK246" s="5"/>
      <c r="VL246" s="5"/>
      <c r="VM246" s="5"/>
      <c r="VN246" s="5"/>
      <c r="VO246" s="5"/>
      <c r="VP246" s="5"/>
      <c r="VQ246" s="5"/>
      <c r="VR246" s="5"/>
      <c r="VS246" s="5"/>
      <c r="VT246" s="5"/>
      <c r="VU246" s="5"/>
      <c r="VV246" s="5"/>
      <c r="VW246" s="5"/>
      <c r="VX246" s="5"/>
      <c r="VY246" s="5"/>
      <c r="VZ246" s="5"/>
      <c r="WA246" s="5"/>
      <c r="WB246" s="5"/>
      <c r="WC246" s="5"/>
      <c r="WD246" s="5"/>
      <c r="WE246" s="5"/>
      <c r="WF246" s="5"/>
      <c r="WG246" s="5"/>
      <c r="WH246" s="5"/>
      <c r="WI246" s="5"/>
      <c r="WJ246" s="5"/>
      <c r="WK246" s="5"/>
      <c r="WL246" s="5"/>
      <c r="WM246" s="5"/>
      <c r="WN246" s="5"/>
      <c r="WO246" s="5"/>
      <c r="WP246" s="5"/>
      <c r="WQ246" s="5"/>
      <c r="WR246" s="5"/>
      <c r="WS246" s="5"/>
      <c r="WT246" s="5"/>
      <c r="WU246" s="5"/>
      <c r="WV246" s="5"/>
      <c r="WW246" s="5"/>
      <c r="WX246" s="5"/>
      <c r="WY246" s="5"/>
      <c r="WZ246" s="5"/>
      <c r="XA246" s="5"/>
      <c r="XB246" s="5"/>
      <c r="XC246" s="5"/>
      <c r="XD246" s="5"/>
      <c r="XE246" s="5"/>
      <c r="XF246" s="5"/>
      <c r="XG246" s="5"/>
      <c r="XH246" s="5"/>
      <c r="XI246" s="5"/>
      <c r="XJ246" s="5"/>
      <c r="XK246" s="5"/>
      <c r="XL246" s="5"/>
      <c r="XM246" s="5"/>
      <c r="XN246" s="5"/>
      <c r="XO246" s="5"/>
      <c r="XP246" s="5"/>
      <c r="XQ246" s="5"/>
      <c r="XR246" s="5"/>
      <c r="XS246" s="5"/>
      <c r="XT246" s="5"/>
      <c r="XU246" s="5"/>
      <c r="XV246" s="5"/>
      <c r="XW246" s="5"/>
      <c r="XX246" s="5"/>
      <c r="XY246" s="5"/>
      <c r="XZ246" s="5"/>
      <c r="YA246" s="5"/>
      <c r="YB246" s="5"/>
      <c r="YC246" s="5"/>
      <c r="YD246" s="5"/>
      <c r="YE246" s="5"/>
      <c r="YF246" s="5"/>
      <c r="YG246" s="5"/>
      <c r="YH246" s="5"/>
      <c r="YI246" s="5"/>
      <c r="YJ246" s="5"/>
      <c r="YK246" s="5"/>
      <c r="YL246" s="5"/>
      <c r="YM246" s="5"/>
      <c r="YN246" s="5"/>
      <c r="YO246" s="5"/>
      <c r="YP246" s="5"/>
      <c r="YQ246" s="5"/>
      <c r="YR246" s="5"/>
      <c r="YS246" s="5"/>
      <c r="YT246" s="5"/>
      <c r="YU246" s="5"/>
      <c r="YV246" s="5"/>
      <c r="YW246" s="5"/>
      <c r="YX246" s="5"/>
      <c r="YY246" s="5"/>
      <c r="YZ246" s="5"/>
      <c r="ZA246" s="5"/>
      <c r="ZB246" s="5"/>
      <c r="ZC246" s="5"/>
      <c r="ZD246" s="5"/>
      <c r="ZE246" s="5"/>
      <c r="ZF246" s="5"/>
      <c r="ZG246" s="5"/>
      <c r="ZH246" s="5"/>
      <c r="ZI246" s="5"/>
      <c r="ZJ246" s="5"/>
      <c r="ZK246" s="5"/>
      <c r="ZL246" s="5"/>
      <c r="ZM246" s="5"/>
      <c r="ZN246" s="5"/>
      <c r="ZO246" s="5"/>
      <c r="ZP246" s="5"/>
      <c r="ZQ246" s="5"/>
      <c r="ZR246" s="5"/>
      <c r="ZS246" s="5"/>
      <c r="ZT246" s="5"/>
      <c r="ZU246" s="5"/>
      <c r="ZV246" s="5"/>
      <c r="ZW246" s="5"/>
      <c r="ZX246" s="5"/>
      <c r="ZY246" s="5"/>
      <c r="ZZ246" s="5"/>
      <c r="AAA246" s="5"/>
      <c r="AAB246" s="5"/>
      <c r="AAC246" s="5"/>
      <c r="AAD246" s="5"/>
      <c r="AAE246" s="5"/>
      <c r="AAF246" s="5"/>
      <c r="AAG246" s="5"/>
      <c r="AAH246" s="5"/>
      <c r="AAI246" s="5"/>
      <c r="AAJ246" s="5"/>
      <c r="AAK246" s="5"/>
      <c r="AAL246" s="5"/>
      <c r="AAM246" s="5"/>
      <c r="AAN246" s="5"/>
      <c r="AAO246" s="5"/>
      <c r="AAP246" s="5"/>
      <c r="AAQ246" s="5"/>
      <c r="AAR246" s="5"/>
      <c r="AAS246" s="5"/>
      <c r="AAT246" s="5"/>
      <c r="AAU246" s="5"/>
      <c r="AAV246" s="5"/>
      <c r="AAW246" s="5"/>
      <c r="AAX246" s="5"/>
      <c r="AAY246" s="5"/>
      <c r="AAZ246" s="5"/>
      <c r="ABA246" s="5"/>
      <c r="ABB246" s="5"/>
      <c r="ABC246" s="5"/>
      <c r="ABD246" s="5"/>
      <c r="ABE246" s="5"/>
      <c r="ABF246" s="5"/>
      <c r="ABG246" s="5"/>
      <c r="ABH246" s="5"/>
      <c r="ABI246" s="5"/>
      <c r="ABJ246" s="5"/>
      <c r="ABK246" s="5"/>
      <c r="ABL246" s="5"/>
      <c r="ABM246" s="5"/>
      <c r="ABN246" s="5"/>
      <c r="ABO246" s="5"/>
      <c r="ABP246" s="5"/>
      <c r="ABQ246" s="5"/>
      <c r="ABR246" s="5"/>
      <c r="ABS246" s="5"/>
      <c r="ABT246" s="5"/>
      <c r="ABU246" s="5"/>
      <c r="ABV246" s="5"/>
      <c r="ABW246" s="5"/>
      <c r="ABX246" s="5"/>
      <c r="ABY246" s="5"/>
      <c r="ABZ246" s="5"/>
      <c r="ACA246" s="5"/>
      <c r="ACB246" s="5"/>
      <c r="ACC246" s="5"/>
      <c r="ACD246" s="5"/>
      <c r="ACE246" s="5"/>
      <c r="ACF246" s="5"/>
      <c r="ACG246" s="5"/>
      <c r="ACH246" s="5"/>
      <c r="ACI246" s="5"/>
      <c r="ACJ246" s="5"/>
      <c r="ACK246" s="5"/>
      <c r="ACL246" s="5"/>
      <c r="ACM246" s="5"/>
      <c r="ACN246" s="5"/>
      <c r="ACO246" s="5"/>
      <c r="ACP246" s="5"/>
      <c r="ACQ246" s="5"/>
      <c r="ACR246" s="5"/>
      <c r="ACS246" s="5"/>
      <c r="ACT246" s="5"/>
      <c r="ACU246" s="5"/>
      <c r="ACV246" s="5"/>
      <c r="ACW246" s="5"/>
      <c r="ACX246" s="5"/>
      <c r="ACY246" s="5"/>
      <c r="ACZ246" s="5"/>
      <c r="ADA246" s="5"/>
      <c r="ADB246" s="5"/>
      <c r="ADC246" s="5"/>
      <c r="ADD246" s="5"/>
      <c r="ADE246" s="5"/>
      <c r="ADF246" s="5"/>
      <c r="ADG246" s="5"/>
      <c r="ADH246" s="5"/>
      <c r="ADI246" s="5"/>
      <c r="ADJ246" s="5"/>
      <c r="ADK246" s="5"/>
      <c r="ADL246" s="5"/>
      <c r="ADM246" s="5"/>
      <c r="ADN246" s="5"/>
      <c r="ADO246" s="5"/>
      <c r="ADP246" s="5"/>
      <c r="ADQ246" s="5"/>
      <c r="ADR246" s="5"/>
      <c r="ADS246" s="5"/>
      <c r="ADT246" s="5"/>
      <c r="ADU246" s="5"/>
      <c r="ADV246" s="5"/>
      <c r="ADW246" s="5"/>
      <c r="ADX246" s="5"/>
      <c r="ADY246" s="5"/>
      <c r="ADZ246" s="5"/>
      <c r="AEA246" s="5"/>
      <c r="AEB246" s="5"/>
      <c r="AEC246" s="5"/>
      <c r="AED246" s="5"/>
      <c r="AEE246" s="5"/>
      <c r="AEF246" s="5"/>
      <c r="AEG246" s="5"/>
      <c r="AEH246" s="5"/>
      <c r="AEI246" s="5"/>
      <c r="AEJ246" s="5"/>
      <c r="AEK246" s="5"/>
      <c r="AEL246" s="5"/>
      <c r="AEM246" s="5"/>
      <c r="AEN246" s="5"/>
      <c r="AEO246" s="5"/>
      <c r="AEP246" s="5"/>
      <c r="AEQ246" s="5"/>
      <c r="AER246" s="5"/>
      <c r="AES246" s="5"/>
      <c r="AET246" s="5"/>
      <c r="AEU246" s="5"/>
      <c r="AEV246" s="5"/>
      <c r="AEW246" s="5"/>
      <c r="AEX246" s="5"/>
      <c r="AEY246" s="5"/>
      <c r="AEZ246" s="5"/>
      <c r="AFA246" s="5"/>
      <c r="AFB246" s="5"/>
      <c r="AFC246" s="5"/>
      <c r="AFD246" s="5"/>
      <c r="AFE246" s="5"/>
      <c r="AFF246" s="5"/>
      <c r="AFG246" s="5"/>
      <c r="AFH246" s="5"/>
      <c r="AFI246" s="5"/>
      <c r="AFJ246" s="5"/>
      <c r="AFK246" s="5"/>
      <c r="AFL246" s="5"/>
      <c r="AFM246" s="5"/>
      <c r="AFN246" s="5"/>
      <c r="AFO246" s="5"/>
      <c r="AFP246" s="5"/>
      <c r="AFQ246" s="5"/>
      <c r="AFR246" s="5"/>
      <c r="AFS246" s="5"/>
      <c r="AFT246" s="5"/>
      <c r="AFU246" s="5"/>
      <c r="AFV246" s="5"/>
      <c r="AFW246" s="5"/>
      <c r="AFX246" s="5"/>
      <c r="AFY246" s="5"/>
      <c r="AFZ246" s="5"/>
      <c r="AGA246" s="5"/>
      <c r="AGB246" s="5"/>
      <c r="AGC246" s="5"/>
      <c r="AGD246" s="5"/>
      <c r="AGE246" s="5"/>
      <c r="AGF246" s="5"/>
      <c r="AGG246" s="5"/>
      <c r="AGH246" s="5"/>
      <c r="AGI246" s="5"/>
      <c r="AGJ246" s="5"/>
      <c r="AGK246" s="5"/>
      <c r="AGL246" s="5"/>
      <c r="AGM246" s="5"/>
      <c r="AGN246" s="5"/>
      <c r="AGO246" s="5"/>
      <c r="AGP246" s="5"/>
      <c r="AGQ246" s="5"/>
      <c r="AGR246" s="5"/>
      <c r="AGS246" s="5"/>
      <c r="AGT246" s="5"/>
      <c r="AGU246" s="5"/>
      <c r="AGV246" s="5"/>
      <c r="AGW246" s="5"/>
      <c r="AGX246" s="5"/>
      <c r="AGY246" s="5"/>
      <c r="AGZ246" s="5"/>
      <c r="AHA246" s="5"/>
      <c r="AHB246" s="5"/>
      <c r="AHC246" s="5"/>
      <c r="AHD246" s="5"/>
      <c r="AHE246" s="5"/>
      <c r="AHF246" s="5"/>
      <c r="AHG246" s="5"/>
      <c r="AHH246" s="5"/>
      <c r="AHI246" s="5"/>
      <c r="AHJ246" s="5"/>
      <c r="AHK246" s="5"/>
      <c r="AHL246" s="5"/>
      <c r="AHM246" s="5"/>
      <c r="AHN246" s="5"/>
      <c r="AHO246" s="5"/>
      <c r="AHP246" s="5"/>
      <c r="AHQ246" s="5"/>
      <c r="AHR246" s="5"/>
      <c r="AHS246" s="5"/>
      <c r="AHT246" s="5"/>
      <c r="AHU246" s="5"/>
      <c r="AHV246" s="5"/>
      <c r="AHW246" s="5"/>
      <c r="AHX246" s="5"/>
      <c r="AHY246" s="5"/>
      <c r="AHZ246" s="5"/>
      <c r="AIA246" s="5"/>
      <c r="AIB246" s="5"/>
      <c r="AIC246" s="5"/>
      <c r="AID246" s="5"/>
      <c r="AIE246" s="5"/>
      <c r="AIF246" s="5"/>
      <c r="AIG246" s="5"/>
      <c r="AIH246" s="5"/>
      <c r="AII246" s="5"/>
      <c r="AIJ246" s="5"/>
      <c r="AIK246" s="5"/>
      <c r="AIL246" s="5"/>
      <c r="AIM246" s="5"/>
      <c r="AIN246" s="5"/>
      <c r="AIO246" s="5"/>
      <c r="AIP246" s="5"/>
      <c r="AIQ246" s="5"/>
      <c r="AIR246" s="5"/>
      <c r="AIS246" s="5"/>
      <c r="AIT246" s="5"/>
      <c r="AIU246" s="5"/>
      <c r="AIV246" s="5"/>
      <c r="AIW246" s="5"/>
      <c r="AIX246" s="5"/>
      <c r="AIY246" s="5"/>
      <c r="AIZ246" s="5"/>
      <c r="AJA246" s="5"/>
      <c r="AJB246" s="5"/>
      <c r="AJC246" s="5"/>
      <c r="AJD246" s="5"/>
      <c r="AJE246" s="5"/>
      <c r="AJF246" s="5"/>
      <c r="AJG246" s="5"/>
      <c r="AJH246" s="5"/>
      <c r="AJI246" s="5"/>
      <c r="AJJ246" s="5"/>
      <c r="AJK246" s="5"/>
      <c r="AJL246" s="5"/>
      <c r="AJM246" s="5"/>
      <c r="AJN246" s="5"/>
      <c r="AJO246" s="5"/>
      <c r="AJP246" s="5"/>
      <c r="AJQ246" s="5"/>
      <c r="AJR246" s="5"/>
      <c r="AJS246" s="5"/>
      <c r="AJT246" s="5"/>
      <c r="AJU246" s="5"/>
      <c r="AJV246" s="5"/>
      <c r="AJW246" s="5"/>
      <c r="AJX246" s="5"/>
      <c r="AJY246" s="5"/>
      <c r="AJZ246" s="5"/>
      <c r="AKA246" s="5"/>
      <c r="AKB246" s="5"/>
      <c r="AKC246" s="5"/>
      <c r="AKD246" s="5"/>
      <c r="AKE246" s="5"/>
      <c r="AKF246" s="5"/>
      <c r="AKG246" s="5"/>
      <c r="AKH246" s="5"/>
      <c r="AKI246" s="5"/>
      <c r="AKJ246" s="5"/>
      <c r="AKK246" s="5"/>
      <c r="AKL246" s="5"/>
      <c r="AKM246" s="5"/>
      <c r="AKN246" s="5"/>
      <c r="AKO246" s="5"/>
      <c r="AKP246" s="5"/>
      <c r="AKQ246" s="5"/>
      <c r="AKR246" s="5"/>
      <c r="AKS246" s="5"/>
      <c r="AKT246" s="5"/>
      <c r="AKU246" s="5"/>
      <c r="AKV246" s="5"/>
      <c r="AKW246" s="5"/>
      <c r="AKX246" s="5"/>
      <c r="AKY246" s="5"/>
      <c r="AKZ246" s="5"/>
      <c r="ALA246" s="5"/>
      <c r="ALB246" s="5"/>
      <c r="ALC246" s="5"/>
      <c r="ALD246" s="5"/>
      <c r="ALE246" s="5"/>
      <c r="ALF246" s="5"/>
      <c r="ALG246" s="5"/>
      <c r="ALH246" s="5"/>
      <c r="ALI246" s="5"/>
      <c r="ALJ246" s="5"/>
      <c r="ALK246" s="5"/>
      <c r="ALL246" s="5"/>
      <c r="ALM246" s="5"/>
      <c r="ALN246" s="5"/>
      <c r="ALO246" s="5"/>
      <c r="ALP246" s="5"/>
    </row>
    <row r="247" spans="1:1004" ht="26.25" customHeight="1">
      <c r="A247" s="100" t="s">
        <v>125</v>
      </c>
      <c r="B247" s="100"/>
      <c r="C247" s="100"/>
      <c r="D247" s="18" t="s">
        <v>9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  <c r="OS247" s="5"/>
      <c r="OT247" s="5"/>
      <c r="OU247" s="5"/>
      <c r="OV247" s="5"/>
      <c r="OW247" s="5"/>
      <c r="OX247" s="5"/>
      <c r="OY247" s="5"/>
      <c r="OZ247" s="5"/>
      <c r="PA247" s="5"/>
      <c r="PB247" s="5"/>
      <c r="PC247" s="5"/>
      <c r="PD247" s="5"/>
      <c r="PE247" s="5"/>
      <c r="PF247" s="5"/>
      <c r="PG247" s="5"/>
      <c r="PH247" s="5"/>
      <c r="PI247" s="5"/>
      <c r="PJ247" s="5"/>
      <c r="PK247" s="5"/>
      <c r="PL247" s="5"/>
      <c r="PM247" s="5"/>
      <c r="PN247" s="5"/>
      <c r="PO247" s="5"/>
      <c r="PP247" s="5"/>
      <c r="PQ247" s="5"/>
      <c r="PR247" s="5"/>
      <c r="PS247" s="5"/>
      <c r="PT247" s="5"/>
      <c r="PU247" s="5"/>
      <c r="PV247" s="5"/>
      <c r="PW247" s="5"/>
      <c r="PX247" s="5"/>
      <c r="PY247" s="5"/>
      <c r="PZ247" s="5"/>
      <c r="QA247" s="5"/>
      <c r="QB247" s="5"/>
      <c r="QC247" s="5"/>
      <c r="QD247" s="5"/>
      <c r="QE247" s="5"/>
      <c r="QF247" s="5"/>
      <c r="QG247" s="5"/>
      <c r="QH247" s="5"/>
      <c r="QI247" s="5"/>
      <c r="QJ247" s="5"/>
      <c r="QK247" s="5"/>
      <c r="QL247" s="5"/>
      <c r="QM247" s="5"/>
      <c r="QN247" s="5"/>
      <c r="QO247" s="5"/>
      <c r="QP247" s="5"/>
      <c r="QQ247" s="5"/>
      <c r="QR247" s="5"/>
      <c r="QS247" s="5"/>
      <c r="QT247" s="5"/>
      <c r="QU247" s="5"/>
      <c r="QV247" s="5"/>
      <c r="QW247" s="5"/>
      <c r="QX247" s="5"/>
      <c r="QY247" s="5"/>
      <c r="QZ247" s="5"/>
      <c r="RA247" s="5"/>
      <c r="RB247" s="5"/>
      <c r="RC247" s="5"/>
      <c r="RD247" s="5"/>
      <c r="RE247" s="5"/>
      <c r="RF247" s="5"/>
      <c r="RG247" s="5"/>
      <c r="RH247" s="5"/>
      <c r="RI247" s="5"/>
      <c r="RJ247" s="5"/>
      <c r="RK247" s="5"/>
      <c r="RL247" s="5"/>
      <c r="RM247" s="5"/>
      <c r="RN247" s="5"/>
      <c r="RO247" s="5"/>
      <c r="RP247" s="5"/>
      <c r="RQ247" s="5"/>
      <c r="RR247" s="5"/>
      <c r="RS247" s="5"/>
      <c r="RT247" s="5"/>
      <c r="RU247" s="5"/>
      <c r="RV247" s="5"/>
      <c r="RW247" s="5"/>
      <c r="RX247" s="5"/>
      <c r="RY247" s="5"/>
      <c r="RZ247" s="5"/>
      <c r="SA247" s="5"/>
      <c r="SB247" s="5"/>
      <c r="SC247" s="5"/>
      <c r="SD247" s="5"/>
      <c r="SE247" s="5"/>
      <c r="SF247" s="5"/>
      <c r="SG247" s="5"/>
      <c r="SH247" s="5"/>
      <c r="SI247" s="5"/>
      <c r="SJ247" s="5"/>
      <c r="SK247" s="5"/>
      <c r="SL247" s="5"/>
      <c r="SM247" s="5"/>
      <c r="SN247" s="5"/>
      <c r="SO247" s="5"/>
      <c r="SP247" s="5"/>
      <c r="SQ247" s="5"/>
      <c r="SR247" s="5"/>
      <c r="SS247" s="5"/>
      <c r="ST247" s="5"/>
      <c r="SU247" s="5"/>
      <c r="SV247" s="5"/>
      <c r="SW247" s="5"/>
      <c r="SX247" s="5"/>
      <c r="SY247" s="5"/>
      <c r="SZ247" s="5"/>
      <c r="TA247" s="5"/>
      <c r="TB247" s="5"/>
      <c r="TC247" s="5"/>
      <c r="TD247" s="5"/>
      <c r="TE247" s="5"/>
      <c r="TF247" s="5"/>
      <c r="TG247" s="5"/>
      <c r="TH247" s="5"/>
      <c r="TI247" s="5"/>
      <c r="TJ247" s="5"/>
      <c r="TK247" s="5"/>
      <c r="TL247" s="5"/>
      <c r="TM247" s="5"/>
      <c r="TN247" s="5"/>
      <c r="TO247" s="5"/>
      <c r="TP247" s="5"/>
      <c r="TQ247" s="5"/>
      <c r="TR247" s="5"/>
      <c r="TS247" s="5"/>
      <c r="TT247" s="5"/>
      <c r="TU247" s="5"/>
      <c r="TV247" s="5"/>
      <c r="TW247" s="5"/>
      <c r="TX247" s="5"/>
      <c r="TY247" s="5"/>
      <c r="TZ247" s="5"/>
      <c r="UA247" s="5"/>
      <c r="UB247" s="5"/>
      <c r="UC247" s="5"/>
      <c r="UD247" s="5"/>
      <c r="UE247" s="5"/>
      <c r="UF247" s="5"/>
      <c r="UG247" s="5"/>
      <c r="UH247" s="5"/>
      <c r="UI247" s="5"/>
      <c r="UJ247" s="5"/>
      <c r="UK247" s="5"/>
      <c r="UL247" s="5"/>
      <c r="UM247" s="5"/>
      <c r="UN247" s="5"/>
      <c r="UO247" s="5"/>
      <c r="UP247" s="5"/>
      <c r="UQ247" s="5"/>
      <c r="UR247" s="5"/>
      <c r="US247" s="5"/>
      <c r="UT247" s="5"/>
      <c r="UU247" s="5"/>
      <c r="UV247" s="5"/>
      <c r="UW247" s="5"/>
      <c r="UX247" s="5"/>
      <c r="UY247" s="5"/>
      <c r="UZ247" s="5"/>
      <c r="VA247" s="5"/>
      <c r="VB247" s="5"/>
      <c r="VC247" s="5"/>
      <c r="VD247" s="5"/>
      <c r="VE247" s="5"/>
      <c r="VF247" s="5"/>
      <c r="VG247" s="5"/>
      <c r="VH247" s="5"/>
      <c r="VI247" s="5"/>
      <c r="VJ247" s="5"/>
      <c r="VK247" s="5"/>
      <c r="VL247" s="5"/>
      <c r="VM247" s="5"/>
      <c r="VN247" s="5"/>
      <c r="VO247" s="5"/>
      <c r="VP247" s="5"/>
      <c r="VQ247" s="5"/>
      <c r="VR247" s="5"/>
      <c r="VS247" s="5"/>
      <c r="VT247" s="5"/>
      <c r="VU247" s="5"/>
      <c r="VV247" s="5"/>
      <c r="VW247" s="5"/>
      <c r="VX247" s="5"/>
      <c r="VY247" s="5"/>
      <c r="VZ247" s="5"/>
      <c r="WA247" s="5"/>
      <c r="WB247" s="5"/>
      <c r="WC247" s="5"/>
      <c r="WD247" s="5"/>
      <c r="WE247" s="5"/>
      <c r="WF247" s="5"/>
      <c r="WG247" s="5"/>
      <c r="WH247" s="5"/>
      <c r="WI247" s="5"/>
      <c r="WJ247" s="5"/>
      <c r="WK247" s="5"/>
      <c r="WL247" s="5"/>
      <c r="WM247" s="5"/>
      <c r="WN247" s="5"/>
      <c r="WO247" s="5"/>
      <c r="WP247" s="5"/>
      <c r="WQ247" s="5"/>
      <c r="WR247" s="5"/>
      <c r="WS247" s="5"/>
      <c r="WT247" s="5"/>
      <c r="WU247" s="5"/>
      <c r="WV247" s="5"/>
      <c r="WW247" s="5"/>
      <c r="WX247" s="5"/>
      <c r="WY247" s="5"/>
      <c r="WZ247" s="5"/>
      <c r="XA247" s="5"/>
      <c r="XB247" s="5"/>
      <c r="XC247" s="5"/>
      <c r="XD247" s="5"/>
      <c r="XE247" s="5"/>
      <c r="XF247" s="5"/>
      <c r="XG247" s="5"/>
      <c r="XH247" s="5"/>
      <c r="XI247" s="5"/>
      <c r="XJ247" s="5"/>
      <c r="XK247" s="5"/>
      <c r="XL247" s="5"/>
      <c r="XM247" s="5"/>
      <c r="XN247" s="5"/>
      <c r="XO247" s="5"/>
      <c r="XP247" s="5"/>
      <c r="XQ247" s="5"/>
      <c r="XR247" s="5"/>
      <c r="XS247" s="5"/>
      <c r="XT247" s="5"/>
      <c r="XU247" s="5"/>
      <c r="XV247" s="5"/>
      <c r="XW247" s="5"/>
      <c r="XX247" s="5"/>
      <c r="XY247" s="5"/>
      <c r="XZ247" s="5"/>
      <c r="YA247" s="5"/>
      <c r="YB247" s="5"/>
      <c r="YC247" s="5"/>
      <c r="YD247" s="5"/>
      <c r="YE247" s="5"/>
      <c r="YF247" s="5"/>
      <c r="YG247" s="5"/>
      <c r="YH247" s="5"/>
      <c r="YI247" s="5"/>
      <c r="YJ247" s="5"/>
      <c r="YK247" s="5"/>
      <c r="YL247" s="5"/>
      <c r="YM247" s="5"/>
      <c r="YN247" s="5"/>
      <c r="YO247" s="5"/>
      <c r="YP247" s="5"/>
      <c r="YQ247" s="5"/>
      <c r="YR247" s="5"/>
      <c r="YS247" s="5"/>
      <c r="YT247" s="5"/>
      <c r="YU247" s="5"/>
      <c r="YV247" s="5"/>
      <c r="YW247" s="5"/>
      <c r="YX247" s="5"/>
      <c r="YY247" s="5"/>
      <c r="YZ247" s="5"/>
      <c r="ZA247" s="5"/>
      <c r="ZB247" s="5"/>
      <c r="ZC247" s="5"/>
      <c r="ZD247" s="5"/>
      <c r="ZE247" s="5"/>
      <c r="ZF247" s="5"/>
      <c r="ZG247" s="5"/>
      <c r="ZH247" s="5"/>
      <c r="ZI247" s="5"/>
      <c r="ZJ247" s="5"/>
      <c r="ZK247" s="5"/>
      <c r="ZL247" s="5"/>
      <c r="ZM247" s="5"/>
      <c r="ZN247" s="5"/>
      <c r="ZO247" s="5"/>
      <c r="ZP247" s="5"/>
      <c r="ZQ247" s="5"/>
      <c r="ZR247" s="5"/>
      <c r="ZS247" s="5"/>
      <c r="ZT247" s="5"/>
      <c r="ZU247" s="5"/>
      <c r="ZV247" s="5"/>
      <c r="ZW247" s="5"/>
      <c r="ZX247" s="5"/>
      <c r="ZY247" s="5"/>
      <c r="ZZ247" s="5"/>
      <c r="AAA247" s="5"/>
      <c r="AAB247" s="5"/>
      <c r="AAC247" s="5"/>
      <c r="AAD247" s="5"/>
      <c r="AAE247" s="5"/>
      <c r="AAF247" s="5"/>
      <c r="AAG247" s="5"/>
      <c r="AAH247" s="5"/>
      <c r="AAI247" s="5"/>
      <c r="AAJ247" s="5"/>
      <c r="AAK247" s="5"/>
      <c r="AAL247" s="5"/>
      <c r="AAM247" s="5"/>
      <c r="AAN247" s="5"/>
      <c r="AAO247" s="5"/>
      <c r="AAP247" s="5"/>
      <c r="AAQ247" s="5"/>
      <c r="AAR247" s="5"/>
      <c r="AAS247" s="5"/>
      <c r="AAT247" s="5"/>
      <c r="AAU247" s="5"/>
      <c r="AAV247" s="5"/>
      <c r="AAW247" s="5"/>
      <c r="AAX247" s="5"/>
      <c r="AAY247" s="5"/>
      <c r="AAZ247" s="5"/>
      <c r="ABA247" s="5"/>
      <c r="ABB247" s="5"/>
      <c r="ABC247" s="5"/>
      <c r="ABD247" s="5"/>
      <c r="ABE247" s="5"/>
      <c r="ABF247" s="5"/>
      <c r="ABG247" s="5"/>
      <c r="ABH247" s="5"/>
      <c r="ABI247" s="5"/>
      <c r="ABJ247" s="5"/>
      <c r="ABK247" s="5"/>
      <c r="ABL247" s="5"/>
      <c r="ABM247" s="5"/>
      <c r="ABN247" s="5"/>
      <c r="ABO247" s="5"/>
      <c r="ABP247" s="5"/>
      <c r="ABQ247" s="5"/>
      <c r="ABR247" s="5"/>
      <c r="ABS247" s="5"/>
      <c r="ABT247" s="5"/>
      <c r="ABU247" s="5"/>
      <c r="ABV247" s="5"/>
      <c r="ABW247" s="5"/>
      <c r="ABX247" s="5"/>
      <c r="ABY247" s="5"/>
      <c r="ABZ247" s="5"/>
      <c r="ACA247" s="5"/>
      <c r="ACB247" s="5"/>
      <c r="ACC247" s="5"/>
      <c r="ACD247" s="5"/>
      <c r="ACE247" s="5"/>
      <c r="ACF247" s="5"/>
      <c r="ACG247" s="5"/>
      <c r="ACH247" s="5"/>
      <c r="ACI247" s="5"/>
      <c r="ACJ247" s="5"/>
      <c r="ACK247" s="5"/>
      <c r="ACL247" s="5"/>
      <c r="ACM247" s="5"/>
      <c r="ACN247" s="5"/>
      <c r="ACO247" s="5"/>
      <c r="ACP247" s="5"/>
      <c r="ACQ247" s="5"/>
      <c r="ACR247" s="5"/>
      <c r="ACS247" s="5"/>
      <c r="ACT247" s="5"/>
      <c r="ACU247" s="5"/>
      <c r="ACV247" s="5"/>
      <c r="ACW247" s="5"/>
      <c r="ACX247" s="5"/>
      <c r="ACY247" s="5"/>
      <c r="ACZ247" s="5"/>
      <c r="ADA247" s="5"/>
      <c r="ADB247" s="5"/>
      <c r="ADC247" s="5"/>
      <c r="ADD247" s="5"/>
      <c r="ADE247" s="5"/>
      <c r="ADF247" s="5"/>
      <c r="ADG247" s="5"/>
      <c r="ADH247" s="5"/>
      <c r="ADI247" s="5"/>
      <c r="ADJ247" s="5"/>
      <c r="ADK247" s="5"/>
      <c r="ADL247" s="5"/>
      <c r="ADM247" s="5"/>
      <c r="ADN247" s="5"/>
      <c r="ADO247" s="5"/>
      <c r="ADP247" s="5"/>
      <c r="ADQ247" s="5"/>
      <c r="ADR247" s="5"/>
      <c r="ADS247" s="5"/>
      <c r="ADT247" s="5"/>
      <c r="ADU247" s="5"/>
      <c r="ADV247" s="5"/>
      <c r="ADW247" s="5"/>
      <c r="ADX247" s="5"/>
      <c r="ADY247" s="5"/>
      <c r="ADZ247" s="5"/>
      <c r="AEA247" s="5"/>
      <c r="AEB247" s="5"/>
      <c r="AEC247" s="5"/>
      <c r="AED247" s="5"/>
      <c r="AEE247" s="5"/>
      <c r="AEF247" s="5"/>
      <c r="AEG247" s="5"/>
      <c r="AEH247" s="5"/>
      <c r="AEI247" s="5"/>
      <c r="AEJ247" s="5"/>
      <c r="AEK247" s="5"/>
      <c r="AEL247" s="5"/>
      <c r="AEM247" s="5"/>
      <c r="AEN247" s="5"/>
      <c r="AEO247" s="5"/>
      <c r="AEP247" s="5"/>
      <c r="AEQ247" s="5"/>
      <c r="AER247" s="5"/>
      <c r="AES247" s="5"/>
      <c r="AET247" s="5"/>
      <c r="AEU247" s="5"/>
      <c r="AEV247" s="5"/>
      <c r="AEW247" s="5"/>
      <c r="AEX247" s="5"/>
      <c r="AEY247" s="5"/>
      <c r="AEZ247" s="5"/>
      <c r="AFA247" s="5"/>
      <c r="AFB247" s="5"/>
      <c r="AFC247" s="5"/>
      <c r="AFD247" s="5"/>
      <c r="AFE247" s="5"/>
      <c r="AFF247" s="5"/>
      <c r="AFG247" s="5"/>
      <c r="AFH247" s="5"/>
      <c r="AFI247" s="5"/>
      <c r="AFJ247" s="5"/>
      <c r="AFK247" s="5"/>
      <c r="AFL247" s="5"/>
      <c r="AFM247" s="5"/>
      <c r="AFN247" s="5"/>
      <c r="AFO247" s="5"/>
      <c r="AFP247" s="5"/>
      <c r="AFQ247" s="5"/>
      <c r="AFR247" s="5"/>
      <c r="AFS247" s="5"/>
      <c r="AFT247" s="5"/>
      <c r="AFU247" s="5"/>
      <c r="AFV247" s="5"/>
      <c r="AFW247" s="5"/>
      <c r="AFX247" s="5"/>
      <c r="AFY247" s="5"/>
      <c r="AFZ247" s="5"/>
      <c r="AGA247" s="5"/>
      <c r="AGB247" s="5"/>
      <c r="AGC247" s="5"/>
      <c r="AGD247" s="5"/>
      <c r="AGE247" s="5"/>
      <c r="AGF247" s="5"/>
      <c r="AGG247" s="5"/>
      <c r="AGH247" s="5"/>
      <c r="AGI247" s="5"/>
      <c r="AGJ247" s="5"/>
      <c r="AGK247" s="5"/>
      <c r="AGL247" s="5"/>
      <c r="AGM247" s="5"/>
      <c r="AGN247" s="5"/>
      <c r="AGO247" s="5"/>
      <c r="AGP247" s="5"/>
      <c r="AGQ247" s="5"/>
      <c r="AGR247" s="5"/>
      <c r="AGS247" s="5"/>
      <c r="AGT247" s="5"/>
      <c r="AGU247" s="5"/>
      <c r="AGV247" s="5"/>
      <c r="AGW247" s="5"/>
      <c r="AGX247" s="5"/>
      <c r="AGY247" s="5"/>
      <c r="AGZ247" s="5"/>
      <c r="AHA247" s="5"/>
      <c r="AHB247" s="5"/>
      <c r="AHC247" s="5"/>
      <c r="AHD247" s="5"/>
      <c r="AHE247" s="5"/>
      <c r="AHF247" s="5"/>
      <c r="AHG247" s="5"/>
      <c r="AHH247" s="5"/>
      <c r="AHI247" s="5"/>
      <c r="AHJ247" s="5"/>
      <c r="AHK247" s="5"/>
      <c r="AHL247" s="5"/>
      <c r="AHM247" s="5"/>
      <c r="AHN247" s="5"/>
      <c r="AHO247" s="5"/>
      <c r="AHP247" s="5"/>
      <c r="AHQ247" s="5"/>
      <c r="AHR247" s="5"/>
      <c r="AHS247" s="5"/>
      <c r="AHT247" s="5"/>
      <c r="AHU247" s="5"/>
      <c r="AHV247" s="5"/>
      <c r="AHW247" s="5"/>
      <c r="AHX247" s="5"/>
      <c r="AHY247" s="5"/>
      <c r="AHZ247" s="5"/>
      <c r="AIA247" s="5"/>
      <c r="AIB247" s="5"/>
      <c r="AIC247" s="5"/>
      <c r="AID247" s="5"/>
      <c r="AIE247" s="5"/>
      <c r="AIF247" s="5"/>
      <c r="AIG247" s="5"/>
      <c r="AIH247" s="5"/>
      <c r="AII247" s="5"/>
      <c r="AIJ247" s="5"/>
      <c r="AIK247" s="5"/>
      <c r="AIL247" s="5"/>
      <c r="AIM247" s="5"/>
      <c r="AIN247" s="5"/>
      <c r="AIO247" s="5"/>
      <c r="AIP247" s="5"/>
      <c r="AIQ247" s="5"/>
      <c r="AIR247" s="5"/>
      <c r="AIS247" s="5"/>
      <c r="AIT247" s="5"/>
      <c r="AIU247" s="5"/>
      <c r="AIV247" s="5"/>
      <c r="AIW247" s="5"/>
      <c r="AIX247" s="5"/>
      <c r="AIY247" s="5"/>
      <c r="AIZ247" s="5"/>
      <c r="AJA247" s="5"/>
      <c r="AJB247" s="5"/>
      <c r="AJC247" s="5"/>
      <c r="AJD247" s="5"/>
      <c r="AJE247" s="5"/>
      <c r="AJF247" s="5"/>
      <c r="AJG247" s="5"/>
      <c r="AJH247" s="5"/>
      <c r="AJI247" s="5"/>
      <c r="AJJ247" s="5"/>
      <c r="AJK247" s="5"/>
      <c r="AJL247" s="5"/>
      <c r="AJM247" s="5"/>
      <c r="AJN247" s="5"/>
      <c r="AJO247" s="5"/>
      <c r="AJP247" s="5"/>
      <c r="AJQ247" s="5"/>
      <c r="AJR247" s="5"/>
      <c r="AJS247" s="5"/>
      <c r="AJT247" s="5"/>
      <c r="AJU247" s="5"/>
      <c r="AJV247" s="5"/>
      <c r="AJW247" s="5"/>
      <c r="AJX247" s="5"/>
      <c r="AJY247" s="5"/>
      <c r="AJZ247" s="5"/>
      <c r="AKA247" s="5"/>
      <c r="AKB247" s="5"/>
      <c r="AKC247" s="5"/>
      <c r="AKD247" s="5"/>
      <c r="AKE247" s="5"/>
      <c r="AKF247" s="5"/>
      <c r="AKG247" s="5"/>
      <c r="AKH247" s="5"/>
      <c r="AKI247" s="5"/>
      <c r="AKJ247" s="5"/>
      <c r="AKK247" s="5"/>
      <c r="AKL247" s="5"/>
      <c r="AKM247" s="5"/>
      <c r="AKN247" s="5"/>
      <c r="AKO247" s="5"/>
      <c r="AKP247" s="5"/>
      <c r="AKQ247" s="5"/>
      <c r="AKR247" s="5"/>
      <c r="AKS247" s="5"/>
      <c r="AKT247" s="5"/>
      <c r="AKU247" s="5"/>
      <c r="AKV247" s="5"/>
      <c r="AKW247" s="5"/>
      <c r="AKX247" s="5"/>
      <c r="AKY247" s="5"/>
      <c r="AKZ247" s="5"/>
      <c r="ALA247" s="5"/>
      <c r="ALB247" s="5"/>
      <c r="ALC247" s="5"/>
      <c r="ALD247" s="5"/>
      <c r="ALE247" s="5"/>
      <c r="ALF247" s="5"/>
      <c r="ALG247" s="5"/>
      <c r="ALH247" s="5"/>
      <c r="ALI247" s="5"/>
      <c r="ALJ247" s="5"/>
      <c r="ALK247" s="5"/>
      <c r="ALL247" s="5"/>
      <c r="ALM247" s="5"/>
      <c r="ALN247" s="5"/>
      <c r="ALO247" s="5"/>
      <c r="ALP247" s="5"/>
    </row>
    <row r="248" spans="1:1004" ht="26.25" customHeight="1">
      <c r="A248" s="99" t="s">
        <v>155</v>
      </c>
      <c r="B248" s="99"/>
      <c r="C248" s="99"/>
      <c r="D248" s="60"/>
      <c r="E248" s="4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  <c r="OS248" s="5"/>
      <c r="OT248" s="5"/>
      <c r="OU248" s="5"/>
      <c r="OV248" s="5"/>
      <c r="OW248" s="5"/>
      <c r="OX248" s="5"/>
      <c r="OY248" s="5"/>
      <c r="OZ248" s="5"/>
      <c r="PA248" s="5"/>
      <c r="PB248" s="5"/>
      <c r="PC248" s="5"/>
      <c r="PD248" s="5"/>
      <c r="PE248" s="5"/>
      <c r="PF248" s="5"/>
      <c r="PG248" s="5"/>
      <c r="PH248" s="5"/>
      <c r="PI248" s="5"/>
      <c r="PJ248" s="5"/>
      <c r="PK248" s="5"/>
      <c r="PL248" s="5"/>
      <c r="PM248" s="5"/>
      <c r="PN248" s="5"/>
      <c r="PO248" s="5"/>
      <c r="PP248" s="5"/>
      <c r="PQ248" s="5"/>
      <c r="PR248" s="5"/>
      <c r="PS248" s="5"/>
      <c r="PT248" s="5"/>
      <c r="PU248" s="5"/>
      <c r="PV248" s="5"/>
      <c r="PW248" s="5"/>
      <c r="PX248" s="5"/>
      <c r="PY248" s="5"/>
      <c r="PZ248" s="5"/>
      <c r="QA248" s="5"/>
      <c r="QB248" s="5"/>
      <c r="QC248" s="5"/>
      <c r="QD248" s="5"/>
      <c r="QE248" s="5"/>
      <c r="QF248" s="5"/>
      <c r="QG248" s="5"/>
      <c r="QH248" s="5"/>
      <c r="QI248" s="5"/>
      <c r="QJ248" s="5"/>
      <c r="QK248" s="5"/>
      <c r="QL248" s="5"/>
      <c r="QM248" s="5"/>
      <c r="QN248" s="5"/>
      <c r="QO248" s="5"/>
      <c r="QP248" s="5"/>
      <c r="QQ248" s="5"/>
      <c r="QR248" s="5"/>
      <c r="QS248" s="5"/>
      <c r="QT248" s="5"/>
      <c r="QU248" s="5"/>
      <c r="QV248" s="5"/>
      <c r="QW248" s="5"/>
      <c r="QX248" s="5"/>
      <c r="QY248" s="5"/>
      <c r="QZ248" s="5"/>
      <c r="RA248" s="5"/>
      <c r="RB248" s="5"/>
      <c r="RC248" s="5"/>
      <c r="RD248" s="5"/>
      <c r="RE248" s="5"/>
      <c r="RF248" s="5"/>
      <c r="RG248" s="5"/>
      <c r="RH248" s="5"/>
      <c r="RI248" s="5"/>
      <c r="RJ248" s="5"/>
      <c r="RK248" s="5"/>
      <c r="RL248" s="5"/>
      <c r="RM248" s="5"/>
      <c r="RN248" s="5"/>
      <c r="RO248" s="5"/>
      <c r="RP248" s="5"/>
      <c r="RQ248" s="5"/>
      <c r="RR248" s="5"/>
      <c r="RS248" s="5"/>
      <c r="RT248" s="5"/>
      <c r="RU248" s="5"/>
      <c r="RV248" s="5"/>
      <c r="RW248" s="5"/>
      <c r="RX248" s="5"/>
      <c r="RY248" s="5"/>
      <c r="RZ248" s="5"/>
      <c r="SA248" s="5"/>
      <c r="SB248" s="5"/>
      <c r="SC248" s="5"/>
      <c r="SD248" s="5"/>
      <c r="SE248" s="5"/>
      <c r="SF248" s="5"/>
      <c r="SG248" s="5"/>
      <c r="SH248" s="5"/>
      <c r="SI248" s="5"/>
      <c r="SJ248" s="5"/>
      <c r="SK248" s="5"/>
      <c r="SL248" s="5"/>
      <c r="SM248" s="5"/>
      <c r="SN248" s="5"/>
      <c r="SO248" s="5"/>
      <c r="SP248" s="5"/>
      <c r="SQ248" s="5"/>
      <c r="SR248" s="5"/>
      <c r="SS248" s="5"/>
      <c r="ST248" s="5"/>
      <c r="SU248" s="5"/>
      <c r="SV248" s="5"/>
      <c r="SW248" s="5"/>
      <c r="SX248" s="5"/>
      <c r="SY248" s="5"/>
      <c r="SZ248" s="5"/>
      <c r="TA248" s="5"/>
      <c r="TB248" s="5"/>
      <c r="TC248" s="5"/>
      <c r="TD248" s="5"/>
      <c r="TE248" s="5"/>
      <c r="TF248" s="5"/>
      <c r="TG248" s="5"/>
      <c r="TH248" s="5"/>
      <c r="TI248" s="5"/>
      <c r="TJ248" s="5"/>
      <c r="TK248" s="5"/>
      <c r="TL248" s="5"/>
      <c r="TM248" s="5"/>
      <c r="TN248" s="5"/>
      <c r="TO248" s="5"/>
      <c r="TP248" s="5"/>
      <c r="TQ248" s="5"/>
      <c r="TR248" s="5"/>
      <c r="TS248" s="5"/>
      <c r="TT248" s="5"/>
      <c r="TU248" s="5"/>
      <c r="TV248" s="5"/>
      <c r="TW248" s="5"/>
      <c r="TX248" s="5"/>
      <c r="TY248" s="5"/>
      <c r="TZ248" s="5"/>
      <c r="UA248" s="5"/>
      <c r="UB248" s="5"/>
      <c r="UC248" s="5"/>
      <c r="UD248" s="5"/>
      <c r="UE248" s="5"/>
      <c r="UF248" s="5"/>
      <c r="UG248" s="5"/>
      <c r="UH248" s="5"/>
      <c r="UI248" s="5"/>
      <c r="UJ248" s="5"/>
      <c r="UK248" s="5"/>
      <c r="UL248" s="5"/>
      <c r="UM248" s="5"/>
      <c r="UN248" s="5"/>
      <c r="UO248" s="5"/>
      <c r="UP248" s="5"/>
      <c r="UQ248" s="5"/>
      <c r="UR248" s="5"/>
      <c r="US248" s="5"/>
      <c r="UT248" s="5"/>
      <c r="UU248" s="5"/>
      <c r="UV248" s="5"/>
      <c r="UW248" s="5"/>
      <c r="UX248" s="5"/>
      <c r="UY248" s="5"/>
      <c r="UZ248" s="5"/>
      <c r="VA248" s="5"/>
      <c r="VB248" s="5"/>
      <c r="VC248" s="5"/>
      <c r="VD248" s="5"/>
      <c r="VE248" s="5"/>
      <c r="VF248" s="5"/>
      <c r="VG248" s="5"/>
      <c r="VH248" s="5"/>
      <c r="VI248" s="5"/>
      <c r="VJ248" s="5"/>
      <c r="VK248" s="5"/>
      <c r="VL248" s="5"/>
      <c r="VM248" s="5"/>
      <c r="VN248" s="5"/>
      <c r="VO248" s="5"/>
      <c r="VP248" s="5"/>
      <c r="VQ248" s="5"/>
      <c r="VR248" s="5"/>
      <c r="VS248" s="5"/>
      <c r="VT248" s="5"/>
      <c r="VU248" s="5"/>
      <c r="VV248" s="5"/>
      <c r="VW248" s="5"/>
      <c r="VX248" s="5"/>
      <c r="VY248" s="5"/>
      <c r="VZ248" s="5"/>
      <c r="WA248" s="5"/>
      <c r="WB248" s="5"/>
      <c r="WC248" s="5"/>
      <c r="WD248" s="5"/>
      <c r="WE248" s="5"/>
      <c r="WF248" s="5"/>
      <c r="WG248" s="5"/>
      <c r="WH248" s="5"/>
      <c r="WI248" s="5"/>
      <c r="WJ248" s="5"/>
      <c r="WK248" s="5"/>
      <c r="WL248" s="5"/>
      <c r="WM248" s="5"/>
      <c r="WN248" s="5"/>
      <c r="WO248" s="5"/>
      <c r="WP248" s="5"/>
      <c r="WQ248" s="5"/>
      <c r="WR248" s="5"/>
      <c r="WS248" s="5"/>
      <c r="WT248" s="5"/>
      <c r="WU248" s="5"/>
      <c r="WV248" s="5"/>
      <c r="WW248" s="5"/>
      <c r="WX248" s="5"/>
      <c r="WY248" s="5"/>
      <c r="WZ248" s="5"/>
      <c r="XA248" s="5"/>
      <c r="XB248" s="5"/>
      <c r="XC248" s="5"/>
      <c r="XD248" s="5"/>
      <c r="XE248" s="5"/>
      <c r="XF248" s="5"/>
      <c r="XG248" s="5"/>
      <c r="XH248" s="5"/>
      <c r="XI248" s="5"/>
      <c r="XJ248" s="5"/>
      <c r="XK248" s="5"/>
      <c r="XL248" s="5"/>
      <c r="XM248" s="5"/>
      <c r="XN248" s="5"/>
      <c r="XO248" s="5"/>
      <c r="XP248" s="5"/>
      <c r="XQ248" s="5"/>
      <c r="XR248" s="5"/>
      <c r="XS248" s="5"/>
      <c r="XT248" s="5"/>
      <c r="XU248" s="5"/>
      <c r="XV248" s="5"/>
      <c r="XW248" s="5"/>
      <c r="XX248" s="5"/>
      <c r="XY248" s="5"/>
      <c r="XZ248" s="5"/>
      <c r="YA248" s="5"/>
      <c r="YB248" s="5"/>
      <c r="YC248" s="5"/>
      <c r="YD248" s="5"/>
      <c r="YE248" s="5"/>
      <c r="YF248" s="5"/>
      <c r="YG248" s="5"/>
      <c r="YH248" s="5"/>
      <c r="YI248" s="5"/>
      <c r="YJ248" s="5"/>
      <c r="YK248" s="5"/>
      <c r="YL248" s="5"/>
      <c r="YM248" s="5"/>
      <c r="YN248" s="5"/>
      <c r="YO248" s="5"/>
      <c r="YP248" s="5"/>
      <c r="YQ248" s="5"/>
      <c r="YR248" s="5"/>
      <c r="YS248" s="5"/>
      <c r="YT248" s="5"/>
      <c r="YU248" s="5"/>
      <c r="YV248" s="5"/>
      <c r="YW248" s="5"/>
      <c r="YX248" s="5"/>
      <c r="YY248" s="5"/>
      <c r="YZ248" s="5"/>
      <c r="ZA248" s="5"/>
      <c r="ZB248" s="5"/>
      <c r="ZC248" s="5"/>
      <c r="ZD248" s="5"/>
      <c r="ZE248" s="5"/>
      <c r="ZF248" s="5"/>
      <c r="ZG248" s="5"/>
      <c r="ZH248" s="5"/>
      <c r="ZI248" s="5"/>
      <c r="ZJ248" s="5"/>
      <c r="ZK248" s="5"/>
      <c r="ZL248" s="5"/>
      <c r="ZM248" s="5"/>
      <c r="ZN248" s="5"/>
      <c r="ZO248" s="5"/>
      <c r="ZP248" s="5"/>
      <c r="ZQ248" s="5"/>
      <c r="ZR248" s="5"/>
      <c r="ZS248" s="5"/>
      <c r="ZT248" s="5"/>
      <c r="ZU248" s="5"/>
      <c r="ZV248" s="5"/>
      <c r="ZW248" s="5"/>
      <c r="ZX248" s="5"/>
      <c r="ZY248" s="5"/>
      <c r="ZZ248" s="5"/>
      <c r="AAA248" s="5"/>
      <c r="AAB248" s="5"/>
      <c r="AAC248" s="5"/>
      <c r="AAD248" s="5"/>
      <c r="AAE248" s="5"/>
      <c r="AAF248" s="5"/>
      <c r="AAG248" s="5"/>
      <c r="AAH248" s="5"/>
      <c r="AAI248" s="5"/>
      <c r="AAJ248" s="5"/>
      <c r="AAK248" s="5"/>
      <c r="AAL248" s="5"/>
      <c r="AAM248" s="5"/>
      <c r="AAN248" s="5"/>
      <c r="AAO248" s="5"/>
      <c r="AAP248" s="5"/>
      <c r="AAQ248" s="5"/>
      <c r="AAR248" s="5"/>
      <c r="AAS248" s="5"/>
      <c r="AAT248" s="5"/>
      <c r="AAU248" s="5"/>
      <c r="AAV248" s="5"/>
      <c r="AAW248" s="5"/>
      <c r="AAX248" s="5"/>
      <c r="AAY248" s="5"/>
      <c r="AAZ248" s="5"/>
      <c r="ABA248" s="5"/>
      <c r="ABB248" s="5"/>
      <c r="ABC248" s="5"/>
      <c r="ABD248" s="5"/>
      <c r="ABE248" s="5"/>
      <c r="ABF248" s="5"/>
      <c r="ABG248" s="5"/>
      <c r="ABH248" s="5"/>
      <c r="ABI248" s="5"/>
      <c r="ABJ248" s="5"/>
      <c r="ABK248" s="5"/>
      <c r="ABL248" s="5"/>
      <c r="ABM248" s="5"/>
      <c r="ABN248" s="5"/>
      <c r="ABO248" s="5"/>
      <c r="ABP248" s="5"/>
      <c r="ABQ248" s="5"/>
      <c r="ABR248" s="5"/>
      <c r="ABS248" s="5"/>
      <c r="ABT248" s="5"/>
      <c r="ABU248" s="5"/>
      <c r="ABV248" s="5"/>
      <c r="ABW248" s="5"/>
      <c r="ABX248" s="5"/>
      <c r="ABY248" s="5"/>
      <c r="ABZ248" s="5"/>
      <c r="ACA248" s="5"/>
      <c r="ACB248" s="5"/>
      <c r="ACC248" s="5"/>
      <c r="ACD248" s="5"/>
      <c r="ACE248" s="5"/>
      <c r="ACF248" s="5"/>
      <c r="ACG248" s="5"/>
      <c r="ACH248" s="5"/>
      <c r="ACI248" s="5"/>
      <c r="ACJ248" s="5"/>
      <c r="ACK248" s="5"/>
      <c r="ACL248" s="5"/>
      <c r="ACM248" s="5"/>
      <c r="ACN248" s="5"/>
      <c r="ACO248" s="5"/>
      <c r="ACP248" s="5"/>
      <c r="ACQ248" s="5"/>
      <c r="ACR248" s="5"/>
      <c r="ACS248" s="5"/>
      <c r="ACT248" s="5"/>
      <c r="ACU248" s="5"/>
      <c r="ACV248" s="5"/>
      <c r="ACW248" s="5"/>
      <c r="ACX248" s="5"/>
      <c r="ACY248" s="5"/>
      <c r="ACZ248" s="5"/>
      <c r="ADA248" s="5"/>
      <c r="ADB248" s="5"/>
      <c r="ADC248" s="5"/>
      <c r="ADD248" s="5"/>
      <c r="ADE248" s="5"/>
      <c r="ADF248" s="5"/>
      <c r="ADG248" s="5"/>
      <c r="ADH248" s="5"/>
      <c r="ADI248" s="5"/>
      <c r="ADJ248" s="5"/>
      <c r="ADK248" s="5"/>
      <c r="ADL248" s="5"/>
      <c r="ADM248" s="5"/>
      <c r="ADN248" s="5"/>
      <c r="ADO248" s="5"/>
      <c r="ADP248" s="5"/>
      <c r="ADQ248" s="5"/>
      <c r="ADR248" s="5"/>
      <c r="ADS248" s="5"/>
      <c r="ADT248" s="5"/>
      <c r="ADU248" s="5"/>
      <c r="ADV248" s="5"/>
      <c r="ADW248" s="5"/>
      <c r="ADX248" s="5"/>
      <c r="ADY248" s="5"/>
      <c r="ADZ248" s="5"/>
      <c r="AEA248" s="5"/>
      <c r="AEB248" s="5"/>
      <c r="AEC248" s="5"/>
      <c r="AED248" s="5"/>
      <c r="AEE248" s="5"/>
      <c r="AEF248" s="5"/>
      <c r="AEG248" s="5"/>
      <c r="AEH248" s="5"/>
      <c r="AEI248" s="5"/>
      <c r="AEJ248" s="5"/>
      <c r="AEK248" s="5"/>
      <c r="AEL248" s="5"/>
      <c r="AEM248" s="5"/>
      <c r="AEN248" s="5"/>
      <c r="AEO248" s="5"/>
      <c r="AEP248" s="5"/>
      <c r="AEQ248" s="5"/>
      <c r="AER248" s="5"/>
      <c r="AES248" s="5"/>
      <c r="AET248" s="5"/>
      <c r="AEU248" s="5"/>
      <c r="AEV248" s="5"/>
      <c r="AEW248" s="5"/>
      <c r="AEX248" s="5"/>
      <c r="AEY248" s="5"/>
      <c r="AEZ248" s="5"/>
      <c r="AFA248" s="5"/>
      <c r="AFB248" s="5"/>
      <c r="AFC248" s="5"/>
      <c r="AFD248" s="5"/>
      <c r="AFE248" s="5"/>
      <c r="AFF248" s="5"/>
      <c r="AFG248" s="5"/>
      <c r="AFH248" s="5"/>
      <c r="AFI248" s="5"/>
      <c r="AFJ248" s="5"/>
      <c r="AFK248" s="5"/>
      <c r="AFL248" s="5"/>
      <c r="AFM248" s="5"/>
      <c r="AFN248" s="5"/>
      <c r="AFO248" s="5"/>
      <c r="AFP248" s="5"/>
      <c r="AFQ248" s="5"/>
      <c r="AFR248" s="5"/>
      <c r="AFS248" s="5"/>
      <c r="AFT248" s="5"/>
      <c r="AFU248" s="5"/>
      <c r="AFV248" s="5"/>
      <c r="AFW248" s="5"/>
      <c r="AFX248" s="5"/>
      <c r="AFY248" s="5"/>
      <c r="AFZ248" s="5"/>
      <c r="AGA248" s="5"/>
      <c r="AGB248" s="5"/>
      <c r="AGC248" s="5"/>
      <c r="AGD248" s="5"/>
      <c r="AGE248" s="5"/>
      <c r="AGF248" s="5"/>
      <c r="AGG248" s="5"/>
      <c r="AGH248" s="5"/>
      <c r="AGI248" s="5"/>
      <c r="AGJ248" s="5"/>
      <c r="AGK248" s="5"/>
      <c r="AGL248" s="5"/>
      <c r="AGM248" s="5"/>
      <c r="AGN248" s="5"/>
      <c r="AGO248" s="5"/>
      <c r="AGP248" s="5"/>
      <c r="AGQ248" s="5"/>
      <c r="AGR248" s="5"/>
      <c r="AGS248" s="5"/>
      <c r="AGT248" s="5"/>
      <c r="AGU248" s="5"/>
      <c r="AGV248" s="5"/>
      <c r="AGW248" s="5"/>
      <c r="AGX248" s="5"/>
      <c r="AGY248" s="5"/>
      <c r="AGZ248" s="5"/>
      <c r="AHA248" s="5"/>
      <c r="AHB248" s="5"/>
      <c r="AHC248" s="5"/>
      <c r="AHD248" s="5"/>
      <c r="AHE248" s="5"/>
      <c r="AHF248" s="5"/>
      <c r="AHG248" s="5"/>
      <c r="AHH248" s="5"/>
      <c r="AHI248" s="5"/>
      <c r="AHJ248" s="5"/>
      <c r="AHK248" s="5"/>
      <c r="AHL248" s="5"/>
      <c r="AHM248" s="5"/>
      <c r="AHN248" s="5"/>
      <c r="AHO248" s="5"/>
      <c r="AHP248" s="5"/>
      <c r="AHQ248" s="5"/>
      <c r="AHR248" s="5"/>
      <c r="AHS248" s="5"/>
      <c r="AHT248" s="5"/>
      <c r="AHU248" s="5"/>
      <c r="AHV248" s="5"/>
      <c r="AHW248" s="5"/>
      <c r="AHX248" s="5"/>
      <c r="AHY248" s="5"/>
      <c r="AHZ248" s="5"/>
      <c r="AIA248" s="5"/>
      <c r="AIB248" s="5"/>
      <c r="AIC248" s="5"/>
      <c r="AID248" s="5"/>
      <c r="AIE248" s="5"/>
      <c r="AIF248" s="5"/>
      <c r="AIG248" s="5"/>
      <c r="AIH248" s="5"/>
      <c r="AII248" s="5"/>
      <c r="AIJ248" s="5"/>
      <c r="AIK248" s="5"/>
      <c r="AIL248" s="5"/>
      <c r="AIM248" s="5"/>
      <c r="AIN248" s="5"/>
      <c r="AIO248" s="5"/>
      <c r="AIP248" s="5"/>
      <c r="AIQ248" s="5"/>
      <c r="AIR248" s="5"/>
      <c r="AIS248" s="5"/>
      <c r="AIT248" s="5"/>
      <c r="AIU248" s="5"/>
      <c r="AIV248" s="5"/>
      <c r="AIW248" s="5"/>
      <c r="AIX248" s="5"/>
      <c r="AIY248" s="5"/>
      <c r="AIZ248" s="5"/>
      <c r="AJA248" s="5"/>
      <c r="AJB248" s="5"/>
      <c r="AJC248" s="5"/>
      <c r="AJD248" s="5"/>
      <c r="AJE248" s="5"/>
      <c r="AJF248" s="5"/>
      <c r="AJG248" s="5"/>
      <c r="AJH248" s="5"/>
      <c r="AJI248" s="5"/>
      <c r="AJJ248" s="5"/>
      <c r="AJK248" s="5"/>
      <c r="AJL248" s="5"/>
      <c r="AJM248" s="5"/>
      <c r="AJN248" s="5"/>
      <c r="AJO248" s="5"/>
      <c r="AJP248" s="5"/>
      <c r="AJQ248" s="5"/>
      <c r="AJR248" s="5"/>
      <c r="AJS248" s="5"/>
      <c r="AJT248" s="5"/>
      <c r="AJU248" s="5"/>
      <c r="AJV248" s="5"/>
      <c r="AJW248" s="5"/>
      <c r="AJX248" s="5"/>
      <c r="AJY248" s="5"/>
      <c r="AJZ248" s="5"/>
      <c r="AKA248" s="5"/>
      <c r="AKB248" s="5"/>
      <c r="AKC248" s="5"/>
      <c r="AKD248" s="5"/>
      <c r="AKE248" s="5"/>
      <c r="AKF248" s="5"/>
      <c r="AKG248" s="5"/>
      <c r="AKH248" s="5"/>
      <c r="AKI248" s="5"/>
      <c r="AKJ248" s="5"/>
      <c r="AKK248" s="5"/>
      <c r="AKL248" s="5"/>
      <c r="AKM248" s="5"/>
      <c r="AKN248" s="5"/>
      <c r="AKO248" s="5"/>
      <c r="AKP248" s="5"/>
      <c r="AKQ248" s="5"/>
      <c r="AKR248" s="5"/>
      <c r="AKS248" s="5"/>
      <c r="AKT248" s="5"/>
      <c r="AKU248" s="5"/>
      <c r="AKV248" s="5"/>
      <c r="AKW248" s="5"/>
      <c r="AKX248" s="5"/>
      <c r="AKY248" s="5"/>
      <c r="AKZ248" s="5"/>
      <c r="ALA248" s="5"/>
      <c r="ALB248" s="5"/>
      <c r="ALC248" s="5"/>
      <c r="ALD248" s="5"/>
      <c r="ALE248" s="5"/>
      <c r="ALF248" s="5"/>
      <c r="ALG248" s="5"/>
      <c r="ALH248" s="5"/>
      <c r="ALI248" s="5"/>
      <c r="ALJ248" s="5"/>
      <c r="ALK248" s="5"/>
      <c r="ALL248" s="5"/>
      <c r="ALM248" s="5"/>
      <c r="ALN248" s="5"/>
      <c r="ALO248" s="5"/>
      <c r="ALP248" s="5"/>
    </row>
    <row r="249" spans="1:1004" ht="26.25" customHeight="1">
      <c r="A249" s="99" t="s">
        <v>156</v>
      </c>
      <c r="B249" s="99"/>
      <c r="C249" s="99"/>
      <c r="D249" s="60"/>
      <c r="E249" s="4">
        <v>4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  <c r="OS249" s="5"/>
      <c r="OT249" s="5"/>
      <c r="OU249" s="5"/>
      <c r="OV249" s="5"/>
      <c r="OW249" s="5"/>
      <c r="OX249" s="5"/>
      <c r="OY249" s="5"/>
      <c r="OZ249" s="5"/>
      <c r="PA249" s="5"/>
      <c r="PB249" s="5"/>
      <c r="PC249" s="5"/>
      <c r="PD249" s="5"/>
      <c r="PE249" s="5"/>
      <c r="PF249" s="5"/>
      <c r="PG249" s="5"/>
      <c r="PH249" s="5"/>
      <c r="PI249" s="5"/>
      <c r="PJ249" s="5"/>
      <c r="PK249" s="5"/>
      <c r="PL249" s="5"/>
      <c r="PM249" s="5"/>
      <c r="PN249" s="5"/>
      <c r="PO249" s="5"/>
      <c r="PP249" s="5"/>
      <c r="PQ249" s="5"/>
      <c r="PR249" s="5"/>
      <c r="PS249" s="5"/>
      <c r="PT249" s="5"/>
      <c r="PU249" s="5"/>
      <c r="PV249" s="5"/>
      <c r="PW249" s="5"/>
      <c r="PX249" s="5"/>
      <c r="PY249" s="5"/>
      <c r="PZ249" s="5"/>
      <c r="QA249" s="5"/>
      <c r="QB249" s="5"/>
      <c r="QC249" s="5"/>
      <c r="QD249" s="5"/>
      <c r="QE249" s="5"/>
      <c r="QF249" s="5"/>
      <c r="QG249" s="5"/>
      <c r="QH249" s="5"/>
      <c r="QI249" s="5"/>
      <c r="QJ249" s="5"/>
      <c r="QK249" s="5"/>
      <c r="QL249" s="5"/>
      <c r="QM249" s="5"/>
      <c r="QN249" s="5"/>
      <c r="QO249" s="5"/>
      <c r="QP249" s="5"/>
      <c r="QQ249" s="5"/>
      <c r="QR249" s="5"/>
      <c r="QS249" s="5"/>
      <c r="QT249" s="5"/>
      <c r="QU249" s="5"/>
      <c r="QV249" s="5"/>
      <c r="QW249" s="5"/>
      <c r="QX249" s="5"/>
      <c r="QY249" s="5"/>
      <c r="QZ249" s="5"/>
      <c r="RA249" s="5"/>
      <c r="RB249" s="5"/>
      <c r="RC249" s="5"/>
      <c r="RD249" s="5"/>
      <c r="RE249" s="5"/>
      <c r="RF249" s="5"/>
      <c r="RG249" s="5"/>
      <c r="RH249" s="5"/>
      <c r="RI249" s="5"/>
      <c r="RJ249" s="5"/>
      <c r="RK249" s="5"/>
      <c r="RL249" s="5"/>
      <c r="RM249" s="5"/>
      <c r="RN249" s="5"/>
      <c r="RO249" s="5"/>
      <c r="RP249" s="5"/>
      <c r="RQ249" s="5"/>
      <c r="RR249" s="5"/>
      <c r="RS249" s="5"/>
      <c r="RT249" s="5"/>
      <c r="RU249" s="5"/>
      <c r="RV249" s="5"/>
      <c r="RW249" s="5"/>
      <c r="RX249" s="5"/>
      <c r="RY249" s="5"/>
      <c r="RZ249" s="5"/>
      <c r="SA249" s="5"/>
      <c r="SB249" s="5"/>
      <c r="SC249" s="5"/>
      <c r="SD249" s="5"/>
      <c r="SE249" s="5"/>
      <c r="SF249" s="5"/>
      <c r="SG249" s="5"/>
      <c r="SH249" s="5"/>
      <c r="SI249" s="5"/>
      <c r="SJ249" s="5"/>
      <c r="SK249" s="5"/>
      <c r="SL249" s="5"/>
      <c r="SM249" s="5"/>
      <c r="SN249" s="5"/>
      <c r="SO249" s="5"/>
      <c r="SP249" s="5"/>
      <c r="SQ249" s="5"/>
      <c r="SR249" s="5"/>
      <c r="SS249" s="5"/>
      <c r="ST249" s="5"/>
      <c r="SU249" s="5"/>
      <c r="SV249" s="5"/>
      <c r="SW249" s="5"/>
      <c r="SX249" s="5"/>
      <c r="SY249" s="5"/>
      <c r="SZ249" s="5"/>
      <c r="TA249" s="5"/>
      <c r="TB249" s="5"/>
      <c r="TC249" s="5"/>
      <c r="TD249" s="5"/>
      <c r="TE249" s="5"/>
      <c r="TF249" s="5"/>
      <c r="TG249" s="5"/>
      <c r="TH249" s="5"/>
      <c r="TI249" s="5"/>
      <c r="TJ249" s="5"/>
      <c r="TK249" s="5"/>
      <c r="TL249" s="5"/>
      <c r="TM249" s="5"/>
      <c r="TN249" s="5"/>
      <c r="TO249" s="5"/>
      <c r="TP249" s="5"/>
      <c r="TQ249" s="5"/>
      <c r="TR249" s="5"/>
      <c r="TS249" s="5"/>
      <c r="TT249" s="5"/>
      <c r="TU249" s="5"/>
      <c r="TV249" s="5"/>
      <c r="TW249" s="5"/>
      <c r="TX249" s="5"/>
      <c r="TY249" s="5"/>
      <c r="TZ249" s="5"/>
      <c r="UA249" s="5"/>
      <c r="UB249" s="5"/>
      <c r="UC249" s="5"/>
      <c r="UD249" s="5"/>
      <c r="UE249" s="5"/>
      <c r="UF249" s="5"/>
      <c r="UG249" s="5"/>
      <c r="UH249" s="5"/>
      <c r="UI249" s="5"/>
      <c r="UJ249" s="5"/>
      <c r="UK249" s="5"/>
      <c r="UL249" s="5"/>
      <c r="UM249" s="5"/>
      <c r="UN249" s="5"/>
      <c r="UO249" s="5"/>
      <c r="UP249" s="5"/>
      <c r="UQ249" s="5"/>
      <c r="UR249" s="5"/>
      <c r="US249" s="5"/>
      <c r="UT249" s="5"/>
      <c r="UU249" s="5"/>
      <c r="UV249" s="5"/>
      <c r="UW249" s="5"/>
      <c r="UX249" s="5"/>
      <c r="UY249" s="5"/>
      <c r="UZ249" s="5"/>
      <c r="VA249" s="5"/>
      <c r="VB249" s="5"/>
      <c r="VC249" s="5"/>
      <c r="VD249" s="5"/>
      <c r="VE249" s="5"/>
      <c r="VF249" s="5"/>
      <c r="VG249" s="5"/>
      <c r="VH249" s="5"/>
      <c r="VI249" s="5"/>
      <c r="VJ249" s="5"/>
      <c r="VK249" s="5"/>
      <c r="VL249" s="5"/>
      <c r="VM249" s="5"/>
      <c r="VN249" s="5"/>
      <c r="VO249" s="5"/>
      <c r="VP249" s="5"/>
      <c r="VQ249" s="5"/>
      <c r="VR249" s="5"/>
      <c r="VS249" s="5"/>
      <c r="VT249" s="5"/>
      <c r="VU249" s="5"/>
      <c r="VV249" s="5"/>
      <c r="VW249" s="5"/>
      <c r="VX249" s="5"/>
      <c r="VY249" s="5"/>
      <c r="VZ249" s="5"/>
      <c r="WA249" s="5"/>
      <c r="WB249" s="5"/>
      <c r="WC249" s="5"/>
      <c r="WD249" s="5"/>
      <c r="WE249" s="5"/>
      <c r="WF249" s="5"/>
      <c r="WG249" s="5"/>
      <c r="WH249" s="5"/>
      <c r="WI249" s="5"/>
      <c r="WJ249" s="5"/>
      <c r="WK249" s="5"/>
      <c r="WL249" s="5"/>
      <c r="WM249" s="5"/>
      <c r="WN249" s="5"/>
      <c r="WO249" s="5"/>
      <c r="WP249" s="5"/>
      <c r="WQ249" s="5"/>
      <c r="WR249" s="5"/>
      <c r="WS249" s="5"/>
      <c r="WT249" s="5"/>
      <c r="WU249" s="5"/>
      <c r="WV249" s="5"/>
      <c r="WW249" s="5"/>
      <c r="WX249" s="5"/>
      <c r="WY249" s="5"/>
      <c r="WZ249" s="5"/>
      <c r="XA249" s="5"/>
      <c r="XB249" s="5"/>
      <c r="XC249" s="5"/>
      <c r="XD249" s="5"/>
      <c r="XE249" s="5"/>
      <c r="XF249" s="5"/>
      <c r="XG249" s="5"/>
      <c r="XH249" s="5"/>
      <c r="XI249" s="5"/>
      <c r="XJ249" s="5"/>
      <c r="XK249" s="5"/>
      <c r="XL249" s="5"/>
      <c r="XM249" s="5"/>
      <c r="XN249" s="5"/>
      <c r="XO249" s="5"/>
      <c r="XP249" s="5"/>
      <c r="XQ249" s="5"/>
      <c r="XR249" s="5"/>
      <c r="XS249" s="5"/>
      <c r="XT249" s="5"/>
      <c r="XU249" s="5"/>
      <c r="XV249" s="5"/>
      <c r="XW249" s="5"/>
      <c r="XX249" s="5"/>
      <c r="XY249" s="5"/>
      <c r="XZ249" s="5"/>
      <c r="YA249" s="5"/>
      <c r="YB249" s="5"/>
      <c r="YC249" s="5"/>
      <c r="YD249" s="5"/>
      <c r="YE249" s="5"/>
      <c r="YF249" s="5"/>
      <c r="YG249" s="5"/>
      <c r="YH249" s="5"/>
      <c r="YI249" s="5"/>
      <c r="YJ249" s="5"/>
      <c r="YK249" s="5"/>
      <c r="YL249" s="5"/>
      <c r="YM249" s="5"/>
      <c r="YN249" s="5"/>
      <c r="YO249" s="5"/>
      <c r="YP249" s="5"/>
      <c r="YQ249" s="5"/>
      <c r="YR249" s="5"/>
      <c r="YS249" s="5"/>
      <c r="YT249" s="5"/>
      <c r="YU249" s="5"/>
      <c r="YV249" s="5"/>
      <c r="YW249" s="5"/>
      <c r="YX249" s="5"/>
      <c r="YY249" s="5"/>
      <c r="YZ249" s="5"/>
      <c r="ZA249" s="5"/>
      <c r="ZB249" s="5"/>
      <c r="ZC249" s="5"/>
      <c r="ZD249" s="5"/>
      <c r="ZE249" s="5"/>
      <c r="ZF249" s="5"/>
      <c r="ZG249" s="5"/>
      <c r="ZH249" s="5"/>
      <c r="ZI249" s="5"/>
      <c r="ZJ249" s="5"/>
      <c r="ZK249" s="5"/>
      <c r="ZL249" s="5"/>
      <c r="ZM249" s="5"/>
      <c r="ZN249" s="5"/>
      <c r="ZO249" s="5"/>
      <c r="ZP249" s="5"/>
      <c r="ZQ249" s="5"/>
      <c r="ZR249" s="5"/>
      <c r="ZS249" s="5"/>
      <c r="ZT249" s="5"/>
      <c r="ZU249" s="5"/>
      <c r="ZV249" s="5"/>
      <c r="ZW249" s="5"/>
      <c r="ZX249" s="5"/>
      <c r="ZY249" s="5"/>
      <c r="ZZ249" s="5"/>
      <c r="AAA249" s="5"/>
      <c r="AAB249" s="5"/>
      <c r="AAC249" s="5"/>
      <c r="AAD249" s="5"/>
      <c r="AAE249" s="5"/>
      <c r="AAF249" s="5"/>
      <c r="AAG249" s="5"/>
      <c r="AAH249" s="5"/>
      <c r="AAI249" s="5"/>
      <c r="AAJ249" s="5"/>
      <c r="AAK249" s="5"/>
      <c r="AAL249" s="5"/>
      <c r="AAM249" s="5"/>
      <c r="AAN249" s="5"/>
      <c r="AAO249" s="5"/>
      <c r="AAP249" s="5"/>
      <c r="AAQ249" s="5"/>
      <c r="AAR249" s="5"/>
      <c r="AAS249" s="5"/>
      <c r="AAT249" s="5"/>
      <c r="AAU249" s="5"/>
      <c r="AAV249" s="5"/>
      <c r="AAW249" s="5"/>
      <c r="AAX249" s="5"/>
      <c r="AAY249" s="5"/>
      <c r="AAZ249" s="5"/>
      <c r="ABA249" s="5"/>
      <c r="ABB249" s="5"/>
      <c r="ABC249" s="5"/>
      <c r="ABD249" s="5"/>
      <c r="ABE249" s="5"/>
      <c r="ABF249" s="5"/>
      <c r="ABG249" s="5"/>
      <c r="ABH249" s="5"/>
      <c r="ABI249" s="5"/>
      <c r="ABJ249" s="5"/>
      <c r="ABK249" s="5"/>
      <c r="ABL249" s="5"/>
      <c r="ABM249" s="5"/>
      <c r="ABN249" s="5"/>
      <c r="ABO249" s="5"/>
      <c r="ABP249" s="5"/>
      <c r="ABQ249" s="5"/>
      <c r="ABR249" s="5"/>
      <c r="ABS249" s="5"/>
      <c r="ABT249" s="5"/>
      <c r="ABU249" s="5"/>
      <c r="ABV249" s="5"/>
      <c r="ABW249" s="5"/>
      <c r="ABX249" s="5"/>
      <c r="ABY249" s="5"/>
      <c r="ABZ249" s="5"/>
      <c r="ACA249" s="5"/>
      <c r="ACB249" s="5"/>
      <c r="ACC249" s="5"/>
      <c r="ACD249" s="5"/>
      <c r="ACE249" s="5"/>
      <c r="ACF249" s="5"/>
      <c r="ACG249" s="5"/>
      <c r="ACH249" s="5"/>
      <c r="ACI249" s="5"/>
      <c r="ACJ249" s="5"/>
      <c r="ACK249" s="5"/>
      <c r="ACL249" s="5"/>
      <c r="ACM249" s="5"/>
      <c r="ACN249" s="5"/>
      <c r="ACO249" s="5"/>
      <c r="ACP249" s="5"/>
      <c r="ACQ249" s="5"/>
      <c r="ACR249" s="5"/>
      <c r="ACS249" s="5"/>
      <c r="ACT249" s="5"/>
      <c r="ACU249" s="5"/>
      <c r="ACV249" s="5"/>
      <c r="ACW249" s="5"/>
      <c r="ACX249" s="5"/>
      <c r="ACY249" s="5"/>
      <c r="ACZ249" s="5"/>
      <c r="ADA249" s="5"/>
      <c r="ADB249" s="5"/>
      <c r="ADC249" s="5"/>
      <c r="ADD249" s="5"/>
      <c r="ADE249" s="5"/>
      <c r="ADF249" s="5"/>
      <c r="ADG249" s="5"/>
      <c r="ADH249" s="5"/>
      <c r="ADI249" s="5"/>
      <c r="ADJ249" s="5"/>
      <c r="ADK249" s="5"/>
      <c r="ADL249" s="5"/>
      <c r="ADM249" s="5"/>
      <c r="ADN249" s="5"/>
      <c r="ADO249" s="5"/>
      <c r="ADP249" s="5"/>
      <c r="ADQ249" s="5"/>
      <c r="ADR249" s="5"/>
      <c r="ADS249" s="5"/>
      <c r="ADT249" s="5"/>
      <c r="ADU249" s="5"/>
      <c r="ADV249" s="5"/>
      <c r="ADW249" s="5"/>
      <c r="ADX249" s="5"/>
      <c r="ADY249" s="5"/>
      <c r="ADZ249" s="5"/>
      <c r="AEA249" s="5"/>
      <c r="AEB249" s="5"/>
      <c r="AEC249" s="5"/>
      <c r="AED249" s="5"/>
      <c r="AEE249" s="5"/>
      <c r="AEF249" s="5"/>
      <c r="AEG249" s="5"/>
      <c r="AEH249" s="5"/>
      <c r="AEI249" s="5"/>
      <c r="AEJ249" s="5"/>
      <c r="AEK249" s="5"/>
      <c r="AEL249" s="5"/>
      <c r="AEM249" s="5"/>
      <c r="AEN249" s="5"/>
      <c r="AEO249" s="5"/>
      <c r="AEP249" s="5"/>
      <c r="AEQ249" s="5"/>
      <c r="AER249" s="5"/>
      <c r="AES249" s="5"/>
      <c r="AET249" s="5"/>
      <c r="AEU249" s="5"/>
      <c r="AEV249" s="5"/>
      <c r="AEW249" s="5"/>
      <c r="AEX249" s="5"/>
      <c r="AEY249" s="5"/>
      <c r="AEZ249" s="5"/>
      <c r="AFA249" s="5"/>
      <c r="AFB249" s="5"/>
      <c r="AFC249" s="5"/>
      <c r="AFD249" s="5"/>
      <c r="AFE249" s="5"/>
      <c r="AFF249" s="5"/>
      <c r="AFG249" s="5"/>
      <c r="AFH249" s="5"/>
      <c r="AFI249" s="5"/>
      <c r="AFJ249" s="5"/>
      <c r="AFK249" s="5"/>
      <c r="AFL249" s="5"/>
      <c r="AFM249" s="5"/>
      <c r="AFN249" s="5"/>
      <c r="AFO249" s="5"/>
      <c r="AFP249" s="5"/>
      <c r="AFQ249" s="5"/>
      <c r="AFR249" s="5"/>
      <c r="AFS249" s="5"/>
      <c r="AFT249" s="5"/>
      <c r="AFU249" s="5"/>
      <c r="AFV249" s="5"/>
      <c r="AFW249" s="5"/>
      <c r="AFX249" s="5"/>
      <c r="AFY249" s="5"/>
      <c r="AFZ249" s="5"/>
      <c r="AGA249" s="5"/>
      <c r="AGB249" s="5"/>
      <c r="AGC249" s="5"/>
      <c r="AGD249" s="5"/>
      <c r="AGE249" s="5"/>
      <c r="AGF249" s="5"/>
      <c r="AGG249" s="5"/>
      <c r="AGH249" s="5"/>
      <c r="AGI249" s="5"/>
      <c r="AGJ249" s="5"/>
      <c r="AGK249" s="5"/>
      <c r="AGL249" s="5"/>
      <c r="AGM249" s="5"/>
      <c r="AGN249" s="5"/>
      <c r="AGO249" s="5"/>
      <c r="AGP249" s="5"/>
      <c r="AGQ249" s="5"/>
      <c r="AGR249" s="5"/>
      <c r="AGS249" s="5"/>
      <c r="AGT249" s="5"/>
      <c r="AGU249" s="5"/>
      <c r="AGV249" s="5"/>
      <c r="AGW249" s="5"/>
      <c r="AGX249" s="5"/>
      <c r="AGY249" s="5"/>
      <c r="AGZ249" s="5"/>
      <c r="AHA249" s="5"/>
      <c r="AHB249" s="5"/>
      <c r="AHC249" s="5"/>
      <c r="AHD249" s="5"/>
      <c r="AHE249" s="5"/>
      <c r="AHF249" s="5"/>
      <c r="AHG249" s="5"/>
      <c r="AHH249" s="5"/>
      <c r="AHI249" s="5"/>
      <c r="AHJ249" s="5"/>
      <c r="AHK249" s="5"/>
      <c r="AHL249" s="5"/>
      <c r="AHM249" s="5"/>
      <c r="AHN249" s="5"/>
      <c r="AHO249" s="5"/>
      <c r="AHP249" s="5"/>
      <c r="AHQ249" s="5"/>
      <c r="AHR249" s="5"/>
      <c r="AHS249" s="5"/>
      <c r="AHT249" s="5"/>
      <c r="AHU249" s="5"/>
      <c r="AHV249" s="5"/>
      <c r="AHW249" s="5"/>
      <c r="AHX249" s="5"/>
      <c r="AHY249" s="5"/>
      <c r="AHZ249" s="5"/>
      <c r="AIA249" s="5"/>
      <c r="AIB249" s="5"/>
      <c r="AIC249" s="5"/>
      <c r="AID249" s="5"/>
      <c r="AIE249" s="5"/>
      <c r="AIF249" s="5"/>
      <c r="AIG249" s="5"/>
      <c r="AIH249" s="5"/>
      <c r="AII249" s="5"/>
      <c r="AIJ249" s="5"/>
      <c r="AIK249" s="5"/>
      <c r="AIL249" s="5"/>
      <c r="AIM249" s="5"/>
      <c r="AIN249" s="5"/>
      <c r="AIO249" s="5"/>
      <c r="AIP249" s="5"/>
      <c r="AIQ249" s="5"/>
      <c r="AIR249" s="5"/>
      <c r="AIS249" s="5"/>
      <c r="AIT249" s="5"/>
      <c r="AIU249" s="5"/>
      <c r="AIV249" s="5"/>
      <c r="AIW249" s="5"/>
      <c r="AIX249" s="5"/>
      <c r="AIY249" s="5"/>
      <c r="AIZ249" s="5"/>
      <c r="AJA249" s="5"/>
      <c r="AJB249" s="5"/>
      <c r="AJC249" s="5"/>
      <c r="AJD249" s="5"/>
      <c r="AJE249" s="5"/>
      <c r="AJF249" s="5"/>
      <c r="AJG249" s="5"/>
      <c r="AJH249" s="5"/>
      <c r="AJI249" s="5"/>
      <c r="AJJ249" s="5"/>
      <c r="AJK249" s="5"/>
      <c r="AJL249" s="5"/>
      <c r="AJM249" s="5"/>
      <c r="AJN249" s="5"/>
      <c r="AJO249" s="5"/>
      <c r="AJP249" s="5"/>
      <c r="AJQ249" s="5"/>
      <c r="AJR249" s="5"/>
      <c r="AJS249" s="5"/>
      <c r="AJT249" s="5"/>
      <c r="AJU249" s="5"/>
      <c r="AJV249" s="5"/>
      <c r="AJW249" s="5"/>
      <c r="AJX249" s="5"/>
      <c r="AJY249" s="5"/>
      <c r="AJZ249" s="5"/>
      <c r="AKA249" s="5"/>
      <c r="AKB249" s="5"/>
      <c r="AKC249" s="5"/>
      <c r="AKD249" s="5"/>
      <c r="AKE249" s="5"/>
      <c r="AKF249" s="5"/>
      <c r="AKG249" s="5"/>
      <c r="AKH249" s="5"/>
      <c r="AKI249" s="5"/>
      <c r="AKJ249" s="5"/>
      <c r="AKK249" s="5"/>
      <c r="AKL249" s="5"/>
      <c r="AKM249" s="5"/>
      <c r="AKN249" s="5"/>
      <c r="AKO249" s="5"/>
      <c r="AKP249" s="5"/>
      <c r="AKQ249" s="5"/>
      <c r="AKR249" s="5"/>
      <c r="AKS249" s="5"/>
      <c r="AKT249" s="5"/>
      <c r="AKU249" s="5"/>
      <c r="AKV249" s="5"/>
      <c r="AKW249" s="5"/>
      <c r="AKX249" s="5"/>
      <c r="AKY249" s="5"/>
      <c r="AKZ249" s="5"/>
      <c r="ALA249" s="5"/>
      <c r="ALB249" s="5"/>
      <c r="ALC249" s="5"/>
      <c r="ALD249" s="5"/>
      <c r="ALE249" s="5"/>
      <c r="ALF249" s="5"/>
      <c r="ALG249" s="5"/>
      <c r="ALH249" s="5"/>
      <c r="ALI249" s="5"/>
      <c r="ALJ249" s="5"/>
      <c r="ALK249" s="5"/>
      <c r="ALL249" s="5"/>
      <c r="ALM249" s="5"/>
      <c r="ALN249" s="5"/>
      <c r="ALO249" s="5"/>
      <c r="ALP249" s="5"/>
    </row>
    <row r="250" spans="1:1004" ht="26.25" customHeight="1">
      <c r="A250" s="105" t="s">
        <v>393</v>
      </c>
      <c r="B250" s="105"/>
      <c r="C250" s="105"/>
      <c r="D250" s="9">
        <f>SUM(D242:D249)</f>
        <v>0</v>
      </c>
      <c r="E250" s="4">
        <f>SUM(E242:E249)</f>
        <v>24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  <c r="OS250" s="5"/>
      <c r="OT250" s="5"/>
      <c r="OU250" s="5"/>
      <c r="OV250" s="5"/>
      <c r="OW250" s="5"/>
      <c r="OX250" s="5"/>
      <c r="OY250" s="5"/>
      <c r="OZ250" s="5"/>
      <c r="PA250" s="5"/>
      <c r="PB250" s="5"/>
      <c r="PC250" s="5"/>
      <c r="PD250" s="5"/>
      <c r="PE250" s="5"/>
      <c r="PF250" s="5"/>
      <c r="PG250" s="5"/>
      <c r="PH250" s="5"/>
      <c r="PI250" s="5"/>
      <c r="PJ250" s="5"/>
      <c r="PK250" s="5"/>
      <c r="PL250" s="5"/>
      <c r="PM250" s="5"/>
      <c r="PN250" s="5"/>
      <c r="PO250" s="5"/>
      <c r="PP250" s="5"/>
      <c r="PQ250" s="5"/>
      <c r="PR250" s="5"/>
      <c r="PS250" s="5"/>
      <c r="PT250" s="5"/>
      <c r="PU250" s="5"/>
      <c r="PV250" s="5"/>
      <c r="PW250" s="5"/>
      <c r="PX250" s="5"/>
      <c r="PY250" s="5"/>
      <c r="PZ250" s="5"/>
      <c r="QA250" s="5"/>
      <c r="QB250" s="5"/>
      <c r="QC250" s="5"/>
      <c r="QD250" s="5"/>
      <c r="QE250" s="5"/>
      <c r="QF250" s="5"/>
      <c r="QG250" s="5"/>
      <c r="QH250" s="5"/>
      <c r="QI250" s="5"/>
      <c r="QJ250" s="5"/>
      <c r="QK250" s="5"/>
      <c r="QL250" s="5"/>
      <c r="QM250" s="5"/>
      <c r="QN250" s="5"/>
      <c r="QO250" s="5"/>
      <c r="QP250" s="5"/>
      <c r="QQ250" s="5"/>
      <c r="QR250" s="5"/>
      <c r="QS250" s="5"/>
      <c r="QT250" s="5"/>
      <c r="QU250" s="5"/>
      <c r="QV250" s="5"/>
      <c r="QW250" s="5"/>
      <c r="QX250" s="5"/>
      <c r="QY250" s="5"/>
      <c r="QZ250" s="5"/>
      <c r="RA250" s="5"/>
      <c r="RB250" s="5"/>
      <c r="RC250" s="5"/>
      <c r="RD250" s="5"/>
      <c r="RE250" s="5"/>
      <c r="RF250" s="5"/>
      <c r="RG250" s="5"/>
      <c r="RH250" s="5"/>
      <c r="RI250" s="5"/>
      <c r="RJ250" s="5"/>
      <c r="RK250" s="5"/>
      <c r="RL250" s="5"/>
      <c r="RM250" s="5"/>
      <c r="RN250" s="5"/>
      <c r="RO250" s="5"/>
      <c r="RP250" s="5"/>
      <c r="RQ250" s="5"/>
      <c r="RR250" s="5"/>
      <c r="RS250" s="5"/>
      <c r="RT250" s="5"/>
      <c r="RU250" s="5"/>
      <c r="RV250" s="5"/>
      <c r="RW250" s="5"/>
      <c r="RX250" s="5"/>
      <c r="RY250" s="5"/>
      <c r="RZ250" s="5"/>
      <c r="SA250" s="5"/>
      <c r="SB250" s="5"/>
      <c r="SC250" s="5"/>
      <c r="SD250" s="5"/>
      <c r="SE250" s="5"/>
      <c r="SF250" s="5"/>
      <c r="SG250" s="5"/>
      <c r="SH250" s="5"/>
      <c r="SI250" s="5"/>
      <c r="SJ250" s="5"/>
      <c r="SK250" s="5"/>
      <c r="SL250" s="5"/>
      <c r="SM250" s="5"/>
      <c r="SN250" s="5"/>
      <c r="SO250" s="5"/>
      <c r="SP250" s="5"/>
      <c r="SQ250" s="5"/>
      <c r="SR250" s="5"/>
      <c r="SS250" s="5"/>
      <c r="ST250" s="5"/>
      <c r="SU250" s="5"/>
      <c r="SV250" s="5"/>
      <c r="SW250" s="5"/>
      <c r="SX250" s="5"/>
      <c r="SY250" s="5"/>
      <c r="SZ250" s="5"/>
      <c r="TA250" s="5"/>
      <c r="TB250" s="5"/>
      <c r="TC250" s="5"/>
      <c r="TD250" s="5"/>
      <c r="TE250" s="5"/>
      <c r="TF250" s="5"/>
      <c r="TG250" s="5"/>
      <c r="TH250" s="5"/>
      <c r="TI250" s="5"/>
      <c r="TJ250" s="5"/>
      <c r="TK250" s="5"/>
      <c r="TL250" s="5"/>
      <c r="TM250" s="5"/>
      <c r="TN250" s="5"/>
      <c r="TO250" s="5"/>
      <c r="TP250" s="5"/>
      <c r="TQ250" s="5"/>
      <c r="TR250" s="5"/>
      <c r="TS250" s="5"/>
      <c r="TT250" s="5"/>
      <c r="TU250" s="5"/>
      <c r="TV250" s="5"/>
      <c r="TW250" s="5"/>
      <c r="TX250" s="5"/>
      <c r="TY250" s="5"/>
      <c r="TZ250" s="5"/>
      <c r="UA250" s="5"/>
      <c r="UB250" s="5"/>
      <c r="UC250" s="5"/>
      <c r="UD250" s="5"/>
      <c r="UE250" s="5"/>
      <c r="UF250" s="5"/>
      <c r="UG250" s="5"/>
      <c r="UH250" s="5"/>
      <c r="UI250" s="5"/>
      <c r="UJ250" s="5"/>
      <c r="UK250" s="5"/>
      <c r="UL250" s="5"/>
      <c r="UM250" s="5"/>
      <c r="UN250" s="5"/>
      <c r="UO250" s="5"/>
      <c r="UP250" s="5"/>
      <c r="UQ250" s="5"/>
      <c r="UR250" s="5"/>
      <c r="US250" s="5"/>
      <c r="UT250" s="5"/>
      <c r="UU250" s="5"/>
      <c r="UV250" s="5"/>
      <c r="UW250" s="5"/>
      <c r="UX250" s="5"/>
      <c r="UY250" s="5"/>
      <c r="UZ250" s="5"/>
      <c r="VA250" s="5"/>
      <c r="VB250" s="5"/>
      <c r="VC250" s="5"/>
      <c r="VD250" s="5"/>
      <c r="VE250" s="5"/>
      <c r="VF250" s="5"/>
      <c r="VG250" s="5"/>
      <c r="VH250" s="5"/>
      <c r="VI250" s="5"/>
      <c r="VJ250" s="5"/>
      <c r="VK250" s="5"/>
      <c r="VL250" s="5"/>
      <c r="VM250" s="5"/>
      <c r="VN250" s="5"/>
      <c r="VO250" s="5"/>
      <c r="VP250" s="5"/>
      <c r="VQ250" s="5"/>
      <c r="VR250" s="5"/>
      <c r="VS250" s="5"/>
      <c r="VT250" s="5"/>
      <c r="VU250" s="5"/>
      <c r="VV250" s="5"/>
      <c r="VW250" s="5"/>
      <c r="VX250" s="5"/>
      <c r="VY250" s="5"/>
      <c r="VZ250" s="5"/>
      <c r="WA250" s="5"/>
      <c r="WB250" s="5"/>
      <c r="WC250" s="5"/>
      <c r="WD250" s="5"/>
      <c r="WE250" s="5"/>
      <c r="WF250" s="5"/>
      <c r="WG250" s="5"/>
      <c r="WH250" s="5"/>
      <c r="WI250" s="5"/>
      <c r="WJ250" s="5"/>
      <c r="WK250" s="5"/>
      <c r="WL250" s="5"/>
      <c r="WM250" s="5"/>
      <c r="WN250" s="5"/>
      <c r="WO250" s="5"/>
      <c r="WP250" s="5"/>
      <c r="WQ250" s="5"/>
      <c r="WR250" s="5"/>
      <c r="WS250" s="5"/>
      <c r="WT250" s="5"/>
      <c r="WU250" s="5"/>
      <c r="WV250" s="5"/>
      <c r="WW250" s="5"/>
      <c r="WX250" s="5"/>
      <c r="WY250" s="5"/>
      <c r="WZ250" s="5"/>
      <c r="XA250" s="5"/>
      <c r="XB250" s="5"/>
      <c r="XC250" s="5"/>
      <c r="XD250" s="5"/>
      <c r="XE250" s="5"/>
      <c r="XF250" s="5"/>
      <c r="XG250" s="5"/>
      <c r="XH250" s="5"/>
      <c r="XI250" s="5"/>
      <c r="XJ250" s="5"/>
      <c r="XK250" s="5"/>
      <c r="XL250" s="5"/>
      <c r="XM250" s="5"/>
      <c r="XN250" s="5"/>
      <c r="XO250" s="5"/>
      <c r="XP250" s="5"/>
      <c r="XQ250" s="5"/>
      <c r="XR250" s="5"/>
      <c r="XS250" s="5"/>
      <c r="XT250" s="5"/>
      <c r="XU250" s="5"/>
      <c r="XV250" s="5"/>
      <c r="XW250" s="5"/>
      <c r="XX250" s="5"/>
      <c r="XY250" s="5"/>
      <c r="XZ250" s="5"/>
      <c r="YA250" s="5"/>
      <c r="YB250" s="5"/>
      <c r="YC250" s="5"/>
      <c r="YD250" s="5"/>
      <c r="YE250" s="5"/>
      <c r="YF250" s="5"/>
      <c r="YG250" s="5"/>
      <c r="YH250" s="5"/>
      <c r="YI250" s="5"/>
      <c r="YJ250" s="5"/>
      <c r="YK250" s="5"/>
      <c r="YL250" s="5"/>
      <c r="YM250" s="5"/>
      <c r="YN250" s="5"/>
      <c r="YO250" s="5"/>
      <c r="YP250" s="5"/>
      <c r="YQ250" s="5"/>
      <c r="YR250" s="5"/>
      <c r="YS250" s="5"/>
      <c r="YT250" s="5"/>
      <c r="YU250" s="5"/>
      <c r="YV250" s="5"/>
      <c r="YW250" s="5"/>
      <c r="YX250" s="5"/>
      <c r="YY250" s="5"/>
      <c r="YZ250" s="5"/>
      <c r="ZA250" s="5"/>
      <c r="ZB250" s="5"/>
      <c r="ZC250" s="5"/>
      <c r="ZD250" s="5"/>
      <c r="ZE250" s="5"/>
      <c r="ZF250" s="5"/>
      <c r="ZG250" s="5"/>
      <c r="ZH250" s="5"/>
      <c r="ZI250" s="5"/>
      <c r="ZJ250" s="5"/>
      <c r="ZK250" s="5"/>
      <c r="ZL250" s="5"/>
      <c r="ZM250" s="5"/>
      <c r="ZN250" s="5"/>
      <c r="ZO250" s="5"/>
      <c r="ZP250" s="5"/>
      <c r="ZQ250" s="5"/>
      <c r="ZR250" s="5"/>
      <c r="ZS250" s="5"/>
      <c r="ZT250" s="5"/>
      <c r="ZU250" s="5"/>
      <c r="ZV250" s="5"/>
      <c r="ZW250" s="5"/>
      <c r="ZX250" s="5"/>
      <c r="ZY250" s="5"/>
      <c r="ZZ250" s="5"/>
      <c r="AAA250" s="5"/>
      <c r="AAB250" s="5"/>
      <c r="AAC250" s="5"/>
      <c r="AAD250" s="5"/>
      <c r="AAE250" s="5"/>
      <c r="AAF250" s="5"/>
      <c r="AAG250" s="5"/>
      <c r="AAH250" s="5"/>
      <c r="AAI250" s="5"/>
      <c r="AAJ250" s="5"/>
      <c r="AAK250" s="5"/>
      <c r="AAL250" s="5"/>
      <c r="AAM250" s="5"/>
      <c r="AAN250" s="5"/>
      <c r="AAO250" s="5"/>
      <c r="AAP250" s="5"/>
      <c r="AAQ250" s="5"/>
      <c r="AAR250" s="5"/>
      <c r="AAS250" s="5"/>
      <c r="AAT250" s="5"/>
      <c r="AAU250" s="5"/>
      <c r="AAV250" s="5"/>
      <c r="AAW250" s="5"/>
      <c r="AAX250" s="5"/>
      <c r="AAY250" s="5"/>
      <c r="AAZ250" s="5"/>
      <c r="ABA250" s="5"/>
      <c r="ABB250" s="5"/>
      <c r="ABC250" s="5"/>
      <c r="ABD250" s="5"/>
      <c r="ABE250" s="5"/>
      <c r="ABF250" s="5"/>
      <c r="ABG250" s="5"/>
      <c r="ABH250" s="5"/>
      <c r="ABI250" s="5"/>
      <c r="ABJ250" s="5"/>
      <c r="ABK250" s="5"/>
      <c r="ABL250" s="5"/>
      <c r="ABM250" s="5"/>
      <c r="ABN250" s="5"/>
      <c r="ABO250" s="5"/>
      <c r="ABP250" s="5"/>
      <c r="ABQ250" s="5"/>
      <c r="ABR250" s="5"/>
      <c r="ABS250" s="5"/>
      <c r="ABT250" s="5"/>
      <c r="ABU250" s="5"/>
      <c r="ABV250" s="5"/>
      <c r="ABW250" s="5"/>
      <c r="ABX250" s="5"/>
      <c r="ABY250" s="5"/>
      <c r="ABZ250" s="5"/>
      <c r="ACA250" s="5"/>
      <c r="ACB250" s="5"/>
      <c r="ACC250" s="5"/>
      <c r="ACD250" s="5"/>
      <c r="ACE250" s="5"/>
      <c r="ACF250" s="5"/>
      <c r="ACG250" s="5"/>
      <c r="ACH250" s="5"/>
      <c r="ACI250" s="5"/>
      <c r="ACJ250" s="5"/>
      <c r="ACK250" s="5"/>
      <c r="ACL250" s="5"/>
      <c r="ACM250" s="5"/>
      <c r="ACN250" s="5"/>
      <c r="ACO250" s="5"/>
      <c r="ACP250" s="5"/>
      <c r="ACQ250" s="5"/>
      <c r="ACR250" s="5"/>
      <c r="ACS250" s="5"/>
      <c r="ACT250" s="5"/>
      <c r="ACU250" s="5"/>
      <c r="ACV250" s="5"/>
      <c r="ACW250" s="5"/>
      <c r="ACX250" s="5"/>
      <c r="ACY250" s="5"/>
      <c r="ACZ250" s="5"/>
      <c r="ADA250" s="5"/>
      <c r="ADB250" s="5"/>
      <c r="ADC250" s="5"/>
      <c r="ADD250" s="5"/>
      <c r="ADE250" s="5"/>
      <c r="ADF250" s="5"/>
      <c r="ADG250" s="5"/>
      <c r="ADH250" s="5"/>
      <c r="ADI250" s="5"/>
      <c r="ADJ250" s="5"/>
      <c r="ADK250" s="5"/>
      <c r="ADL250" s="5"/>
      <c r="ADM250" s="5"/>
      <c r="ADN250" s="5"/>
      <c r="ADO250" s="5"/>
      <c r="ADP250" s="5"/>
      <c r="ADQ250" s="5"/>
      <c r="ADR250" s="5"/>
      <c r="ADS250" s="5"/>
      <c r="ADT250" s="5"/>
      <c r="ADU250" s="5"/>
      <c r="ADV250" s="5"/>
      <c r="ADW250" s="5"/>
      <c r="ADX250" s="5"/>
      <c r="ADY250" s="5"/>
      <c r="ADZ250" s="5"/>
      <c r="AEA250" s="5"/>
      <c r="AEB250" s="5"/>
      <c r="AEC250" s="5"/>
      <c r="AED250" s="5"/>
      <c r="AEE250" s="5"/>
      <c r="AEF250" s="5"/>
      <c r="AEG250" s="5"/>
      <c r="AEH250" s="5"/>
      <c r="AEI250" s="5"/>
      <c r="AEJ250" s="5"/>
      <c r="AEK250" s="5"/>
      <c r="AEL250" s="5"/>
      <c r="AEM250" s="5"/>
      <c r="AEN250" s="5"/>
      <c r="AEO250" s="5"/>
      <c r="AEP250" s="5"/>
      <c r="AEQ250" s="5"/>
      <c r="AER250" s="5"/>
      <c r="AES250" s="5"/>
      <c r="AET250" s="5"/>
      <c r="AEU250" s="5"/>
      <c r="AEV250" s="5"/>
      <c r="AEW250" s="5"/>
      <c r="AEX250" s="5"/>
      <c r="AEY250" s="5"/>
      <c r="AEZ250" s="5"/>
      <c r="AFA250" s="5"/>
      <c r="AFB250" s="5"/>
      <c r="AFC250" s="5"/>
      <c r="AFD250" s="5"/>
      <c r="AFE250" s="5"/>
      <c r="AFF250" s="5"/>
      <c r="AFG250" s="5"/>
      <c r="AFH250" s="5"/>
      <c r="AFI250" s="5"/>
      <c r="AFJ250" s="5"/>
      <c r="AFK250" s="5"/>
      <c r="AFL250" s="5"/>
      <c r="AFM250" s="5"/>
      <c r="AFN250" s="5"/>
      <c r="AFO250" s="5"/>
      <c r="AFP250" s="5"/>
      <c r="AFQ250" s="5"/>
      <c r="AFR250" s="5"/>
      <c r="AFS250" s="5"/>
      <c r="AFT250" s="5"/>
      <c r="AFU250" s="5"/>
      <c r="AFV250" s="5"/>
      <c r="AFW250" s="5"/>
      <c r="AFX250" s="5"/>
      <c r="AFY250" s="5"/>
      <c r="AFZ250" s="5"/>
      <c r="AGA250" s="5"/>
      <c r="AGB250" s="5"/>
      <c r="AGC250" s="5"/>
      <c r="AGD250" s="5"/>
      <c r="AGE250" s="5"/>
      <c r="AGF250" s="5"/>
      <c r="AGG250" s="5"/>
      <c r="AGH250" s="5"/>
      <c r="AGI250" s="5"/>
      <c r="AGJ250" s="5"/>
      <c r="AGK250" s="5"/>
      <c r="AGL250" s="5"/>
      <c r="AGM250" s="5"/>
      <c r="AGN250" s="5"/>
      <c r="AGO250" s="5"/>
      <c r="AGP250" s="5"/>
      <c r="AGQ250" s="5"/>
      <c r="AGR250" s="5"/>
      <c r="AGS250" s="5"/>
      <c r="AGT250" s="5"/>
      <c r="AGU250" s="5"/>
      <c r="AGV250" s="5"/>
      <c r="AGW250" s="5"/>
      <c r="AGX250" s="5"/>
      <c r="AGY250" s="5"/>
      <c r="AGZ250" s="5"/>
      <c r="AHA250" s="5"/>
      <c r="AHB250" s="5"/>
      <c r="AHC250" s="5"/>
      <c r="AHD250" s="5"/>
      <c r="AHE250" s="5"/>
      <c r="AHF250" s="5"/>
      <c r="AHG250" s="5"/>
      <c r="AHH250" s="5"/>
      <c r="AHI250" s="5"/>
      <c r="AHJ250" s="5"/>
      <c r="AHK250" s="5"/>
      <c r="AHL250" s="5"/>
      <c r="AHM250" s="5"/>
      <c r="AHN250" s="5"/>
      <c r="AHO250" s="5"/>
      <c r="AHP250" s="5"/>
      <c r="AHQ250" s="5"/>
      <c r="AHR250" s="5"/>
      <c r="AHS250" s="5"/>
      <c r="AHT250" s="5"/>
      <c r="AHU250" s="5"/>
      <c r="AHV250" s="5"/>
      <c r="AHW250" s="5"/>
      <c r="AHX250" s="5"/>
      <c r="AHY250" s="5"/>
      <c r="AHZ250" s="5"/>
      <c r="AIA250" s="5"/>
      <c r="AIB250" s="5"/>
      <c r="AIC250" s="5"/>
      <c r="AID250" s="5"/>
      <c r="AIE250" s="5"/>
      <c r="AIF250" s="5"/>
      <c r="AIG250" s="5"/>
      <c r="AIH250" s="5"/>
      <c r="AII250" s="5"/>
      <c r="AIJ250" s="5"/>
      <c r="AIK250" s="5"/>
      <c r="AIL250" s="5"/>
      <c r="AIM250" s="5"/>
      <c r="AIN250" s="5"/>
      <c r="AIO250" s="5"/>
      <c r="AIP250" s="5"/>
      <c r="AIQ250" s="5"/>
      <c r="AIR250" s="5"/>
      <c r="AIS250" s="5"/>
      <c r="AIT250" s="5"/>
      <c r="AIU250" s="5"/>
      <c r="AIV250" s="5"/>
      <c r="AIW250" s="5"/>
      <c r="AIX250" s="5"/>
      <c r="AIY250" s="5"/>
      <c r="AIZ250" s="5"/>
      <c r="AJA250" s="5"/>
      <c r="AJB250" s="5"/>
      <c r="AJC250" s="5"/>
      <c r="AJD250" s="5"/>
      <c r="AJE250" s="5"/>
      <c r="AJF250" s="5"/>
      <c r="AJG250" s="5"/>
      <c r="AJH250" s="5"/>
      <c r="AJI250" s="5"/>
      <c r="AJJ250" s="5"/>
      <c r="AJK250" s="5"/>
      <c r="AJL250" s="5"/>
      <c r="AJM250" s="5"/>
      <c r="AJN250" s="5"/>
      <c r="AJO250" s="5"/>
      <c r="AJP250" s="5"/>
      <c r="AJQ250" s="5"/>
      <c r="AJR250" s="5"/>
      <c r="AJS250" s="5"/>
      <c r="AJT250" s="5"/>
      <c r="AJU250" s="5"/>
      <c r="AJV250" s="5"/>
      <c r="AJW250" s="5"/>
      <c r="AJX250" s="5"/>
      <c r="AJY250" s="5"/>
      <c r="AJZ250" s="5"/>
      <c r="AKA250" s="5"/>
      <c r="AKB250" s="5"/>
      <c r="AKC250" s="5"/>
      <c r="AKD250" s="5"/>
      <c r="AKE250" s="5"/>
      <c r="AKF250" s="5"/>
      <c r="AKG250" s="5"/>
      <c r="AKH250" s="5"/>
      <c r="AKI250" s="5"/>
      <c r="AKJ250" s="5"/>
      <c r="AKK250" s="5"/>
      <c r="AKL250" s="5"/>
      <c r="AKM250" s="5"/>
      <c r="AKN250" s="5"/>
      <c r="AKO250" s="5"/>
      <c r="AKP250" s="5"/>
      <c r="AKQ250" s="5"/>
      <c r="AKR250" s="5"/>
      <c r="AKS250" s="5"/>
      <c r="AKT250" s="5"/>
      <c r="AKU250" s="5"/>
      <c r="AKV250" s="5"/>
      <c r="AKW250" s="5"/>
      <c r="AKX250" s="5"/>
      <c r="AKY250" s="5"/>
      <c r="AKZ250" s="5"/>
      <c r="ALA250" s="5"/>
      <c r="ALB250" s="5"/>
      <c r="ALC250" s="5"/>
      <c r="ALD250" s="5"/>
      <c r="ALE250" s="5"/>
      <c r="ALF250" s="5"/>
      <c r="ALG250" s="5"/>
      <c r="ALH250" s="5"/>
      <c r="ALI250" s="5"/>
      <c r="ALJ250" s="5"/>
      <c r="ALK250" s="5"/>
      <c r="ALL250" s="5"/>
      <c r="ALM250" s="5"/>
      <c r="ALN250" s="5"/>
      <c r="ALO250" s="5"/>
      <c r="ALP250" s="5"/>
    </row>
    <row r="251" spans="1:1004" ht="60" customHeight="1" thickBot="1">
      <c r="A251" s="31" t="s">
        <v>10</v>
      </c>
      <c r="B251" s="106" t="s">
        <v>91</v>
      </c>
      <c r="C251" s="106"/>
      <c r="D251" s="10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  <c r="OS251" s="5"/>
      <c r="OT251" s="5"/>
      <c r="OU251" s="5"/>
      <c r="OV251" s="5"/>
      <c r="OW251" s="5"/>
      <c r="OX251" s="5"/>
      <c r="OY251" s="5"/>
      <c r="OZ251" s="5"/>
      <c r="PA251" s="5"/>
      <c r="PB251" s="5"/>
      <c r="PC251" s="5"/>
      <c r="PD251" s="5"/>
      <c r="PE251" s="5"/>
      <c r="PF251" s="5"/>
      <c r="PG251" s="5"/>
      <c r="PH251" s="5"/>
      <c r="PI251" s="5"/>
      <c r="PJ251" s="5"/>
      <c r="PK251" s="5"/>
      <c r="PL251" s="5"/>
      <c r="PM251" s="5"/>
      <c r="PN251" s="5"/>
      <c r="PO251" s="5"/>
      <c r="PP251" s="5"/>
      <c r="PQ251" s="5"/>
      <c r="PR251" s="5"/>
      <c r="PS251" s="5"/>
      <c r="PT251" s="5"/>
      <c r="PU251" s="5"/>
      <c r="PV251" s="5"/>
      <c r="PW251" s="5"/>
      <c r="PX251" s="5"/>
      <c r="PY251" s="5"/>
      <c r="PZ251" s="5"/>
      <c r="QA251" s="5"/>
      <c r="QB251" s="5"/>
      <c r="QC251" s="5"/>
      <c r="QD251" s="5"/>
      <c r="QE251" s="5"/>
      <c r="QF251" s="5"/>
      <c r="QG251" s="5"/>
      <c r="QH251" s="5"/>
      <c r="QI251" s="5"/>
      <c r="QJ251" s="5"/>
      <c r="QK251" s="5"/>
      <c r="QL251" s="5"/>
      <c r="QM251" s="5"/>
      <c r="QN251" s="5"/>
      <c r="QO251" s="5"/>
      <c r="QP251" s="5"/>
      <c r="QQ251" s="5"/>
      <c r="QR251" s="5"/>
      <c r="QS251" s="5"/>
      <c r="QT251" s="5"/>
      <c r="QU251" s="5"/>
      <c r="QV251" s="5"/>
      <c r="QW251" s="5"/>
      <c r="QX251" s="5"/>
      <c r="QY251" s="5"/>
      <c r="QZ251" s="5"/>
      <c r="RA251" s="5"/>
      <c r="RB251" s="5"/>
      <c r="RC251" s="5"/>
      <c r="RD251" s="5"/>
      <c r="RE251" s="5"/>
      <c r="RF251" s="5"/>
      <c r="RG251" s="5"/>
      <c r="RH251" s="5"/>
      <c r="RI251" s="5"/>
      <c r="RJ251" s="5"/>
      <c r="RK251" s="5"/>
      <c r="RL251" s="5"/>
      <c r="RM251" s="5"/>
      <c r="RN251" s="5"/>
      <c r="RO251" s="5"/>
      <c r="RP251" s="5"/>
      <c r="RQ251" s="5"/>
      <c r="RR251" s="5"/>
      <c r="RS251" s="5"/>
      <c r="RT251" s="5"/>
      <c r="RU251" s="5"/>
      <c r="RV251" s="5"/>
      <c r="RW251" s="5"/>
      <c r="RX251" s="5"/>
      <c r="RY251" s="5"/>
      <c r="RZ251" s="5"/>
      <c r="SA251" s="5"/>
      <c r="SB251" s="5"/>
      <c r="SC251" s="5"/>
      <c r="SD251" s="5"/>
      <c r="SE251" s="5"/>
      <c r="SF251" s="5"/>
      <c r="SG251" s="5"/>
      <c r="SH251" s="5"/>
      <c r="SI251" s="5"/>
      <c r="SJ251" s="5"/>
      <c r="SK251" s="5"/>
      <c r="SL251" s="5"/>
      <c r="SM251" s="5"/>
      <c r="SN251" s="5"/>
      <c r="SO251" s="5"/>
      <c r="SP251" s="5"/>
      <c r="SQ251" s="5"/>
      <c r="SR251" s="5"/>
      <c r="SS251" s="5"/>
      <c r="ST251" s="5"/>
      <c r="SU251" s="5"/>
      <c r="SV251" s="5"/>
      <c r="SW251" s="5"/>
      <c r="SX251" s="5"/>
      <c r="SY251" s="5"/>
      <c r="SZ251" s="5"/>
      <c r="TA251" s="5"/>
      <c r="TB251" s="5"/>
      <c r="TC251" s="5"/>
      <c r="TD251" s="5"/>
      <c r="TE251" s="5"/>
      <c r="TF251" s="5"/>
      <c r="TG251" s="5"/>
      <c r="TH251" s="5"/>
      <c r="TI251" s="5"/>
      <c r="TJ251" s="5"/>
      <c r="TK251" s="5"/>
      <c r="TL251" s="5"/>
      <c r="TM251" s="5"/>
      <c r="TN251" s="5"/>
      <c r="TO251" s="5"/>
      <c r="TP251" s="5"/>
      <c r="TQ251" s="5"/>
      <c r="TR251" s="5"/>
      <c r="TS251" s="5"/>
      <c r="TT251" s="5"/>
      <c r="TU251" s="5"/>
      <c r="TV251" s="5"/>
      <c r="TW251" s="5"/>
      <c r="TX251" s="5"/>
      <c r="TY251" s="5"/>
      <c r="TZ251" s="5"/>
      <c r="UA251" s="5"/>
      <c r="UB251" s="5"/>
      <c r="UC251" s="5"/>
      <c r="UD251" s="5"/>
      <c r="UE251" s="5"/>
      <c r="UF251" s="5"/>
      <c r="UG251" s="5"/>
      <c r="UH251" s="5"/>
      <c r="UI251" s="5"/>
      <c r="UJ251" s="5"/>
      <c r="UK251" s="5"/>
      <c r="UL251" s="5"/>
      <c r="UM251" s="5"/>
      <c r="UN251" s="5"/>
      <c r="UO251" s="5"/>
      <c r="UP251" s="5"/>
      <c r="UQ251" s="5"/>
      <c r="UR251" s="5"/>
      <c r="US251" s="5"/>
      <c r="UT251" s="5"/>
      <c r="UU251" s="5"/>
      <c r="UV251" s="5"/>
      <c r="UW251" s="5"/>
      <c r="UX251" s="5"/>
      <c r="UY251" s="5"/>
      <c r="UZ251" s="5"/>
      <c r="VA251" s="5"/>
      <c r="VB251" s="5"/>
      <c r="VC251" s="5"/>
      <c r="VD251" s="5"/>
      <c r="VE251" s="5"/>
      <c r="VF251" s="5"/>
      <c r="VG251" s="5"/>
      <c r="VH251" s="5"/>
      <c r="VI251" s="5"/>
      <c r="VJ251" s="5"/>
      <c r="VK251" s="5"/>
      <c r="VL251" s="5"/>
      <c r="VM251" s="5"/>
      <c r="VN251" s="5"/>
      <c r="VO251" s="5"/>
      <c r="VP251" s="5"/>
      <c r="VQ251" s="5"/>
      <c r="VR251" s="5"/>
      <c r="VS251" s="5"/>
      <c r="VT251" s="5"/>
      <c r="VU251" s="5"/>
      <c r="VV251" s="5"/>
      <c r="VW251" s="5"/>
      <c r="VX251" s="5"/>
      <c r="VY251" s="5"/>
      <c r="VZ251" s="5"/>
      <c r="WA251" s="5"/>
      <c r="WB251" s="5"/>
      <c r="WC251" s="5"/>
      <c r="WD251" s="5"/>
      <c r="WE251" s="5"/>
      <c r="WF251" s="5"/>
      <c r="WG251" s="5"/>
      <c r="WH251" s="5"/>
      <c r="WI251" s="5"/>
      <c r="WJ251" s="5"/>
      <c r="WK251" s="5"/>
      <c r="WL251" s="5"/>
      <c r="WM251" s="5"/>
      <c r="WN251" s="5"/>
      <c r="WO251" s="5"/>
      <c r="WP251" s="5"/>
      <c r="WQ251" s="5"/>
      <c r="WR251" s="5"/>
      <c r="WS251" s="5"/>
      <c r="WT251" s="5"/>
      <c r="WU251" s="5"/>
      <c r="WV251" s="5"/>
      <c r="WW251" s="5"/>
      <c r="WX251" s="5"/>
      <c r="WY251" s="5"/>
      <c r="WZ251" s="5"/>
      <c r="XA251" s="5"/>
      <c r="XB251" s="5"/>
      <c r="XC251" s="5"/>
      <c r="XD251" s="5"/>
      <c r="XE251" s="5"/>
      <c r="XF251" s="5"/>
      <c r="XG251" s="5"/>
      <c r="XH251" s="5"/>
      <c r="XI251" s="5"/>
      <c r="XJ251" s="5"/>
      <c r="XK251" s="5"/>
      <c r="XL251" s="5"/>
      <c r="XM251" s="5"/>
      <c r="XN251" s="5"/>
      <c r="XO251" s="5"/>
      <c r="XP251" s="5"/>
      <c r="XQ251" s="5"/>
      <c r="XR251" s="5"/>
      <c r="XS251" s="5"/>
      <c r="XT251" s="5"/>
      <c r="XU251" s="5"/>
      <c r="XV251" s="5"/>
      <c r="XW251" s="5"/>
      <c r="XX251" s="5"/>
      <c r="XY251" s="5"/>
      <c r="XZ251" s="5"/>
      <c r="YA251" s="5"/>
      <c r="YB251" s="5"/>
      <c r="YC251" s="5"/>
      <c r="YD251" s="5"/>
      <c r="YE251" s="5"/>
      <c r="YF251" s="5"/>
      <c r="YG251" s="5"/>
      <c r="YH251" s="5"/>
      <c r="YI251" s="5"/>
      <c r="YJ251" s="5"/>
      <c r="YK251" s="5"/>
      <c r="YL251" s="5"/>
      <c r="YM251" s="5"/>
      <c r="YN251" s="5"/>
      <c r="YO251" s="5"/>
      <c r="YP251" s="5"/>
      <c r="YQ251" s="5"/>
      <c r="YR251" s="5"/>
      <c r="YS251" s="5"/>
      <c r="YT251" s="5"/>
      <c r="YU251" s="5"/>
      <c r="YV251" s="5"/>
      <c r="YW251" s="5"/>
      <c r="YX251" s="5"/>
      <c r="YY251" s="5"/>
      <c r="YZ251" s="5"/>
      <c r="ZA251" s="5"/>
      <c r="ZB251" s="5"/>
      <c r="ZC251" s="5"/>
      <c r="ZD251" s="5"/>
      <c r="ZE251" s="5"/>
      <c r="ZF251" s="5"/>
      <c r="ZG251" s="5"/>
      <c r="ZH251" s="5"/>
      <c r="ZI251" s="5"/>
      <c r="ZJ251" s="5"/>
      <c r="ZK251" s="5"/>
      <c r="ZL251" s="5"/>
      <c r="ZM251" s="5"/>
      <c r="ZN251" s="5"/>
      <c r="ZO251" s="5"/>
      <c r="ZP251" s="5"/>
      <c r="ZQ251" s="5"/>
      <c r="ZR251" s="5"/>
      <c r="ZS251" s="5"/>
      <c r="ZT251" s="5"/>
      <c r="ZU251" s="5"/>
      <c r="ZV251" s="5"/>
      <c r="ZW251" s="5"/>
      <c r="ZX251" s="5"/>
      <c r="ZY251" s="5"/>
      <c r="ZZ251" s="5"/>
      <c r="AAA251" s="5"/>
      <c r="AAB251" s="5"/>
      <c r="AAC251" s="5"/>
      <c r="AAD251" s="5"/>
      <c r="AAE251" s="5"/>
      <c r="AAF251" s="5"/>
      <c r="AAG251" s="5"/>
      <c r="AAH251" s="5"/>
      <c r="AAI251" s="5"/>
      <c r="AAJ251" s="5"/>
      <c r="AAK251" s="5"/>
      <c r="AAL251" s="5"/>
      <c r="AAM251" s="5"/>
      <c r="AAN251" s="5"/>
      <c r="AAO251" s="5"/>
      <c r="AAP251" s="5"/>
      <c r="AAQ251" s="5"/>
      <c r="AAR251" s="5"/>
      <c r="AAS251" s="5"/>
      <c r="AAT251" s="5"/>
      <c r="AAU251" s="5"/>
      <c r="AAV251" s="5"/>
      <c r="AAW251" s="5"/>
      <c r="AAX251" s="5"/>
      <c r="AAY251" s="5"/>
      <c r="AAZ251" s="5"/>
      <c r="ABA251" s="5"/>
      <c r="ABB251" s="5"/>
      <c r="ABC251" s="5"/>
      <c r="ABD251" s="5"/>
      <c r="ABE251" s="5"/>
      <c r="ABF251" s="5"/>
      <c r="ABG251" s="5"/>
      <c r="ABH251" s="5"/>
      <c r="ABI251" s="5"/>
      <c r="ABJ251" s="5"/>
      <c r="ABK251" s="5"/>
      <c r="ABL251" s="5"/>
      <c r="ABM251" s="5"/>
      <c r="ABN251" s="5"/>
      <c r="ABO251" s="5"/>
      <c r="ABP251" s="5"/>
      <c r="ABQ251" s="5"/>
      <c r="ABR251" s="5"/>
      <c r="ABS251" s="5"/>
      <c r="ABT251" s="5"/>
      <c r="ABU251" s="5"/>
      <c r="ABV251" s="5"/>
      <c r="ABW251" s="5"/>
      <c r="ABX251" s="5"/>
      <c r="ABY251" s="5"/>
      <c r="ABZ251" s="5"/>
      <c r="ACA251" s="5"/>
      <c r="ACB251" s="5"/>
      <c r="ACC251" s="5"/>
      <c r="ACD251" s="5"/>
      <c r="ACE251" s="5"/>
      <c r="ACF251" s="5"/>
      <c r="ACG251" s="5"/>
      <c r="ACH251" s="5"/>
      <c r="ACI251" s="5"/>
      <c r="ACJ251" s="5"/>
      <c r="ACK251" s="5"/>
      <c r="ACL251" s="5"/>
      <c r="ACM251" s="5"/>
      <c r="ACN251" s="5"/>
      <c r="ACO251" s="5"/>
      <c r="ACP251" s="5"/>
      <c r="ACQ251" s="5"/>
      <c r="ACR251" s="5"/>
      <c r="ACS251" s="5"/>
      <c r="ACT251" s="5"/>
      <c r="ACU251" s="5"/>
      <c r="ACV251" s="5"/>
      <c r="ACW251" s="5"/>
      <c r="ACX251" s="5"/>
      <c r="ACY251" s="5"/>
      <c r="ACZ251" s="5"/>
      <c r="ADA251" s="5"/>
      <c r="ADB251" s="5"/>
      <c r="ADC251" s="5"/>
      <c r="ADD251" s="5"/>
      <c r="ADE251" s="5"/>
      <c r="ADF251" s="5"/>
      <c r="ADG251" s="5"/>
      <c r="ADH251" s="5"/>
      <c r="ADI251" s="5"/>
      <c r="ADJ251" s="5"/>
      <c r="ADK251" s="5"/>
      <c r="ADL251" s="5"/>
      <c r="ADM251" s="5"/>
      <c r="ADN251" s="5"/>
      <c r="ADO251" s="5"/>
      <c r="ADP251" s="5"/>
      <c r="ADQ251" s="5"/>
      <c r="ADR251" s="5"/>
      <c r="ADS251" s="5"/>
      <c r="ADT251" s="5"/>
      <c r="ADU251" s="5"/>
      <c r="ADV251" s="5"/>
      <c r="ADW251" s="5"/>
      <c r="ADX251" s="5"/>
      <c r="ADY251" s="5"/>
      <c r="ADZ251" s="5"/>
      <c r="AEA251" s="5"/>
      <c r="AEB251" s="5"/>
      <c r="AEC251" s="5"/>
      <c r="AED251" s="5"/>
      <c r="AEE251" s="5"/>
      <c r="AEF251" s="5"/>
      <c r="AEG251" s="5"/>
      <c r="AEH251" s="5"/>
      <c r="AEI251" s="5"/>
      <c r="AEJ251" s="5"/>
      <c r="AEK251" s="5"/>
      <c r="AEL251" s="5"/>
      <c r="AEM251" s="5"/>
      <c r="AEN251" s="5"/>
      <c r="AEO251" s="5"/>
      <c r="AEP251" s="5"/>
      <c r="AEQ251" s="5"/>
      <c r="AER251" s="5"/>
      <c r="AES251" s="5"/>
      <c r="AET251" s="5"/>
      <c r="AEU251" s="5"/>
      <c r="AEV251" s="5"/>
      <c r="AEW251" s="5"/>
      <c r="AEX251" s="5"/>
      <c r="AEY251" s="5"/>
      <c r="AEZ251" s="5"/>
      <c r="AFA251" s="5"/>
      <c r="AFB251" s="5"/>
      <c r="AFC251" s="5"/>
      <c r="AFD251" s="5"/>
      <c r="AFE251" s="5"/>
      <c r="AFF251" s="5"/>
      <c r="AFG251" s="5"/>
      <c r="AFH251" s="5"/>
      <c r="AFI251" s="5"/>
      <c r="AFJ251" s="5"/>
      <c r="AFK251" s="5"/>
      <c r="AFL251" s="5"/>
      <c r="AFM251" s="5"/>
      <c r="AFN251" s="5"/>
      <c r="AFO251" s="5"/>
      <c r="AFP251" s="5"/>
      <c r="AFQ251" s="5"/>
      <c r="AFR251" s="5"/>
      <c r="AFS251" s="5"/>
      <c r="AFT251" s="5"/>
      <c r="AFU251" s="5"/>
      <c r="AFV251" s="5"/>
      <c r="AFW251" s="5"/>
      <c r="AFX251" s="5"/>
      <c r="AFY251" s="5"/>
      <c r="AFZ251" s="5"/>
      <c r="AGA251" s="5"/>
      <c r="AGB251" s="5"/>
      <c r="AGC251" s="5"/>
      <c r="AGD251" s="5"/>
      <c r="AGE251" s="5"/>
      <c r="AGF251" s="5"/>
      <c r="AGG251" s="5"/>
      <c r="AGH251" s="5"/>
      <c r="AGI251" s="5"/>
      <c r="AGJ251" s="5"/>
      <c r="AGK251" s="5"/>
      <c r="AGL251" s="5"/>
      <c r="AGM251" s="5"/>
      <c r="AGN251" s="5"/>
      <c r="AGO251" s="5"/>
      <c r="AGP251" s="5"/>
      <c r="AGQ251" s="5"/>
      <c r="AGR251" s="5"/>
      <c r="AGS251" s="5"/>
      <c r="AGT251" s="5"/>
      <c r="AGU251" s="5"/>
      <c r="AGV251" s="5"/>
      <c r="AGW251" s="5"/>
      <c r="AGX251" s="5"/>
      <c r="AGY251" s="5"/>
      <c r="AGZ251" s="5"/>
      <c r="AHA251" s="5"/>
      <c r="AHB251" s="5"/>
      <c r="AHC251" s="5"/>
      <c r="AHD251" s="5"/>
      <c r="AHE251" s="5"/>
      <c r="AHF251" s="5"/>
      <c r="AHG251" s="5"/>
      <c r="AHH251" s="5"/>
      <c r="AHI251" s="5"/>
      <c r="AHJ251" s="5"/>
      <c r="AHK251" s="5"/>
      <c r="AHL251" s="5"/>
      <c r="AHM251" s="5"/>
      <c r="AHN251" s="5"/>
      <c r="AHO251" s="5"/>
      <c r="AHP251" s="5"/>
      <c r="AHQ251" s="5"/>
      <c r="AHR251" s="5"/>
      <c r="AHS251" s="5"/>
      <c r="AHT251" s="5"/>
      <c r="AHU251" s="5"/>
      <c r="AHV251" s="5"/>
      <c r="AHW251" s="5"/>
      <c r="AHX251" s="5"/>
      <c r="AHY251" s="5"/>
      <c r="AHZ251" s="5"/>
      <c r="AIA251" s="5"/>
      <c r="AIB251" s="5"/>
      <c r="AIC251" s="5"/>
      <c r="AID251" s="5"/>
      <c r="AIE251" s="5"/>
      <c r="AIF251" s="5"/>
      <c r="AIG251" s="5"/>
      <c r="AIH251" s="5"/>
      <c r="AII251" s="5"/>
      <c r="AIJ251" s="5"/>
      <c r="AIK251" s="5"/>
      <c r="AIL251" s="5"/>
      <c r="AIM251" s="5"/>
      <c r="AIN251" s="5"/>
      <c r="AIO251" s="5"/>
      <c r="AIP251" s="5"/>
      <c r="AIQ251" s="5"/>
      <c r="AIR251" s="5"/>
      <c r="AIS251" s="5"/>
      <c r="AIT251" s="5"/>
      <c r="AIU251" s="5"/>
      <c r="AIV251" s="5"/>
      <c r="AIW251" s="5"/>
      <c r="AIX251" s="5"/>
      <c r="AIY251" s="5"/>
      <c r="AIZ251" s="5"/>
      <c r="AJA251" s="5"/>
      <c r="AJB251" s="5"/>
      <c r="AJC251" s="5"/>
      <c r="AJD251" s="5"/>
      <c r="AJE251" s="5"/>
      <c r="AJF251" s="5"/>
      <c r="AJG251" s="5"/>
      <c r="AJH251" s="5"/>
      <c r="AJI251" s="5"/>
      <c r="AJJ251" s="5"/>
      <c r="AJK251" s="5"/>
      <c r="AJL251" s="5"/>
      <c r="AJM251" s="5"/>
      <c r="AJN251" s="5"/>
      <c r="AJO251" s="5"/>
      <c r="AJP251" s="5"/>
      <c r="AJQ251" s="5"/>
      <c r="AJR251" s="5"/>
      <c r="AJS251" s="5"/>
      <c r="AJT251" s="5"/>
      <c r="AJU251" s="5"/>
      <c r="AJV251" s="5"/>
      <c r="AJW251" s="5"/>
      <c r="AJX251" s="5"/>
      <c r="AJY251" s="5"/>
      <c r="AJZ251" s="5"/>
      <c r="AKA251" s="5"/>
      <c r="AKB251" s="5"/>
      <c r="AKC251" s="5"/>
      <c r="AKD251" s="5"/>
      <c r="AKE251" s="5"/>
      <c r="AKF251" s="5"/>
      <c r="AKG251" s="5"/>
      <c r="AKH251" s="5"/>
      <c r="AKI251" s="5"/>
      <c r="AKJ251" s="5"/>
      <c r="AKK251" s="5"/>
      <c r="AKL251" s="5"/>
      <c r="AKM251" s="5"/>
      <c r="AKN251" s="5"/>
      <c r="AKO251" s="5"/>
      <c r="AKP251" s="5"/>
      <c r="AKQ251" s="5"/>
      <c r="AKR251" s="5"/>
      <c r="AKS251" s="5"/>
      <c r="AKT251" s="5"/>
      <c r="AKU251" s="5"/>
      <c r="AKV251" s="5"/>
      <c r="AKW251" s="5"/>
      <c r="AKX251" s="5"/>
      <c r="AKY251" s="5"/>
      <c r="AKZ251" s="5"/>
      <c r="ALA251" s="5"/>
      <c r="ALB251" s="5"/>
      <c r="ALC251" s="5"/>
      <c r="ALD251" s="5"/>
      <c r="ALE251" s="5"/>
      <c r="ALF251" s="5"/>
      <c r="ALG251" s="5"/>
      <c r="ALH251" s="5"/>
      <c r="ALI251" s="5"/>
      <c r="ALJ251" s="5"/>
      <c r="ALK251" s="5"/>
      <c r="ALL251" s="5"/>
      <c r="ALM251" s="5"/>
      <c r="ALN251" s="5"/>
      <c r="ALO251" s="5"/>
      <c r="ALP251" s="5"/>
    </row>
    <row r="252" spans="1:1004" ht="26.25" customHeight="1">
      <c r="A252" s="101" t="s">
        <v>354</v>
      </c>
      <c r="B252" s="102"/>
      <c r="C252" s="96" t="s">
        <v>34</v>
      </c>
      <c r="D252" s="45" t="s">
        <v>45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  <c r="OS252" s="5"/>
      <c r="OT252" s="5"/>
      <c r="OU252" s="5"/>
      <c r="OV252" s="5"/>
      <c r="OW252" s="5"/>
      <c r="OX252" s="5"/>
      <c r="OY252" s="5"/>
      <c r="OZ252" s="5"/>
      <c r="PA252" s="5"/>
      <c r="PB252" s="5"/>
      <c r="PC252" s="5"/>
      <c r="PD252" s="5"/>
      <c r="PE252" s="5"/>
      <c r="PF252" s="5"/>
      <c r="PG252" s="5"/>
      <c r="PH252" s="5"/>
      <c r="PI252" s="5"/>
      <c r="PJ252" s="5"/>
      <c r="PK252" s="5"/>
      <c r="PL252" s="5"/>
      <c r="PM252" s="5"/>
      <c r="PN252" s="5"/>
      <c r="PO252" s="5"/>
      <c r="PP252" s="5"/>
      <c r="PQ252" s="5"/>
      <c r="PR252" s="5"/>
      <c r="PS252" s="5"/>
      <c r="PT252" s="5"/>
      <c r="PU252" s="5"/>
      <c r="PV252" s="5"/>
      <c r="PW252" s="5"/>
      <c r="PX252" s="5"/>
      <c r="PY252" s="5"/>
      <c r="PZ252" s="5"/>
      <c r="QA252" s="5"/>
      <c r="QB252" s="5"/>
      <c r="QC252" s="5"/>
      <c r="QD252" s="5"/>
      <c r="QE252" s="5"/>
      <c r="QF252" s="5"/>
      <c r="QG252" s="5"/>
      <c r="QH252" s="5"/>
      <c r="QI252" s="5"/>
      <c r="QJ252" s="5"/>
      <c r="QK252" s="5"/>
      <c r="QL252" s="5"/>
      <c r="QM252" s="5"/>
      <c r="QN252" s="5"/>
      <c r="QO252" s="5"/>
      <c r="QP252" s="5"/>
      <c r="QQ252" s="5"/>
      <c r="QR252" s="5"/>
      <c r="QS252" s="5"/>
      <c r="QT252" s="5"/>
      <c r="QU252" s="5"/>
      <c r="QV252" s="5"/>
      <c r="QW252" s="5"/>
      <c r="QX252" s="5"/>
      <c r="QY252" s="5"/>
      <c r="QZ252" s="5"/>
      <c r="RA252" s="5"/>
      <c r="RB252" s="5"/>
      <c r="RC252" s="5"/>
      <c r="RD252" s="5"/>
      <c r="RE252" s="5"/>
      <c r="RF252" s="5"/>
      <c r="RG252" s="5"/>
      <c r="RH252" s="5"/>
      <c r="RI252" s="5"/>
      <c r="RJ252" s="5"/>
      <c r="RK252" s="5"/>
      <c r="RL252" s="5"/>
      <c r="RM252" s="5"/>
      <c r="RN252" s="5"/>
      <c r="RO252" s="5"/>
      <c r="RP252" s="5"/>
      <c r="RQ252" s="5"/>
      <c r="RR252" s="5"/>
      <c r="RS252" s="5"/>
      <c r="RT252" s="5"/>
      <c r="RU252" s="5"/>
      <c r="RV252" s="5"/>
      <c r="RW252" s="5"/>
      <c r="RX252" s="5"/>
      <c r="RY252" s="5"/>
      <c r="RZ252" s="5"/>
      <c r="SA252" s="5"/>
      <c r="SB252" s="5"/>
      <c r="SC252" s="5"/>
      <c r="SD252" s="5"/>
      <c r="SE252" s="5"/>
      <c r="SF252" s="5"/>
      <c r="SG252" s="5"/>
      <c r="SH252" s="5"/>
      <c r="SI252" s="5"/>
      <c r="SJ252" s="5"/>
      <c r="SK252" s="5"/>
      <c r="SL252" s="5"/>
      <c r="SM252" s="5"/>
      <c r="SN252" s="5"/>
      <c r="SO252" s="5"/>
      <c r="SP252" s="5"/>
      <c r="SQ252" s="5"/>
      <c r="SR252" s="5"/>
      <c r="SS252" s="5"/>
      <c r="ST252" s="5"/>
      <c r="SU252" s="5"/>
      <c r="SV252" s="5"/>
      <c r="SW252" s="5"/>
      <c r="SX252" s="5"/>
      <c r="SY252" s="5"/>
      <c r="SZ252" s="5"/>
      <c r="TA252" s="5"/>
      <c r="TB252" s="5"/>
      <c r="TC252" s="5"/>
      <c r="TD252" s="5"/>
      <c r="TE252" s="5"/>
      <c r="TF252" s="5"/>
      <c r="TG252" s="5"/>
      <c r="TH252" s="5"/>
      <c r="TI252" s="5"/>
      <c r="TJ252" s="5"/>
      <c r="TK252" s="5"/>
      <c r="TL252" s="5"/>
      <c r="TM252" s="5"/>
      <c r="TN252" s="5"/>
      <c r="TO252" s="5"/>
      <c r="TP252" s="5"/>
      <c r="TQ252" s="5"/>
      <c r="TR252" s="5"/>
      <c r="TS252" s="5"/>
      <c r="TT252" s="5"/>
      <c r="TU252" s="5"/>
      <c r="TV252" s="5"/>
      <c r="TW252" s="5"/>
      <c r="TX252" s="5"/>
      <c r="TY252" s="5"/>
      <c r="TZ252" s="5"/>
      <c r="UA252" s="5"/>
      <c r="UB252" s="5"/>
      <c r="UC252" s="5"/>
      <c r="UD252" s="5"/>
      <c r="UE252" s="5"/>
      <c r="UF252" s="5"/>
      <c r="UG252" s="5"/>
      <c r="UH252" s="5"/>
      <c r="UI252" s="5"/>
      <c r="UJ252" s="5"/>
      <c r="UK252" s="5"/>
      <c r="UL252" s="5"/>
      <c r="UM252" s="5"/>
      <c r="UN252" s="5"/>
      <c r="UO252" s="5"/>
      <c r="UP252" s="5"/>
      <c r="UQ252" s="5"/>
      <c r="UR252" s="5"/>
      <c r="US252" s="5"/>
      <c r="UT252" s="5"/>
      <c r="UU252" s="5"/>
      <c r="UV252" s="5"/>
      <c r="UW252" s="5"/>
      <c r="UX252" s="5"/>
      <c r="UY252" s="5"/>
      <c r="UZ252" s="5"/>
      <c r="VA252" s="5"/>
      <c r="VB252" s="5"/>
      <c r="VC252" s="5"/>
      <c r="VD252" s="5"/>
      <c r="VE252" s="5"/>
      <c r="VF252" s="5"/>
      <c r="VG252" s="5"/>
      <c r="VH252" s="5"/>
      <c r="VI252" s="5"/>
      <c r="VJ252" s="5"/>
      <c r="VK252" s="5"/>
      <c r="VL252" s="5"/>
      <c r="VM252" s="5"/>
      <c r="VN252" s="5"/>
      <c r="VO252" s="5"/>
      <c r="VP252" s="5"/>
      <c r="VQ252" s="5"/>
      <c r="VR252" s="5"/>
      <c r="VS252" s="5"/>
      <c r="VT252" s="5"/>
      <c r="VU252" s="5"/>
      <c r="VV252" s="5"/>
      <c r="VW252" s="5"/>
      <c r="VX252" s="5"/>
      <c r="VY252" s="5"/>
      <c r="VZ252" s="5"/>
      <c r="WA252" s="5"/>
      <c r="WB252" s="5"/>
      <c r="WC252" s="5"/>
      <c r="WD252" s="5"/>
      <c r="WE252" s="5"/>
      <c r="WF252" s="5"/>
      <c r="WG252" s="5"/>
      <c r="WH252" s="5"/>
      <c r="WI252" s="5"/>
      <c r="WJ252" s="5"/>
      <c r="WK252" s="5"/>
      <c r="WL252" s="5"/>
      <c r="WM252" s="5"/>
      <c r="WN252" s="5"/>
      <c r="WO252" s="5"/>
      <c r="WP252" s="5"/>
      <c r="WQ252" s="5"/>
      <c r="WR252" s="5"/>
      <c r="WS252" s="5"/>
      <c r="WT252" s="5"/>
      <c r="WU252" s="5"/>
      <c r="WV252" s="5"/>
      <c r="WW252" s="5"/>
      <c r="WX252" s="5"/>
      <c r="WY252" s="5"/>
      <c r="WZ252" s="5"/>
      <c r="XA252" s="5"/>
      <c r="XB252" s="5"/>
      <c r="XC252" s="5"/>
      <c r="XD252" s="5"/>
      <c r="XE252" s="5"/>
      <c r="XF252" s="5"/>
      <c r="XG252" s="5"/>
      <c r="XH252" s="5"/>
      <c r="XI252" s="5"/>
      <c r="XJ252" s="5"/>
      <c r="XK252" s="5"/>
      <c r="XL252" s="5"/>
      <c r="XM252" s="5"/>
      <c r="XN252" s="5"/>
      <c r="XO252" s="5"/>
      <c r="XP252" s="5"/>
      <c r="XQ252" s="5"/>
      <c r="XR252" s="5"/>
      <c r="XS252" s="5"/>
      <c r="XT252" s="5"/>
      <c r="XU252" s="5"/>
      <c r="XV252" s="5"/>
      <c r="XW252" s="5"/>
      <c r="XX252" s="5"/>
      <c r="XY252" s="5"/>
      <c r="XZ252" s="5"/>
      <c r="YA252" s="5"/>
      <c r="YB252" s="5"/>
      <c r="YC252" s="5"/>
      <c r="YD252" s="5"/>
      <c r="YE252" s="5"/>
      <c r="YF252" s="5"/>
      <c r="YG252" s="5"/>
      <c r="YH252" s="5"/>
      <c r="YI252" s="5"/>
      <c r="YJ252" s="5"/>
      <c r="YK252" s="5"/>
      <c r="YL252" s="5"/>
      <c r="YM252" s="5"/>
      <c r="YN252" s="5"/>
      <c r="YO252" s="5"/>
      <c r="YP252" s="5"/>
      <c r="YQ252" s="5"/>
      <c r="YR252" s="5"/>
      <c r="YS252" s="5"/>
      <c r="YT252" s="5"/>
      <c r="YU252" s="5"/>
      <c r="YV252" s="5"/>
      <c r="YW252" s="5"/>
      <c r="YX252" s="5"/>
      <c r="YY252" s="5"/>
      <c r="YZ252" s="5"/>
      <c r="ZA252" s="5"/>
      <c r="ZB252" s="5"/>
      <c r="ZC252" s="5"/>
      <c r="ZD252" s="5"/>
      <c r="ZE252" s="5"/>
      <c r="ZF252" s="5"/>
      <c r="ZG252" s="5"/>
      <c r="ZH252" s="5"/>
      <c r="ZI252" s="5"/>
      <c r="ZJ252" s="5"/>
      <c r="ZK252" s="5"/>
      <c r="ZL252" s="5"/>
      <c r="ZM252" s="5"/>
      <c r="ZN252" s="5"/>
      <c r="ZO252" s="5"/>
      <c r="ZP252" s="5"/>
      <c r="ZQ252" s="5"/>
      <c r="ZR252" s="5"/>
      <c r="ZS252" s="5"/>
      <c r="ZT252" s="5"/>
      <c r="ZU252" s="5"/>
      <c r="ZV252" s="5"/>
      <c r="ZW252" s="5"/>
      <c r="ZX252" s="5"/>
      <c r="ZY252" s="5"/>
      <c r="ZZ252" s="5"/>
      <c r="AAA252" s="5"/>
      <c r="AAB252" s="5"/>
      <c r="AAC252" s="5"/>
      <c r="AAD252" s="5"/>
      <c r="AAE252" s="5"/>
      <c r="AAF252" s="5"/>
      <c r="AAG252" s="5"/>
      <c r="AAH252" s="5"/>
      <c r="AAI252" s="5"/>
      <c r="AAJ252" s="5"/>
      <c r="AAK252" s="5"/>
      <c r="AAL252" s="5"/>
      <c r="AAM252" s="5"/>
      <c r="AAN252" s="5"/>
      <c r="AAO252" s="5"/>
      <c r="AAP252" s="5"/>
      <c r="AAQ252" s="5"/>
      <c r="AAR252" s="5"/>
      <c r="AAS252" s="5"/>
      <c r="AAT252" s="5"/>
      <c r="AAU252" s="5"/>
      <c r="AAV252" s="5"/>
      <c r="AAW252" s="5"/>
      <c r="AAX252" s="5"/>
      <c r="AAY252" s="5"/>
      <c r="AAZ252" s="5"/>
      <c r="ABA252" s="5"/>
      <c r="ABB252" s="5"/>
      <c r="ABC252" s="5"/>
      <c r="ABD252" s="5"/>
      <c r="ABE252" s="5"/>
      <c r="ABF252" s="5"/>
      <c r="ABG252" s="5"/>
      <c r="ABH252" s="5"/>
      <c r="ABI252" s="5"/>
      <c r="ABJ252" s="5"/>
      <c r="ABK252" s="5"/>
      <c r="ABL252" s="5"/>
      <c r="ABM252" s="5"/>
      <c r="ABN252" s="5"/>
      <c r="ABO252" s="5"/>
      <c r="ABP252" s="5"/>
      <c r="ABQ252" s="5"/>
      <c r="ABR252" s="5"/>
      <c r="ABS252" s="5"/>
      <c r="ABT252" s="5"/>
      <c r="ABU252" s="5"/>
      <c r="ABV252" s="5"/>
      <c r="ABW252" s="5"/>
      <c r="ABX252" s="5"/>
      <c r="ABY252" s="5"/>
      <c r="ABZ252" s="5"/>
      <c r="ACA252" s="5"/>
      <c r="ACB252" s="5"/>
      <c r="ACC252" s="5"/>
      <c r="ACD252" s="5"/>
      <c r="ACE252" s="5"/>
      <c r="ACF252" s="5"/>
      <c r="ACG252" s="5"/>
      <c r="ACH252" s="5"/>
      <c r="ACI252" s="5"/>
      <c r="ACJ252" s="5"/>
      <c r="ACK252" s="5"/>
      <c r="ACL252" s="5"/>
      <c r="ACM252" s="5"/>
      <c r="ACN252" s="5"/>
      <c r="ACO252" s="5"/>
      <c r="ACP252" s="5"/>
      <c r="ACQ252" s="5"/>
      <c r="ACR252" s="5"/>
      <c r="ACS252" s="5"/>
      <c r="ACT252" s="5"/>
      <c r="ACU252" s="5"/>
      <c r="ACV252" s="5"/>
      <c r="ACW252" s="5"/>
      <c r="ACX252" s="5"/>
      <c r="ACY252" s="5"/>
      <c r="ACZ252" s="5"/>
      <c r="ADA252" s="5"/>
      <c r="ADB252" s="5"/>
      <c r="ADC252" s="5"/>
      <c r="ADD252" s="5"/>
      <c r="ADE252" s="5"/>
      <c r="ADF252" s="5"/>
      <c r="ADG252" s="5"/>
      <c r="ADH252" s="5"/>
      <c r="ADI252" s="5"/>
      <c r="ADJ252" s="5"/>
      <c r="ADK252" s="5"/>
      <c r="ADL252" s="5"/>
      <c r="ADM252" s="5"/>
      <c r="ADN252" s="5"/>
      <c r="ADO252" s="5"/>
      <c r="ADP252" s="5"/>
      <c r="ADQ252" s="5"/>
      <c r="ADR252" s="5"/>
      <c r="ADS252" s="5"/>
      <c r="ADT252" s="5"/>
      <c r="ADU252" s="5"/>
      <c r="ADV252" s="5"/>
      <c r="ADW252" s="5"/>
      <c r="ADX252" s="5"/>
      <c r="ADY252" s="5"/>
      <c r="ADZ252" s="5"/>
      <c r="AEA252" s="5"/>
      <c r="AEB252" s="5"/>
      <c r="AEC252" s="5"/>
      <c r="AED252" s="5"/>
      <c r="AEE252" s="5"/>
      <c r="AEF252" s="5"/>
      <c r="AEG252" s="5"/>
      <c r="AEH252" s="5"/>
      <c r="AEI252" s="5"/>
      <c r="AEJ252" s="5"/>
      <c r="AEK252" s="5"/>
      <c r="AEL252" s="5"/>
      <c r="AEM252" s="5"/>
      <c r="AEN252" s="5"/>
      <c r="AEO252" s="5"/>
      <c r="AEP252" s="5"/>
      <c r="AEQ252" s="5"/>
      <c r="AER252" s="5"/>
      <c r="AES252" s="5"/>
      <c r="AET252" s="5"/>
      <c r="AEU252" s="5"/>
      <c r="AEV252" s="5"/>
      <c r="AEW252" s="5"/>
      <c r="AEX252" s="5"/>
      <c r="AEY252" s="5"/>
      <c r="AEZ252" s="5"/>
      <c r="AFA252" s="5"/>
      <c r="AFB252" s="5"/>
      <c r="AFC252" s="5"/>
      <c r="AFD252" s="5"/>
      <c r="AFE252" s="5"/>
      <c r="AFF252" s="5"/>
      <c r="AFG252" s="5"/>
      <c r="AFH252" s="5"/>
      <c r="AFI252" s="5"/>
      <c r="AFJ252" s="5"/>
      <c r="AFK252" s="5"/>
      <c r="AFL252" s="5"/>
      <c r="AFM252" s="5"/>
      <c r="AFN252" s="5"/>
      <c r="AFO252" s="5"/>
      <c r="AFP252" s="5"/>
      <c r="AFQ252" s="5"/>
      <c r="AFR252" s="5"/>
      <c r="AFS252" s="5"/>
      <c r="AFT252" s="5"/>
      <c r="AFU252" s="5"/>
      <c r="AFV252" s="5"/>
      <c r="AFW252" s="5"/>
      <c r="AFX252" s="5"/>
      <c r="AFY252" s="5"/>
      <c r="AFZ252" s="5"/>
      <c r="AGA252" s="5"/>
      <c r="AGB252" s="5"/>
      <c r="AGC252" s="5"/>
      <c r="AGD252" s="5"/>
      <c r="AGE252" s="5"/>
      <c r="AGF252" s="5"/>
      <c r="AGG252" s="5"/>
      <c r="AGH252" s="5"/>
      <c r="AGI252" s="5"/>
      <c r="AGJ252" s="5"/>
      <c r="AGK252" s="5"/>
      <c r="AGL252" s="5"/>
      <c r="AGM252" s="5"/>
      <c r="AGN252" s="5"/>
      <c r="AGO252" s="5"/>
      <c r="AGP252" s="5"/>
      <c r="AGQ252" s="5"/>
      <c r="AGR252" s="5"/>
      <c r="AGS252" s="5"/>
      <c r="AGT252" s="5"/>
      <c r="AGU252" s="5"/>
      <c r="AGV252" s="5"/>
      <c r="AGW252" s="5"/>
      <c r="AGX252" s="5"/>
      <c r="AGY252" s="5"/>
      <c r="AGZ252" s="5"/>
      <c r="AHA252" s="5"/>
      <c r="AHB252" s="5"/>
      <c r="AHC252" s="5"/>
      <c r="AHD252" s="5"/>
      <c r="AHE252" s="5"/>
      <c r="AHF252" s="5"/>
      <c r="AHG252" s="5"/>
      <c r="AHH252" s="5"/>
      <c r="AHI252" s="5"/>
      <c r="AHJ252" s="5"/>
      <c r="AHK252" s="5"/>
      <c r="AHL252" s="5"/>
      <c r="AHM252" s="5"/>
      <c r="AHN252" s="5"/>
      <c r="AHO252" s="5"/>
      <c r="AHP252" s="5"/>
      <c r="AHQ252" s="5"/>
      <c r="AHR252" s="5"/>
      <c r="AHS252" s="5"/>
      <c r="AHT252" s="5"/>
      <c r="AHU252" s="5"/>
      <c r="AHV252" s="5"/>
      <c r="AHW252" s="5"/>
      <c r="AHX252" s="5"/>
      <c r="AHY252" s="5"/>
      <c r="AHZ252" s="5"/>
      <c r="AIA252" s="5"/>
      <c r="AIB252" s="5"/>
      <c r="AIC252" s="5"/>
      <c r="AID252" s="5"/>
      <c r="AIE252" s="5"/>
      <c r="AIF252" s="5"/>
      <c r="AIG252" s="5"/>
      <c r="AIH252" s="5"/>
      <c r="AII252" s="5"/>
      <c r="AIJ252" s="5"/>
      <c r="AIK252" s="5"/>
      <c r="AIL252" s="5"/>
      <c r="AIM252" s="5"/>
      <c r="AIN252" s="5"/>
      <c r="AIO252" s="5"/>
      <c r="AIP252" s="5"/>
      <c r="AIQ252" s="5"/>
      <c r="AIR252" s="5"/>
      <c r="AIS252" s="5"/>
      <c r="AIT252" s="5"/>
      <c r="AIU252" s="5"/>
      <c r="AIV252" s="5"/>
      <c r="AIW252" s="5"/>
      <c r="AIX252" s="5"/>
      <c r="AIY252" s="5"/>
      <c r="AIZ252" s="5"/>
      <c r="AJA252" s="5"/>
      <c r="AJB252" s="5"/>
      <c r="AJC252" s="5"/>
      <c r="AJD252" s="5"/>
      <c r="AJE252" s="5"/>
      <c r="AJF252" s="5"/>
      <c r="AJG252" s="5"/>
      <c r="AJH252" s="5"/>
      <c r="AJI252" s="5"/>
      <c r="AJJ252" s="5"/>
      <c r="AJK252" s="5"/>
      <c r="AJL252" s="5"/>
      <c r="AJM252" s="5"/>
      <c r="AJN252" s="5"/>
      <c r="AJO252" s="5"/>
      <c r="AJP252" s="5"/>
      <c r="AJQ252" s="5"/>
      <c r="AJR252" s="5"/>
      <c r="AJS252" s="5"/>
      <c r="AJT252" s="5"/>
      <c r="AJU252" s="5"/>
      <c r="AJV252" s="5"/>
      <c r="AJW252" s="5"/>
      <c r="AJX252" s="5"/>
      <c r="AJY252" s="5"/>
      <c r="AJZ252" s="5"/>
      <c r="AKA252" s="5"/>
      <c r="AKB252" s="5"/>
      <c r="AKC252" s="5"/>
      <c r="AKD252" s="5"/>
      <c r="AKE252" s="5"/>
      <c r="AKF252" s="5"/>
      <c r="AKG252" s="5"/>
      <c r="AKH252" s="5"/>
      <c r="AKI252" s="5"/>
      <c r="AKJ252" s="5"/>
      <c r="AKK252" s="5"/>
      <c r="AKL252" s="5"/>
      <c r="AKM252" s="5"/>
      <c r="AKN252" s="5"/>
      <c r="AKO252" s="5"/>
      <c r="AKP252" s="5"/>
      <c r="AKQ252" s="5"/>
      <c r="AKR252" s="5"/>
      <c r="AKS252" s="5"/>
      <c r="AKT252" s="5"/>
      <c r="AKU252" s="5"/>
      <c r="AKV252" s="5"/>
      <c r="AKW252" s="5"/>
      <c r="AKX252" s="5"/>
      <c r="AKY252" s="5"/>
      <c r="AKZ252" s="5"/>
      <c r="ALA252" s="5"/>
      <c r="ALB252" s="5"/>
      <c r="ALC252" s="5"/>
      <c r="ALD252" s="5"/>
      <c r="ALE252" s="5"/>
      <c r="ALF252" s="5"/>
      <c r="ALG252" s="5"/>
      <c r="ALH252" s="5"/>
      <c r="ALI252" s="5"/>
      <c r="ALJ252" s="5"/>
      <c r="ALK252" s="5"/>
      <c r="ALL252" s="5"/>
      <c r="ALM252" s="5"/>
      <c r="ALN252" s="5"/>
      <c r="ALO252" s="5"/>
      <c r="ALP252" s="5"/>
    </row>
    <row r="253" spans="1:1004" ht="30" customHeight="1" thickBot="1">
      <c r="A253" s="103"/>
      <c r="B253" s="104"/>
      <c r="C253" s="56">
        <f>D250</f>
        <v>0</v>
      </c>
      <c r="D253" s="21">
        <f>C253/E250*100</f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  <c r="OS253" s="5"/>
      <c r="OT253" s="5"/>
      <c r="OU253" s="5"/>
      <c r="OV253" s="5"/>
      <c r="OW253" s="5"/>
      <c r="OX253" s="5"/>
      <c r="OY253" s="5"/>
      <c r="OZ253" s="5"/>
      <c r="PA253" s="5"/>
      <c r="PB253" s="5"/>
      <c r="PC253" s="5"/>
      <c r="PD253" s="5"/>
      <c r="PE253" s="5"/>
      <c r="PF253" s="5"/>
      <c r="PG253" s="5"/>
      <c r="PH253" s="5"/>
      <c r="PI253" s="5"/>
      <c r="PJ253" s="5"/>
      <c r="PK253" s="5"/>
      <c r="PL253" s="5"/>
      <c r="PM253" s="5"/>
      <c r="PN253" s="5"/>
      <c r="PO253" s="5"/>
      <c r="PP253" s="5"/>
      <c r="PQ253" s="5"/>
      <c r="PR253" s="5"/>
      <c r="PS253" s="5"/>
      <c r="PT253" s="5"/>
      <c r="PU253" s="5"/>
      <c r="PV253" s="5"/>
      <c r="PW253" s="5"/>
      <c r="PX253" s="5"/>
      <c r="PY253" s="5"/>
      <c r="PZ253" s="5"/>
      <c r="QA253" s="5"/>
      <c r="QB253" s="5"/>
      <c r="QC253" s="5"/>
      <c r="QD253" s="5"/>
      <c r="QE253" s="5"/>
      <c r="QF253" s="5"/>
      <c r="QG253" s="5"/>
      <c r="QH253" s="5"/>
      <c r="QI253" s="5"/>
      <c r="QJ253" s="5"/>
      <c r="QK253" s="5"/>
      <c r="QL253" s="5"/>
      <c r="QM253" s="5"/>
      <c r="QN253" s="5"/>
      <c r="QO253" s="5"/>
      <c r="QP253" s="5"/>
      <c r="QQ253" s="5"/>
      <c r="QR253" s="5"/>
      <c r="QS253" s="5"/>
      <c r="QT253" s="5"/>
      <c r="QU253" s="5"/>
      <c r="QV253" s="5"/>
      <c r="QW253" s="5"/>
      <c r="QX253" s="5"/>
      <c r="QY253" s="5"/>
      <c r="QZ253" s="5"/>
      <c r="RA253" s="5"/>
      <c r="RB253" s="5"/>
      <c r="RC253" s="5"/>
      <c r="RD253" s="5"/>
      <c r="RE253" s="5"/>
      <c r="RF253" s="5"/>
      <c r="RG253" s="5"/>
      <c r="RH253" s="5"/>
      <c r="RI253" s="5"/>
      <c r="RJ253" s="5"/>
      <c r="RK253" s="5"/>
      <c r="RL253" s="5"/>
      <c r="RM253" s="5"/>
      <c r="RN253" s="5"/>
      <c r="RO253" s="5"/>
      <c r="RP253" s="5"/>
      <c r="RQ253" s="5"/>
      <c r="RR253" s="5"/>
      <c r="RS253" s="5"/>
      <c r="RT253" s="5"/>
      <c r="RU253" s="5"/>
      <c r="RV253" s="5"/>
      <c r="RW253" s="5"/>
      <c r="RX253" s="5"/>
      <c r="RY253" s="5"/>
      <c r="RZ253" s="5"/>
      <c r="SA253" s="5"/>
      <c r="SB253" s="5"/>
      <c r="SC253" s="5"/>
      <c r="SD253" s="5"/>
      <c r="SE253" s="5"/>
      <c r="SF253" s="5"/>
      <c r="SG253" s="5"/>
      <c r="SH253" s="5"/>
      <c r="SI253" s="5"/>
      <c r="SJ253" s="5"/>
      <c r="SK253" s="5"/>
      <c r="SL253" s="5"/>
      <c r="SM253" s="5"/>
      <c r="SN253" s="5"/>
      <c r="SO253" s="5"/>
      <c r="SP253" s="5"/>
      <c r="SQ253" s="5"/>
      <c r="SR253" s="5"/>
      <c r="SS253" s="5"/>
      <c r="ST253" s="5"/>
      <c r="SU253" s="5"/>
      <c r="SV253" s="5"/>
      <c r="SW253" s="5"/>
      <c r="SX253" s="5"/>
      <c r="SY253" s="5"/>
      <c r="SZ253" s="5"/>
      <c r="TA253" s="5"/>
      <c r="TB253" s="5"/>
      <c r="TC253" s="5"/>
      <c r="TD253" s="5"/>
      <c r="TE253" s="5"/>
      <c r="TF253" s="5"/>
      <c r="TG253" s="5"/>
      <c r="TH253" s="5"/>
      <c r="TI253" s="5"/>
      <c r="TJ253" s="5"/>
      <c r="TK253" s="5"/>
      <c r="TL253" s="5"/>
      <c r="TM253" s="5"/>
      <c r="TN253" s="5"/>
      <c r="TO253" s="5"/>
      <c r="TP253" s="5"/>
      <c r="TQ253" s="5"/>
      <c r="TR253" s="5"/>
      <c r="TS253" s="5"/>
      <c r="TT253" s="5"/>
      <c r="TU253" s="5"/>
      <c r="TV253" s="5"/>
      <c r="TW253" s="5"/>
      <c r="TX253" s="5"/>
      <c r="TY253" s="5"/>
      <c r="TZ253" s="5"/>
      <c r="UA253" s="5"/>
      <c r="UB253" s="5"/>
      <c r="UC253" s="5"/>
      <c r="UD253" s="5"/>
      <c r="UE253" s="5"/>
      <c r="UF253" s="5"/>
      <c r="UG253" s="5"/>
      <c r="UH253" s="5"/>
      <c r="UI253" s="5"/>
      <c r="UJ253" s="5"/>
      <c r="UK253" s="5"/>
      <c r="UL253" s="5"/>
      <c r="UM253" s="5"/>
      <c r="UN253" s="5"/>
      <c r="UO253" s="5"/>
      <c r="UP253" s="5"/>
      <c r="UQ253" s="5"/>
      <c r="UR253" s="5"/>
      <c r="US253" s="5"/>
      <c r="UT253" s="5"/>
      <c r="UU253" s="5"/>
      <c r="UV253" s="5"/>
      <c r="UW253" s="5"/>
      <c r="UX253" s="5"/>
      <c r="UY253" s="5"/>
      <c r="UZ253" s="5"/>
      <c r="VA253" s="5"/>
      <c r="VB253" s="5"/>
      <c r="VC253" s="5"/>
      <c r="VD253" s="5"/>
      <c r="VE253" s="5"/>
      <c r="VF253" s="5"/>
      <c r="VG253" s="5"/>
      <c r="VH253" s="5"/>
      <c r="VI253" s="5"/>
      <c r="VJ253" s="5"/>
      <c r="VK253" s="5"/>
      <c r="VL253" s="5"/>
      <c r="VM253" s="5"/>
      <c r="VN253" s="5"/>
      <c r="VO253" s="5"/>
      <c r="VP253" s="5"/>
      <c r="VQ253" s="5"/>
      <c r="VR253" s="5"/>
      <c r="VS253" s="5"/>
      <c r="VT253" s="5"/>
      <c r="VU253" s="5"/>
      <c r="VV253" s="5"/>
      <c r="VW253" s="5"/>
      <c r="VX253" s="5"/>
      <c r="VY253" s="5"/>
      <c r="VZ253" s="5"/>
      <c r="WA253" s="5"/>
      <c r="WB253" s="5"/>
      <c r="WC253" s="5"/>
      <c r="WD253" s="5"/>
      <c r="WE253" s="5"/>
      <c r="WF253" s="5"/>
      <c r="WG253" s="5"/>
      <c r="WH253" s="5"/>
      <c r="WI253" s="5"/>
      <c r="WJ253" s="5"/>
      <c r="WK253" s="5"/>
      <c r="WL253" s="5"/>
      <c r="WM253" s="5"/>
      <c r="WN253" s="5"/>
      <c r="WO253" s="5"/>
      <c r="WP253" s="5"/>
      <c r="WQ253" s="5"/>
      <c r="WR253" s="5"/>
      <c r="WS253" s="5"/>
      <c r="WT253" s="5"/>
      <c r="WU253" s="5"/>
      <c r="WV253" s="5"/>
      <c r="WW253" s="5"/>
      <c r="WX253" s="5"/>
      <c r="WY253" s="5"/>
      <c r="WZ253" s="5"/>
      <c r="XA253" s="5"/>
      <c r="XB253" s="5"/>
      <c r="XC253" s="5"/>
      <c r="XD253" s="5"/>
      <c r="XE253" s="5"/>
      <c r="XF253" s="5"/>
      <c r="XG253" s="5"/>
      <c r="XH253" s="5"/>
      <c r="XI253" s="5"/>
      <c r="XJ253" s="5"/>
      <c r="XK253" s="5"/>
      <c r="XL253" s="5"/>
      <c r="XM253" s="5"/>
      <c r="XN253" s="5"/>
      <c r="XO253" s="5"/>
      <c r="XP253" s="5"/>
      <c r="XQ253" s="5"/>
      <c r="XR253" s="5"/>
      <c r="XS253" s="5"/>
      <c r="XT253" s="5"/>
      <c r="XU253" s="5"/>
      <c r="XV253" s="5"/>
      <c r="XW253" s="5"/>
      <c r="XX253" s="5"/>
      <c r="XY253" s="5"/>
      <c r="XZ253" s="5"/>
      <c r="YA253" s="5"/>
      <c r="YB253" s="5"/>
      <c r="YC253" s="5"/>
      <c r="YD253" s="5"/>
      <c r="YE253" s="5"/>
      <c r="YF253" s="5"/>
      <c r="YG253" s="5"/>
      <c r="YH253" s="5"/>
      <c r="YI253" s="5"/>
      <c r="YJ253" s="5"/>
      <c r="YK253" s="5"/>
      <c r="YL253" s="5"/>
      <c r="YM253" s="5"/>
      <c r="YN253" s="5"/>
      <c r="YO253" s="5"/>
      <c r="YP253" s="5"/>
      <c r="YQ253" s="5"/>
      <c r="YR253" s="5"/>
      <c r="YS253" s="5"/>
      <c r="YT253" s="5"/>
      <c r="YU253" s="5"/>
      <c r="YV253" s="5"/>
      <c r="YW253" s="5"/>
      <c r="YX253" s="5"/>
      <c r="YY253" s="5"/>
      <c r="YZ253" s="5"/>
      <c r="ZA253" s="5"/>
      <c r="ZB253" s="5"/>
      <c r="ZC253" s="5"/>
      <c r="ZD253" s="5"/>
      <c r="ZE253" s="5"/>
      <c r="ZF253" s="5"/>
      <c r="ZG253" s="5"/>
      <c r="ZH253" s="5"/>
      <c r="ZI253" s="5"/>
      <c r="ZJ253" s="5"/>
      <c r="ZK253" s="5"/>
      <c r="ZL253" s="5"/>
      <c r="ZM253" s="5"/>
      <c r="ZN253" s="5"/>
      <c r="ZO253" s="5"/>
      <c r="ZP253" s="5"/>
      <c r="ZQ253" s="5"/>
      <c r="ZR253" s="5"/>
      <c r="ZS253" s="5"/>
      <c r="ZT253" s="5"/>
      <c r="ZU253" s="5"/>
      <c r="ZV253" s="5"/>
      <c r="ZW253" s="5"/>
      <c r="ZX253" s="5"/>
      <c r="ZY253" s="5"/>
      <c r="ZZ253" s="5"/>
      <c r="AAA253" s="5"/>
      <c r="AAB253" s="5"/>
      <c r="AAC253" s="5"/>
      <c r="AAD253" s="5"/>
      <c r="AAE253" s="5"/>
      <c r="AAF253" s="5"/>
      <c r="AAG253" s="5"/>
      <c r="AAH253" s="5"/>
      <c r="AAI253" s="5"/>
      <c r="AAJ253" s="5"/>
      <c r="AAK253" s="5"/>
      <c r="AAL253" s="5"/>
      <c r="AAM253" s="5"/>
      <c r="AAN253" s="5"/>
      <c r="AAO253" s="5"/>
      <c r="AAP253" s="5"/>
      <c r="AAQ253" s="5"/>
      <c r="AAR253" s="5"/>
      <c r="AAS253" s="5"/>
      <c r="AAT253" s="5"/>
      <c r="AAU253" s="5"/>
      <c r="AAV253" s="5"/>
      <c r="AAW253" s="5"/>
      <c r="AAX253" s="5"/>
      <c r="AAY253" s="5"/>
      <c r="AAZ253" s="5"/>
      <c r="ABA253" s="5"/>
      <c r="ABB253" s="5"/>
      <c r="ABC253" s="5"/>
      <c r="ABD253" s="5"/>
      <c r="ABE253" s="5"/>
      <c r="ABF253" s="5"/>
      <c r="ABG253" s="5"/>
      <c r="ABH253" s="5"/>
      <c r="ABI253" s="5"/>
      <c r="ABJ253" s="5"/>
      <c r="ABK253" s="5"/>
      <c r="ABL253" s="5"/>
      <c r="ABM253" s="5"/>
      <c r="ABN253" s="5"/>
      <c r="ABO253" s="5"/>
      <c r="ABP253" s="5"/>
      <c r="ABQ253" s="5"/>
      <c r="ABR253" s="5"/>
      <c r="ABS253" s="5"/>
      <c r="ABT253" s="5"/>
      <c r="ABU253" s="5"/>
      <c r="ABV253" s="5"/>
      <c r="ABW253" s="5"/>
      <c r="ABX253" s="5"/>
      <c r="ABY253" s="5"/>
      <c r="ABZ253" s="5"/>
      <c r="ACA253" s="5"/>
      <c r="ACB253" s="5"/>
      <c r="ACC253" s="5"/>
      <c r="ACD253" s="5"/>
      <c r="ACE253" s="5"/>
      <c r="ACF253" s="5"/>
      <c r="ACG253" s="5"/>
      <c r="ACH253" s="5"/>
      <c r="ACI253" s="5"/>
      <c r="ACJ253" s="5"/>
      <c r="ACK253" s="5"/>
      <c r="ACL253" s="5"/>
      <c r="ACM253" s="5"/>
      <c r="ACN253" s="5"/>
      <c r="ACO253" s="5"/>
      <c r="ACP253" s="5"/>
      <c r="ACQ253" s="5"/>
      <c r="ACR253" s="5"/>
      <c r="ACS253" s="5"/>
      <c r="ACT253" s="5"/>
      <c r="ACU253" s="5"/>
      <c r="ACV253" s="5"/>
      <c r="ACW253" s="5"/>
      <c r="ACX253" s="5"/>
      <c r="ACY253" s="5"/>
      <c r="ACZ253" s="5"/>
      <c r="ADA253" s="5"/>
      <c r="ADB253" s="5"/>
      <c r="ADC253" s="5"/>
      <c r="ADD253" s="5"/>
      <c r="ADE253" s="5"/>
      <c r="ADF253" s="5"/>
      <c r="ADG253" s="5"/>
      <c r="ADH253" s="5"/>
      <c r="ADI253" s="5"/>
      <c r="ADJ253" s="5"/>
      <c r="ADK253" s="5"/>
      <c r="ADL253" s="5"/>
      <c r="ADM253" s="5"/>
      <c r="ADN253" s="5"/>
      <c r="ADO253" s="5"/>
      <c r="ADP253" s="5"/>
      <c r="ADQ253" s="5"/>
      <c r="ADR253" s="5"/>
      <c r="ADS253" s="5"/>
      <c r="ADT253" s="5"/>
      <c r="ADU253" s="5"/>
      <c r="ADV253" s="5"/>
      <c r="ADW253" s="5"/>
      <c r="ADX253" s="5"/>
      <c r="ADY253" s="5"/>
      <c r="ADZ253" s="5"/>
      <c r="AEA253" s="5"/>
      <c r="AEB253" s="5"/>
      <c r="AEC253" s="5"/>
      <c r="AED253" s="5"/>
      <c r="AEE253" s="5"/>
      <c r="AEF253" s="5"/>
      <c r="AEG253" s="5"/>
      <c r="AEH253" s="5"/>
      <c r="AEI253" s="5"/>
      <c r="AEJ253" s="5"/>
      <c r="AEK253" s="5"/>
      <c r="AEL253" s="5"/>
      <c r="AEM253" s="5"/>
      <c r="AEN253" s="5"/>
      <c r="AEO253" s="5"/>
      <c r="AEP253" s="5"/>
      <c r="AEQ253" s="5"/>
      <c r="AER253" s="5"/>
      <c r="AES253" s="5"/>
      <c r="AET253" s="5"/>
      <c r="AEU253" s="5"/>
      <c r="AEV253" s="5"/>
      <c r="AEW253" s="5"/>
      <c r="AEX253" s="5"/>
      <c r="AEY253" s="5"/>
      <c r="AEZ253" s="5"/>
      <c r="AFA253" s="5"/>
      <c r="AFB253" s="5"/>
      <c r="AFC253" s="5"/>
      <c r="AFD253" s="5"/>
      <c r="AFE253" s="5"/>
      <c r="AFF253" s="5"/>
      <c r="AFG253" s="5"/>
      <c r="AFH253" s="5"/>
      <c r="AFI253" s="5"/>
      <c r="AFJ253" s="5"/>
      <c r="AFK253" s="5"/>
      <c r="AFL253" s="5"/>
      <c r="AFM253" s="5"/>
      <c r="AFN253" s="5"/>
      <c r="AFO253" s="5"/>
      <c r="AFP253" s="5"/>
      <c r="AFQ253" s="5"/>
      <c r="AFR253" s="5"/>
      <c r="AFS253" s="5"/>
      <c r="AFT253" s="5"/>
      <c r="AFU253" s="5"/>
      <c r="AFV253" s="5"/>
      <c r="AFW253" s="5"/>
      <c r="AFX253" s="5"/>
      <c r="AFY253" s="5"/>
      <c r="AFZ253" s="5"/>
      <c r="AGA253" s="5"/>
      <c r="AGB253" s="5"/>
      <c r="AGC253" s="5"/>
      <c r="AGD253" s="5"/>
      <c r="AGE253" s="5"/>
      <c r="AGF253" s="5"/>
      <c r="AGG253" s="5"/>
      <c r="AGH253" s="5"/>
      <c r="AGI253" s="5"/>
      <c r="AGJ253" s="5"/>
      <c r="AGK253" s="5"/>
      <c r="AGL253" s="5"/>
      <c r="AGM253" s="5"/>
      <c r="AGN253" s="5"/>
      <c r="AGO253" s="5"/>
      <c r="AGP253" s="5"/>
      <c r="AGQ253" s="5"/>
      <c r="AGR253" s="5"/>
      <c r="AGS253" s="5"/>
      <c r="AGT253" s="5"/>
      <c r="AGU253" s="5"/>
      <c r="AGV253" s="5"/>
      <c r="AGW253" s="5"/>
      <c r="AGX253" s="5"/>
      <c r="AGY253" s="5"/>
      <c r="AGZ253" s="5"/>
      <c r="AHA253" s="5"/>
      <c r="AHB253" s="5"/>
      <c r="AHC253" s="5"/>
      <c r="AHD253" s="5"/>
      <c r="AHE253" s="5"/>
      <c r="AHF253" s="5"/>
      <c r="AHG253" s="5"/>
      <c r="AHH253" s="5"/>
      <c r="AHI253" s="5"/>
      <c r="AHJ253" s="5"/>
      <c r="AHK253" s="5"/>
      <c r="AHL253" s="5"/>
      <c r="AHM253" s="5"/>
      <c r="AHN253" s="5"/>
      <c r="AHO253" s="5"/>
      <c r="AHP253" s="5"/>
      <c r="AHQ253" s="5"/>
      <c r="AHR253" s="5"/>
      <c r="AHS253" s="5"/>
      <c r="AHT253" s="5"/>
      <c r="AHU253" s="5"/>
      <c r="AHV253" s="5"/>
      <c r="AHW253" s="5"/>
      <c r="AHX253" s="5"/>
      <c r="AHY253" s="5"/>
      <c r="AHZ253" s="5"/>
      <c r="AIA253" s="5"/>
      <c r="AIB253" s="5"/>
      <c r="AIC253" s="5"/>
      <c r="AID253" s="5"/>
      <c r="AIE253" s="5"/>
      <c r="AIF253" s="5"/>
      <c r="AIG253" s="5"/>
      <c r="AIH253" s="5"/>
      <c r="AII253" s="5"/>
      <c r="AIJ253" s="5"/>
      <c r="AIK253" s="5"/>
      <c r="AIL253" s="5"/>
      <c r="AIM253" s="5"/>
      <c r="AIN253" s="5"/>
      <c r="AIO253" s="5"/>
      <c r="AIP253" s="5"/>
      <c r="AIQ253" s="5"/>
      <c r="AIR253" s="5"/>
      <c r="AIS253" s="5"/>
      <c r="AIT253" s="5"/>
      <c r="AIU253" s="5"/>
      <c r="AIV253" s="5"/>
      <c r="AIW253" s="5"/>
      <c r="AIX253" s="5"/>
      <c r="AIY253" s="5"/>
      <c r="AIZ253" s="5"/>
      <c r="AJA253" s="5"/>
      <c r="AJB253" s="5"/>
      <c r="AJC253" s="5"/>
      <c r="AJD253" s="5"/>
      <c r="AJE253" s="5"/>
      <c r="AJF253" s="5"/>
      <c r="AJG253" s="5"/>
      <c r="AJH253" s="5"/>
      <c r="AJI253" s="5"/>
      <c r="AJJ253" s="5"/>
      <c r="AJK253" s="5"/>
      <c r="AJL253" s="5"/>
      <c r="AJM253" s="5"/>
      <c r="AJN253" s="5"/>
      <c r="AJO253" s="5"/>
      <c r="AJP253" s="5"/>
      <c r="AJQ253" s="5"/>
      <c r="AJR253" s="5"/>
      <c r="AJS253" s="5"/>
      <c r="AJT253" s="5"/>
      <c r="AJU253" s="5"/>
      <c r="AJV253" s="5"/>
      <c r="AJW253" s="5"/>
      <c r="AJX253" s="5"/>
      <c r="AJY253" s="5"/>
      <c r="AJZ253" s="5"/>
      <c r="AKA253" s="5"/>
      <c r="AKB253" s="5"/>
      <c r="AKC253" s="5"/>
      <c r="AKD253" s="5"/>
      <c r="AKE253" s="5"/>
      <c r="AKF253" s="5"/>
      <c r="AKG253" s="5"/>
      <c r="AKH253" s="5"/>
      <c r="AKI253" s="5"/>
      <c r="AKJ253" s="5"/>
      <c r="AKK253" s="5"/>
      <c r="AKL253" s="5"/>
      <c r="AKM253" s="5"/>
      <c r="AKN253" s="5"/>
      <c r="AKO253" s="5"/>
      <c r="AKP253" s="5"/>
      <c r="AKQ253" s="5"/>
      <c r="AKR253" s="5"/>
      <c r="AKS253" s="5"/>
      <c r="AKT253" s="5"/>
      <c r="AKU253" s="5"/>
      <c r="AKV253" s="5"/>
      <c r="AKW253" s="5"/>
      <c r="AKX253" s="5"/>
      <c r="AKY253" s="5"/>
      <c r="AKZ253" s="5"/>
      <c r="ALA253" s="5"/>
      <c r="ALB253" s="5"/>
      <c r="ALC253" s="5"/>
      <c r="ALD253" s="5"/>
      <c r="ALE253" s="5"/>
      <c r="ALF253" s="5"/>
      <c r="ALG253" s="5"/>
      <c r="ALH253" s="5"/>
      <c r="ALI253" s="5"/>
      <c r="ALJ253" s="5"/>
      <c r="ALK253" s="5"/>
      <c r="ALL253" s="5"/>
      <c r="ALM253" s="5"/>
      <c r="ALN253" s="5"/>
      <c r="ALO253" s="5"/>
      <c r="ALP253" s="5"/>
    </row>
    <row r="254" spans="1:1004" ht="15" customHeight="1" thickBot="1">
      <c r="A254" s="158"/>
      <c r="B254" s="159"/>
      <c r="C254" s="159"/>
      <c r="D254" s="16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  <c r="OS254" s="5"/>
      <c r="OT254" s="5"/>
      <c r="OU254" s="5"/>
      <c r="OV254" s="5"/>
      <c r="OW254" s="5"/>
      <c r="OX254" s="5"/>
      <c r="OY254" s="5"/>
      <c r="OZ254" s="5"/>
      <c r="PA254" s="5"/>
      <c r="PB254" s="5"/>
      <c r="PC254" s="5"/>
      <c r="PD254" s="5"/>
      <c r="PE254" s="5"/>
      <c r="PF254" s="5"/>
      <c r="PG254" s="5"/>
      <c r="PH254" s="5"/>
      <c r="PI254" s="5"/>
      <c r="PJ254" s="5"/>
      <c r="PK254" s="5"/>
      <c r="PL254" s="5"/>
      <c r="PM254" s="5"/>
      <c r="PN254" s="5"/>
      <c r="PO254" s="5"/>
      <c r="PP254" s="5"/>
      <c r="PQ254" s="5"/>
      <c r="PR254" s="5"/>
      <c r="PS254" s="5"/>
      <c r="PT254" s="5"/>
      <c r="PU254" s="5"/>
      <c r="PV254" s="5"/>
      <c r="PW254" s="5"/>
      <c r="PX254" s="5"/>
      <c r="PY254" s="5"/>
      <c r="PZ254" s="5"/>
      <c r="QA254" s="5"/>
      <c r="QB254" s="5"/>
      <c r="QC254" s="5"/>
      <c r="QD254" s="5"/>
      <c r="QE254" s="5"/>
      <c r="QF254" s="5"/>
      <c r="QG254" s="5"/>
      <c r="QH254" s="5"/>
      <c r="QI254" s="5"/>
      <c r="QJ254" s="5"/>
      <c r="QK254" s="5"/>
      <c r="QL254" s="5"/>
      <c r="QM254" s="5"/>
      <c r="QN254" s="5"/>
      <c r="QO254" s="5"/>
      <c r="QP254" s="5"/>
      <c r="QQ254" s="5"/>
      <c r="QR254" s="5"/>
      <c r="QS254" s="5"/>
      <c r="QT254" s="5"/>
      <c r="QU254" s="5"/>
      <c r="QV254" s="5"/>
      <c r="QW254" s="5"/>
      <c r="QX254" s="5"/>
      <c r="QY254" s="5"/>
      <c r="QZ254" s="5"/>
      <c r="RA254" s="5"/>
      <c r="RB254" s="5"/>
      <c r="RC254" s="5"/>
      <c r="RD254" s="5"/>
      <c r="RE254" s="5"/>
      <c r="RF254" s="5"/>
      <c r="RG254" s="5"/>
      <c r="RH254" s="5"/>
      <c r="RI254" s="5"/>
      <c r="RJ254" s="5"/>
      <c r="RK254" s="5"/>
      <c r="RL254" s="5"/>
      <c r="RM254" s="5"/>
      <c r="RN254" s="5"/>
      <c r="RO254" s="5"/>
      <c r="RP254" s="5"/>
      <c r="RQ254" s="5"/>
      <c r="RR254" s="5"/>
      <c r="RS254" s="5"/>
      <c r="RT254" s="5"/>
      <c r="RU254" s="5"/>
      <c r="RV254" s="5"/>
      <c r="RW254" s="5"/>
      <c r="RX254" s="5"/>
      <c r="RY254" s="5"/>
      <c r="RZ254" s="5"/>
      <c r="SA254" s="5"/>
      <c r="SB254" s="5"/>
      <c r="SC254" s="5"/>
      <c r="SD254" s="5"/>
      <c r="SE254" s="5"/>
      <c r="SF254" s="5"/>
      <c r="SG254" s="5"/>
      <c r="SH254" s="5"/>
      <c r="SI254" s="5"/>
      <c r="SJ254" s="5"/>
      <c r="SK254" s="5"/>
      <c r="SL254" s="5"/>
      <c r="SM254" s="5"/>
      <c r="SN254" s="5"/>
      <c r="SO254" s="5"/>
      <c r="SP254" s="5"/>
      <c r="SQ254" s="5"/>
      <c r="SR254" s="5"/>
      <c r="SS254" s="5"/>
      <c r="ST254" s="5"/>
      <c r="SU254" s="5"/>
      <c r="SV254" s="5"/>
      <c r="SW254" s="5"/>
      <c r="SX254" s="5"/>
      <c r="SY254" s="5"/>
      <c r="SZ254" s="5"/>
      <c r="TA254" s="5"/>
      <c r="TB254" s="5"/>
      <c r="TC254" s="5"/>
      <c r="TD254" s="5"/>
      <c r="TE254" s="5"/>
      <c r="TF254" s="5"/>
      <c r="TG254" s="5"/>
      <c r="TH254" s="5"/>
      <c r="TI254" s="5"/>
      <c r="TJ254" s="5"/>
      <c r="TK254" s="5"/>
      <c r="TL254" s="5"/>
      <c r="TM254" s="5"/>
      <c r="TN254" s="5"/>
      <c r="TO254" s="5"/>
      <c r="TP254" s="5"/>
      <c r="TQ254" s="5"/>
      <c r="TR254" s="5"/>
      <c r="TS254" s="5"/>
      <c r="TT254" s="5"/>
      <c r="TU254" s="5"/>
      <c r="TV254" s="5"/>
      <c r="TW254" s="5"/>
      <c r="TX254" s="5"/>
      <c r="TY254" s="5"/>
      <c r="TZ254" s="5"/>
      <c r="UA254" s="5"/>
      <c r="UB254" s="5"/>
      <c r="UC254" s="5"/>
      <c r="UD254" s="5"/>
      <c r="UE254" s="5"/>
      <c r="UF254" s="5"/>
      <c r="UG254" s="5"/>
      <c r="UH254" s="5"/>
      <c r="UI254" s="5"/>
      <c r="UJ254" s="5"/>
      <c r="UK254" s="5"/>
      <c r="UL254" s="5"/>
      <c r="UM254" s="5"/>
      <c r="UN254" s="5"/>
      <c r="UO254" s="5"/>
      <c r="UP254" s="5"/>
      <c r="UQ254" s="5"/>
      <c r="UR254" s="5"/>
      <c r="US254" s="5"/>
      <c r="UT254" s="5"/>
      <c r="UU254" s="5"/>
      <c r="UV254" s="5"/>
      <c r="UW254" s="5"/>
      <c r="UX254" s="5"/>
      <c r="UY254" s="5"/>
      <c r="UZ254" s="5"/>
      <c r="VA254" s="5"/>
      <c r="VB254" s="5"/>
      <c r="VC254" s="5"/>
      <c r="VD254" s="5"/>
      <c r="VE254" s="5"/>
      <c r="VF254" s="5"/>
      <c r="VG254" s="5"/>
      <c r="VH254" s="5"/>
      <c r="VI254" s="5"/>
      <c r="VJ254" s="5"/>
      <c r="VK254" s="5"/>
      <c r="VL254" s="5"/>
      <c r="VM254" s="5"/>
      <c r="VN254" s="5"/>
      <c r="VO254" s="5"/>
      <c r="VP254" s="5"/>
      <c r="VQ254" s="5"/>
      <c r="VR254" s="5"/>
      <c r="VS254" s="5"/>
      <c r="VT254" s="5"/>
      <c r="VU254" s="5"/>
      <c r="VV254" s="5"/>
      <c r="VW254" s="5"/>
      <c r="VX254" s="5"/>
      <c r="VY254" s="5"/>
      <c r="VZ254" s="5"/>
      <c r="WA254" s="5"/>
      <c r="WB254" s="5"/>
      <c r="WC254" s="5"/>
      <c r="WD254" s="5"/>
      <c r="WE254" s="5"/>
      <c r="WF254" s="5"/>
      <c r="WG254" s="5"/>
      <c r="WH254" s="5"/>
      <c r="WI254" s="5"/>
      <c r="WJ254" s="5"/>
      <c r="WK254" s="5"/>
      <c r="WL254" s="5"/>
      <c r="WM254" s="5"/>
      <c r="WN254" s="5"/>
      <c r="WO254" s="5"/>
      <c r="WP254" s="5"/>
      <c r="WQ254" s="5"/>
      <c r="WR254" s="5"/>
      <c r="WS254" s="5"/>
      <c r="WT254" s="5"/>
      <c r="WU254" s="5"/>
      <c r="WV254" s="5"/>
      <c r="WW254" s="5"/>
      <c r="WX254" s="5"/>
      <c r="WY254" s="5"/>
      <c r="WZ254" s="5"/>
      <c r="XA254" s="5"/>
      <c r="XB254" s="5"/>
      <c r="XC254" s="5"/>
      <c r="XD254" s="5"/>
      <c r="XE254" s="5"/>
      <c r="XF254" s="5"/>
      <c r="XG254" s="5"/>
      <c r="XH254" s="5"/>
      <c r="XI254" s="5"/>
      <c r="XJ254" s="5"/>
      <c r="XK254" s="5"/>
      <c r="XL254" s="5"/>
      <c r="XM254" s="5"/>
      <c r="XN254" s="5"/>
      <c r="XO254" s="5"/>
      <c r="XP254" s="5"/>
      <c r="XQ254" s="5"/>
      <c r="XR254" s="5"/>
      <c r="XS254" s="5"/>
      <c r="XT254" s="5"/>
      <c r="XU254" s="5"/>
      <c r="XV254" s="5"/>
      <c r="XW254" s="5"/>
      <c r="XX254" s="5"/>
      <c r="XY254" s="5"/>
      <c r="XZ254" s="5"/>
      <c r="YA254" s="5"/>
      <c r="YB254" s="5"/>
      <c r="YC254" s="5"/>
      <c r="YD254" s="5"/>
      <c r="YE254" s="5"/>
      <c r="YF254" s="5"/>
      <c r="YG254" s="5"/>
      <c r="YH254" s="5"/>
      <c r="YI254" s="5"/>
      <c r="YJ254" s="5"/>
      <c r="YK254" s="5"/>
      <c r="YL254" s="5"/>
      <c r="YM254" s="5"/>
      <c r="YN254" s="5"/>
      <c r="YO254" s="5"/>
      <c r="YP254" s="5"/>
      <c r="YQ254" s="5"/>
      <c r="YR254" s="5"/>
      <c r="YS254" s="5"/>
      <c r="YT254" s="5"/>
      <c r="YU254" s="5"/>
      <c r="YV254" s="5"/>
      <c r="YW254" s="5"/>
      <c r="YX254" s="5"/>
      <c r="YY254" s="5"/>
      <c r="YZ254" s="5"/>
      <c r="ZA254" s="5"/>
      <c r="ZB254" s="5"/>
      <c r="ZC254" s="5"/>
      <c r="ZD254" s="5"/>
      <c r="ZE254" s="5"/>
      <c r="ZF254" s="5"/>
      <c r="ZG254" s="5"/>
      <c r="ZH254" s="5"/>
      <c r="ZI254" s="5"/>
      <c r="ZJ254" s="5"/>
      <c r="ZK254" s="5"/>
      <c r="ZL254" s="5"/>
      <c r="ZM254" s="5"/>
      <c r="ZN254" s="5"/>
      <c r="ZO254" s="5"/>
      <c r="ZP254" s="5"/>
      <c r="ZQ254" s="5"/>
      <c r="ZR254" s="5"/>
      <c r="ZS254" s="5"/>
      <c r="ZT254" s="5"/>
      <c r="ZU254" s="5"/>
      <c r="ZV254" s="5"/>
      <c r="ZW254" s="5"/>
      <c r="ZX254" s="5"/>
      <c r="ZY254" s="5"/>
      <c r="ZZ254" s="5"/>
      <c r="AAA254" s="5"/>
      <c r="AAB254" s="5"/>
      <c r="AAC254" s="5"/>
      <c r="AAD254" s="5"/>
      <c r="AAE254" s="5"/>
      <c r="AAF254" s="5"/>
      <c r="AAG254" s="5"/>
      <c r="AAH254" s="5"/>
      <c r="AAI254" s="5"/>
      <c r="AAJ254" s="5"/>
      <c r="AAK254" s="5"/>
      <c r="AAL254" s="5"/>
      <c r="AAM254" s="5"/>
      <c r="AAN254" s="5"/>
      <c r="AAO254" s="5"/>
      <c r="AAP254" s="5"/>
      <c r="AAQ254" s="5"/>
      <c r="AAR254" s="5"/>
      <c r="AAS254" s="5"/>
      <c r="AAT254" s="5"/>
      <c r="AAU254" s="5"/>
      <c r="AAV254" s="5"/>
      <c r="AAW254" s="5"/>
      <c r="AAX254" s="5"/>
      <c r="AAY254" s="5"/>
      <c r="AAZ254" s="5"/>
      <c r="ABA254" s="5"/>
      <c r="ABB254" s="5"/>
      <c r="ABC254" s="5"/>
      <c r="ABD254" s="5"/>
      <c r="ABE254" s="5"/>
      <c r="ABF254" s="5"/>
      <c r="ABG254" s="5"/>
      <c r="ABH254" s="5"/>
      <c r="ABI254" s="5"/>
      <c r="ABJ254" s="5"/>
      <c r="ABK254" s="5"/>
      <c r="ABL254" s="5"/>
      <c r="ABM254" s="5"/>
      <c r="ABN254" s="5"/>
      <c r="ABO254" s="5"/>
      <c r="ABP254" s="5"/>
      <c r="ABQ254" s="5"/>
      <c r="ABR254" s="5"/>
      <c r="ABS254" s="5"/>
      <c r="ABT254" s="5"/>
      <c r="ABU254" s="5"/>
      <c r="ABV254" s="5"/>
      <c r="ABW254" s="5"/>
      <c r="ABX254" s="5"/>
      <c r="ABY254" s="5"/>
      <c r="ABZ254" s="5"/>
      <c r="ACA254" s="5"/>
      <c r="ACB254" s="5"/>
      <c r="ACC254" s="5"/>
      <c r="ACD254" s="5"/>
      <c r="ACE254" s="5"/>
      <c r="ACF254" s="5"/>
      <c r="ACG254" s="5"/>
      <c r="ACH254" s="5"/>
      <c r="ACI254" s="5"/>
      <c r="ACJ254" s="5"/>
      <c r="ACK254" s="5"/>
      <c r="ACL254" s="5"/>
      <c r="ACM254" s="5"/>
      <c r="ACN254" s="5"/>
      <c r="ACO254" s="5"/>
      <c r="ACP254" s="5"/>
      <c r="ACQ254" s="5"/>
      <c r="ACR254" s="5"/>
      <c r="ACS254" s="5"/>
      <c r="ACT254" s="5"/>
      <c r="ACU254" s="5"/>
      <c r="ACV254" s="5"/>
      <c r="ACW254" s="5"/>
      <c r="ACX254" s="5"/>
      <c r="ACY254" s="5"/>
      <c r="ACZ254" s="5"/>
      <c r="ADA254" s="5"/>
      <c r="ADB254" s="5"/>
      <c r="ADC254" s="5"/>
      <c r="ADD254" s="5"/>
      <c r="ADE254" s="5"/>
      <c r="ADF254" s="5"/>
      <c r="ADG254" s="5"/>
      <c r="ADH254" s="5"/>
      <c r="ADI254" s="5"/>
      <c r="ADJ254" s="5"/>
      <c r="ADK254" s="5"/>
      <c r="ADL254" s="5"/>
      <c r="ADM254" s="5"/>
      <c r="ADN254" s="5"/>
      <c r="ADO254" s="5"/>
      <c r="ADP254" s="5"/>
      <c r="ADQ254" s="5"/>
      <c r="ADR254" s="5"/>
      <c r="ADS254" s="5"/>
      <c r="ADT254" s="5"/>
      <c r="ADU254" s="5"/>
      <c r="ADV254" s="5"/>
      <c r="ADW254" s="5"/>
      <c r="ADX254" s="5"/>
      <c r="ADY254" s="5"/>
      <c r="ADZ254" s="5"/>
      <c r="AEA254" s="5"/>
      <c r="AEB254" s="5"/>
      <c r="AEC254" s="5"/>
      <c r="AED254" s="5"/>
      <c r="AEE254" s="5"/>
      <c r="AEF254" s="5"/>
      <c r="AEG254" s="5"/>
      <c r="AEH254" s="5"/>
      <c r="AEI254" s="5"/>
      <c r="AEJ254" s="5"/>
      <c r="AEK254" s="5"/>
      <c r="AEL254" s="5"/>
      <c r="AEM254" s="5"/>
      <c r="AEN254" s="5"/>
      <c r="AEO254" s="5"/>
      <c r="AEP254" s="5"/>
      <c r="AEQ254" s="5"/>
      <c r="AER254" s="5"/>
      <c r="AES254" s="5"/>
      <c r="AET254" s="5"/>
      <c r="AEU254" s="5"/>
      <c r="AEV254" s="5"/>
      <c r="AEW254" s="5"/>
      <c r="AEX254" s="5"/>
      <c r="AEY254" s="5"/>
      <c r="AEZ254" s="5"/>
      <c r="AFA254" s="5"/>
      <c r="AFB254" s="5"/>
      <c r="AFC254" s="5"/>
      <c r="AFD254" s="5"/>
      <c r="AFE254" s="5"/>
      <c r="AFF254" s="5"/>
      <c r="AFG254" s="5"/>
      <c r="AFH254" s="5"/>
      <c r="AFI254" s="5"/>
      <c r="AFJ254" s="5"/>
      <c r="AFK254" s="5"/>
      <c r="AFL254" s="5"/>
      <c r="AFM254" s="5"/>
      <c r="AFN254" s="5"/>
      <c r="AFO254" s="5"/>
      <c r="AFP254" s="5"/>
      <c r="AFQ254" s="5"/>
      <c r="AFR254" s="5"/>
      <c r="AFS254" s="5"/>
      <c r="AFT254" s="5"/>
      <c r="AFU254" s="5"/>
      <c r="AFV254" s="5"/>
      <c r="AFW254" s="5"/>
      <c r="AFX254" s="5"/>
      <c r="AFY254" s="5"/>
      <c r="AFZ254" s="5"/>
      <c r="AGA254" s="5"/>
      <c r="AGB254" s="5"/>
      <c r="AGC254" s="5"/>
      <c r="AGD254" s="5"/>
      <c r="AGE254" s="5"/>
      <c r="AGF254" s="5"/>
      <c r="AGG254" s="5"/>
      <c r="AGH254" s="5"/>
      <c r="AGI254" s="5"/>
      <c r="AGJ254" s="5"/>
      <c r="AGK254" s="5"/>
      <c r="AGL254" s="5"/>
      <c r="AGM254" s="5"/>
      <c r="AGN254" s="5"/>
      <c r="AGO254" s="5"/>
      <c r="AGP254" s="5"/>
      <c r="AGQ254" s="5"/>
      <c r="AGR254" s="5"/>
      <c r="AGS254" s="5"/>
      <c r="AGT254" s="5"/>
      <c r="AGU254" s="5"/>
      <c r="AGV254" s="5"/>
      <c r="AGW254" s="5"/>
      <c r="AGX254" s="5"/>
      <c r="AGY254" s="5"/>
      <c r="AGZ254" s="5"/>
      <c r="AHA254" s="5"/>
      <c r="AHB254" s="5"/>
      <c r="AHC254" s="5"/>
      <c r="AHD254" s="5"/>
      <c r="AHE254" s="5"/>
      <c r="AHF254" s="5"/>
      <c r="AHG254" s="5"/>
      <c r="AHH254" s="5"/>
      <c r="AHI254" s="5"/>
      <c r="AHJ254" s="5"/>
      <c r="AHK254" s="5"/>
      <c r="AHL254" s="5"/>
      <c r="AHM254" s="5"/>
      <c r="AHN254" s="5"/>
      <c r="AHO254" s="5"/>
      <c r="AHP254" s="5"/>
      <c r="AHQ254" s="5"/>
      <c r="AHR254" s="5"/>
      <c r="AHS254" s="5"/>
      <c r="AHT254" s="5"/>
      <c r="AHU254" s="5"/>
      <c r="AHV254" s="5"/>
      <c r="AHW254" s="5"/>
      <c r="AHX254" s="5"/>
      <c r="AHY254" s="5"/>
      <c r="AHZ254" s="5"/>
      <c r="AIA254" s="5"/>
      <c r="AIB254" s="5"/>
      <c r="AIC254" s="5"/>
      <c r="AID254" s="5"/>
      <c r="AIE254" s="5"/>
      <c r="AIF254" s="5"/>
      <c r="AIG254" s="5"/>
      <c r="AIH254" s="5"/>
      <c r="AII254" s="5"/>
      <c r="AIJ254" s="5"/>
      <c r="AIK254" s="5"/>
      <c r="AIL254" s="5"/>
      <c r="AIM254" s="5"/>
      <c r="AIN254" s="5"/>
      <c r="AIO254" s="5"/>
      <c r="AIP254" s="5"/>
      <c r="AIQ254" s="5"/>
      <c r="AIR254" s="5"/>
      <c r="AIS254" s="5"/>
      <c r="AIT254" s="5"/>
      <c r="AIU254" s="5"/>
      <c r="AIV254" s="5"/>
      <c r="AIW254" s="5"/>
      <c r="AIX254" s="5"/>
      <c r="AIY254" s="5"/>
      <c r="AIZ254" s="5"/>
      <c r="AJA254" s="5"/>
      <c r="AJB254" s="5"/>
      <c r="AJC254" s="5"/>
      <c r="AJD254" s="5"/>
      <c r="AJE254" s="5"/>
      <c r="AJF254" s="5"/>
      <c r="AJG254" s="5"/>
      <c r="AJH254" s="5"/>
      <c r="AJI254" s="5"/>
      <c r="AJJ254" s="5"/>
      <c r="AJK254" s="5"/>
      <c r="AJL254" s="5"/>
      <c r="AJM254" s="5"/>
      <c r="AJN254" s="5"/>
      <c r="AJO254" s="5"/>
      <c r="AJP254" s="5"/>
      <c r="AJQ254" s="5"/>
      <c r="AJR254" s="5"/>
      <c r="AJS254" s="5"/>
      <c r="AJT254" s="5"/>
      <c r="AJU254" s="5"/>
      <c r="AJV254" s="5"/>
      <c r="AJW254" s="5"/>
      <c r="AJX254" s="5"/>
      <c r="AJY254" s="5"/>
      <c r="AJZ254" s="5"/>
      <c r="AKA254" s="5"/>
      <c r="AKB254" s="5"/>
      <c r="AKC254" s="5"/>
      <c r="AKD254" s="5"/>
      <c r="AKE254" s="5"/>
      <c r="AKF254" s="5"/>
      <c r="AKG254" s="5"/>
      <c r="AKH254" s="5"/>
      <c r="AKI254" s="5"/>
      <c r="AKJ254" s="5"/>
      <c r="AKK254" s="5"/>
      <c r="AKL254" s="5"/>
      <c r="AKM254" s="5"/>
      <c r="AKN254" s="5"/>
      <c r="AKO254" s="5"/>
      <c r="AKP254" s="5"/>
      <c r="AKQ254" s="5"/>
      <c r="AKR254" s="5"/>
      <c r="AKS254" s="5"/>
      <c r="AKT254" s="5"/>
      <c r="AKU254" s="5"/>
      <c r="AKV254" s="5"/>
      <c r="AKW254" s="5"/>
      <c r="AKX254" s="5"/>
      <c r="AKY254" s="5"/>
      <c r="AKZ254" s="5"/>
      <c r="ALA254" s="5"/>
      <c r="ALB254" s="5"/>
      <c r="ALC254" s="5"/>
      <c r="ALD254" s="5"/>
      <c r="ALE254" s="5"/>
      <c r="ALF254" s="5"/>
      <c r="ALG254" s="5"/>
      <c r="ALH254" s="5"/>
      <c r="ALI254" s="5"/>
      <c r="ALJ254" s="5"/>
      <c r="ALK254" s="5"/>
      <c r="ALL254" s="5"/>
      <c r="ALM254" s="5"/>
      <c r="ALN254" s="5"/>
      <c r="ALO254" s="5"/>
      <c r="ALP254" s="5"/>
    </row>
    <row r="255" spans="1:1004" ht="26.25" customHeight="1">
      <c r="A255" s="101" t="s">
        <v>394</v>
      </c>
      <c r="B255" s="102"/>
      <c r="C255" s="96" t="s">
        <v>35</v>
      </c>
      <c r="D255" s="41" t="s">
        <v>48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  <c r="OS255" s="5"/>
      <c r="OT255" s="5"/>
      <c r="OU255" s="5"/>
      <c r="OV255" s="5"/>
      <c r="OW255" s="5"/>
      <c r="OX255" s="5"/>
      <c r="OY255" s="5"/>
      <c r="OZ255" s="5"/>
      <c r="PA255" s="5"/>
      <c r="PB255" s="5"/>
      <c r="PC255" s="5"/>
      <c r="PD255" s="5"/>
      <c r="PE255" s="5"/>
      <c r="PF255" s="5"/>
      <c r="PG255" s="5"/>
      <c r="PH255" s="5"/>
      <c r="PI255" s="5"/>
      <c r="PJ255" s="5"/>
      <c r="PK255" s="5"/>
      <c r="PL255" s="5"/>
      <c r="PM255" s="5"/>
      <c r="PN255" s="5"/>
      <c r="PO255" s="5"/>
      <c r="PP255" s="5"/>
      <c r="PQ255" s="5"/>
      <c r="PR255" s="5"/>
      <c r="PS255" s="5"/>
      <c r="PT255" s="5"/>
      <c r="PU255" s="5"/>
      <c r="PV255" s="5"/>
      <c r="PW255" s="5"/>
      <c r="PX255" s="5"/>
      <c r="PY255" s="5"/>
      <c r="PZ255" s="5"/>
      <c r="QA255" s="5"/>
      <c r="QB255" s="5"/>
      <c r="QC255" s="5"/>
      <c r="QD255" s="5"/>
      <c r="QE255" s="5"/>
      <c r="QF255" s="5"/>
      <c r="QG255" s="5"/>
      <c r="QH255" s="5"/>
      <c r="QI255" s="5"/>
      <c r="QJ255" s="5"/>
      <c r="QK255" s="5"/>
      <c r="QL255" s="5"/>
      <c r="QM255" s="5"/>
      <c r="QN255" s="5"/>
      <c r="QO255" s="5"/>
      <c r="QP255" s="5"/>
      <c r="QQ255" s="5"/>
      <c r="QR255" s="5"/>
      <c r="QS255" s="5"/>
      <c r="QT255" s="5"/>
      <c r="QU255" s="5"/>
      <c r="QV255" s="5"/>
      <c r="QW255" s="5"/>
      <c r="QX255" s="5"/>
      <c r="QY255" s="5"/>
      <c r="QZ255" s="5"/>
      <c r="RA255" s="5"/>
      <c r="RB255" s="5"/>
      <c r="RC255" s="5"/>
      <c r="RD255" s="5"/>
      <c r="RE255" s="5"/>
      <c r="RF255" s="5"/>
      <c r="RG255" s="5"/>
      <c r="RH255" s="5"/>
      <c r="RI255" s="5"/>
      <c r="RJ255" s="5"/>
      <c r="RK255" s="5"/>
      <c r="RL255" s="5"/>
      <c r="RM255" s="5"/>
      <c r="RN255" s="5"/>
      <c r="RO255" s="5"/>
      <c r="RP255" s="5"/>
      <c r="RQ255" s="5"/>
      <c r="RR255" s="5"/>
      <c r="RS255" s="5"/>
      <c r="RT255" s="5"/>
      <c r="RU255" s="5"/>
      <c r="RV255" s="5"/>
      <c r="RW255" s="5"/>
      <c r="RX255" s="5"/>
      <c r="RY255" s="5"/>
      <c r="RZ255" s="5"/>
      <c r="SA255" s="5"/>
      <c r="SB255" s="5"/>
      <c r="SC255" s="5"/>
      <c r="SD255" s="5"/>
      <c r="SE255" s="5"/>
      <c r="SF255" s="5"/>
      <c r="SG255" s="5"/>
      <c r="SH255" s="5"/>
      <c r="SI255" s="5"/>
      <c r="SJ255" s="5"/>
      <c r="SK255" s="5"/>
      <c r="SL255" s="5"/>
      <c r="SM255" s="5"/>
      <c r="SN255" s="5"/>
      <c r="SO255" s="5"/>
      <c r="SP255" s="5"/>
      <c r="SQ255" s="5"/>
      <c r="SR255" s="5"/>
      <c r="SS255" s="5"/>
      <c r="ST255" s="5"/>
      <c r="SU255" s="5"/>
      <c r="SV255" s="5"/>
      <c r="SW255" s="5"/>
      <c r="SX255" s="5"/>
      <c r="SY255" s="5"/>
      <c r="SZ255" s="5"/>
      <c r="TA255" s="5"/>
      <c r="TB255" s="5"/>
      <c r="TC255" s="5"/>
      <c r="TD255" s="5"/>
      <c r="TE255" s="5"/>
      <c r="TF255" s="5"/>
      <c r="TG255" s="5"/>
      <c r="TH255" s="5"/>
      <c r="TI255" s="5"/>
      <c r="TJ255" s="5"/>
      <c r="TK255" s="5"/>
      <c r="TL255" s="5"/>
      <c r="TM255" s="5"/>
      <c r="TN255" s="5"/>
      <c r="TO255" s="5"/>
      <c r="TP255" s="5"/>
      <c r="TQ255" s="5"/>
      <c r="TR255" s="5"/>
      <c r="TS255" s="5"/>
      <c r="TT255" s="5"/>
      <c r="TU255" s="5"/>
      <c r="TV255" s="5"/>
      <c r="TW255" s="5"/>
      <c r="TX255" s="5"/>
      <c r="TY255" s="5"/>
      <c r="TZ255" s="5"/>
      <c r="UA255" s="5"/>
      <c r="UB255" s="5"/>
      <c r="UC255" s="5"/>
      <c r="UD255" s="5"/>
      <c r="UE255" s="5"/>
      <c r="UF255" s="5"/>
      <c r="UG255" s="5"/>
      <c r="UH255" s="5"/>
      <c r="UI255" s="5"/>
      <c r="UJ255" s="5"/>
      <c r="UK255" s="5"/>
      <c r="UL255" s="5"/>
      <c r="UM255" s="5"/>
      <c r="UN255" s="5"/>
      <c r="UO255" s="5"/>
      <c r="UP255" s="5"/>
      <c r="UQ255" s="5"/>
      <c r="UR255" s="5"/>
      <c r="US255" s="5"/>
      <c r="UT255" s="5"/>
      <c r="UU255" s="5"/>
      <c r="UV255" s="5"/>
      <c r="UW255" s="5"/>
      <c r="UX255" s="5"/>
      <c r="UY255" s="5"/>
      <c r="UZ255" s="5"/>
      <c r="VA255" s="5"/>
      <c r="VB255" s="5"/>
      <c r="VC255" s="5"/>
      <c r="VD255" s="5"/>
      <c r="VE255" s="5"/>
      <c r="VF255" s="5"/>
      <c r="VG255" s="5"/>
      <c r="VH255" s="5"/>
      <c r="VI255" s="5"/>
      <c r="VJ255" s="5"/>
      <c r="VK255" s="5"/>
      <c r="VL255" s="5"/>
      <c r="VM255" s="5"/>
      <c r="VN255" s="5"/>
      <c r="VO255" s="5"/>
      <c r="VP255" s="5"/>
      <c r="VQ255" s="5"/>
      <c r="VR255" s="5"/>
      <c r="VS255" s="5"/>
      <c r="VT255" s="5"/>
      <c r="VU255" s="5"/>
      <c r="VV255" s="5"/>
      <c r="VW255" s="5"/>
      <c r="VX255" s="5"/>
      <c r="VY255" s="5"/>
      <c r="VZ255" s="5"/>
      <c r="WA255" s="5"/>
      <c r="WB255" s="5"/>
      <c r="WC255" s="5"/>
      <c r="WD255" s="5"/>
      <c r="WE255" s="5"/>
      <c r="WF255" s="5"/>
      <c r="WG255" s="5"/>
      <c r="WH255" s="5"/>
      <c r="WI255" s="5"/>
      <c r="WJ255" s="5"/>
      <c r="WK255" s="5"/>
      <c r="WL255" s="5"/>
      <c r="WM255" s="5"/>
      <c r="WN255" s="5"/>
      <c r="WO255" s="5"/>
      <c r="WP255" s="5"/>
      <c r="WQ255" s="5"/>
      <c r="WR255" s="5"/>
      <c r="WS255" s="5"/>
      <c r="WT255" s="5"/>
      <c r="WU255" s="5"/>
      <c r="WV255" s="5"/>
      <c r="WW255" s="5"/>
      <c r="WX255" s="5"/>
      <c r="WY255" s="5"/>
      <c r="WZ255" s="5"/>
      <c r="XA255" s="5"/>
      <c r="XB255" s="5"/>
      <c r="XC255" s="5"/>
      <c r="XD255" s="5"/>
      <c r="XE255" s="5"/>
      <c r="XF255" s="5"/>
      <c r="XG255" s="5"/>
      <c r="XH255" s="5"/>
      <c r="XI255" s="5"/>
      <c r="XJ255" s="5"/>
      <c r="XK255" s="5"/>
      <c r="XL255" s="5"/>
      <c r="XM255" s="5"/>
      <c r="XN255" s="5"/>
      <c r="XO255" s="5"/>
      <c r="XP255" s="5"/>
      <c r="XQ255" s="5"/>
      <c r="XR255" s="5"/>
      <c r="XS255" s="5"/>
      <c r="XT255" s="5"/>
      <c r="XU255" s="5"/>
      <c r="XV255" s="5"/>
      <c r="XW255" s="5"/>
      <c r="XX255" s="5"/>
      <c r="XY255" s="5"/>
      <c r="XZ255" s="5"/>
      <c r="YA255" s="5"/>
      <c r="YB255" s="5"/>
      <c r="YC255" s="5"/>
      <c r="YD255" s="5"/>
      <c r="YE255" s="5"/>
      <c r="YF255" s="5"/>
      <c r="YG255" s="5"/>
      <c r="YH255" s="5"/>
      <c r="YI255" s="5"/>
      <c r="YJ255" s="5"/>
      <c r="YK255" s="5"/>
      <c r="YL255" s="5"/>
      <c r="YM255" s="5"/>
      <c r="YN255" s="5"/>
      <c r="YO255" s="5"/>
      <c r="YP255" s="5"/>
      <c r="YQ255" s="5"/>
      <c r="YR255" s="5"/>
      <c r="YS255" s="5"/>
      <c r="YT255" s="5"/>
      <c r="YU255" s="5"/>
      <c r="YV255" s="5"/>
      <c r="YW255" s="5"/>
      <c r="YX255" s="5"/>
      <c r="YY255" s="5"/>
      <c r="YZ255" s="5"/>
      <c r="ZA255" s="5"/>
      <c r="ZB255" s="5"/>
      <c r="ZC255" s="5"/>
      <c r="ZD255" s="5"/>
      <c r="ZE255" s="5"/>
      <c r="ZF255" s="5"/>
      <c r="ZG255" s="5"/>
      <c r="ZH255" s="5"/>
      <c r="ZI255" s="5"/>
      <c r="ZJ255" s="5"/>
      <c r="ZK255" s="5"/>
      <c r="ZL255" s="5"/>
      <c r="ZM255" s="5"/>
      <c r="ZN255" s="5"/>
      <c r="ZO255" s="5"/>
      <c r="ZP255" s="5"/>
      <c r="ZQ255" s="5"/>
      <c r="ZR255" s="5"/>
      <c r="ZS255" s="5"/>
      <c r="ZT255" s="5"/>
      <c r="ZU255" s="5"/>
      <c r="ZV255" s="5"/>
      <c r="ZW255" s="5"/>
      <c r="ZX255" s="5"/>
      <c r="ZY255" s="5"/>
      <c r="ZZ255" s="5"/>
      <c r="AAA255" s="5"/>
      <c r="AAB255" s="5"/>
      <c r="AAC255" s="5"/>
      <c r="AAD255" s="5"/>
      <c r="AAE255" s="5"/>
      <c r="AAF255" s="5"/>
      <c r="AAG255" s="5"/>
      <c r="AAH255" s="5"/>
      <c r="AAI255" s="5"/>
      <c r="AAJ255" s="5"/>
      <c r="AAK255" s="5"/>
      <c r="AAL255" s="5"/>
      <c r="AAM255" s="5"/>
      <c r="AAN255" s="5"/>
      <c r="AAO255" s="5"/>
      <c r="AAP255" s="5"/>
      <c r="AAQ255" s="5"/>
      <c r="AAR255" s="5"/>
      <c r="AAS255" s="5"/>
      <c r="AAT255" s="5"/>
      <c r="AAU255" s="5"/>
      <c r="AAV255" s="5"/>
      <c r="AAW255" s="5"/>
      <c r="AAX255" s="5"/>
      <c r="AAY255" s="5"/>
      <c r="AAZ255" s="5"/>
      <c r="ABA255" s="5"/>
      <c r="ABB255" s="5"/>
      <c r="ABC255" s="5"/>
      <c r="ABD255" s="5"/>
      <c r="ABE255" s="5"/>
      <c r="ABF255" s="5"/>
      <c r="ABG255" s="5"/>
      <c r="ABH255" s="5"/>
      <c r="ABI255" s="5"/>
      <c r="ABJ255" s="5"/>
      <c r="ABK255" s="5"/>
      <c r="ABL255" s="5"/>
      <c r="ABM255" s="5"/>
      <c r="ABN255" s="5"/>
      <c r="ABO255" s="5"/>
      <c r="ABP255" s="5"/>
      <c r="ABQ255" s="5"/>
      <c r="ABR255" s="5"/>
      <c r="ABS255" s="5"/>
      <c r="ABT255" s="5"/>
      <c r="ABU255" s="5"/>
      <c r="ABV255" s="5"/>
      <c r="ABW255" s="5"/>
      <c r="ABX255" s="5"/>
      <c r="ABY255" s="5"/>
      <c r="ABZ255" s="5"/>
      <c r="ACA255" s="5"/>
      <c r="ACB255" s="5"/>
      <c r="ACC255" s="5"/>
      <c r="ACD255" s="5"/>
      <c r="ACE255" s="5"/>
      <c r="ACF255" s="5"/>
      <c r="ACG255" s="5"/>
      <c r="ACH255" s="5"/>
      <c r="ACI255" s="5"/>
      <c r="ACJ255" s="5"/>
      <c r="ACK255" s="5"/>
      <c r="ACL255" s="5"/>
      <c r="ACM255" s="5"/>
      <c r="ACN255" s="5"/>
      <c r="ACO255" s="5"/>
      <c r="ACP255" s="5"/>
      <c r="ACQ255" s="5"/>
      <c r="ACR255" s="5"/>
      <c r="ACS255" s="5"/>
      <c r="ACT255" s="5"/>
      <c r="ACU255" s="5"/>
      <c r="ACV255" s="5"/>
      <c r="ACW255" s="5"/>
      <c r="ACX255" s="5"/>
      <c r="ACY255" s="5"/>
      <c r="ACZ255" s="5"/>
      <c r="ADA255" s="5"/>
      <c r="ADB255" s="5"/>
      <c r="ADC255" s="5"/>
      <c r="ADD255" s="5"/>
      <c r="ADE255" s="5"/>
      <c r="ADF255" s="5"/>
      <c r="ADG255" s="5"/>
      <c r="ADH255" s="5"/>
      <c r="ADI255" s="5"/>
      <c r="ADJ255" s="5"/>
      <c r="ADK255" s="5"/>
      <c r="ADL255" s="5"/>
      <c r="ADM255" s="5"/>
      <c r="ADN255" s="5"/>
      <c r="ADO255" s="5"/>
      <c r="ADP255" s="5"/>
      <c r="ADQ255" s="5"/>
      <c r="ADR255" s="5"/>
      <c r="ADS255" s="5"/>
      <c r="ADT255" s="5"/>
      <c r="ADU255" s="5"/>
      <c r="ADV255" s="5"/>
      <c r="ADW255" s="5"/>
      <c r="ADX255" s="5"/>
      <c r="ADY255" s="5"/>
      <c r="ADZ255" s="5"/>
      <c r="AEA255" s="5"/>
      <c r="AEB255" s="5"/>
      <c r="AEC255" s="5"/>
      <c r="AED255" s="5"/>
      <c r="AEE255" s="5"/>
      <c r="AEF255" s="5"/>
      <c r="AEG255" s="5"/>
      <c r="AEH255" s="5"/>
      <c r="AEI255" s="5"/>
      <c r="AEJ255" s="5"/>
      <c r="AEK255" s="5"/>
      <c r="AEL255" s="5"/>
      <c r="AEM255" s="5"/>
      <c r="AEN255" s="5"/>
      <c r="AEO255" s="5"/>
      <c r="AEP255" s="5"/>
      <c r="AEQ255" s="5"/>
      <c r="AER255" s="5"/>
      <c r="AES255" s="5"/>
      <c r="AET255" s="5"/>
      <c r="AEU255" s="5"/>
      <c r="AEV255" s="5"/>
      <c r="AEW255" s="5"/>
      <c r="AEX255" s="5"/>
      <c r="AEY255" s="5"/>
      <c r="AEZ255" s="5"/>
      <c r="AFA255" s="5"/>
      <c r="AFB255" s="5"/>
      <c r="AFC255" s="5"/>
      <c r="AFD255" s="5"/>
      <c r="AFE255" s="5"/>
      <c r="AFF255" s="5"/>
      <c r="AFG255" s="5"/>
      <c r="AFH255" s="5"/>
      <c r="AFI255" s="5"/>
      <c r="AFJ255" s="5"/>
      <c r="AFK255" s="5"/>
      <c r="AFL255" s="5"/>
      <c r="AFM255" s="5"/>
      <c r="AFN255" s="5"/>
      <c r="AFO255" s="5"/>
      <c r="AFP255" s="5"/>
      <c r="AFQ255" s="5"/>
      <c r="AFR255" s="5"/>
      <c r="AFS255" s="5"/>
      <c r="AFT255" s="5"/>
      <c r="AFU255" s="5"/>
      <c r="AFV255" s="5"/>
      <c r="AFW255" s="5"/>
      <c r="AFX255" s="5"/>
      <c r="AFY255" s="5"/>
      <c r="AFZ255" s="5"/>
      <c r="AGA255" s="5"/>
      <c r="AGB255" s="5"/>
      <c r="AGC255" s="5"/>
      <c r="AGD255" s="5"/>
      <c r="AGE255" s="5"/>
      <c r="AGF255" s="5"/>
      <c r="AGG255" s="5"/>
      <c r="AGH255" s="5"/>
      <c r="AGI255" s="5"/>
      <c r="AGJ255" s="5"/>
      <c r="AGK255" s="5"/>
      <c r="AGL255" s="5"/>
      <c r="AGM255" s="5"/>
      <c r="AGN255" s="5"/>
      <c r="AGO255" s="5"/>
      <c r="AGP255" s="5"/>
      <c r="AGQ255" s="5"/>
      <c r="AGR255" s="5"/>
      <c r="AGS255" s="5"/>
      <c r="AGT255" s="5"/>
      <c r="AGU255" s="5"/>
      <c r="AGV255" s="5"/>
      <c r="AGW255" s="5"/>
      <c r="AGX255" s="5"/>
      <c r="AGY255" s="5"/>
      <c r="AGZ255" s="5"/>
      <c r="AHA255" s="5"/>
      <c r="AHB255" s="5"/>
      <c r="AHC255" s="5"/>
      <c r="AHD255" s="5"/>
      <c r="AHE255" s="5"/>
      <c r="AHF255" s="5"/>
      <c r="AHG255" s="5"/>
      <c r="AHH255" s="5"/>
      <c r="AHI255" s="5"/>
      <c r="AHJ255" s="5"/>
      <c r="AHK255" s="5"/>
      <c r="AHL255" s="5"/>
      <c r="AHM255" s="5"/>
      <c r="AHN255" s="5"/>
      <c r="AHO255" s="5"/>
      <c r="AHP255" s="5"/>
      <c r="AHQ255" s="5"/>
      <c r="AHR255" s="5"/>
      <c r="AHS255" s="5"/>
      <c r="AHT255" s="5"/>
      <c r="AHU255" s="5"/>
      <c r="AHV255" s="5"/>
      <c r="AHW255" s="5"/>
      <c r="AHX255" s="5"/>
      <c r="AHY255" s="5"/>
      <c r="AHZ255" s="5"/>
      <c r="AIA255" s="5"/>
      <c r="AIB255" s="5"/>
      <c r="AIC255" s="5"/>
      <c r="AID255" s="5"/>
      <c r="AIE255" s="5"/>
      <c r="AIF255" s="5"/>
      <c r="AIG255" s="5"/>
      <c r="AIH255" s="5"/>
      <c r="AII255" s="5"/>
      <c r="AIJ255" s="5"/>
      <c r="AIK255" s="5"/>
      <c r="AIL255" s="5"/>
      <c r="AIM255" s="5"/>
      <c r="AIN255" s="5"/>
      <c r="AIO255" s="5"/>
      <c r="AIP255" s="5"/>
      <c r="AIQ255" s="5"/>
      <c r="AIR255" s="5"/>
      <c r="AIS255" s="5"/>
      <c r="AIT255" s="5"/>
      <c r="AIU255" s="5"/>
      <c r="AIV255" s="5"/>
      <c r="AIW255" s="5"/>
      <c r="AIX255" s="5"/>
      <c r="AIY255" s="5"/>
      <c r="AIZ255" s="5"/>
      <c r="AJA255" s="5"/>
      <c r="AJB255" s="5"/>
      <c r="AJC255" s="5"/>
      <c r="AJD255" s="5"/>
      <c r="AJE255" s="5"/>
      <c r="AJF255" s="5"/>
      <c r="AJG255" s="5"/>
      <c r="AJH255" s="5"/>
      <c r="AJI255" s="5"/>
      <c r="AJJ255" s="5"/>
      <c r="AJK255" s="5"/>
      <c r="AJL255" s="5"/>
      <c r="AJM255" s="5"/>
      <c r="AJN255" s="5"/>
      <c r="AJO255" s="5"/>
      <c r="AJP255" s="5"/>
      <c r="AJQ255" s="5"/>
      <c r="AJR255" s="5"/>
      <c r="AJS255" s="5"/>
      <c r="AJT255" s="5"/>
      <c r="AJU255" s="5"/>
      <c r="AJV255" s="5"/>
      <c r="AJW255" s="5"/>
      <c r="AJX255" s="5"/>
      <c r="AJY255" s="5"/>
      <c r="AJZ255" s="5"/>
      <c r="AKA255" s="5"/>
      <c r="AKB255" s="5"/>
      <c r="AKC255" s="5"/>
      <c r="AKD255" s="5"/>
      <c r="AKE255" s="5"/>
      <c r="AKF255" s="5"/>
      <c r="AKG255" s="5"/>
      <c r="AKH255" s="5"/>
      <c r="AKI255" s="5"/>
      <c r="AKJ255" s="5"/>
      <c r="AKK255" s="5"/>
      <c r="AKL255" s="5"/>
      <c r="AKM255" s="5"/>
      <c r="AKN255" s="5"/>
      <c r="AKO255" s="5"/>
      <c r="AKP255" s="5"/>
      <c r="AKQ255" s="5"/>
      <c r="AKR255" s="5"/>
      <c r="AKS255" s="5"/>
      <c r="AKT255" s="5"/>
      <c r="AKU255" s="5"/>
      <c r="AKV255" s="5"/>
      <c r="AKW255" s="5"/>
      <c r="AKX255" s="5"/>
      <c r="AKY255" s="5"/>
      <c r="AKZ255" s="5"/>
      <c r="ALA255" s="5"/>
      <c r="ALB255" s="5"/>
      <c r="ALC255" s="5"/>
      <c r="ALD255" s="5"/>
      <c r="ALE255" s="5"/>
      <c r="ALF255" s="5"/>
      <c r="ALG255" s="5"/>
      <c r="ALH255" s="5"/>
      <c r="ALI255" s="5"/>
      <c r="ALJ255" s="5"/>
      <c r="ALK255" s="5"/>
      <c r="ALL255" s="5"/>
      <c r="ALM255" s="5"/>
      <c r="ALN255" s="5"/>
      <c r="ALO255" s="5"/>
      <c r="ALP255" s="5"/>
    </row>
    <row r="256" spans="1:1004" ht="26.25" customHeight="1" thickBot="1">
      <c r="A256" s="103"/>
      <c r="B256" s="104"/>
      <c r="C256" s="36">
        <f>C253</f>
        <v>0</v>
      </c>
      <c r="D256" s="35">
        <f>C256/E250*100</f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  <c r="OS256" s="5"/>
      <c r="OT256" s="5"/>
      <c r="OU256" s="5"/>
      <c r="OV256" s="5"/>
      <c r="OW256" s="5"/>
      <c r="OX256" s="5"/>
      <c r="OY256" s="5"/>
      <c r="OZ256" s="5"/>
      <c r="PA256" s="5"/>
      <c r="PB256" s="5"/>
      <c r="PC256" s="5"/>
      <c r="PD256" s="5"/>
      <c r="PE256" s="5"/>
      <c r="PF256" s="5"/>
      <c r="PG256" s="5"/>
      <c r="PH256" s="5"/>
      <c r="PI256" s="5"/>
      <c r="PJ256" s="5"/>
      <c r="PK256" s="5"/>
      <c r="PL256" s="5"/>
      <c r="PM256" s="5"/>
      <c r="PN256" s="5"/>
      <c r="PO256" s="5"/>
      <c r="PP256" s="5"/>
      <c r="PQ256" s="5"/>
      <c r="PR256" s="5"/>
      <c r="PS256" s="5"/>
      <c r="PT256" s="5"/>
      <c r="PU256" s="5"/>
      <c r="PV256" s="5"/>
      <c r="PW256" s="5"/>
      <c r="PX256" s="5"/>
      <c r="PY256" s="5"/>
      <c r="PZ256" s="5"/>
      <c r="QA256" s="5"/>
      <c r="QB256" s="5"/>
      <c r="QC256" s="5"/>
      <c r="QD256" s="5"/>
      <c r="QE256" s="5"/>
      <c r="QF256" s="5"/>
      <c r="QG256" s="5"/>
      <c r="QH256" s="5"/>
      <c r="QI256" s="5"/>
      <c r="QJ256" s="5"/>
      <c r="QK256" s="5"/>
      <c r="QL256" s="5"/>
      <c r="QM256" s="5"/>
      <c r="QN256" s="5"/>
      <c r="QO256" s="5"/>
      <c r="QP256" s="5"/>
      <c r="QQ256" s="5"/>
      <c r="QR256" s="5"/>
      <c r="QS256" s="5"/>
      <c r="QT256" s="5"/>
      <c r="QU256" s="5"/>
      <c r="QV256" s="5"/>
      <c r="QW256" s="5"/>
      <c r="QX256" s="5"/>
      <c r="QY256" s="5"/>
      <c r="QZ256" s="5"/>
      <c r="RA256" s="5"/>
      <c r="RB256" s="5"/>
      <c r="RC256" s="5"/>
      <c r="RD256" s="5"/>
      <c r="RE256" s="5"/>
      <c r="RF256" s="5"/>
      <c r="RG256" s="5"/>
      <c r="RH256" s="5"/>
      <c r="RI256" s="5"/>
      <c r="RJ256" s="5"/>
      <c r="RK256" s="5"/>
      <c r="RL256" s="5"/>
      <c r="RM256" s="5"/>
      <c r="RN256" s="5"/>
      <c r="RO256" s="5"/>
      <c r="RP256" s="5"/>
      <c r="RQ256" s="5"/>
      <c r="RR256" s="5"/>
      <c r="RS256" s="5"/>
      <c r="RT256" s="5"/>
      <c r="RU256" s="5"/>
      <c r="RV256" s="5"/>
      <c r="RW256" s="5"/>
      <c r="RX256" s="5"/>
      <c r="RY256" s="5"/>
      <c r="RZ256" s="5"/>
      <c r="SA256" s="5"/>
      <c r="SB256" s="5"/>
      <c r="SC256" s="5"/>
      <c r="SD256" s="5"/>
      <c r="SE256" s="5"/>
      <c r="SF256" s="5"/>
      <c r="SG256" s="5"/>
      <c r="SH256" s="5"/>
      <c r="SI256" s="5"/>
      <c r="SJ256" s="5"/>
      <c r="SK256" s="5"/>
      <c r="SL256" s="5"/>
      <c r="SM256" s="5"/>
      <c r="SN256" s="5"/>
      <c r="SO256" s="5"/>
      <c r="SP256" s="5"/>
      <c r="SQ256" s="5"/>
      <c r="SR256" s="5"/>
      <c r="SS256" s="5"/>
      <c r="ST256" s="5"/>
      <c r="SU256" s="5"/>
      <c r="SV256" s="5"/>
      <c r="SW256" s="5"/>
      <c r="SX256" s="5"/>
      <c r="SY256" s="5"/>
      <c r="SZ256" s="5"/>
      <c r="TA256" s="5"/>
      <c r="TB256" s="5"/>
      <c r="TC256" s="5"/>
      <c r="TD256" s="5"/>
      <c r="TE256" s="5"/>
      <c r="TF256" s="5"/>
      <c r="TG256" s="5"/>
      <c r="TH256" s="5"/>
      <c r="TI256" s="5"/>
      <c r="TJ256" s="5"/>
      <c r="TK256" s="5"/>
      <c r="TL256" s="5"/>
      <c r="TM256" s="5"/>
      <c r="TN256" s="5"/>
      <c r="TO256" s="5"/>
      <c r="TP256" s="5"/>
      <c r="TQ256" s="5"/>
      <c r="TR256" s="5"/>
      <c r="TS256" s="5"/>
      <c r="TT256" s="5"/>
      <c r="TU256" s="5"/>
      <c r="TV256" s="5"/>
      <c r="TW256" s="5"/>
      <c r="TX256" s="5"/>
      <c r="TY256" s="5"/>
      <c r="TZ256" s="5"/>
      <c r="UA256" s="5"/>
      <c r="UB256" s="5"/>
      <c r="UC256" s="5"/>
      <c r="UD256" s="5"/>
      <c r="UE256" s="5"/>
      <c r="UF256" s="5"/>
      <c r="UG256" s="5"/>
      <c r="UH256" s="5"/>
      <c r="UI256" s="5"/>
      <c r="UJ256" s="5"/>
      <c r="UK256" s="5"/>
      <c r="UL256" s="5"/>
      <c r="UM256" s="5"/>
      <c r="UN256" s="5"/>
      <c r="UO256" s="5"/>
      <c r="UP256" s="5"/>
      <c r="UQ256" s="5"/>
      <c r="UR256" s="5"/>
      <c r="US256" s="5"/>
      <c r="UT256" s="5"/>
      <c r="UU256" s="5"/>
      <c r="UV256" s="5"/>
      <c r="UW256" s="5"/>
      <c r="UX256" s="5"/>
      <c r="UY256" s="5"/>
      <c r="UZ256" s="5"/>
      <c r="VA256" s="5"/>
      <c r="VB256" s="5"/>
      <c r="VC256" s="5"/>
      <c r="VD256" s="5"/>
      <c r="VE256" s="5"/>
      <c r="VF256" s="5"/>
      <c r="VG256" s="5"/>
      <c r="VH256" s="5"/>
      <c r="VI256" s="5"/>
      <c r="VJ256" s="5"/>
      <c r="VK256" s="5"/>
      <c r="VL256" s="5"/>
      <c r="VM256" s="5"/>
      <c r="VN256" s="5"/>
      <c r="VO256" s="5"/>
      <c r="VP256" s="5"/>
      <c r="VQ256" s="5"/>
      <c r="VR256" s="5"/>
      <c r="VS256" s="5"/>
      <c r="VT256" s="5"/>
      <c r="VU256" s="5"/>
      <c r="VV256" s="5"/>
      <c r="VW256" s="5"/>
      <c r="VX256" s="5"/>
      <c r="VY256" s="5"/>
      <c r="VZ256" s="5"/>
      <c r="WA256" s="5"/>
      <c r="WB256" s="5"/>
      <c r="WC256" s="5"/>
      <c r="WD256" s="5"/>
      <c r="WE256" s="5"/>
      <c r="WF256" s="5"/>
      <c r="WG256" s="5"/>
      <c r="WH256" s="5"/>
      <c r="WI256" s="5"/>
      <c r="WJ256" s="5"/>
      <c r="WK256" s="5"/>
      <c r="WL256" s="5"/>
      <c r="WM256" s="5"/>
      <c r="WN256" s="5"/>
      <c r="WO256" s="5"/>
      <c r="WP256" s="5"/>
      <c r="WQ256" s="5"/>
      <c r="WR256" s="5"/>
      <c r="WS256" s="5"/>
      <c r="WT256" s="5"/>
      <c r="WU256" s="5"/>
      <c r="WV256" s="5"/>
      <c r="WW256" s="5"/>
      <c r="WX256" s="5"/>
      <c r="WY256" s="5"/>
      <c r="WZ256" s="5"/>
      <c r="XA256" s="5"/>
      <c r="XB256" s="5"/>
      <c r="XC256" s="5"/>
      <c r="XD256" s="5"/>
      <c r="XE256" s="5"/>
      <c r="XF256" s="5"/>
      <c r="XG256" s="5"/>
      <c r="XH256" s="5"/>
      <c r="XI256" s="5"/>
      <c r="XJ256" s="5"/>
      <c r="XK256" s="5"/>
      <c r="XL256" s="5"/>
      <c r="XM256" s="5"/>
      <c r="XN256" s="5"/>
      <c r="XO256" s="5"/>
      <c r="XP256" s="5"/>
      <c r="XQ256" s="5"/>
      <c r="XR256" s="5"/>
      <c r="XS256" s="5"/>
      <c r="XT256" s="5"/>
      <c r="XU256" s="5"/>
      <c r="XV256" s="5"/>
      <c r="XW256" s="5"/>
      <c r="XX256" s="5"/>
      <c r="XY256" s="5"/>
      <c r="XZ256" s="5"/>
      <c r="YA256" s="5"/>
      <c r="YB256" s="5"/>
      <c r="YC256" s="5"/>
      <c r="YD256" s="5"/>
      <c r="YE256" s="5"/>
      <c r="YF256" s="5"/>
      <c r="YG256" s="5"/>
      <c r="YH256" s="5"/>
      <c r="YI256" s="5"/>
      <c r="YJ256" s="5"/>
      <c r="YK256" s="5"/>
      <c r="YL256" s="5"/>
      <c r="YM256" s="5"/>
      <c r="YN256" s="5"/>
      <c r="YO256" s="5"/>
      <c r="YP256" s="5"/>
      <c r="YQ256" s="5"/>
      <c r="YR256" s="5"/>
      <c r="YS256" s="5"/>
      <c r="YT256" s="5"/>
      <c r="YU256" s="5"/>
      <c r="YV256" s="5"/>
      <c r="YW256" s="5"/>
      <c r="YX256" s="5"/>
      <c r="YY256" s="5"/>
      <c r="YZ256" s="5"/>
      <c r="ZA256" s="5"/>
      <c r="ZB256" s="5"/>
      <c r="ZC256" s="5"/>
      <c r="ZD256" s="5"/>
      <c r="ZE256" s="5"/>
      <c r="ZF256" s="5"/>
      <c r="ZG256" s="5"/>
      <c r="ZH256" s="5"/>
      <c r="ZI256" s="5"/>
      <c r="ZJ256" s="5"/>
      <c r="ZK256" s="5"/>
      <c r="ZL256" s="5"/>
      <c r="ZM256" s="5"/>
      <c r="ZN256" s="5"/>
      <c r="ZO256" s="5"/>
      <c r="ZP256" s="5"/>
      <c r="ZQ256" s="5"/>
      <c r="ZR256" s="5"/>
      <c r="ZS256" s="5"/>
      <c r="ZT256" s="5"/>
      <c r="ZU256" s="5"/>
      <c r="ZV256" s="5"/>
      <c r="ZW256" s="5"/>
      <c r="ZX256" s="5"/>
      <c r="ZY256" s="5"/>
      <c r="ZZ256" s="5"/>
      <c r="AAA256" s="5"/>
      <c r="AAB256" s="5"/>
      <c r="AAC256" s="5"/>
      <c r="AAD256" s="5"/>
      <c r="AAE256" s="5"/>
      <c r="AAF256" s="5"/>
      <c r="AAG256" s="5"/>
      <c r="AAH256" s="5"/>
      <c r="AAI256" s="5"/>
      <c r="AAJ256" s="5"/>
      <c r="AAK256" s="5"/>
      <c r="AAL256" s="5"/>
      <c r="AAM256" s="5"/>
      <c r="AAN256" s="5"/>
      <c r="AAO256" s="5"/>
      <c r="AAP256" s="5"/>
      <c r="AAQ256" s="5"/>
      <c r="AAR256" s="5"/>
      <c r="AAS256" s="5"/>
      <c r="AAT256" s="5"/>
      <c r="AAU256" s="5"/>
      <c r="AAV256" s="5"/>
      <c r="AAW256" s="5"/>
      <c r="AAX256" s="5"/>
      <c r="AAY256" s="5"/>
      <c r="AAZ256" s="5"/>
      <c r="ABA256" s="5"/>
      <c r="ABB256" s="5"/>
      <c r="ABC256" s="5"/>
      <c r="ABD256" s="5"/>
      <c r="ABE256" s="5"/>
      <c r="ABF256" s="5"/>
      <c r="ABG256" s="5"/>
      <c r="ABH256" s="5"/>
      <c r="ABI256" s="5"/>
      <c r="ABJ256" s="5"/>
      <c r="ABK256" s="5"/>
      <c r="ABL256" s="5"/>
      <c r="ABM256" s="5"/>
      <c r="ABN256" s="5"/>
      <c r="ABO256" s="5"/>
      <c r="ABP256" s="5"/>
      <c r="ABQ256" s="5"/>
      <c r="ABR256" s="5"/>
      <c r="ABS256" s="5"/>
      <c r="ABT256" s="5"/>
      <c r="ABU256" s="5"/>
      <c r="ABV256" s="5"/>
      <c r="ABW256" s="5"/>
      <c r="ABX256" s="5"/>
      <c r="ABY256" s="5"/>
      <c r="ABZ256" s="5"/>
      <c r="ACA256" s="5"/>
      <c r="ACB256" s="5"/>
      <c r="ACC256" s="5"/>
      <c r="ACD256" s="5"/>
      <c r="ACE256" s="5"/>
      <c r="ACF256" s="5"/>
      <c r="ACG256" s="5"/>
      <c r="ACH256" s="5"/>
      <c r="ACI256" s="5"/>
      <c r="ACJ256" s="5"/>
      <c r="ACK256" s="5"/>
      <c r="ACL256" s="5"/>
      <c r="ACM256" s="5"/>
      <c r="ACN256" s="5"/>
      <c r="ACO256" s="5"/>
      <c r="ACP256" s="5"/>
      <c r="ACQ256" s="5"/>
      <c r="ACR256" s="5"/>
      <c r="ACS256" s="5"/>
      <c r="ACT256" s="5"/>
      <c r="ACU256" s="5"/>
      <c r="ACV256" s="5"/>
      <c r="ACW256" s="5"/>
      <c r="ACX256" s="5"/>
      <c r="ACY256" s="5"/>
      <c r="ACZ256" s="5"/>
      <c r="ADA256" s="5"/>
      <c r="ADB256" s="5"/>
      <c r="ADC256" s="5"/>
      <c r="ADD256" s="5"/>
      <c r="ADE256" s="5"/>
      <c r="ADF256" s="5"/>
      <c r="ADG256" s="5"/>
      <c r="ADH256" s="5"/>
      <c r="ADI256" s="5"/>
      <c r="ADJ256" s="5"/>
      <c r="ADK256" s="5"/>
      <c r="ADL256" s="5"/>
      <c r="ADM256" s="5"/>
      <c r="ADN256" s="5"/>
      <c r="ADO256" s="5"/>
      <c r="ADP256" s="5"/>
      <c r="ADQ256" s="5"/>
      <c r="ADR256" s="5"/>
      <c r="ADS256" s="5"/>
      <c r="ADT256" s="5"/>
      <c r="ADU256" s="5"/>
      <c r="ADV256" s="5"/>
      <c r="ADW256" s="5"/>
      <c r="ADX256" s="5"/>
      <c r="ADY256" s="5"/>
      <c r="ADZ256" s="5"/>
      <c r="AEA256" s="5"/>
      <c r="AEB256" s="5"/>
      <c r="AEC256" s="5"/>
      <c r="AED256" s="5"/>
      <c r="AEE256" s="5"/>
      <c r="AEF256" s="5"/>
      <c r="AEG256" s="5"/>
      <c r="AEH256" s="5"/>
      <c r="AEI256" s="5"/>
      <c r="AEJ256" s="5"/>
      <c r="AEK256" s="5"/>
      <c r="AEL256" s="5"/>
      <c r="AEM256" s="5"/>
      <c r="AEN256" s="5"/>
      <c r="AEO256" s="5"/>
      <c r="AEP256" s="5"/>
      <c r="AEQ256" s="5"/>
      <c r="AER256" s="5"/>
      <c r="AES256" s="5"/>
      <c r="AET256" s="5"/>
      <c r="AEU256" s="5"/>
      <c r="AEV256" s="5"/>
      <c r="AEW256" s="5"/>
      <c r="AEX256" s="5"/>
      <c r="AEY256" s="5"/>
      <c r="AEZ256" s="5"/>
      <c r="AFA256" s="5"/>
      <c r="AFB256" s="5"/>
      <c r="AFC256" s="5"/>
      <c r="AFD256" s="5"/>
      <c r="AFE256" s="5"/>
      <c r="AFF256" s="5"/>
      <c r="AFG256" s="5"/>
      <c r="AFH256" s="5"/>
      <c r="AFI256" s="5"/>
      <c r="AFJ256" s="5"/>
      <c r="AFK256" s="5"/>
      <c r="AFL256" s="5"/>
      <c r="AFM256" s="5"/>
      <c r="AFN256" s="5"/>
      <c r="AFO256" s="5"/>
      <c r="AFP256" s="5"/>
      <c r="AFQ256" s="5"/>
      <c r="AFR256" s="5"/>
      <c r="AFS256" s="5"/>
      <c r="AFT256" s="5"/>
      <c r="AFU256" s="5"/>
      <c r="AFV256" s="5"/>
      <c r="AFW256" s="5"/>
      <c r="AFX256" s="5"/>
      <c r="AFY256" s="5"/>
      <c r="AFZ256" s="5"/>
      <c r="AGA256" s="5"/>
      <c r="AGB256" s="5"/>
      <c r="AGC256" s="5"/>
      <c r="AGD256" s="5"/>
      <c r="AGE256" s="5"/>
      <c r="AGF256" s="5"/>
      <c r="AGG256" s="5"/>
      <c r="AGH256" s="5"/>
      <c r="AGI256" s="5"/>
      <c r="AGJ256" s="5"/>
      <c r="AGK256" s="5"/>
      <c r="AGL256" s="5"/>
      <c r="AGM256" s="5"/>
      <c r="AGN256" s="5"/>
      <c r="AGO256" s="5"/>
      <c r="AGP256" s="5"/>
      <c r="AGQ256" s="5"/>
      <c r="AGR256" s="5"/>
      <c r="AGS256" s="5"/>
      <c r="AGT256" s="5"/>
      <c r="AGU256" s="5"/>
      <c r="AGV256" s="5"/>
      <c r="AGW256" s="5"/>
      <c r="AGX256" s="5"/>
      <c r="AGY256" s="5"/>
      <c r="AGZ256" s="5"/>
      <c r="AHA256" s="5"/>
      <c r="AHB256" s="5"/>
      <c r="AHC256" s="5"/>
      <c r="AHD256" s="5"/>
      <c r="AHE256" s="5"/>
      <c r="AHF256" s="5"/>
      <c r="AHG256" s="5"/>
      <c r="AHH256" s="5"/>
      <c r="AHI256" s="5"/>
      <c r="AHJ256" s="5"/>
      <c r="AHK256" s="5"/>
      <c r="AHL256" s="5"/>
      <c r="AHM256" s="5"/>
      <c r="AHN256" s="5"/>
      <c r="AHO256" s="5"/>
      <c r="AHP256" s="5"/>
      <c r="AHQ256" s="5"/>
      <c r="AHR256" s="5"/>
      <c r="AHS256" s="5"/>
      <c r="AHT256" s="5"/>
      <c r="AHU256" s="5"/>
      <c r="AHV256" s="5"/>
      <c r="AHW256" s="5"/>
      <c r="AHX256" s="5"/>
      <c r="AHY256" s="5"/>
      <c r="AHZ256" s="5"/>
      <c r="AIA256" s="5"/>
      <c r="AIB256" s="5"/>
      <c r="AIC256" s="5"/>
      <c r="AID256" s="5"/>
      <c r="AIE256" s="5"/>
      <c r="AIF256" s="5"/>
      <c r="AIG256" s="5"/>
      <c r="AIH256" s="5"/>
      <c r="AII256" s="5"/>
      <c r="AIJ256" s="5"/>
      <c r="AIK256" s="5"/>
      <c r="AIL256" s="5"/>
      <c r="AIM256" s="5"/>
      <c r="AIN256" s="5"/>
      <c r="AIO256" s="5"/>
      <c r="AIP256" s="5"/>
      <c r="AIQ256" s="5"/>
      <c r="AIR256" s="5"/>
      <c r="AIS256" s="5"/>
      <c r="AIT256" s="5"/>
      <c r="AIU256" s="5"/>
      <c r="AIV256" s="5"/>
      <c r="AIW256" s="5"/>
      <c r="AIX256" s="5"/>
      <c r="AIY256" s="5"/>
      <c r="AIZ256" s="5"/>
      <c r="AJA256" s="5"/>
      <c r="AJB256" s="5"/>
      <c r="AJC256" s="5"/>
      <c r="AJD256" s="5"/>
      <c r="AJE256" s="5"/>
      <c r="AJF256" s="5"/>
      <c r="AJG256" s="5"/>
      <c r="AJH256" s="5"/>
      <c r="AJI256" s="5"/>
      <c r="AJJ256" s="5"/>
      <c r="AJK256" s="5"/>
      <c r="AJL256" s="5"/>
      <c r="AJM256" s="5"/>
      <c r="AJN256" s="5"/>
      <c r="AJO256" s="5"/>
      <c r="AJP256" s="5"/>
      <c r="AJQ256" s="5"/>
      <c r="AJR256" s="5"/>
      <c r="AJS256" s="5"/>
      <c r="AJT256" s="5"/>
      <c r="AJU256" s="5"/>
      <c r="AJV256" s="5"/>
      <c r="AJW256" s="5"/>
      <c r="AJX256" s="5"/>
      <c r="AJY256" s="5"/>
      <c r="AJZ256" s="5"/>
      <c r="AKA256" s="5"/>
      <c r="AKB256" s="5"/>
      <c r="AKC256" s="5"/>
      <c r="AKD256" s="5"/>
      <c r="AKE256" s="5"/>
      <c r="AKF256" s="5"/>
      <c r="AKG256" s="5"/>
      <c r="AKH256" s="5"/>
      <c r="AKI256" s="5"/>
      <c r="AKJ256" s="5"/>
      <c r="AKK256" s="5"/>
      <c r="AKL256" s="5"/>
      <c r="AKM256" s="5"/>
      <c r="AKN256" s="5"/>
      <c r="AKO256" s="5"/>
      <c r="AKP256" s="5"/>
      <c r="AKQ256" s="5"/>
      <c r="AKR256" s="5"/>
      <c r="AKS256" s="5"/>
      <c r="AKT256" s="5"/>
      <c r="AKU256" s="5"/>
      <c r="AKV256" s="5"/>
      <c r="AKW256" s="5"/>
      <c r="AKX256" s="5"/>
      <c r="AKY256" s="5"/>
      <c r="AKZ256" s="5"/>
      <c r="ALA256" s="5"/>
      <c r="ALB256" s="5"/>
      <c r="ALC256" s="5"/>
      <c r="ALD256" s="5"/>
      <c r="ALE256" s="5"/>
      <c r="ALF256" s="5"/>
      <c r="ALG256" s="5"/>
      <c r="ALH256" s="5"/>
      <c r="ALI256" s="5"/>
      <c r="ALJ256" s="5"/>
      <c r="ALK256" s="5"/>
      <c r="ALL256" s="5"/>
      <c r="ALM256" s="5"/>
      <c r="ALN256" s="5"/>
      <c r="ALO256" s="5"/>
      <c r="ALP256" s="5"/>
    </row>
    <row r="257" spans="1:1004" ht="15" customHeight="1" thickBot="1">
      <c r="A257" s="144"/>
      <c r="B257" s="145"/>
      <c r="C257" s="145"/>
      <c r="D257" s="14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  <c r="OS257" s="5"/>
      <c r="OT257" s="5"/>
      <c r="OU257" s="5"/>
      <c r="OV257" s="5"/>
      <c r="OW257" s="5"/>
      <c r="OX257" s="5"/>
      <c r="OY257" s="5"/>
      <c r="OZ257" s="5"/>
      <c r="PA257" s="5"/>
      <c r="PB257" s="5"/>
      <c r="PC257" s="5"/>
      <c r="PD257" s="5"/>
      <c r="PE257" s="5"/>
      <c r="PF257" s="5"/>
      <c r="PG257" s="5"/>
      <c r="PH257" s="5"/>
      <c r="PI257" s="5"/>
      <c r="PJ257" s="5"/>
      <c r="PK257" s="5"/>
      <c r="PL257" s="5"/>
      <c r="PM257" s="5"/>
      <c r="PN257" s="5"/>
      <c r="PO257" s="5"/>
      <c r="PP257" s="5"/>
      <c r="PQ257" s="5"/>
      <c r="PR257" s="5"/>
      <c r="PS257" s="5"/>
      <c r="PT257" s="5"/>
      <c r="PU257" s="5"/>
      <c r="PV257" s="5"/>
      <c r="PW257" s="5"/>
      <c r="PX257" s="5"/>
      <c r="PY257" s="5"/>
      <c r="PZ257" s="5"/>
      <c r="QA257" s="5"/>
      <c r="QB257" s="5"/>
      <c r="QC257" s="5"/>
      <c r="QD257" s="5"/>
      <c r="QE257" s="5"/>
      <c r="QF257" s="5"/>
      <c r="QG257" s="5"/>
      <c r="QH257" s="5"/>
      <c r="QI257" s="5"/>
      <c r="QJ257" s="5"/>
      <c r="QK257" s="5"/>
      <c r="QL257" s="5"/>
      <c r="QM257" s="5"/>
      <c r="QN257" s="5"/>
      <c r="QO257" s="5"/>
      <c r="QP257" s="5"/>
      <c r="QQ257" s="5"/>
      <c r="QR257" s="5"/>
      <c r="QS257" s="5"/>
      <c r="QT257" s="5"/>
      <c r="QU257" s="5"/>
      <c r="QV257" s="5"/>
      <c r="QW257" s="5"/>
      <c r="QX257" s="5"/>
      <c r="QY257" s="5"/>
      <c r="QZ257" s="5"/>
      <c r="RA257" s="5"/>
      <c r="RB257" s="5"/>
      <c r="RC257" s="5"/>
      <c r="RD257" s="5"/>
      <c r="RE257" s="5"/>
      <c r="RF257" s="5"/>
      <c r="RG257" s="5"/>
      <c r="RH257" s="5"/>
      <c r="RI257" s="5"/>
      <c r="RJ257" s="5"/>
      <c r="RK257" s="5"/>
      <c r="RL257" s="5"/>
      <c r="RM257" s="5"/>
      <c r="RN257" s="5"/>
      <c r="RO257" s="5"/>
      <c r="RP257" s="5"/>
      <c r="RQ257" s="5"/>
      <c r="RR257" s="5"/>
      <c r="RS257" s="5"/>
      <c r="RT257" s="5"/>
      <c r="RU257" s="5"/>
      <c r="RV257" s="5"/>
      <c r="RW257" s="5"/>
      <c r="RX257" s="5"/>
      <c r="RY257" s="5"/>
      <c r="RZ257" s="5"/>
      <c r="SA257" s="5"/>
      <c r="SB257" s="5"/>
      <c r="SC257" s="5"/>
      <c r="SD257" s="5"/>
      <c r="SE257" s="5"/>
      <c r="SF257" s="5"/>
      <c r="SG257" s="5"/>
      <c r="SH257" s="5"/>
      <c r="SI257" s="5"/>
      <c r="SJ257" s="5"/>
      <c r="SK257" s="5"/>
      <c r="SL257" s="5"/>
      <c r="SM257" s="5"/>
      <c r="SN257" s="5"/>
      <c r="SO257" s="5"/>
      <c r="SP257" s="5"/>
      <c r="SQ257" s="5"/>
      <c r="SR257" s="5"/>
      <c r="SS257" s="5"/>
      <c r="ST257" s="5"/>
      <c r="SU257" s="5"/>
      <c r="SV257" s="5"/>
      <c r="SW257" s="5"/>
      <c r="SX257" s="5"/>
      <c r="SY257" s="5"/>
      <c r="SZ257" s="5"/>
      <c r="TA257" s="5"/>
      <c r="TB257" s="5"/>
      <c r="TC257" s="5"/>
      <c r="TD257" s="5"/>
      <c r="TE257" s="5"/>
      <c r="TF257" s="5"/>
      <c r="TG257" s="5"/>
      <c r="TH257" s="5"/>
      <c r="TI257" s="5"/>
      <c r="TJ257" s="5"/>
      <c r="TK257" s="5"/>
      <c r="TL257" s="5"/>
      <c r="TM257" s="5"/>
      <c r="TN257" s="5"/>
      <c r="TO257" s="5"/>
      <c r="TP257" s="5"/>
      <c r="TQ257" s="5"/>
      <c r="TR257" s="5"/>
      <c r="TS257" s="5"/>
      <c r="TT257" s="5"/>
      <c r="TU257" s="5"/>
      <c r="TV257" s="5"/>
      <c r="TW257" s="5"/>
      <c r="TX257" s="5"/>
      <c r="TY257" s="5"/>
      <c r="TZ257" s="5"/>
      <c r="UA257" s="5"/>
      <c r="UB257" s="5"/>
      <c r="UC257" s="5"/>
      <c r="UD257" s="5"/>
      <c r="UE257" s="5"/>
      <c r="UF257" s="5"/>
      <c r="UG257" s="5"/>
      <c r="UH257" s="5"/>
      <c r="UI257" s="5"/>
      <c r="UJ257" s="5"/>
      <c r="UK257" s="5"/>
      <c r="UL257" s="5"/>
      <c r="UM257" s="5"/>
      <c r="UN257" s="5"/>
      <c r="UO257" s="5"/>
      <c r="UP257" s="5"/>
      <c r="UQ257" s="5"/>
      <c r="UR257" s="5"/>
      <c r="US257" s="5"/>
      <c r="UT257" s="5"/>
      <c r="UU257" s="5"/>
      <c r="UV257" s="5"/>
      <c r="UW257" s="5"/>
      <c r="UX257" s="5"/>
      <c r="UY257" s="5"/>
      <c r="UZ257" s="5"/>
      <c r="VA257" s="5"/>
      <c r="VB257" s="5"/>
      <c r="VC257" s="5"/>
      <c r="VD257" s="5"/>
      <c r="VE257" s="5"/>
      <c r="VF257" s="5"/>
      <c r="VG257" s="5"/>
      <c r="VH257" s="5"/>
      <c r="VI257" s="5"/>
      <c r="VJ257" s="5"/>
      <c r="VK257" s="5"/>
      <c r="VL257" s="5"/>
      <c r="VM257" s="5"/>
      <c r="VN257" s="5"/>
      <c r="VO257" s="5"/>
      <c r="VP257" s="5"/>
      <c r="VQ257" s="5"/>
      <c r="VR257" s="5"/>
      <c r="VS257" s="5"/>
      <c r="VT257" s="5"/>
      <c r="VU257" s="5"/>
      <c r="VV257" s="5"/>
      <c r="VW257" s="5"/>
      <c r="VX257" s="5"/>
      <c r="VY257" s="5"/>
      <c r="VZ257" s="5"/>
      <c r="WA257" s="5"/>
      <c r="WB257" s="5"/>
      <c r="WC257" s="5"/>
      <c r="WD257" s="5"/>
      <c r="WE257" s="5"/>
      <c r="WF257" s="5"/>
      <c r="WG257" s="5"/>
      <c r="WH257" s="5"/>
      <c r="WI257" s="5"/>
      <c r="WJ257" s="5"/>
      <c r="WK257" s="5"/>
      <c r="WL257" s="5"/>
      <c r="WM257" s="5"/>
      <c r="WN257" s="5"/>
      <c r="WO257" s="5"/>
      <c r="WP257" s="5"/>
      <c r="WQ257" s="5"/>
      <c r="WR257" s="5"/>
      <c r="WS257" s="5"/>
      <c r="WT257" s="5"/>
      <c r="WU257" s="5"/>
      <c r="WV257" s="5"/>
      <c r="WW257" s="5"/>
      <c r="WX257" s="5"/>
      <c r="WY257" s="5"/>
      <c r="WZ257" s="5"/>
      <c r="XA257" s="5"/>
      <c r="XB257" s="5"/>
      <c r="XC257" s="5"/>
      <c r="XD257" s="5"/>
      <c r="XE257" s="5"/>
      <c r="XF257" s="5"/>
      <c r="XG257" s="5"/>
      <c r="XH257" s="5"/>
      <c r="XI257" s="5"/>
      <c r="XJ257" s="5"/>
      <c r="XK257" s="5"/>
      <c r="XL257" s="5"/>
      <c r="XM257" s="5"/>
      <c r="XN257" s="5"/>
      <c r="XO257" s="5"/>
      <c r="XP257" s="5"/>
      <c r="XQ257" s="5"/>
      <c r="XR257" s="5"/>
      <c r="XS257" s="5"/>
      <c r="XT257" s="5"/>
      <c r="XU257" s="5"/>
      <c r="XV257" s="5"/>
      <c r="XW257" s="5"/>
      <c r="XX257" s="5"/>
      <c r="XY257" s="5"/>
      <c r="XZ257" s="5"/>
      <c r="YA257" s="5"/>
      <c r="YB257" s="5"/>
      <c r="YC257" s="5"/>
      <c r="YD257" s="5"/>
      <c r="YE257" s="5"/>
      <c r="YF257" s="5"/>
      <c r="YG257" s="5"/>
      <c r="YH257" s="5"/>
      <c r="YI257" s="5"/>
      <c r="YJ257" s="5"/>
      <c r="YK257" s="5"/>
      <c r="YL257" s="5"/>
      <c r="YM257" s="5"/>
      <c r="YN257" s="5"/>
      <c r="YO257" s="5"/>
      <c r="YP257" s="5"/>
      <c r="YQ257" s="5"/>
      <c r="YR257" s="5"/>
      <c r="YS257" s="5"/>
      <c r="YT257" s="5"/>
      <c r="YU257" s="5"/>
      <c r="YV257" s="5"/>
      <c r="YW257" s="5"/>
      <c r="YX257" s="5"/>
      <c r="YY257" s="5"/>
      <c r="YZ257" s="5"/>
      <c r="ZA257" s="5"/>
      <c r="ZB257" s="5"/>
      <c r="ZC257" s="5"/>
      <c r="ZD257" s="5"/>
      <c r="ZE257" s="5"/>
      <c r="ZF257" s="5"/>
      <c r="ZG257" s="5"/>
      <c r="ZH257" s="5"/>
      <c r="ZI257" s="5"/>
      <c r="ZJ257" s="5"/>
      <c r="ZK257" s="5"/>
      <c r="ZL257" s="5"/>
      <c r="ZM257" s="5"/>
      <c r="ZN257" s="5"/>
      <c r="ZO257" s="5"/>
      <c r="ZP257" s="5"/>
      <c r="ZQ257" s="5"/>
      <c r="ZR257" s="5"/>
      <c r="ZS257" s="5"/>
      <c r="ZT257" s="5"/>
      <c r="ZU257" s="5"/>
      <c r="ZV257" s="5"/>
      <c r="ZW257" s="5"/>
      <c r="ZX257" s="5"/>
      <c r="ZY257" s="5"/>
      <c r="ZZ257" s="5"/>
      <c r="AAA257" s="5"/>
      <c r="AAB257" s="5"/>
      <c r="AAC257" s="5"/>
      <c r="AAD257" s="5"/>
      <c r="AAE257" s="5"/>
      <c r="AAF257" s="5"/>
      <c r="AAG257" s="5"/>
      <c r="AAH257" s="5"/>
      <c r="AAI257" s="5"/>
      <c r="AAJ257" s="5"/>
      <c r="AAK257" s="5"/>
      <c r="AAL257" s="5"/>
      <c r="AAM257" s="5"/>
      <c r="AAN257" s="5"/>
      <c r="AAO257" s="5"/>
      <c r="AAP257" s="5"/>
      <c r="AAQ257" s="5"/>
      <c r="AAR257" s="5"/>
      <c r="AAS257" s="5"/>
      <c r="AAT257" s="5"/>
      <c r="AAU257" s="5"/>
      <c r="AAV257" s="5"/>
      <c r="AAW257" s="5"/>
      <c r="AAX257" s="5"/>
      <c r="AAY257" s="5"/>
      <c r="AAZ257" s="5"/>
      <c r="ABA257" s="5"/>
      <c r="ABB257" s="5"/>
      <c r="ABC257" s="5"/>
      <c r="ABD257" s="5"/>
      <c r="ABE257" s="5"/>
      <c r="ABF257" s="5"/>
      <c r="ABG257" s="5"/>
      <c r="ABH257" s="5"/>
      <c r="ABI257" s="5"/>
      <c r="ABJ257" s="5"/>
      <c r="ABK257" s="5"/>
      <c r="ABL257" s="5"/>
      <c r="ABM257" s="5"/>
      <c r="ABN257" s="5"/>
      <c r="ABO257" s="5"/>
      <c r="ABP257" s="5"/>
      <c r="ABQ257" s="5"/>
      <c r="ABR257" s="5"/>
      <c r="ABS257" s="5"/>
      <c r="ABT257" s="5"/>
      <c r="ABU257" s="5"/>
      <c r="ABV257" s="5"/>
      <c r="ABW257" s="5"/>
      <c r="ABX257" s="5"/>
      <c r="ABY257" s="5"/>
      <c r="ABZ257" s="5"/>
      <c r="ACA257" s="5"/>
      <c r="ACB257" s="5"/>
      <c r="ACC257" s="5"/>
      <c r="ACD257" s="5"/>
      <c r="ACE257" s="5"/>
      <c r="ACF257" s="5"/>
      <c r="ACG257" s="5"/>
      <c r="ACH257" s="5"/>
      <c r="ACI257" s="5"/>
      <c r="ACJ257" s="5"/>
      <c r="ACK257" s="5"/>
      <c r="ACL257" s="5"/>
      <c r="ACM257" s="5"/>
      <c r="ACN257" s="5"/>
      <c r="ACO257" s="5"/>
      <c r="ACP257" s="5"/>
      <c r="ACQ257" s="5"/>
      <c r="ACR257" s="5"/>
      <c r="ACS257" s="5"/>
      <c r="ACT257" s="5"/>
      <c r="ACU257" s="5"/>
      <c r="ACV257" s="5"/>
      <c r="ACW257" s="5"/>
      <c r="ACX257" s="5"/>
      <c r="ACY257" s="5"/>
      <c r="ACZ257" s="5"/>
      <c r="ADA257" s="5"/>
      <c r="ADB257" s="5"/>
      <c r="ADC257" s="5"/>
      <c r="ADD257" s="5"/>
      <c r="ADE257" s="5"/>
      <c r="ADF257" s="5"/>
      <c r="ADG257" s="5"/>
      <c r="ADH257" s="5"/>
      <c r="ADI257" s="5"/>
      <c r="ADJ257" s="5"/>
      <c r="ADK257" s="5"/>
      <c r="ADL257" s="5"/>
      <c r="ADM257" s="5"/>
      <c r="ADN257" s="5"/>
      <c r="ADO257" s="5"/>
      <c r="ADP257" s="5"/>
      <c r="ADQ257" s="5"/>
      <c r="ADR257" s="5"/>
      <c r="ADS257" s="5"/>
      <c r="ADT257" s="5"/>
      <c r="ADU257" s="5"/>
      <c r="ADV257" s="5"/>
      <c r="ADW257" s="5"/>
      <c r="ADX257" s="5"/>
      <c r="ADY257" s="5"/>
      <c r="ADZ257" s="5"/>
      <c r="AEA257" s="5"/>
      <c r="AEB257" s="5"/>
      <c r="AEC257" s="5"/>
      <c r="AED257" s="5"/>
      <c r="AEE257" s="5"/>
      <c r="AEF257" s="5"/>
      <c r="AEG257" s="5"/>
      <c r="AEH257" s="5"/>
      <c r="AEI257" s="5"/>
      <c r="AEJ257" s="5"/>
      <c r="AEK257" s="5"/>
      <c r="AEL257" s="5"/>
      <c r="AEM257" s="5"/>
      <c r="AEN257" s="5"/>
      <c r="AEO257" s="5"/>
      <c r="AEP257" s="5"/>
      <c r="AEQ257" s="5"/>
      <c r="AER257" s="5"/>
      <c r="AES257" s="5"/>
      <c r="AET257" s="5"/>
      <c r="AEU257" s="5"/>
      <c r="AEV257" s="5"/>
      <c r="AEW257" s="5"/>
      <c r="AEX257" s="5"/>
      <c r="AEY257" s="5"/>
      <c r="AEZ257" s="5"/>
      <c r="AFA257" s="5"/>
      <c r="AFB257" s="5"/>
      <c r="AFC257" s="5"/>
      <c r="AFD257" s="5"/>
      <c r="AFE257" s="5"/>
      <c r="AFF257" s="5"/>
      <c r="AFG257" s="5"/>
      <c r="AFH257" s="5"/>
      <c r="AFI257" s="5"/>
      <c r="AFJ257" s="5"/>
      <c r="AFK257" s="5"/>
      <c r="AFL257" s="5"/>
      <c r="AFM257" s="5"/>
      <c r="AFN257" s="5"/>
      <c r="AFO257" s="5"/>
      <c r="AFP257" s="5"/>
      <c r="AFQ257" s="5"/>
      <c r="AFR257" s="5"/>
      <c r="AFS257" s="5"/>
      <c r="AFT257" s="5"/>
      <c r="AFU257" s="5"/>
      <c r="AFV257" s="5"/>
      <c r="AFW257" s="5"/>
      <c r="AFX257" s="5"/>
      <c r="AFY257" s="5"/>
      <c r="AFZ257" s="5"/>
      <c r="AGA257" s="5"/>
      <c r="AGB257" s="5"/>
      <c r="AGC257" s="5"/>
      <c r="AGD257" s="5"/>
      <c r="AGE257" s="5"/>
      <c r="AGF257" s="5"/>
      <c r="AGG257" s="5"/>
      <c r="AGH257" s="5"/>
      <c r="AGI257" s="5"/>
      <c r="AGJ257" s="5"/>
      <c r="AGK257" s="5"/>
      <c r="AGL257" s="5"/>
      <c r="AGM257" s="5"/>
      <c r="AGN257" s="5"/>
      <c r="AGO257" s="5"/>
      <c r="AGP257" s="5"/>
      <c r="AGQ257" s="5"/>
      <c r="AGR257" s="5"/>
      <c r="AGS257" s="5"/>
      <c r="AGT257" s="5"/>
      <c r="AGU257" s="5"/>
      <c r="AGV257" s="5"/>
      <c r="AGW257" s="5"/>
      <c r="AGX257" s="5"/>
      <c r="AGY257" s="5"/>
      <c r="AGZ257" s="5"/>
      <c r="AHA257" s="5"/>
      <c r="AHB257" s="5"/>
      <c r="AHC257" s="5"/>
      <c r="AHD257" s="5"/>
      <c r="AHE257" s="5"/>
      <c r="AHF257" s="5"/>
      <c r="AHG257" s="5"/>
      <c r="AHH257" s="5"/>
      <c r="AHI257" s="5"/>
      <c r="AHJ257" s="5"/>
      <c r="AHK257" s="5"/>
      <c r="AHL257" s="5"/>
      <c r="AHM257" s="5"/>
      <c r="AHN257" s="5"/>
      <c r="AHO257" s="5"/>
      <c r="AHP257" s="5"/>
      <c r="AHQ257" s="5"/>
      <c r="AHR257" s="5"/>
      <c r="AHS257" s="5"/>
      <c r="AHT257" s="5"/>
      <c r="AHU257" s="5"/>
      <c r="AHV257" s="5"/>
      <c r="AHW257" s="5"/>
      <c r="AHX257" s="5"/>
      <c r="AHY257" s="5"/>
      <c r="AHZ257" s="5"/>
      <c r="AIA257" s="5"/>
      <c r="AIB257" s="5"/>
      <c r="AIC257" s="5"/>
      <c r="AID257" s="5"/>
      <c r="AIE257" s="5"/>
      <c r="AIF257" s="5"/>
      <c r="AIG257" s="5"/>
      <c r="AIH257" s="5"/>
      <c r="AII257" s="5"/>
      <c r="AIJ257" s="5"/>
      <c r="AIK257" s="5"/>
      <c r="AIL257" s="5"/>
      <c r="AIM257" s="5"/>
      <c r="AIN257" s="5"/>
      <c r="AIO257" s="5"/>
      <c r="AIP257" s="5"/>
      <c r="AIQ257" s="5"/>
      <c r="AIR257" s="5"/>
      <c r="AIS257" s="5"/>
      <c r="AIT257" s="5"/>
      <c r="AIU257" s="5"/>
      <c r="AIV257" s="5"/>
      <c r="AIW257" s="5"/>
      <c r="AIX257" s="5"/>
      <c r="AIY257" s="5"/>
      <c r="AIZ257" s="5"/>
      <c r="AJA257" s="5"/>
      <c r="AJB257" s="5"/>
      <c r="AJC257" s="5"/>
      <c r="AJD257" s="5"/>
      <c r="AJE257" s="5"/>
      <c r="AJF257" s="5"/>
      <c r="AJG257" s="5"/>
      <c r="AJH257" s="5"/>
      <c r="AJI257" s="5"/>
      <c r="AJJ257" s="5"/>
      <c r="AJK257" s="5"/>
      <c r="AJL257" s="5"/>
      <c r="AJM257" s="5"/>
      <c r="AJN257" s="5"/>
      <c r="AJO257" s="5"/>
      <c r="AJP257" s="5"/>
      <c r="AJQ257" s="5"/>
      <c r="AJR257" s="5"/>
      <c r="AJS257" s="5"/>
      <c r="AJT257" s="5"/>
      <c r="AJU257" s="5"/>
      <c r="AJV257" s="5"/>
      <c r="AJW257" s="5"/>
      <c r="AJX257" s="5"/>
      <c r="AJY257" s="5"/>
      <c r="AJZ257" s="5"/>
      <c r="AKA257" s="5"/>
      <c r="AKB257" s="5"/>
      <c r="AKC257" s="5"/>
      <c r="AKD257" s="5"/>
      <c r="AKE257" s="5"/>
      <c r="AKF257" s="5"/>
      <c r="AKG257" s="5"/>
      <c r="AKH257" s="5"/>
      <c r="AKI257" s="5"/>
      <c r="AKJ257" s="5"/>
      <c r="AKK257" s="5"/>
      <c r="AKL257" s="5"/>
      <c r="AKM257" s="5"/>
      <c r="AKN257" s="5"/>
      <c r="AKO257" s="5"/>
      <c r="AKP257" s="5"/>
      <c r="AKQ257" s="5"/>
      <c r="AKR257" s="5"/>
      <c r="AKS257" s="5"/>
      <c r="AKT257" s="5"/>
      <c r="AKU257" s="5"/>
      <c r="AKV257" s="5"/>
      <c r="AKW257" s="5"/>
      <c r="AKX257" s="5"/>
      <c r="AKY257" s="5"/>
      <c r="AKZ257" s="5"/>
      <c r="ALA257" s="5"/>
      <c r="ALB257" s="5"/>
      <c r="ALC257" s="5"/>
      <c r="ALD257" s="5"/>
      <c r="ALE257" s="5"/>
      <c r="ALF257" s="5"/>
      <c r="ALG257" s="5"/>
      <c r="ALH257" s="5"/>
      <c r="ALI257" s="5"/>
      <c r="ALJ257" s="5"/>
      <c r="ALK257" s="5"/>
      <c r="ALL257" s="5"/>
      <c r="ALM257" s="5"/>
      <c r="ALN257" s="5"/>
      <c r="ALO257" s="5"/>
      <c r="ALP257" s="5"/>
    </row>
    <row r="258" spans="1:1004" ht="31.5" customHeight="1" thickBot="1">
      <c r="A258" s="101" t="s">
        <v>30</v>
      </c>
      <c r="B258" s="102"/>
      <c r="C258" s="37" t="s">
        <v>27</v>
      </c>
      <c r="D258" s="38" t="s">
        <v>46</v>
      </c>
      <c r="E258" s="4">
        <f>E102+E118+E134+E149+E165+E180+E195+E210+E230+E250</f>
        <v>240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  <c r="OS258" s="5"/>
      <c r="OT258" s="5"/>
      <c r="OU258" s="5"/>
      <c r="OV258" s="5"/>
      <c r="OW258" s="5"/>
      <c r="OX258" s="5"/>
      <c r="OY258" s="5"/>
      <c r="OZ258" s="5"/>
      <c r="PA258" s="5"/>
      <c r="PB258" s="5"/>
      <c r="PC258" s="5"/>
      <c r="PD258" s="5"/>
      <c r="PE258" s="5"/>
      <c r="PF258" s="5"/>
      <c r="PG258" s="5"/>
      <c r="PH258" s="5"/>
      <c r="PI258" s="5"/>
      <c r="PJ258" s="5"/>
      <c r="PK258" s="5"/>
      <c r="PL258" s="5"/>
      <c r="PM258" s="5"/>
      <c r="PN258" s="5"/>
      <c r="PO258" s="5"/>
      <c r="PP258" s="5"/>
      <c r="PQ258" s="5"/>
      <c r="PR258" s="5"/>
      <c r="PS258" s="5"/>
      <c r="PT258" s="5"/>
      <c r="PU258" s="5"/>
      <c r="PV258" s="5"/>
      <c r="PW258" s="5"/>
      <c r="PX258" s="5"/>
      <c r="PY258" s="5"/>
      <c r="PZ258" s="5"/>
      <c r="QA258" s="5"/>
      <c r="QB258" s="5"/>
      <c r="QC258" s="5"/>
      <c r="QD258" s="5"/>
      <c r="QE258" s="5"/>
      <c r="QF258" s="5"/>
      <c r="QG258" s="5"/>
      <c r="QH258" s="5"/>
      <c r="QI258" s="5"/>
      <c r="QJ258" s="5"/>
      <c r="QK258" s="5"/>
      <c r="QL258" s="5"/>
      <c r="QM258" s="5"/>
      <c r="QN258" s="5"/>
      <c r="QO258" s="5"/>
      <c r="QP258" s="5"/>
      <c r="QQ258" s="5"/>
      <c r="QR258" s="5"/>
      <c r="QS258" s="5"/>
      <c r="QT258" s="5"/>
      <c r="QU258" s="5"/>
      <c r="QV258" s="5"/>
      <c r="QW258" s="5"/>
      <c r="QX258" s="5"/>
      <c r="QY258" s="5"/>
      <c r="QZ258" s="5"/>
      <c r="RA258" s="5"/>
      <c r="RB258" s="5"/>
      <c r="RC258" s="5"/>
      <c r="RD258" s="5"/>
      <c r="RE258" s="5"/>
      <c r="RF258" s="5"/>
      <c r="RG258" s="5"/>
      <c r="RH258" s="5"/>
      <c r="RI258" s="5"/>
      <c r="RJ258" s="5"/>
      <c r="RK258" s="5"/>
      <c r="RL258" s="5"/>
      <c r="RM258" s="5"/>
      <c r="RN258" s="5"/>
      <c r="RO258" s="5"/>
      <c r="RP258" s="5"/>
      <c r="RQ258" s="5"/>
      <c r="RR258" s="5"/>
      <c r="RS258" s="5"/>
      <c r="RT258" s="5"/>
      <c r="RU258" s="5"/>
      <c r="RV258" s="5"/>
      <c r="RW258" s="5"/>
      <c r="RX258" s="5"/>
      <c r="RY258" s="5"/>
      <c r="RZ258" s="5"/>
      <c r="SA258" s="5"/>
      <c r="SB258" s="5"/>
      <c r="SC258" s="5"/>
      <c r="SD258" s="5"/>
      <c r="SE258" s="5"/>
      <c r="SF258" s="5"/>
      <c r="SG258" s="5"/>
      <c r="SH258" s="5"/>
      <c r="SI258" s="5"/>
      <c r="SJ258" s="5"/>
      <c r="SK258" s="5"/>
      <c r="SL258" s="5"/>
      <c r="SM258" s="5"/>
      <c r="SN258" s="5"/>
      <c r="SO258" s="5"/>
      <c r="SP258" s="5"/>
      <c r="SQ258" s="5"/>
      <c r="SR258" s="5"/>
      <c r="SS258" s="5"/>
      <c r="ST258" s="5"/>
      <c r="SU258" s="5"/>
      <c r="SV258" s="5"/>
      <c r="SW258" s="5"/>
      <c r="SX258" s="5"/>
      <c r="SY258" s="5"/>
      <c r="SZ258" s="5"/>
      <c r="TA258" s="5"/>
      <c r="TB258" s="5"/>
      <c r="TC258" s="5"/>
      <c r="TD258" s="5"/>
      <c r="TE258" s="5"/>
      <c r="TF258" s="5"/>
      <c r="TG258" s="5"/>
      <c r="TH258" s="5"/>
      <c r="TI258" s="5"/>
      <c r="TJ258" s="5"/>
      <c r="TK258" s="5"/>
      <c r="TL258" s="5"/>
      <c r="TM258" s="5"/>
      <c r="TN258" s="5"/>
      <c r="TO258" s="5"/>
      <c r="TP258" s="5"/>
      <c r="TQ258" s="5"/>
      <c r="TR258" s="5"/>
      <c r="TS258" s="5"/>
      <c r="TT258" s="5"/>
      <c r="TU258" s="5"/>
      <c r="TV258" s="5"/>
      <c r="TW258" s="5"/>
      <c r="TX258" s="5"/>
      <c r="TY258" s="5"/>
      <c r="TZ258" s="5"/>
      <c r="UA258" s="5"/>
      <c r="UB258" s="5"/>
      <c r="UC258" s="5"/>
      <c r="UD258" s="5"/>
      <c r="UE258" s="5"/>
      <c r="UF258" s="5"/>
      <c r="UG258" s="5"/>
      <c r="UH258" s="5"/>
      <c r="UI258" s="5"/>
      <c r="UJ258" s="5"/>
      <c r="UK258" s="5"/>
      <c r="UL258" s="5"/>
      <c r="UM258" s="5"/>
      <c r="UN258" s="5"/>
      <c r="UO258" s="5"/>
      <c r="UP258" s="5"/>
      <c r="UQ258" s="5"/>
      <c r="UR258" s="5"/>
      <c r="US258" s="5"/>
      <c r="UT258" s="5"/>
      <c r="UU258" s="5"/>
      <c r="UV258" s="5"/>
      <c r="UW258" s="5"/>
      <c r="UX258" s="5"/>
      <c r="UY258" s="5"/>
      <c r="UZ258" s="5"/>
      <c r="VA258" s="5"/>
      <c r="VB258" s="5"/>
      <c r="VC258" s="5"/>
      <c r="VD258" s="5"/>
      <c r="VE258" s="5"/>
      <c r="VF258" s="5"/>
      <c r="VG258" s="5"/>
      <c r="VH258" s="5"/>
      <c r="VI258" s="5"/>
      <c r="VJ258" s="5"/>
      <c r="VK258" s="5"/>
      <c r="VL258" s="5"/>
      <c r="VM258" s="5"/>
      <c r="VN258" s="5"/>
      <c r="VO258" s="5"/>
      <c r="VP258" s="5"/>
      <c r="VQ258" s="5"/>
      <c r="VR258" s="5"/>
      <c r="VS258" s="5"/>
      <c r="VT258" s="5"/>
      <c r="VU258" s="5"/>
      <c r="VV258" s="5"/>
      <c r="VW258" s="5"/>
      <c r="VX258" s="5"/>
      <c r="VY258" s="5"/>
      <c r="VZ258" s="5"/>
      <c r="WA258" s="5"/>
      <c r="WB258" s="5"/>
      <c r="WC258" s="5"/>
      <c r="WD258" s="5"/>
      <c r="WE258" s="5"/>
      <c r="WF258" s="5"/>
      <c r="WG258" s="5"/>
      <c r="WH258" s="5"/>
      <c r="WI258" s="5"/>
      <c r="WJ258" s="5"/>
      <c r="WK258" s="5"/>
      <c r="WL258" s="5"/>
      <c r="WM258" s="5"/>
      <c r="WN258" s="5"/>
      <c r="WO258" s="5"/>
      <c r="WP258" s="5"/>
      <c r="WQ258" s="5"/>
      <c r="WR258" s="5"/>
      <c r="WS258" s="5"/>
      <c r="WT258" s="5"/>
      <c r="WU258" s="5"/>
      <c r="WV258" s="5"/>
      <c r="WW258" s="5"/>
      <c r="WX258" s="5"/>
      <c r="WY258" s="5"/>
      <c r="WZ258" s="5"/>
      <c r="XA258" s="5"/>
      <c r="XB258" s="5"/>
      <c r="XC258" s="5"/>
      <c r="XD258" s="5"/>
      <c r="XE258" s="5"/>
      <c r="XF258" s="5"/>
      <c r="XG258" s="5"/>
      <c r="XH258" s="5"/>
      <c r="XI258" s="5"/>
      <c r="XJ258" s="5"/>
      <c r="XK258" s="5"/>
      <c r="XL258" s="5"/>
      <c r="XM258" s="5"/>
      <c r="XN258" s="5"/>
      <c r="XO258" s="5"/>
      <c r="XP258" s="5"/>
      <c r="XQ258" s="5"/>
      <c r="XR258" s="5"/>
      <c r="XS258" s="5"/>
      <c r="XT258" s="5"/>
      <c r="XU258" s="5"/>
      <c r="XV258" s="5"/>
      <c r="XW258" s="5"/>
      <c r="XX258" s="5"/>
      <c r="XY258" s="5"/>
      <c r="XZ258" s="5"/>
      <c r="YA258" s="5"/>
      <c r="YB258" s="5"/>
      <c r="YC258" s="5"/>
      <c r="YD258" s="5"/>
      <c r="YE258" s="5"/>
      <c r="YF258" s="5"/>
      <c r="YG258" s="5"/>
      <c r="YH258" s="5"/>
      <c r="YI258" s="5"/>
      <c r="YJ258" s="5"/>
      <c r="YK258" s="5"/>
      <c r="YL258" s="5"/>
      <c r="YM258" s="5"/>
      <c r="YN258" s="5"/>
      <c r="YO258" s="5"/>
      <c r="YP258" s="5"/>
      <c r="YQ258" s="5"/>
      <c r="YR258" s="5"/>
      <c r="YS258" s="5"/>
      <c r="YT258" s="5"/>
      <c r="YU258" s="5"/>
      <c r="YV258" s="5"/>
      <c r="YW258" s="5"/>
      <c r="YX258" s="5"/>
      <c r="YY258" s="5"/>
      <c r="YZ258" s="5"/>
      <c r="ZA258" s="5"/>
      <c r="ZB258" s="5"/>
      <c r="ZC258" s="5"/>
      <c r="ZD258" s="5"/>
      <c r="ZE258" s="5"/>
      <c r="ZF258" s="5"/>
      <c r="ZG258" s="5"/>
      <c r="ZH258" s="5"/>
      <c r="ZI258" s="5"/>
      <c r="ZJ258" s="5"/>
      <c r="ZK258" s="5"/>
      <c r="ZL258" s="5"/>
      <c r="ZM258" s="5"/>
      <c r="ZN258" s="5"/>
      <c r="ZO258" s="5"/>
      <c r="ZP258" s="5"/>
      <c r="ZQ258" s="5"/>
      <c r="ZR258" s="5"/>
      <c r="ZS258" s="5"/>
      <c r="ZT258" s="5"/>
      <c r="ZU258" s="5"/>
      <c r="ZV258" s="5"/>
      <c r="ZW258" s="5"/>
      <c r="ZX258" s="5"/>
      <c r="ZY258" s="5"/>
      <c r="ZZ258" s="5"/>
      <c r="AAA258" s="5"/>
      <c r="AAB258" s="5"/>
      <c r="AAC258" s="5"/>
      <c r="AAD258" s="5"/>
      <c r="AAE258" s="5"/>
      <c r="AAF258" s="5"/>
      <c r="AAG258" s="5"/>
      <c r="AAH258" s="5"/>
      <c r="AAI258" s="5"/>
      <c r="AAJ258" s="5"/>
      <c r="AAK258" s="5"/>
      <c r="AAL258" s="5"/>
      <c r="AAM258" s="5"/>
      <c r="AAN258" s="5"/>
      <c r="AAO258" s="5"/>
      <c r="AAP258" s="5"/>
      <c r="AAQ258" s="5"/>
      <c r="AAR258" s="5"/>
      <c r="AAS258" s="5"/>
      <c r="AAT258" s="5"/>
      <c r="AAU258" s="5"/>
      <c r="AAV258" s="5"/>
      <c r="AAW258" s="5"/>
      <c r="AAX258" s="5"/>
      <c r="AAY258" s="5"/>
      <c r="AAZ258" s="5"/>
      <c r="ABA258" s="5"/>
      <c r="ABB258" s="5"/>
      <c r="ABC258" s="5"/>
      <c r="ABD258" s="5"/>
      <c r="ABE258" s="5"/>
      <c r="ABF258" s="5"/>
      <c r="ABG258" s="5"/>
      <c r="ABH258" s="5"/>
      <c r="ABI258" s="5"/>
      <c r="ABJ258" s="5"/>
      <c r="ABK258" s="5"/>
      <c r="ABL258" s="5"/>
      <c r="ABM258" s="5"/>
      <c r="ABN258" s="5"/>
      <c r="ABO258" s="5"/>
      <c r="ABP258" s="5"/>
      <c r="ABQ258" s="5"/>
      <c r="ABR258" s="5"/>
      <c r="ABS258" s="5"/>
      <c r="ABT258" s="5"/>
      <c r="ABU258" s="5"/>
      <c r="ABV258" s="5"/>
      <c r="ABW258" s="5"/>
      <c r="ABX258" s="5"/>
      <c r="ABY258" s="5"/>
      <c r="ABZ258" s="5"/>
      <c r="ACA258" s="5"/>
      <c r="ACB258" s="5"/>
      <c r="ACC258" s="5"/>
      <c r="ACD258" s="5"/>
      <c r="ACE258" s="5"/>
      <c r="ACF258" s="5"/>
      <c r="ACG258" s="5"/>
      <c r="ACH258" s="5"/>
      <c r="ACI258" s="5"/>
      <c r="ACJ258" s="5"/>
      <c r="ACK258" s="5"/>
      <c r="ACL258" s="5"/>
      <c r="ACM258" s="5"/>
      <c r="ACN258" s="5"/>
      <c r="ACO258" s="5"/>
      <c r="ACP258" s="5"/>
      <c r="ACQ258" s="5"/>
      <c r="ACR258" s="5"/>
      <c r="ACS258" s="5"/>
      <c r="ACT258" s="5"/>
      <c r="ACU258" s="5"/>
      <c r="ACV258" s="5"/>
      <c r="ACW258" s="5"/>
      <c r="ACX258" s="5"/>
      <c r="ACY258" s="5"/>
      <c r="ACZ258" s="5"/>
      <c r="ADA258" s="5"/>
      <c r="ADB258" s="5"/>
      <c r="ADC258" s="5"/>
      <c r="ADD258" s="5"/>
      <c r="ADE258" s="5"/>
      <c r="ADF258" s="5"/>
      <c r="ADG258" s="5"/>
      <c r="ADH258" s="5"/>
      <c r="ADI258" s="5"/>
      <c r="ADJ258" s="5"/>
      <c r="ADK258" s="5"/>
      <c r="ADL258" s="5"/>
      <c r="ADM258" s="5"/>
      <c r="ADN258" s="5"/>
      <c r="ADO258" s="5"/>
      <c r="ADP258" s="5"/>
      <c r="ADQ258" s="5"/>
      <c r="ADR258" s="5"/>
      <c r="ADS258" s="5"/>
      <c r="ADT258" s="5"/>
      <c r="ADU258" s="5"/>
      <c r="ADV258" s="5"/>
      <c r="ADW258" s="5"/>
      <c r="ADX258" s="5"/>
      <c r="ADY258" s="5"/>
      <c r="ADZ258" s="5"/>
      <c r="AEA258" s="5"/>
      <c r="AEB258" s="5"/>
      <c r="AEC258" s="5"/>
      <c r="AED258" s="5"/>
      <c r="AEE258" s="5"/>
      <c r="AEF258" s="5"/>
      <c r="AEG258" s="5"/>
      <c r="AEH258" s="5"/>
      <c r="AEI258" s="5"/>
      <c r="AEJ258" s="5"/>
      <c r="AEK258" s="5"/>
      <c r="AEL258" s="5"/>
      <c r="AEM258" s="5"/>
      <c r="AEN258" s="5"/>
      <c r="AEO258" s="5"/>
      <c r="AEP258" s="5"/>
      <c r="AEQ258" s="5"/>
      <c r="AER258" s="5"/>
      <c r="AES258" s="5"/>
      <c r="AET258" s="5"/>
      <c r="AEU258" s="5"/>
      <c r="AEV258" s="5"/>
      <c r="AEW258" s="5"/>
      <c r="AEX258" s="5"/>
      <c r="AEY258" s="5"/>
      <c r="AEZ258" s="5"/>
      <c r="AFA258" s="5"/>
      <c r="AFB258" s="5"/>
      <c r="AFC258" s="5"/>
      <c r="AFD258" s="5"/>
      <c r="AFE258" s="5"/>
      <c r="AFF258" s="5"/>
      <c r="AFG258" s="5"/>
      <c r="AFH258" s="5"/>
      <c r="AFI258" s="5"/>
      <c r="AFJ258" s="5"/>
      <c r="AFK258" s="5"/>
      <c r="AFL258" s="5"/>
      <c r="AFM258" s="5"/>
      <c r="AFN258" s="5"/>
      <c r="AFO258" s="5"/>
      <c r="AFP258" s="5"/>
      <c r="AFQ258" s="5"/>
      <c r="AFR258" s="5"/>
      <c r="AFS258" s="5"/>
      <c r="AFT258" s="5"/>
      <c r="AFU258" s="5"/>
      <c r="AFV258" s="5"/>
      <c r="AFW258" s="5"/>
      <c r="AFX258" s="5"/>
      <c r="AFY258" s="5"/>
      <c r="AFZ258" s="5"/>
      <c r="AGA258" s="5"/>
      <c r="AGB258" s="5"/>
      <c r="AGC258" s="5"/>
      <c r="AGD258" s="5"/>
      <c r="AGE258" s="5"/>
      <c r="AGF258" s="5"/>
      <c r="AGG258" s="5"/>
      <c r="AGH258" s="5"/>
      <c r="AGI258" s="5"/>
      <c r="AGJ258" s="5"/>
      <c r="AGK258" s="5"/>
      <c r="AGL258" s="5"/>
      <c r="AGM258" s="5"/>
      <c r="AGN258" s="5"/>
      <c r="AGO258" s="5"/>
      <c r="AGP258" s="5"/>
      <c r="AGQ258" s="5"/>
      <c r="AGR258" s="5"/>
      <c r="AGS258" s="5"/>
      <c r="AGT258" s="5"/>
      <c r="AGU258" s="5"/>
      <c r="AGV258" s="5"/>
      <c r="AGW258" s="5"/>
      <c r="AGX258" s="5"/>
      <c r="AGY258" s="5"/>
      <c r="AGZ258" s="5"/>
      <c r="AHA258" s="5"/>
      <c r="AHB258" s="5"/>
      <c r="AHC258" s="5"/>
      <c r="AHD258" s="5"/>
      <c r="AHE258" s="5"/>
      <c r="AHF258" s="5"/>
      <c r="AHG258" s="5"/>
      <c r="AHH258" s="5"/>
      <c r="AHI258" s="5"/>
      <c r="AHJ258" s="5"/>
      <c r="AHK258" s="5"/>
      <c r="AHL258" s="5"/>
      <c r="AHM258" s="5"/>
      <c r="AHN258" s="5"/>
      <c r="AHO258" s="5"/>
      <c r="AHP258" s="5"/>
      <c r="AHQ258" s="5"/>
      <c r="AHR258" s="5"/>
      <c r="AHS258" s="5"/>
      <c r="AHT258" s="5"/>
      <c r="AHU258" s="5"/>
      <c r="AHV258" s="5"/>
      <c r="AHW258" s="5"/>
      <c r="AHX258" s="5"/>
      <c r="AHY258" s="5"/>
      <c r="AHZ258" s="5"/>
      <c r="AIA258" s="5"/>
      <c r="AIB258" s="5"/>
      <c r="AIC258" s="5"/>
      <c r="AID258" s="5"/>
      <c r="AIE258" s="5"/>
      <c r="AIF258" s="5"/>
      <c r="AIG258" s="5"/>
      <c r="AIH258" s="5"/>
      <c r="AII258" s="5"/>
      <c r="AIJ258" s="5"/>
      <c r="AIK258" s="5"/>
      <c r="AIL258" s="5"/>
      <c r="AIM258" s="5"/>
      <c r="AIN258" s="5"/>
      <c r="AIO258" s="5"/>
      <c r="AIP258" s="5"/>
      <c r="AIQ258" s="5"/>
      <c r="AIR258" s="5"/>
      <c r="AIS258" s="5"/>
      <c r="AIT258" s="5"/>
      <c r="AIU258" s="5"/>
      <c r="AIV258" s="5"/>
      <c r="AIW258" s="5"/>
      <c r="AIX258" s="5"/>
      <c r="AIY258" s="5"/>
      <c r="AIZ258" s="5"/>
      <c r="AJA258" s="5"/>
      <c r="AJB258" s="5"/>
      <c r="AJC258" s="5"/>
      <c r="AJD258" s="5"/>
      <c r="AJE258" s="5"/>
      <c r="AJF258" s="5"/>
      <c r="AJG258" s="5"/>
      <c r="AJH258" s="5"/>
      <c r="AJI258" s="5"/>
      <c r="AJJ258" s="5"/>
      <c r="AJK258" s="5"/>
      <c r="AJL258" s="5"/>
      <c r="AJM258" s="5"/>
      <c r="AJN258" s="5"/>
      <c r="AJO258" s="5"/>
      <c r="AJP258" s="5"/>
      <c r="AJQ258" s="5"/>
      <c r="AJR258" s="5"/>
      <c r="AJS258" s="5"/>
      <c r="AJT258" s="5"/>
      <c r="AJU258" s="5"/>
      <c r="AJV258" s="5"/>
      <c r="AJW258" s="5"/>
      <c r="AJX258" s="5"/>
      <c r="AJY258" s="5"/>
      <c r="AJZ258" s="5"/>
      <c r="AKA258" s="5"/>
      <c r="AKB258" s="5"/>
      <c r="AKC258" s="5"/>
      <c r="AKD258" s="5"/>
      <c r="AKE258" s="5"/>
      <c r="AKF258" s="5"/>
      <c r="AKG258" s="5"/>
      <c r="AKH258" s="5"/>
      <c r="AKI258" s="5"/>
      <c r="AKJ258" s="5"/>
      <c r="AKK258" s="5"/>
      <c r="AKL258" s="5"/>
      <c r="AKM258" s="5"/>
      <c r="AKN258" s="5"/>
      <c r="AKO258" s="5"/>
      <c r="AKP258" s="5"/>
      <c r="AKQ258" s="5"/>
      <c r="AKR258" s="5"/>
      <c r="AKS258" s="5"/>
      <c r="AKT258" s="5"/>
      <c r="AKU258" s="5"/>
      <c r="AKV258" s="5"/>
      <c r="AKW258" s="5"/>
      <c r="AKX258" s="5"/>
      <c r="AKY258" s="5"/>
      <c r="AKZ258" s="5"/>
      <c r="ALA258" s="5"/>
      <c r="ALB258" s="5"/>
      <c r="ALC258" s="5"/>
      <c r="ALD258" s="5"/>
      <c r="ALE258" s="5"/>
      <c r="ALF258" s="5"/>
      <c r="ALG258" s="5"/>
      <c r="ALH258" s="5"/>
      <c r="ALI258" s="5"/>
      <c r="ALJ258" s="5"/>
      <c r="ALK258" s="5"/>
      <c r="ALL258" s="5"/>
      <c r="ALM258" s="5"/>
      <c r="ALN258" s="5"/>
      <c r="ALO258" s="5"/>
      <c r="ALP258" s="5"/>
    </row>
    <row r="259" spans="1:1004" ht="35.25" customHeight="1">
      <c r="A259" s="110" t="s">
        <v>355</v>
      </c>
      <c r="B259" s="111"/>
      <c r="C259" s="112">
        <f>C216+C236+C256</f>
        <v>0</v>
      </c>
      <c r="D259" s="114">
        <f>C259/E258*100</f>
        <v>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  <c r="OS259" s="5"/>
      <c r="OT259" s="5"/>
      <c r="OU259" s="5"/>
      <c r="OV259" s="5"/>
      <c r="OW259" s="5"/>
      <c r="OX259" s="5"/>
      <c r="OY259" s="5"/>
      <c r="OZ259" s="5"/>
      <c r="PA259" s="5"/>
      <c r="PB259" s="5"/>
      <c r="PC259" s="5"/>
      <c r="PD259" s="5"/>
      <c r="PE259" s="5"/>
      <c r="PF259" s="5"/>
      <c r="PG259" s="5"/>
      <c r="PH259" s="5"/>
      <c r="PI259" s="5"/>
      <c r="PJ259" s="5"/>
      <c r="PK259" s="5"/>
      <c r="PL259" s="5"/>
      <c r="PM259" s="5"/>
      <c r="PN259" s="5"/>
      <c r="PO259" s="5"/>
      <c r="PP259" s="5"/>
      <c r="PQ259" s="5"/>
      <c r="PR259" s="5"/>
      <c r="PS259" s="5"/>
      <c r="PT259" s="5"/>
      <c r="PU259" s="5"/>
      <c r="PV259" s="5"/>
      <c r="PW259" s="5"/>
      <c r="PX259" s="5"/>
      <c r="PY259" s="5"/>
      <c r="PZ259" s="5"/>
      <c r="QA259" s="5"/>
      <c r="QB259" s="5"/>
      <c r="QC259" s="5"/>
      <c r="QD259" s="5"/>
      <c r="QE259" s="5"/>
      <c r="QF259" s="5"/>
      <c r="QG259" s="5"/>
      <c r="QH259" s="5"/>
      <c r="QI259" s="5"/>
      <c r="QJ259" s="5"/>
      <c r="QK259" s="5"/>
      <c r="QL259" s="5"/>
      <c r="QM259" s="5"/>
      <c r="QN259" s="5"/>
      <c r="QO259" s="5"/>
      <c r="QP259" s="5"/>
      <c r="QQ259" s="5"/>
      <c r="QR259" s="5"/>
      <c r="QS259" s="5"/>
      <c r="QT259" s="5"/>
      <c r="QU259" s="5"/>
      <c r="QV259" s="5"/>
      <c r="QW259" s="5"/>
      <c r="QX259" s="5"/>
      <c r="QY259" s="5"/>
      <c r="QZ259" s="5"/>
      <c r="RA259" s="5"/>
      <c r="RB259" s="5"/>
      <c r="RC259" s="5"/>
      <c r="RD259" s="5"/>
      <c r="RE259" s="5"/>
      <c r="RF259" s="5"/>
      <c r="RG259" s="5"/>
      <c r="RH259" s="5"/>
      <c r="RI259" s="5"/>
      <c r="RJ259" s="5"/>
      <c r="RK259" s="5"/>
      <c r="RL259" s="5"/>
      <c r="RM259" s="5"/>
      <c r="RN259" s="5"/>
      <c r="RO259" s="5"/>
      <c r="RP259" s="5"/>
      <c r="RQ259" s="5"/>
      <c r="RR259" s="5"/>
      <c r="RS259" s="5"/>
      <c r="RT259" s="5"/>
      <c r="RU259" s="5"/>
      <c r="RV259" s="5"/>
      <c r="RW259" s="5"/>
      <c r="RX259" s="5"/>
      <c r="RY259" s="5"/>
      <c r="RZ259" s="5"/>
      <c r="SA259" s="5"/>
      <c r="SB259" s="5"/>
      <c r="SC259" s="5"/>
      <c r="SD259" s="5"/>
      <c r="SE259" s="5"/>
      <c r="SF259" s="5"/>
      <c r="SG259" s="5"/>
      <c r="SH259" s="5"/>
      <c r="SI259" s="5"/>
      <c r="SJ259" s="5"/>
      <c r="SK259" s="5"/>
      <c r="SL259" s="5"/>
      <c r="SM259" s="5"/>
      <c r="SN259" s="5"/>
      <c r="SO259" s="5"/>
      <c r="SP259" s="5"/>
      <c r="SQ259" s="5"/>
      <c r="SR259" s="5"/>
      <c r="SS259" s="5"/>
      <c r="ST259" s="5"/>
      <c r="SU259" s="5"/>
      <c r="SV259" s="5"/>
      <c r="SW259" s="5"/>
      <c r="SX259" s="5"/>
      <c r="SY259" s="5"/>
      <c r="SZ259" s="5"/>
      <c r="TA259" s="5"/>
      <c r="TB259" s="5"/>
      <c r="TC259" s="5"/>
      <c r="TD259" s="5"/>
      <c r="TE259" s="5"/>
      <c r="TF259" s="5"/>
      <c r="TG259" s="5"/>
      <c r="TH259" s="5"/>
      <c r="TI259" s="5"/>
      <c r="TJ259" s="5"/>
      <c r="TK259" s="5"/>
      <c r="TL259" s="5"/>
      <c r="TM259" s="5"/>
      <c r="TN259" s="5"/>
      <c r="TO259" s="5"/>
      <c r="TP259" s="5"/>
      <c r="TQ259" s="5"/>
      <c r="TR259" s="5"/>
      <c r="TS259" s="5"/>
      <c r="TT259" s="5"/>
      <c r="TU259" s="5"/>
      <c r="TV259" s="5"/>
      <c r="TW259" s="5"/>
      <c r="TX259" s="5"/>
      <c r="TY259" s="5"/>
      <c r="TZ259" s="5"/>
      <c r="UA259" s="5"/>
      <c r="UB259" s="5"/>
      <c r="UC259" s="5"/>
      <c r="UD259" s="5"/>
      <c r="UE259" s="5"/>
      <c r="UF259" s="5"/>
      <c r="UG259" s="5"/>
      <c r="UH259" s="5"/>
      <c r="UI259" s="5"/>
      <c r="UJ259" s="5"/>
      <c r="UK259" s="5"/>
      <c r="UL259" s="5"/>
      <c r="UM259" s="5"/>
      <c r="UN259" s="5"/>
      <c r="UO259" s="5"/>
      <c r="UP259" s="5"/>
      <c r="UQ259" s="5"/>
      <c r="UR259" s="5"/>
      <c r="US259" s="5"/>
      <c r="UT259" s="5"/>
      <c r="UU259" s="5"/>
      <c r="UV259" s="5"/>
      <c r="UW259" s="5"/>
      <c r="UX259" s="5"/>
      <c r="UY259" s="5"/>
      <c r="UZ259" s="5"/>
      <c r="VA259" s="5"/>
      <c r="VB259" s="5"/>
      <c r="VC259" s="5"/>
      <c r="VD259" s="5"/>
      <c r="VE259" s="5"/>
      <c r="VF259" s="5"/>
      <c r="VG259" s="5"/>
      <c r="VH259" s="5"/>
      <c r="VI259" s="5"/>
      <c r="VJ259" s="5"/>
      <c r="VK259" s="5"/>
      <c r="VL259" s="5"/>
      <c r="VM259" s="5"/>
      <c r="VN259" s="5"/>
      <c r="VO259" s="5"/>
      <c r="VP259" s="5"/>
      <c r="VQ259" s="5"/>
      <c r="VR259" s="5"/>
      <c r="VS259" s="5"/>
      <c r="VT259" s="5"/>
      <c r="VU259" s="5"/>
      <c r="VV259" s="5"/>
      <c r="VW259" s="5"/>
      <c r="VX259" s="5"/>
      <c r="VY259" s="5"/>
      <c r="VZ259" s="5"/>
      <c r="WA259" s="5"/>
      <c r="WB259" s="5"/>
      <c r="WC259" s="5"/>
      <c r="WD259" s="5"/>
      <c r="WE259" s="5"/>
      <c r="WF259" s="5"/>
      <c r="WG259" s="5"/>
      <c r="WH259" s="5"/>
      <c r="WI259" s="5"/>
      <c r="WJ259" s="5"/>
      <c r="WK259" s="5"/>
      <c r="WL259" s="5"/>
      <c r="WM259" s="5"/>
      <c r="WN259" s="5"/>
      <c r="WO259" s="5"/>
      <c r="WP259" s="5"/>
      <c r="WQ259" s="5"/>
      <c r="WR259" s="5"/>
      <c r="WS259" s="5"/>
      <c r="WT259" s="5"/>
      <c r="WU259" s="5"/>
      <c r="WV259" s="5"/>
      <c r="WW259" s="5"/>
      <c r="WX259" s="5"/>
      <c r="WY259" s="5"/>
      <c r="WZ259" s="5"/>
      <c r="XA259" s="5"/>
      <c r="XB259" s="5"/>
      <c r="XC259" s="5"/>
      <c r="XD259" s="5"/>
      <c r="XE259" s="5"/>
      <c r="XF259" s="5"/>
      <c r="XG259" s="5"/>
      <c r="XH259" s="5"/>
      <c r="XI259" s="5"/>
      <c r="XJ259" s="5"/>
      <c r="XK259" s="5"/>
      <c r="XL259" s="5"/>
      <c r="XM259" s="5"/>
      <c r="XN259" s="5"/>
      <c r="XO259" s="5"/>
      <c r="XP259" s="5"/>
      <c r="XQ259" s="5"/>
      <c r="XR259" s="5"/>
      <c r="XS259" s="5"/>
      <c r="XT259" s="5"/>
      <c r="XU259" s="5"/>
      <c r="XV259" s="5"/>
      <c r="XW259" s="5"/>
      <c r="XX259" s="5"/>
      <c r="XY259" s="5"/>
      <c r="XZ259" s="5"/>
      <c r="YA259" s="5"/>
      <c r="YB259" s="5"/>
      <c r="YC259" s="5"/>
      <c r="YD259" s="5"/>
      <c r="YE259" s="5"/>
      <c r="YF259" s="5"/>
      <c r="YG259" s="5"/>
      <c r="YH259" s="5"/>
      <c r="YI259" s="5"/>
      <c r="YJ259" s="5"/>
      <c r="YK259" s="5"/>
      <c r="YL259" s="5"/>
      <c r="YM259" s="5"/>
      <c r="YN259" s="5"/>
      <c r="YO259" s="5"/>
      <c r="YP259" s="5"/>
      <c r="YQ259" s="5"/>
      <c r="YR259" s="5"/>
      <c r="YS259" s="5"/>
      <c r="YT259" s="5"/>
      <c r="YU259" s="5"/>
      <c r="YV259" s="5"/>
      <c r="YW259" s="5"/>
      <c r="YX259" s="5"/>
      <c r="YY259" s="5"/>
      <c r="YZ259" s="5"/>
      <c r="ZA259" s="5"/>
      <c r="ZB259" s="5"/>
      <c r="ZC259" s="5"/>
      <c r="ZD259" s="5"/>
      <c r="ZE259" s="5"/>
      <c r="ZF259" s="5"/>
      <c r="ZG259" s="5"/>
      <c r="ZH259" s="5"/>
      <c r="ZI259" s="5"/>
      <c r="ZJ259" s="5"/>
      <c r="ZK259" s="5"/>
      <c r="ZL259" s="5"/>
      <c r="ZM259" s="5"/>
      <c r="ZN259" s="5"/>
      <c r="ZO259" s="5"/>
      <c r="ZP259" s="5"/>
      <c r="ZQ259" s="5"/>
      <c r="ZR259" s="5"/>
      <c r="ZS259" s="5"/>
      <c r="ZT259" s="5"/>
      <c r="ZU259" s="5"/>
      <c r="ZV259" s="5"/>
      <c r="ZW259" s="5"/>
      <c r="ZX259" s="5"/>
      <c r="ZY259" s="5"/>
      <c r="ZZ259" s="5"/>
      <c r="AAA259" s="5"/>
      <c r="AAB259" s="5"/>
      <c r="AAC259" s="5"/>
      <c r="AAD259" s="5"/>
      <c r="AAE259" s="5"/>
      <c r="AAF259" s="5"/>
      <c r="AAG259" s="5"/>
      <c r="AAH259" s="5"/>
      <c r="AAI259" s="5"/>
      <c r="AAJ259" s="5"/>
      <c r="AAK259" s="5"/>
      <c r="AAL259" s="5"/>
      <c r="AAM259" s="5"/>
      <c r="AAN259" s="5"/>
      <c r="AAO259" s="5"/>
      <c r="AAP259" s="5"/>
      <c r="AAQ259" s="5"/>
      <c r="AAR259" s="5"/>
      <c r="AAS259" s="5"/>
      <c r="AAT259" s="5"/>
      <c r="AAU259" s="5"/>
      <c r="AAV259" s="5"/>
      <c r="AAW259" s="5"/>
      <c r="AAX259" s="5"/>
      <c r="AAY259" s="5"/>
      <c r="AAZ259" s="5"/>
      <c r="ABA259" s="5"/>
      <c r="ABB259" s="5"/>
      <c r="ABC259" s="5"/>
      <c r="ABD259" s="5"/>
      <c r="ABE259" s="5"/>
      <c r="ABF259" s="5"/>
      <c r="ABG259" s="5"/>
      <c r="ABH259" s="5"/>
      <c r="ABI259" s="5"/>
      <c r="ABJ259" s="5"/>
      <c r="ABK259" s="5"/>
      <c r="ABL259" s="5"/>
      <c r="ABM259" s="5"/>
      <c r="ABN259" s="5"/>
      <c r="ABO259" s="5"/>
      <c r="ABP259" s="5"/>
      <c r="ABQ259" s="5"/>
      <c r="ABR259" s="5"/>
      <c r="ABS259" s="5"/>
      <c r="ABT259" s="5"/>
      <c r="ABU259" s="5"/>
      <c r="ABV259" s="5"/>
      <c r="ABW259" s="5"/>
      <c r="ABX259" s="5"/>
      <c r="ABY259" s="5"/>
      <c r="ABZ259" s="5"/>
      <c r="ACA259" s="5"/>
      <c r="ACB259" s="5"/>
      <c r="ACC259" s="5"/>
      <c r="ACD259" s="5"/>
      <c r="ACE259" s="5"/>
      <c r="ACF259" s="5"/>
      <c r="ACG259" s="5"/>
      <c r="ACH259" s="5"/>
      <c r="ACI259" s="5"/>
      <c r="ACJ259" s="5"/>
      <c r="ACK259" s="5"/>
      <c r="ACL259" s="5"/>
      <c r="ACM259" s="5"/>
      <c r="ACN259" s="5"/>
      <c r="ACO259" s="5"/>
      <c r="ACP259" s="5"/>
      <c r="ACQ259" s="5"/>
      <c r="ACR259" s="5"/>
      <c r="ACS259" s="5"/>
      <c r="ACT259" s="5"/>
      <c r="ACU259" s="5"/>
      <c r="ACV259" s="5"/>
      <c r="ACW259" s="5"/>
      <c r="ACX259" s="5"/>
      <c r="ACY259" s="5"/>
      <c r="ACZ259" s="5"/>
      <c r="ADA259" s="5"/>
      <c r="ADB259" s="5"/>
      <c r="ADC259" s="5"/>
      <c r="ADD259" s="5"/>
      <c r="ADE259" s="5"/>
      <c r="ADF259" s="5"/>
      <c r="ADG259" s="5"/>
      <c r="ADH259" s="5"/>
      <c r="ADI259" s="5"/>
      <c r="ADJ259" s="5"/>
      <c r="ADK259" s="5"/>
      <c r="ADL259" s="5"/>
      <c r="ADM259" s="5"/>
      <c r="ADN259" s="5"/>
      <c r="ADO259" s="5"/>
      <c r="ADP259" s="5"/>
      <c r="ADQ259" s="5"/>
      <c r="ADR259" s="5"/>
      <c r="ADS259" s="5"/>
      <c r="ADT259" s="5"/>
      <c r="ADU259" s="5"/>
      <c r="ADV259" s="5"/>
      <c r="ADW259" s="5"/>
      <c r="ADX259" s="5"/>
      <c r="ADY259" s="5"/>
      <c r="ADZ259" s="5"/>
      <c r="AEA259" s="5"/>
      <c r="AEB259" s="5"/>
      <c r="AEC259" s="5"/>
      <c r="AED259" s="5"/>
      <c r="AEE259" s="5"/>
      <c r="AEF259" s="5"/>
      <c r="AEG259" s="5"/>
      <c r="AEH259" s="5"/>
      <c r="AEI259" s="5"/>
      <c r="AEJ259" s="5"/>
      <c r="AEK259" s="5"/>
      <c r="AEL259" s="5"/>
      <c r="AEM259" s="5"/>
      <c r="AEN259" s="5"/>
      <c r="AEO259" s="5"/>
      <c r="AEP259" s="5"/>
      <c r="AEQ259" s="5"/>
      <c r="AER259" s="5"/>
      <c r="AES259" s="5"/>
      <c r="AET259" s="5"/>
      <c r="AEU259" s="5"/>
      <c r="AEV259" s="5"/>
      <c r="AEW259" s="5"/>
      <c r="AEX259" s="5"/>
      <c r="AEY259" s="5"/>
      <c r="AEZ259" s="5"/>
      <c r="AFA259" s="5"/>
      <c r="AFB259" s="5"/>
      <c r="AFC259" s="5"/>
      <c r="AFD259" s="5"/>
      <c r="AFE259" s="5"/>
      <c r="AFF259" s="5"/>
      <c r="AFG259" s="5"/>
      <c r="AFH259" s="5"/>
      <c r="AFI259" s="5"/>
      <c r="AFJ259" s="5"/>
      <c r="AFK259" s="5"/>
      <c r="AFL259" s="5"/>
      <c r="AFM259" s="5"/>
      <c r="AFN259" s="5"/>
      <c r="AFO259" s="5"/>
      <c r="AFP259" s="5"/>
      <c r="AFQ259" s="5"/>
      <c r="AFR259" s="5"/>
      <c r="AFS259" s="5"/>
      <c r="AFT259" s="5"/>
      <c r="AFU259" s="5"/>
      <c r="AFV259" s="5"/>
      <c r="AFW259" s="5"/>
      <c r="AFX259" s="5"/>
      <c r="AFY259" s="5"/>
      <c r="AFZ259" s="5"/>
      <c r="AGA259" s="5"/>
      <c r="AGB259" s="5"/>
      <c r="AGC259" s="5"/>
      <c r="AGD259" s="5"/>
      <c r="AGE259" s="5"/>
      <c r="AGF259" s="5"/>
      <c r="AGG259" s="5"/>
      <c r="AGH259" s="5"/>
      <c r="AGI259" s="5"/>
      <c r="AGJ259" s="5"/>
      <c r="AGK259" s="5"/>
      <c r="AGL259" s="5"/>
      <c r="AGM259" s="5"/>
      <c r="AGN259" s="5"/>
      <c r="AGO259" s="5"/>
      <c r="AGP259" s="5"/>
      <c r="AGQ259" s="5"/>
      <c r="AGR259" s="5"/>
      <c r="AGS259" s="5"/>
      <c r="AGT259" s="5"/>
      <c r="AGU259" s="5"/>
      <c r="AGV259" s="5"/>
      <c r="AGW259" s="5"/>
      <c r="AGX259" s="5"/>
      <c r="AGY259" s="5"/>
      <c r="AGZ259" s="5"/>
      <c r="AHA259" s="5"/>
      <c r="AHB259" s="5"/>
      <c r="AHC259" s="5"/>
      <c r="AHD259" s="5"/>
      <c r="AHE259" s="5"/>
      <c r="AHF259" s="5"/>
      <c r="AHG259" s="5"/>
      <c r="AHH259" s="5"/>
      <c r="AHI259" s="5"/>
      <c r="AHJ259" s="5"/>
      <c r="AHK259" s="5"/>
      <c r="AHL259" s="5"/>
      <c r="AHM259" s="5"/>
      <c r="AHN259" s="5"/>
      <c r="AHO259" s="5"/>
      <c r="AHP259" s="5"/>
      <c r="AHQ259" s="5"/>
      <c r="AHR259" s="5"/>
      <c r="AHS259" s="5"/>
      <c r="AHT259" s="5"/>
      <c r="AHU259" s="5"/>
      <c r="AHV259" s="5"/>
      <c r="AHW259" s="5"/>
      <c r="AHX259" s="5"/>
      <c r="AHY259" s="5"/>
      <c r="AHZ259" s="5"/>
      <c r="AIA259" s="5"/>
      <c r="AIB259" s="5"/>
      <c r="AIC259" s="5"/>
      <c r="AID259" s="5"/>
      <c r="AIE259" s="5"/>
      <c r="AIF259" s="5"/>
      <c r="AIG259" s="5"/>
      <c r="AIH259" s="5"/>
      <c r="AII259" s="5"/>
      <c r="AIJ259" s="5"/>
      <c r="AIK259" s="5"/>
      <c r="AIL259" s="5"/>
      <c r="AIM259" s="5"/>
      <c r="AIN259" s="5"/>
      <c r="AIO259" s="5"/>
      <c r="AIP259" s="5"/>
      <c r="AIQ259" s="5"/>
      <c r="AIR259" s="5"/>
      <c r="AIS259" s="5"/>
      <c r="AIT259" s="5"/>
      <c r="AIU259" s="5"/>
      <c r="AIV259" s="5"/>
      <c r="AIW259" s="5"/>
      <c r="AIX259" s="5"/>
      <c r="AIY259" s="5"/>
      <c r="AIZ259" s="5"/>
      <c r="AJA259" s="5"/>
      <c r="AJB259" s="5"/>
      <c r="AJC259" s="5"/>
      <c r="AJD259" s="5"/>
      <c r="AJE259" s="5"/>
      <c r="AJF259" s="5"/>
      <c r="AJG259" s="5"/>
      <c r="AJH259" s="5"/>
      <c r="AJI259" s="5"/>
      <c r="AJJ259" s="5"/>
      <c r="AJK259" s="5"/>
      <c r="AJL259" s="5"/>
      <c r="AJM259" s="5"/>
      <c r="AJN259" s="5"/>
      <c r="AJO259" s="5"/>
      <c r="AJP259" s="5"/>
      <c r="AJQ259" s="5"/>
      <c r="AJR259" s="5"/>
      <c r="AJS259" s="5"/>
      <c r="AJT259" s="5"/>
      <c r="AJU259" s="5"/>
      <c r="AJV259" s="5"/>
      <c r="AJW259" s="5"/>
      <c r="AJX259" s="5"/>
      <c r="AJY259" s="5"/>
      <c r="AJZ259" s="5"/>
      <c r="AKA259" s="5"/>
      <c r="AKB259" s="5"/>
      <c r="AKC259" s="5"/>
      <c r="AKD259" s="5"/>
      <c r="AKE259" s="5"/>
      <c r="AKF259" s="5"/>
      <c r="AKG259" s="5"/>
      <c r="AKH259" s="5"/>
      <c r="AKI259" s="5"/>
      <c r="AKJ259" s="5"/>
      <c r="AKK259" s="5"/>
      <c r="AKL259" s="5"/>
      <c r="AKM259" s="5"/>
      <c r="AKN259" s="5"/>
      <c r="AKO259" s="5"/>
      <c r="AKP259" s="5"/>
      <c r="AKQ259" s="5"/>
      <c r="AKR259" s="5"/>
      <c r="AKS259" s="5"/>
      <c r="AKT259" s="5"/>
      <c r="AKU259" s="5"/>
      <c r="AKV259" s="5"/>
      <c r="AKW259" s="5"/>
      <c r="AKX259" s="5"/>
      <c r="AKY259" s="5"/>
      <c r="AKZ259" s="5"/>
      <c r="ALA259" s="5"/>
      <c r="ALB259" s="5"/>
      <c r="ALC259" s="5"/>
      <c r="ALD259" s="5"/>
      <c r="ALE259" s="5"/>
      <c r="ALF259" s="5"/>
      <c r="ALG259" s="5"/>
      <c r="ALH259" s="5"/>
      <c r="ALI259" s="5"/>
      <c r="ALJ259" s="5"/>
      <c r="ALK259" s="5"/>
      <c r="ALL259" s="5"/>
      <c r="ALM259" s="5"/>
      <c r="ALN259" s="5"/>
      <c r="ALO259" s="5"/>
      <c r="ALP259" s="5"/>
    </row>
    <row r="260" spans="1:1004" ht="35.25" customHeight="1" thickBot="1">
      <c r="A260" s="175" t="s">
        <v>92</v>
      </c>
      <c r="B260" s="176"/>
      <c r="C260" s="113"/>
      <c r="D260" s="11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  <c r="OS260" s="5"/>
      <c r="OT260" s="5"/>
      <c r="OU260" s="5"/>
      <c r="OV260" s="5"/>
      <c r="OW260" s="5"/>
      <c r="OX260" s="5"/>
      <c r="OY260" s="5"/>
      <c r="OZ260" s="5"/>
      <c r="PA260" s="5"/>
      <c r="PB260" s="5"/>
      <c r="PC260" s="5"/>
      <c r="PD260" s="5"/>
      <c r="PE260" s="5"/>
      <c r="PF260" s="5"/>
      <c r="PG260" s="5"/>
      <c r="PH260" s="5"/>
      <c r="PI260" s="5"/>
      <c r="PJ260" s="5"/>
      <c r="PK260" s="5"/>
      <c r="PL260" s="5"/>
      <c r="PM260" s="5"/>
      <c r="PN260" s="5"/>
      <c r="PO260" s="5"/>
      <c r="PP260" s="5"/>
      <c r="PQ260" s="5"/>
      <c r="PR260" s="5"/>
      <c r="PS260" s="5"/>
      <c r="PT260" s="5"/>
      <c r="PU260" s="5"/>
      <c r="PV260" s="5"/>
      <c r="PW260" s="5"/>
      <c r="PX260" s="5"/>
      <c r="PY260" s="5"/>
      <c r="PZ260" s="5"/>
      <c r="QA260" s="5"/>
      <c r="QB260" s="5"/>
      <c r="QC260" s="5"/>
      <c r="QD260" s="5"/>
      <c r="QE260" s="5"/>
      <c r="QF260" s="5"/>
      <c r="QG260" s="5"/>
      <c r="QH260" s="5"/>
      <c r="QI260" s="5"/>
      <c r="QJ260" s="5"/>
      <c r="QK260" s="5"/>
      <c r="QL260" s="5"/>
      <c r="QM260" s="5"/>
      <c r="QN260" s="5"/>
      <c r="QO260" s="5"/>
      <c r="QP260" s="5"/>
      <c r="QQ260" s="5"/>
      <c r="QR260" s="5"/>
      <c r="QS260" s="5"/>
      <c r="QT260" s="5"/>
      <c r="QU260" s="5"/>
      <c r="QV260" s="5"/>
      <c r="QW260" s="5"/>
      <c r="QX260" s="5"/>
      <c r="QY260" s="5"/>
      <c r="QZ260" s="5"/>
      <c r="RA260" s="5"/>
      <c r="RB260" s="5"/>
      <c r="RC260" s="5"/>
      <c r="RD260" s="5"/>
      <c r="RE260" s="5"/>
      <c r="RF260" s="5"/>
      <c r="RG260" s="5"/>
      <c r="RH260" s="5"/>
      <c r="RI260" s="5"/>
      <c r="RJ260" s="5"/>
      <c r="RK260" s="5"/>
      <c r="RL260" s="5"/>
      <c r="RM260" s="5"/>
      <c r="RN260" s="5"/>
      <c r="RO260" s="5"/>
      <c r="RP260" s="5"/>
      <c r="RQ260" s="5"/>
      <c r="RR260" s="5"/>
      <c r="RS260" s="5"/>
      <c r="RT260" s="5"/>
      <c r="RU260" s="5"/>
      <c r="RV260" s="5"/>
      <c r="RW260" s="5"/>
      <c r="RX260" s="5"/>
      <c r="RY260" s="5"/>
      <c r="RZ260" s="5"/>
      <c r="SA260" s="5"/>
      <c r="SB260" s="5"/>
      <c r="SC260" s="5"/>
      <c r="SD260" s="5"/>
      <c r="SE260" s="5"/>
      <c r="SF260" s="5"/>
      <c r="SG260" s="5"/>
      <c r="SH260" s="5"/>
      <c r="SI260" s="5"/>
      <c r="SJ260" s="5"/>
      <c r="SK260" s="5"/>
      <c r="SL260" s="5"/>
      <c r="SM260" s="5"/>
      <c r="SN260" s="5"/>
      <c r="SO260" s="5"/>
      <c r="SP260" s="5"/>
      <c r="SQ260" s="5"/>
      <c r="SR260" s="5"/>
      <c r="SS260" s="5"/>
      <c r="ST260" s="5"/>
      <c r="SU260" s="5"/>
      <c r="SV260" s="5"/>
      <c r="SW260" s="5"/>
      <c r="SX260" s="5"/>
      <c r="SY260" s="5"/>
      <c r="SZ260" s="5"/>
      <c r="TA260" s="5"/>
      <c r="TB260" s="5"/>
      <c r="TC260" s="5"/>
      <c r="TD260" s="5"/>
      <c r="TE260" s="5"/>
      <c r="TF260" s="5"/>
      <c r="TG260" s="5"/>
      <c r="TH260" s="5"/>
      <c r="TI260" s="5"/>
      <c r="TJ260" s="5"/>
      <c r="TK260" s="5"/>
      <c r="TL260" s="5"/>
      <c r="TM260" s="5"/>
      <c r="TN260" s="5"/>
      <c r="TO260" s="5"/>
      <c r="TP260" s="5"/>
      <c r="TQ260" s="5"/>
      <c r="TR260" s="5"/>
      <c r="TS260" s="5"/>
      <c r="TT260" s="5"/>
      <c r="TU260" s="5"/>
      <c r="TV260" s="5"/>
      <c r="TW260" s="5"/>
      <c r="TX260" s="5"/>
      <c r="TY260" s="5"/>
      <c r="TZ260" s="5"/>
      <c r="UA260" s="5"/>
      <c r="UB260" s="5"/>
      <c r="UC260" s="5"/>
      <c r="UD260" s="5"/>
      <c r="UE260" s="5"/>
      <c r="UF260" s="5"/>
      <c r="UG260" s="5"/>
      <c r="UH260" s="5"/>
      <c r="UI260" s="5"/>
      <c r="UJ260" s="5"/>
      <c r="UK260" s="5"/>
      <c r="UL260" s="5"/>
      <c r="UM260" s="5"/>
      <c r="UN260" s="5"/>
      <c r="UO260" s="5"/>
      <c r="UP260" s="5"/>
      <c r="UQ260" s="5"/>
      <c r="UR260" s="5"/>
      <c r="US260" s="5"/>
      <c r="UT260" s="5"/>
      <c r="UU260" s="5"/>
      <c r="UV260" s="5"/>
      <c r="UW260" s="5"/>
      <c r="UX260" s="5"/>
      <c r="UY260" s="5"/>
      <c r="UZ260" s="5"/>
      <c r="VA260" s="5"/>
      <c r="VB260" s="5"/>
      <c r="VC260" s="5"/>
      <c r="VD260" s="5"/>
      <c r="VE260" s="5"/>
      <c r="VF260" s="5"/>
      <c r="VG260" s="5"/>
      <c r="VH260" s="5"/>
      <c r="VI260" s="5"/>
      <c r="VJ260" s="5"/>
      <c r="VK260" s="5"/>
      <c r="VL260" s="5"/>
      <c r="VM260" s="5"/>
      <c r="VN260" s="5"/>
      <c r="VO260" s="5"/>
      <c r="VP260" s="5"/>
      <c r="VQ260" s="5"/>
      <c r="VR260" s="5"/>
      <c r="VS260" s="5"/>
      <c r="VT260" s="5"/>
      <c r="VU260" s="5"/>
      <c r="VV260" s="5"/>
      <c r="VW260" s="5"/>
      <c r="VX260" s="5"/>
      <c r="VY260" s="5"/>
      <c r="VZ260" s="5"/>
      <c r="WA260" s="5"/>
      <c r="WB260" s="5"/>
      <c r="WC260" s="5"/>
      <c r="WD260" s="5"/>
      <c r="WE260" s="5"/>
      <c r="WF260" s="5"/>
      <c r="WG260" s="5"/>
      <c r="WH260" s="5"/>
      <c r="WI260" s="5"/>
      <c r="WJ260" s="5"/>
      <c r="WK260" s="5"/>
      <c r="WL260" s="5"/>
      <c r="WM260" s="5"/>
      <c r="WN260" s="5"/>
      <c r="WO260" s="5"/>
      <c r="WP260" s="5"/>
      <c r="WQ260" s="5"/>
      <c r="WR260" s="5"/>
      <c r="WS260" s="5"/>
      <c r="WT260" s="5"/>
      <c r="WU260" s="5"/>
      <c r="WV260" s="5"/>
      <c r="WW260" s="5"/>
      <c r="WX260" s="5"/>
      <c r="WY260" s="5"/>
      <c r="WZ260" s="5"/>
      <c r="XA260" s="5"/>
      <c r="XB260" s="5"/>
      <c r="XC260" s="5"/>
      <c r="XD260" s="5"/>
      <c r="XE260" s="5"/>
      <c r="XF260" s="5"/>
      <c r="XG260" s="5"/>
      <c r="XH260" s="5"/>
      <c r="XI260" s="5"/>
      <c r="XJ260" s="5"/>
      <c r="XK260" s="5"/>
      <c r="XL260" s="5"/>
      <c r="XM260" s="5"/>
      <c r="XN260" s="5"/>
      <c r="XO260" s="5"/>
      <c r="XP260" s="5"/>
      <c r="XQ260" s="5"/>
      <c r="XR260" s="5"/>
      <c r="XS260" s="5"/>
      <c r="XT260" s="5"/>
      <c r="XU260" s="5"/>
      <c r="XV260" s="5"/>
      <c r="XW260" s="5"/>
      <c r="XX260" s="5"/>
      <c r="XY260" s="5"/>
      <c r="XZ260" s="5"/>
      <c r="YA260" s="5"/>
      <c r="YB260" s="5"/>
      <c r="YC260" s="5"/>
      <c r="YD260" s="5"/>
      <c r="YE260" s="5"/>
      <c r="YF260" s="5"/>
      <c r="YG260" s="5"/>
      <c r="YH260" s="5"/>
      <c r="YI260" s="5"/>
      <c r="YJ260" s="5"/>
      <c r="YK260" s="5"/>
      <c r="YL260" s="5"/>
      <c r="YM260" s="5"/>
      <c r="YN260" s="5"/>
      <c r="YO260" s="5"/>
      <c r="YP260" s="5"/>
      <c r="YQ260" s="5"/>
      <c r="YR260" s="5"/>
      <c r="YS260" s="5"/>
      <c r="YT260" s="5"/>
      <c r="YU260" s="5"/>
      <c r="YV260" s="5"/>
      <c r="YW260" s="5"/>
      <c r="YX260" s="5"/>
      <c r="YY260" s="5"/>
      <c r="YZ260" s="5"/>
      <c r="ZA260" s="5"/>
      <c r="ZB260" s="5"/>
      <c r="ZC260" s="5"/>
      <c r="ZD260" s="5"/>
      <c r="ZE260" s="5"/>
      <c r="ZF260" s="5"/>
      <c r="ZG260" s="5"/>
      <c r="ZH260" s="5"/>
      <c r="ZI260" s="5"/>
      <c r="ZJ260" s="5"/>
      <c r="ZK260" s="5"/>
      <c r="ZL260" s="5"/>
      <c r="ZM260" s="5"/>
      <c r="ZN260" s="5"/>
      <c r="ZO260" s="5"/>
      <c r="ZP260" s="5"/>
      <c r="ZQ260" s="5"/>
      <c r="ZR260" s="5"/>
      <c r="ZS260" s="5"/>
      <c r="ZT260" s="5"/>
      <c r="ZU260" s="5"/>
      <c r="ZV260" s="5"/>
      <c r="ZW260" s="5"/>
      <c r="ZX260" s="5"/>
      <c r="ZY260" s="5"/>
      <c r="ZZ260" s="5"/>
      <c r="AAA260" s="5"/>
      <c r="AAB260" s="5"/>
      <c r="AAC260" s="5"/>
      <c r="AAD260" s="5"/>
      <c r="AAE260" s="5"/>
      <c r="AAF260" s="5"/>
      <c r="AAG260" s="5"/>
      <c r="AAH260" s="5"/>
      <c r="AAI260" s="5"/>
      <c r="AAJ260" s="5"/>
      <c r="AAK260" s="5"/>
      <c r="AAL260" s="5"/>
      <c r="AAM260" s="5"/>
      <c r="AAN260" s="5"/>
      <c r="AAO260" s="5"/>
      <c r="AAP260" s="5"/>
      <c r="AAQ260" s="5"/>
      <c r="AAR260" s="5"/>
      <c r="AAS260" s="5"/>
      <c r="AAT260" s="5"/>
      <c r="AAU260" s="5"/>
      <c r="AAV260" s="5"/>
      <c r="AAW260" s="5"/>
      <c r="AAX260" s="5"/>
      <c r="AAY260" s="5"/>
      <c r="AAZ260" s="5"/>
      <c r="ABA260" s="5"/>
      <c r="ABB260" s="5"/>
      <c r="ABC260" s="5"/>
      <c r="ABD260" s="5"/>
      <c r="ABE260" s="5"/>
      <c r="ABF260" s="5"/>
      <c r="ABG260" s="5"/>
      <c r="ABH260" s="5"/>
      <c r="ABI260" s="5"/>
      <c r="ABJ260" s="5"/>
      <c r="ABK260" s="5"/>
      <c r="ABL260" s="5"/>
      <c r="ABM260" s="5"/>
      <c r="ABN260" s="5"/>
      <c r="ABO260" s="5"/>
      <c r="ABP260" s="5"/>
      <c r="ABQ260" s="5"/>
      <c r="ABR260" s="5"/>
      <c r="ABS260" s="5"/>
      <c r="ABT260" s="5"/>
      <c r="ABU260" s="5"/>
      <c r="ABV260" s="5"/>
      <c r="ABW260" s="5"/>
      <c r="ABX260" s="5"/>
      <c r="ABY260" s="5"/>
      <c r="ABZ260" s="5"/>
      <c r="ACA260" s="5"/>
      <c r="ACB260" s="5"/>
      <c r="ACC260" s="5"/>
      <c r="ACD260" s="5"/>
      <c r="ACE260" s="5"/>
      <c r="ACF260" s="5"/>
      <c r="ACG260" s="5"/>
      <c r="ACH260" s="5"/>
      <c r="ACI260" s="5"/>
      <c r="ACJ260" s="5"/>
      <c r="ACK260" s="5"/>
      <c r="ACL260" s="5"/>
      <c r="ACM260" s="5"/>
      <c r="ACN260" s="5"/>
      <c r="ACO260" s="5"/>
      <c r="ACP260" s="5"/>
      <c r="ACQ260" s="5"/>
      <c r="ACR260" s="5"/>
      <c r="ACS260" s="5"/>
      <c r="ACT260" s="5"/>
      <c r="ACU260" s="5"/>
      <c r="ACV260" s="5"/>
      <c r="ACW260" s="5"/>
      <c r="ACX260" s="5"/>
      <c r="ACY260" s="5"/>
      <c r="ACZ260" s="5"/>
      <c r="ADA260" s="5"/>
      <c r="ADB260" s="5"/>
      <c r="ADC260" s="5"/>
      <c r="ADD260" s="5"/>
      <c r="ADE260" s="5"/>
      <c r="ADF260" s="5"/>
      <c r="ADG260" s="5"/>
      <c r="ADH260" s="5"/>
      <c r="ADI260" s="5"/>
      <c r="ADJ260" s="5"/>
      <c r="ADK260" s="5"/>
      <c r="ADL260" s="5"/>
      <c r="ADM260" s="5"/>
      <c r="ADN260" s="5"/>
      <c r="ADO260" s="5"/>
      <c r="ADP260" s="5"/>
      <c r="ADQ260" s="5"/>
      <c r="ADR260" s="5"/>
      <c r="ADS260" s="5"/>
      <c r="ADT260" s="5"/>
      <c r="ADU260" s="5"/>
      <c r="ADV260" s="5"/>
      <c r="ADW260" s="5"/>
      <c r="ADX260" s="5"/>
      <c r="ADY260" s="5"/>
      <c r="ADZ260" s="5"/>
      <c r="AEA260" s="5"/>
      <c r="AEB260" s="5"/>
      <c r="AEC260" s="5"/>
      <c r="AED260" s="5"/>
      <c r="AEE260" s="5"/>
      <c r="AEF260" s="5"/>
      <c r="AEG260" s="5"/>
      <c r="AEH260" s="5"/>
      <c r="AEI260" s="5"/>
      <c r="AEJ260" s="5"/>
      <c r="AEK260" s="5"/>
      <c r="AEL260" s="5"/>
      <c r="AEM260" s="5"/>
      <c r="AEN260" s="5"/>
      <c r="AEO260" s="5"/>
      <c r="AEP260" s="5"/>
      <c r="AEQ260" s="5"/>
      <c r="AER260" s="5"/>
      <c r="AES260" s="5"/>
      <c r="AET260" s="5"/>
      <c r="AEU260" s="5"/>
      <c r="AEV260" s="5"/>
      <c r="AEW260" s="5"/>
      <c r="AEX260" s="5"/>
      <c r="AEY260" s="5"/>
      <c r="AEZ260" s="5"/>
      <c r="AFA260" s="5"/>
      <c r="AFB260" s="5"/>
      <c r="AFC260" s="5"/>
      <c r="AFD260" s="5"/>
      <c r="AFE260" s="5"/>
      <c r="AFF260" s="5"/>
      <c r="AFG260" s="5"/>
      <c r="AFH260" s="5"/>
      <c r="AFI260" s="5"/>
      <c r="AFJ260" s="5"/>
      <c r="AFK260" s="5"/>
      <c r="AFL260" s="5"/>
      <c r="AFM260" s="5"/>
      <c r="AFN260" s="5"/>
      <c r="AFO260" s="5"/>
      <c r="AFP260" s="5"/>
      <c r="AFQ260" s="5"/>
      <c r="AFR260" s="5"/>
      <c r="AFS260" s="5"/>
      <c r="AFT260" s="5"/>
      <c r="AFU260" s="5"/>
      <c r="AFV260" s="5"/>
      <c r="AFW260" s="5"/>
      <c r="AFX260" s="5"/>
      <c r="AFY260" s="5"/>
      <c r="AFZ260" s="5"/>
      <c r="AGA260" s="5"/>
      <c r="AGB260" s="5"/>
      <c r="AGC260" s="5"/>
      <c r="AGD260" s="5"/>
      <c r="AGE260" s="5"/>
      <c r="AGF260" s="5"/>
      <c r="AGG260" s="5"/>
      <c r="AGH260" s="5"/>
      <c r="AGI260" s="5"/>
      <c r="AGJ260" s="5"/>
      <c r="AGK260" s="5"/>
      <c r="AGL260" s="5"/>
      <c r="AGM260" s="5"/>
      <c r="AGN260" s="5"/>
      <c r="AGO260" s="5"/>
      <c r="AGP260" s="5"/>
      <c r="AGQ260" s="5"/>
      <c r="AGR260" s="5"/>
      <c r="AGS260" s="5"/>
      <c r="AGT260" s="5"/>
      <c r="AGU260" s="5"/>
      <c r="AGV260" s="5"/>
      <c r="AGW260" s="5"/>
      <c r="AGX260" s="5"/>
      <c r="AGY260" s="5"/>
      <c r="AGZ260" s="5"/>
      <c r="AHA260" s="5"/>
      <c r="AHB260" s="5"/>
      <c r="AHC260" s="5"/>
      <c r="AHD260" s="5"/>
      <c r="AHE260" s="5"/>
      <c r="AHF260" s="5"/>
      <c r="AHG260" s="5"/>
      <c r="AHH260" s="5"/>
      <c r="AHI260" s="5"/>
      <c r="AHJ260" s="5"/>
      <c r="AHK260" s="5"/>
      <c r="AHL260" s="5"/>
      <c r="AHM260" s="5"/>
      <c r="AHN260" s="5"/>
      <c r="AHO260" s="5"/>
      <c r="AHP260" s="5"/>
      <c r="AHQ260" s="5"/>
      <c r="AHR260" s="5"/>
      <c r="AHS260" s="5"/>
      <c r="AHT260" s="5"/>
      <c r="AHU260" s="5"/>
      <c r="AHV260" s="5"/>
      <c r="AHW260" s="5"/>
      <c r="AHX260" s="5"/>
      <c r="AHY260" s="5"/>
      <c r="AHZ260" s="5"/>
      <c r="AIA260" s="5"/>
      <c r="AIB260" s="5"/>
      <c r="AIC260" s="5"/>
      <c r="AID260" s="5"/>
      <c r="AIE260" s="5"/>
      <c r="AIF260" s="5"/>
      <c r="AIG260" s="5"/>
      <c r="AIH260" s="5"/>
      <c r="AII260" s="5"/>
      <c r="AIJ260" s="5"/>
      <c r="AIK260" s="5"/>
      <c r="AIL260" s="5"/>
      <c r="AIM260" s="5"/>
      <c r="AIN260" s="5"/>
      <c r="AIO260" s="5"/>
      <c r="AIP260" s="5"/>
      <c r="AIQ260" s="5"/>
      <c r="AIR260" s="5"/>
      <c r="AIS260" s="5"/>
      <c r="AIT260" s="5"/>
      <c r="AIU260" s="5"/>
      <c r="AIV260" s="5"/>
      <c r="AIW260" s="5"/>
      <c r="AIX260" s="5"/>
      <c r="AIY260" s="5"/>
      <c r="AIZ260" s="5"/>
      <c r="AJA260" s="5"/>
      <c r="AJB260" s="5"/>
      <c r="AJC260" s="5"/>
      <c r="AJD260" s="5"/>
      <c r="AJE260" s="5"/>
      <c r="AJF260" s="5"/>
      <c r="AJG260" s="5"/>
      <c r="AJH260" s="5"/>
      <c r="AJI260" s="5"/>
      <c r="AJJ260" s="5"/>
      <c r="AJK260" s="5"/>
      <c r="AJL260" s="5"/>
      <c r="AJM260" s="5"/>
      <c r="AJN260" s="5"/>
      <c r="AJO260" s="5"/>
      <c r="AJP260" s="5"/>
      <c r="AJQ260" s="5"/>
      <c r="AJR260" s="5"/>
      <c r="AJS260" s="5"/>
      <c r="AJT260" s="5"/>
      <c r="AJU260" s="5"/>
      <c r="AJV260" s="5"/>
      <c r="AJW260" s="5"/>
      <c r="AJX260" s="5"/>
      <c r="AJY260" s="5"/>
      <c r="AJZ260" s="5"/>
      <c r="AKA260" s="5"/>
      <c r="AKB260" s="5"/>
      <c r="AKC260" s="5"/>
      <c r="AKD260" s="5"/>
      <c r="AKE260" s="5"/>
      <c r="AKF260" s="5"/>
      <c r="AKG260" s="5"/>
      <c r="AKH260" s="5"/>
      <c r="AKI260" s="5"/>
      <c r="AKJ260" s="5"/>
      <c r="AKK260" s="5"/>
      <c r="AKL260" s="5"/>
      <c r="AKM260" s="5"/>
      <c r="AKN260" s="5"/>
      <c r="AKO260" s="5"/>
      <c r="AKP260" s="5"/>
      <c r="AKQ260" s="5"/>
      <c r="AKR260" s="5"/>
      <c r="AKS260" s="5"/>
      <c r="AKT260" s="5"/>
      <c r="AKU260" s="5"/>
      <c r="AKV260" s="5"/>
      <c r="AKW260" s="5"/>
      <c r="AKX260" s="5"/>
      <c r="AKY260" s="5"/>
      <c r="AKZ260" s="5"/>
      <c r="ALA260" s="5"/>
      <c r="ALB260" s="5"/>
      <c r="ALC260" s="5"/>
      <c r="ALD260" s="5"/>
      <c r="ALE260" s="5"/>
      <c r="ALF260" s="5"/>
      <c r="ALG260" s="5"/>
      <c r="ALH260" s="5"/>
      <c r="ALI260" s="5"/>
      <c r="ALJ260" s="5"/>
      <c r="ALK260" s="5"/>
      <c r="ALL260" s="5"/>
      <c r="ALM260" s="5"/>
      <c r="ALN260" s="5"/>
      <c r="ALO260" s="5"/>
      <c r="ALP260" s="5"/>
    </row>
    <row r="261" spans="1:1004" ht="15" customHeight="1" thickBot="1">
      <c r="A261" s="161"/>
      <c r="B261" s="162"/>
      <c r="C261" s="148"/>
      <c r="D261" s="14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  <c r="OS261" s="5"/>
      <c r="OT261" s="5"/>
      <c r="OU261" s="5"/>
      <c r="OV261" s="5"/>
      <c r="OW261" s="5"/>
      <c r="OX261" s="5"/>
      <c r="OY261" s="5"/>
      <c r="OZ261" s="5"/>
      <c r="PA261" s="5"/>
      <c r="PB261" s="5"/>
      <c r="PC261" s="5"/>
      <c r="PD261" s="5"/>
      <c r="PE261" s="5"/>
      <c r="PF261" s="5"/>
      <c r="PG261" s="5"/>
      <c r="PH261" s="5"/>
      <c r="PI261" s="5"/>
      <c r="PJ261" s="5"/>
      <c r="PK261" s="5"/>
      <c r="PL261" s="5"/>
      <c r="PM261" s="5"/>
      <c r="PN261" s="5"/>
      <c r="PO261" s="5"/>
      <c r="PP261" s="5"/>
      <c r="PQ261" s="5"/>
      <c r="PR261" s="5"/>
      <c r="PS261" s="5"/>
      <c r="PT261" s="5"/>
      <c r="PU261" s="5"/>
      <c r="PV261" s="5"/>
      <c r="PW261" s="5"/>
      <c r="PX261" s="5"/>
      <c r="PY261" s="5"/>
      <c r="PZ261" s="5"/>
      <c r="QA261" s="5"/>
      <c r="QB261" s="5"/>
      <c r="QC261" s="5"/>
      <c r="QD261" s="5"/>
      <c r="QE261" s="5"/>
      <c r="QF261" s="5"/>
      <c r="QG261" s="5"/>
      <c r="QH261" s="5"/>
      <c r="QI261" s="5"/>
      <c r="QJ261" s="5"/>
      <c r="QK261" s="5"/>
      <c r="QL261" s="5"/>
      <c r="QM261" s="5"/>
      <c r="QN261" s="5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5"/>
      <c r="RA261" s="5"/>
      <c r="RB261" s="5"/>
      <c r="RC261" s="5"/>
      <c r="RD261" s="5"/>
      <c r="RE261" s="5"/>
      <c r="RF261" s="5"/>
      <c r="RG261" s="5"/>
      <c r="RH261" s="5"/>
      <c r="RI261" s="5"/>
      <c r="RJ261" s="5"/>
      <c r="RK261" s="5"/>
      <c r="RL261" s="5"/>
      <c r="RM261" s="5"/>
      <c r="RN261" s="5"/>
      <c r="RO261" s="5"/>
      <c r="RP261" s="5"/>
      <c r="RQ261" s="5"/>
      <c r="RR261" s="5"/>
      <c r="RS261" s="5"/>
      <c r="RT261" s="5"/>
      <c r="RU261" s="5"/>
      <c r="RV261" s="5"/>
      <c r="RW261" s="5"/>
      <c r="RX261" s="5"/>
      <c r="RY261" s="5"/>
      <c r="RZ261" s="5"/>
      <c r="SA261" s="5"/>
      <c r="SB261" s="5"/>
      <c r="SC261" s="5"/>
      <c r="SD261" s="5"/>
      <c r="SE261" s="5"/>
      <c r="SF261" s="5"/>
      <c r="SG261" s="5"/>
      <c r="SH261" s="5"/>
      <c r="SI261" s="5"/>
      <c r="SJ261" s="5"/>
      <c r="SK261" s="5"/>
      <c r="SL261" s="5"/>
      <c r="SM261" s="5"/>
      <c r="SN261" s="5"/>
      <c r="SO261" s="5"/>
      <c r="SP261" s="5"/>
      <c r="SQ261" s="5"/>
      <c r="SR261" s="5"/>
      <c r="SS261" s="5"/>
      <c r="ST261" s="5"/>
      <c r="SU261" s="5"/>
      <c r="SV261" s="5"/>
      <c r="SW261" s="5"/>
      <c r="SX261" s="5"/>
      <c r="SY261" s="5"/>
      <c r="SZ261" s="5"/>
      <c r="TA261" s="5"/>
      <c r="TB261" s="5"/>
      <c r="TC261" s="5"/>
      <c r="TD261" s="5"/>
      <c r="TE261" s="5"/>
      <c r="TF261" s="5"/>
      <c r="TG261" s="5"/>
      <c r="TH261" s="5"/>
      <c r="TI261" s="5"/>
      <c r="TJ261" s="5"/>
      <c r="TK261" s="5"/>
      <c r="TL261" s="5"/>
      <c r="TM261" s="5"/>
      <c r="TN261" s="5"/>
      <c r="TO261" s="5"/>
      <c r="TP261" s="5"/>
      <c r="TQ261" s="5"/>
      <c r="TR261" s="5"/>
      <c r="TS261" s="5"/>
      <c r="TT261" s="5"/>
      <c r="TU261" s="5"/>
      <c r="TV261" s="5"/>
      <c r="TW261" s="5"/>
      <c r="TX261" s="5"/>
      <c r="TY261" s="5"/>
      <c r="TZ261" s="5"/>
      <c r="UA261" s="5"/>
      <c r="UB261" s="5"/>
      <c r="UC261" s="5"/>
      <c r="UD261" s="5"/>
      <c r="UE261" s="5"/>
      <c r="UF261" s="5"/>
      <c r="UG261" s="5"/>
      <c r="UH261" s="5"/>
      <c r="UI261" s="5"/>
      <c r="UJ261" s="5"/>
      <c r="UK261" s="5"/>
      <c r="UL261" s="5"/>
      <c r="UM261" s="5"/>
      <c r="UN261" s="5"/>
      <c r="UO261" s="5"/>
      <c r="UP261" s="5"/>
      <c r="UQ261" s="5"/>
      <c r="UR261" s="5"/>
      <c r="US261" s="5"/>
      <c r="UT261" s="5"/>
      <c r="UU261" s="5"/>
      <c r="UV261" s="5"/>
      <c r="UW261" s="5"/>
      <c r="UX261" s="5"/>
      <c r="UY261" s="5"/>
      <c r="UZ261" s="5"/>
      <c r="VA261" s="5"/>
      <c r="VB261" s="5"/>
      <c r="VC261" s="5"/>
      <c r="VD261" s="5"/>
      <c r="VE261" s="5"/>
      <c r="VF261" s="5"/>
      <c r="VG261" s="5"/>
      <c r="VH261" s="5"/>
      <c r="VI261" s="5"/>
      <c r="VJ261" s="5"/>
      <c r="VK261" s="5"/>
      <c r="VL261" s="5"/>
      <c r="VM261" s="5"/>
      <c r="VN261" s="5"/>
      <c r="VO261" s="5"/>
      <c r="VP261" s="5"/>
      <c r="VQ261" s="5"/>
      <c r="VR261" s="5"/>
      <c r="VS261" s="5"/>
      <c r="VT261" s="5"/>
      <c r="VU261" s="5"/>
      <c r="VV261" s="5"/>
      <c r="VW261" s="5"/>
      <c r="VX261" s="5"/>
      <c r="VY261" s="5"/>
      <c r="VZ261" s="5"/>
      <c r="WA261" s="5"/>
      <c r="WB261" s="5"/>
      <c r="WC261" s="5"/>
      <c r="WD261" s="5"/>
      <c r="WE261" s="5"/>
      <c r="WF261" s="5"/>
      <c r="WG261" s="5"/>
      <c r="WH261" s="5"/>
      <c r="WI261" s="5"/>
      <c r="WJ261" s="5"/>
      <c r="WK261" s="5"/>
      <c r="WL261" s="5"/>
      <c r="WM261" s="5"/>
      <c r="WN261" s="5"/>
      <c r="WO261" s="5"/>
      <c r="WP261" s="5"/>
      <c r="WQ261" s="5"/>
      <c r="WR261" s="5"/>
      <c r="WS261" s="5"/>
      <c r="WT261" s="5"/>
      <c r="WU261" s="5"/>
      <c r="WV261" s="5"/>
      <c r="WW261" s="5"/>
      <c r="WX261" s="5"/>
      <c r="WY261" s="5"/>
      <c r="WZ261" s="5"/>
      <c r="XA261" s="5"/>
      <c r="XB261" s="5"/>
      <c r="XC261" s="5"/>
      <c r="XD261" s="5"/>
      <c r="XE261" s="5"/>
      <c r="XF261" s="5"/>
      <c r="XG261" s="5"/>
      <c r="XH261" s="5"/>
      <c r="XI261" s="5"/>
      <c r="XJ261" s="5"/>
      <c r="XK261" s="5"/>
      <c r="XL261" s="5"/>
      <c r="XM261" s="5"/>
      <c r="XN261" s="5"/>
      <c r="XO261" s="5"/>
      <c r="XP261" s="5"/>
      <c r="XQ261" s="5"/>
      <c r="XR261" s="5"/>
      <c r="XS261" s="5"/>
      <c r="XT261" s="5"/>
      <c r="XU261" s="5"/>
      <c r="XV261" s="5"/>
      <c r="XW261" s="5"/>
      <c r="XX261" s="5"/>
      <c r="XY261" s="5"/>
      <c r="XZ261" s="5"/>
      <c r="YA261" s="5"/>
      <c r="YB261" s="5"/>
      <c r="YC261" s="5"/>
      <c r="YD261" s="5"/>
      <c r="YE261" s="5"/>
      <c r="YF261" s="5"/>
      <c r="YG261" s="5"/>
      <c r="YH261" s="5"/>
      <c r="YI261" s="5"/>
      <c r="YJ261" s="5"/>
      <c r="YK261" s="5"/>
      <c r="YL261" s="5"/>
      <c r="YM261" s="5"/>
      <c r="YN261" s="5"/>
      <c r="YO261" s="5"/>
      <c r="YP261" s="5"/>
      <c r="YQ261" s="5"/>
      <c r="YR261" s="5"/>
      <c r="YS261" s="5"/>
      <c r="YT261" s="5"/>
      <c r="YU261" s="5"/>
      <c r="YV261" s="5"/>
      <c r="YW261" s="5"/>
      <c r="YX261" s="5"/>
      <c r="YY261" s="5"/>
      <c r="YZ261" s="5"/>
      <c r="ZA261" s="5"/>
      <c r="ZB261" s="5"/>
      <c r="ZC261" s="5"/>
      <c r="ZD261" s="5"/>
      <c r="ZE261" s="5"/>
      <c r="ZF261" s="5"/>
      <c r="ZG261" s="5"/>
      <c r="ZH261" s="5"/>
      <c r="ZI261" s="5"/>
      <c r="ZJ261" s="5"/>
      <c r="ZK261" s="5"/>
      <c r="ZL261" s="5"/>
      <c r="ZM261" s="5"/>
      <c r="ZN261" s="5"/>
      <c r="ZO261" s="5"/>
      <c r="ZP261" s="5"/>
      <c r="ZQ261" s="5"/>
      <c r="ZR261" s="5"/>
      <c r="ZS261" s="5"/>
      <c r="ZT261" s="5"/>
      <c r="ZU261" s="5"/>
      <c r="ZV261" s="5"/>
      <c r="ZW261" s="5"/>
      <c r="ZX261" s="5"/>
      <c r="ZY261" s="5"/>
      <c r="ZZ261" s="5"/>
      <c r="AAA261" s="5"/>
      <c r="AAB261" s="5"/>
      <c r="AAC261" s="5"/>
      <c r="AAD261" s="5"/>
      <c r="AAE261" s="5"/>
      <c r="AAF261" s="5"/>
      <c r="AAG261" s="5"/>
      <c r="AAH261" s="5"/>
      <c r="AAI261" s="5"/>
      <c r="AAJ261" s="5"/>
      <c r="AAK261" s="5"/>
      <c r="AAL261" s="5"/>
      <c r="AAM261" s="5"/>
      <c r="AAN261" s="5"/>
      <c r="AAO261" s="5"/>
      <c r="AAP261" s="5"/>
      <c r="AAQ261" s="5"/>
      <c r="AAR261" s="5"/>
      <c r="AAS261" s="5"/>
      <c r="AAT261" s="5"/>
      <c r="AAU261" s="5"/>
      <c r="AAV261" s="5"/>
      <c r="AAW261" s="5"/>
      <c r="AAX261" s="5"/>
      <c r="AAY261" s="5"/>
      <c r="AAZ261" s="5"/>
      <c r="ABA261" s="5"/>
      <c r="ABB261" s="5"/>
      <c r="ABC261" s="5"/>
      <c r="ABD261" s="5"/>
      <c r="ABE261" s="5"/>
      <c r="ABF261" s="5"/>
      <c r="ABG261" s="5"/>
      <c r="ABH261" s="5"/>
      <c r="ABI261" s="5"/>
      <c r="ABJ261" s="5"/>
      <c r="ABK261" s="5"/>
      <c r="ABL261" s="5"/>
      <c r="ABM261" s="5"/>
      <c r="ABN261" s="5"/>
      <c r="ABO261" s="5"/>
      <c r="ABP261" s="5"/>
      <c r="ABQ261" s="5"/>
      <c r="ABR261" s="5"/>
      <c r="ABS261" s="5"/>
      <c r="ABT261" s="5"/>
      <c r="ABU261" s="5"/>
      <c r="ABV261" s="5"/>
      <c r="ABW261" s="5"/>
      <c r="ABX261" s="5"/>
      <c r="ABY261" s="5"/>
      <c r="ABZ261" s="5"/>
      <c r="ACA261" s="5"/>
      <c r="ACB261" s="5"/>
      <c r="ACC261" s="5"/>
      <c r="ACD261" s="5"/>
      <c r="ACE261" s="5"/>
      <c r="ACF261" s="5"/>
      <c r="ACG261" s="5"/>
      <c r="ACH261" s="5"/>
      <c r="ACI261" s="5"/>
      <c r="ACJ261" s="5"/>
      <c r="ACK261" s="5"/>
      <c r="ACL261" s="5"/>
      <c r="ACM261" s="5"/>
      <c r="ACN261" s="5"/>
      <c r="ACO261" s="5"/>
      <c r="ACP261" s="5"/>
      <c r="ACQ261" s="5"/>
      <c r="ACR261" s="5"/>
      <c r="ACS261" s="5"/>
      <c r="ACT261" s="5"/>
      <c r="ACU261" s="5"/>
      <c r="ACV261" s="5"/>
      <c r="ACW261" s="5"/>
      <c r="ACX261" s="5"/>
      <c r="ACY261" s="5"/>
      <c r="ACZ261" s="5"/>
      <c r="ADA261" s="5"/>
      <c r="ADB261" s="5"/>
      <c r="ADC261" s="5"/>
      <c r="ADD261" s="5"/>
      <c r="ADE261" s="5"/>
      <c r="ADF261" s="5"/>
      <c r="ADG261" s="5"/>
      <c r="ADH261" s="5"/>
      <c r="ADI261" s="5"/>
      <c r="ADJ261" s="5"/>
      <c r="ADK261" s="5"/>
      <c r="ADL261" s="5"/>
      <c r="ADM261" s="5"/>
      <c r="ADN261" s="5"/>
      <c r="ADO261" s="5"/>
      <c r="ADP261" s="5"/>
      <c r="ADQ261" s="5"/>
      <c r="ADR261" s="5"/>
      <c r="ADS261" s="5"/>
      <c r="ADT261" s="5"/>
      <c r="ADU261" s="5"/>
      <c r="ADV261" s="5"/>
      <c r="ADW261" s="5"/>
      <c r="ADX261" s="5"/>
      <c r="ADY261" s="5"/>
      <c r="ADZ261" s="5"/>
      <c r="AEA261" s="5"/>
      <c r="AEB261" s="5"/>
      <c r="AEC261" s="5"/>
      <c r="AED261" s="5"/>
      <c r="AEE261" s="5"/>
      <c r="AEF261" s="5"/>
      <c r="AEG261" s="5"/>
      <c r="AEH261" s="5"/>
      <c r="AEI261" s="5"/>
      <c r="AEJ261" s="5"/>
      <c r="AEK261" s="5"/>
      <c r="AEL261" s="5"/>
      <c r="AEM261" s="5"/>
      <c r="AEN261" s="5"/>
      <c r="AEO261" s="5"/>
      <c r="AEP261" s="5"/>
      <c r="AEQ261" s="5"/>
      <c r="AER261" s="5"/>
      <c r="AES261" s="5"/>
      <c r="AET261" s="5"/>
      <c r="AEU261" s="5"/>
      <c r="AEV261" s="5"/>
      <c r="AEW261" s="5"/>
      <c r="AEX261" s="5"/>
      <c r="AEY261" s="5"/>
      <c r="AEZ261" s="5"/>
      <c r="AFA261" s="5"/>
      <c r="AFB261" s="5"/>
      <c r="AFC261" s="5"/>
      <c r="AFD261" s="5"/>
      <c r="AFE261" s="5"/>
      <c r="AFF261" s="5"/>
      <c r="AFG261" s="5"/>
      <c r="AFH261" s="5"/>
      <c r="AFI261" s="5"/>
      <c r="AFJ261" s="5"/>
      <c r="AFK261" s="5"/>
      <c r="AFL261" s="5"/>
      <c r="AFM261" s="5"/>
      <c r="AFN261" s="5"/>
      <c r="AFO261" s="5"/>
      <c r="AFP261" s="5"/>
      <c r="AFQ261" s="5"/>
      <c r="AFR261" s="5"/>
      <c r="AFS261" s="5"/>
      <c r="AFT261" s="5"/>
      <c r="AFU261" s="5"/>
      <c r="AFV261" s="5"/>
      <c r="AFW261" s="5"/>
      <c r="AFX261" s="5"/>
      <c r="AFY261" s="5"/>
      <c r="AFZ261" s="5"/>
      <c r="AGA261" s="5"/>
      <c r="AGB261" s="5"/>
      <c r="AGC261" s="5"/>
      <c r="AGD261" s="5"/>
      <c r="AGE261" s="5"/>
      <c r="AGF261" s="5"/>
      <c r="AGG261" s="5"/>
      <c r="AGH261" s="5"/>
      <c r="AGI261" s="5"/>
      <c r="AGJ261" s="5"/>
      <c r="AGK261" s="5"/>
      <c r="AGL261" s="5"/>
      <c r="AGM261" s="5"/>
      <c r="AGN261" s="5"/>
      <c r="AGO261" s="5"/>
      <c r="AGP261" s="5"/>
      <c r="AGQ261" s="5"/>
      <c r="AGR261" s="5"/>
      <c r="AGS261" s="5"/>
      <c r="AGT261" s="5"/>
      <c r="AGU261" s="5"/>
      <c r="AGV261" s="5"/>
      <c r="AGW261" s="5"/>
      <c r="AGX261" s="5"/>
      <c r="AGY261" s="5"/>
      <c r="AGZ261" s="5"/>
      <c r="AHA261" s="5"/>
      <c r="AHB261" s="5"/>
      <c r="AHC261" s="5"/>
      <c r="AHD261" s="5"/>
      <c r="AHE261" s="5"/>
      <c r="AHF261" s="5"/>
      <c r="AHG261" s="5"/>
      <c r="AHH261" s="5"/>
      <c r="AHI261" s="5"/>
      <c r="AHJ261" s="5"/>
      <c r="AHK261" s="5"/>
      <c r="AHL261" s="5"/>
      <c r="AHM261" s="5"/>
      <c r="AHN261" s="5"/>
      <c r="AHO261" s="5"/>
      <c r="AHP261" s="5"/>
      <c r="AHQ261" s="5"/>
      <c r="AHR261" s="5"/>
      <c r="AHS261" s="5"/>
      <c r="AHT261" s="5"/>
      <c r="AHU261" s="5"/>
      <c r="AHV261" s="5"/>
      <c r="AHW261" s="5"/>
      <c r="AHX261" s="5"/>
      <c r="AHY261" s="5"/>
      <c r="AHZ261" s="5"/>
      <c r="AIA261" s="5"/>
      <c r="AIB261" s="5"/>
      <c r="AIC261" s="5"/>
      <c r="AID261" s="5"/>
      <c r="AIE261" s="5"/>
      <c r="AIF261" s="5"/>
      <c r="AIG261" s="5"/>
      <c r="AIH261" s="5"/>
      <c r="AII261" s="5"/>
      <c r="AIJ261" s="5"/>
      <c r="AIK261" s="5"/>
      <c r="AIL261" s="5"/>
      <c r="AIM261" s="5"/>
      <c r="AIN261" s="5"/>
      <c r="AIO261" s="5"/>
      <c r="AIP261" s="5"/>
      <c r="AIQ261" s="5"/>
      <c r="AIR261" s="5"/>
      <c r="AIS261" s="5"/>
      <c r="AIT261" s="5"/>
      <c r="AIU261" s="5"/>
      <c r="AIV261" s="5"/>
      <c r="AIW261" s="5"/>
      <c r="AIX261" s="5"/>
      <c r="AIY261" s="5"/>
      <c r="AIZ261" s="5"/>
      <c r="AJA261" s="5"/>
      <c r="AJB261" s="5"/>
      <c r="AJC261" s="5"/>
      <c r="AJD261" s="5"/>
      <c r="AJE261" s="5"/>
      <c r="AJF261" s="5"/>
      <c r="AJG261" s="5"/>
      <c r="AJH261" s="5"/>
      <c r="AJI261" s="5"/>
      <c r="AJJ261" s="5"/>
      <c r="AJK261" s="5"/>
      <c r="AJL261" s="5"/>
      <c r="AJM261" s="5"/>
      <c r="AJN261" s="5"/>
      <c r="AJO261" s="5"/>
      <c r="AJP261" s="5"/>
      <c r="AJQ261" s="5"/>
      <c r="AJR261" s="5"/>
      <c r="AJS261" s="5"/>
      <c r="AJT261" s="5"/>
      <c r="AJU261" s="5"/>
      <c r="AJV261" s="5"/>
      <c r="AJW261" s="5"/>
      <c r="AJX261" s="5"/>
      <c r="AJY261" s="5"/>
      <c r="AJZ261" s="5"/>
      <c r="AKA261" s="5"/>
      <c r="AKB261" s="5"/>
      <c r="AKC261" s="5"/>
      <c r="AKD261" s="5"/>
      <c r="AKE261" s="5"/>
      <c r="AKF261" s="5"/>
      <c r="AKG261" s="5"/>
      <c r="AKH261" s="5"/>
      <c r="AKI261" s="5"/>
      <c r="AKJ261" s="5"/>
      <c r="AKK261" s="5"/>
      <c r="AKL261" s="5"/>
      <c r="AKM261" s="5"/>
      <c r="AKN261" s="5"/>
      <c r="AKO261" s="5"/>
      <c r="AKP261" s="5"/>
      <c r="AKQ261" s="5"/>
      <c r="AKR261" s="5"/>
      <c r="AKS261" s="5"/>
      <c r="AKT261" s="5"/>
      <c r="AKU261" s="5"/>
      <c r="AKV261" s="5"/>
      <c r="AKW261" s="5"/>
      <c r="AKX261" s="5"/>
      <c r="AKY261" s="5"/>
      <c r="AKZ261" s="5"/>
      <c r="ALA261" s="5"/>
      <c r="ALB261" s="5"/>
      <c r="ALC261" s="5"/>
      <c r="ALD261" s="5"/>
      <c r="ALE261" s="5"/>
      <c r="ALF261" s="5"/>
      <c r="ALG261" s="5"/>
      <c r="ALH261" s="5"/>
      <c r="ALI261" s="5"/>
      <c r="ALJ261" s="5"/>
      <c r="ALK261" s="5"/>
      <c r="ALL261" s="5"/>
      <c r="ALM261" s="5"/>
      <c r="ALN261" s="5"/>
      <c r="ALO261" s="5"/>
      <c r="ALP261" s="5"/>
    </row>
    <row r="262" spans="1:1004" ht="26.25" customHeight="1" thickBot="1">
      <c r="A262" s="177" t="s">
        <v>50</v>
      </c>
      <c r="B262" s="177"/>
      <c r="C262" s="177"/>
      <c r="D262" s="17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  <c r="OS262" s="5"/>
      <c r="OT262" s="5"/>
      <c r="OU262" s="5"/>
      <c r="OV262" s="5"/>
      <c r="OW262" s="5"/>
      <c r="OX262" s="5"/>
      <c r="OY262" s="5"/>
      <c r="OZ262" s="5"/>
      <c r="PA262" s="5"/>
      <c r="PB262" s="5"/>
      <c r="PC262" s="5"/>
      <c r="PD262" s="5"/>
      <c r="PE262" s="5"/>
      <c r="PF262" s="5"/>
      <c r="PG262" s="5"/>
      <c r="PH262" s="5"/>
      <c r="PI262" s="5"/>
      <c r="PJ262" s="5"/>
      <c r="PK262" s="5"/>
      <c r="PL262" s="5"/>
      <c r="PM262" s="5"/>
      <c r="PN262" s="5"/>
      <c r="PO262" s="5"/>
      <c r="PP262" s="5"/>
      <c r="PQ262" s="5"/>
      <c r="PR262" s="5"/>
      <c r="PS262" s="5"/>
      <c r="PT262" s="5"/>
      <c r="PU262" s="5"/>
      <c r="PV262" s="5"/>
      <c r="PW262" s="5"/>
      <c r="PX262" s="5"/>
      <c r="PY262" s="5"/>
      <c r="PZ262" s="5"/>
      <c r="QA262" s="5"/>
      <c r="QB262" s="5"/>
      <c r="QC262" s="5"/>
      <c r="QD262" s="5"/>
      <c r="QE262" s="5"/>
      <c r="QF262" s="5"/>
      <c r="QG262" s="5"/>
      <c r="QH262" s="5"/>
      <c r="QI262" s="5"/>
      <c r="QJ262" s="5"/>
      <c r="QK262" s="5"/>
      <c r="QL262" s="5"/>
      <c r="QM262" s="5"/>
      <c r="QN262" s="5"/>
      <c r="QO262" s="5"/>
      <c r="QP262" s="5"/>
      <c r="QQ262" s="5"/>
      <c r="QR262" s="5"/>
      <c r="QS262" s="5"/>
      <c r="QT262" s="5"/>
      <c r="QU262" s="5"/>
      <c r="QV262" s="5"/>
      <c r="QW262" s="5"/>
      <c r="QX262" s="5"/>
      <c r="QY262" s="5"/>
      <c r="QZ262" s="5"/>
      <c r="RA262" s="5"/>
      <c r="RB262" s="5"/>
      <c r="RC262" s="5"/>
      <c r="RD262" s="5"/>
      <c r="RE262" s="5"/>
      <c r="RF262" s="5"/>
      <c r="RG262" s="5"/>
      <c r="RH262" s="5"/>
      <c r="RI262" s="5"/>
      <c r="RJ262" s="5"/>
      <c r="RK262" s="5"/>
      <c r="RL262" s="5"/>
      <c r="RM262" s="5"/>
      <c r="RN262" s="5"/>
      <c r="RO262" s="5"/>
      <c r="RP262" s="5"/>
      <c r="RQ262" s="5"/>
      <c r="RR262" s="5"/>
      <c r="RS262" s="5"/>
      <c r="RT262" s="5"/>
      <c r="RU262" s="5"/>
      <c r="RV262" s="5"/>
      <c r="RW262" s="5"/>
      <c r="RX262" s="5"/>
      <c r="RY262" s="5"/>
      <c r="RZ262" s="5"/>
      <c r="SA262" s="5"/>
      <c r="SB262" s="5"/>
      <c r="SC262" s="5"/>
      <c r="SD262" s="5"/>
      <c r="SE262" s="5"/>
      <c r="SF262" s="5"/>
      <c r="SG262" s="5"/>
      <c r="SH262" s="5"/>
      <c r="SI262" s="5"/>
      <c r="SJ262" s="5"/>
      <c r="SK262" s="5"/>
      <c r="SL262" s="5"/>
      <c r="SM262" s="5"/>
      <c r="SN262" s="5"/>
      <c r="SO262" s="5"/>
      <c r="SP262" s="5"/>
      <c r="SQ262" s="5"/>
      <c r="SR262" s="5"/>
      <c r="SS262" s="5"/>
      <c r="ST262" s="5"/>
      <c r="SU262" s="5"/>
      <c r="SV262" s="5"/>
      <c r="SW262" s="5"/>
      <c r="SX262" s="5"/>
      <c r="SY262" s="5"/>
      <c r="SZ262" s="5"/>
      <c r="TA262" s="5"/>
      <c r="TB262" s="5"/>
      <c r="TC262" s="5"/>
      <c r="TD262" s="5"/>
      <c r="TE262" s="5"/>
      <c r="TF262" s="5"/>
      <c r="TG262" s="5"/>
      <c r="TH262" s="5"/>
      <c r="TI262" s="5"/>
      <c r="TJ262" s="5"/>
      <c r="TK262" s="5"/>
      <c r="TL262" s="5"/>
      <c r="TM262" s="5"/>
      <c r="TN262" s="5"/>
      <c r="TO262" s="5"/>
      <c r="TP262" s="5"/>
      <c r="TQ262" s="5"/>
      <c r="TR262" s="5"/>
      <c r="TS262" s="5"/>
      <c r="TT262" s="5"/>
      <c r="TU262" s="5"/>
      <c r="TV262" s="5"/>
      <c r="TW262" s="5"/>
      <c r="TX262" s="5"/>
      <c r="TY262" s="5"/>
      <c r="TZ262" s="5"/>
      <c r="UA262" s="5"/>
      <c r="UB262" s="5"/>
      <c r="UC262" s="5"/>
      <c r="UD262" s="5"/>
      <c r="UE262" s="5"/>
      <c r="UF262" s="5"/>
      <c r="UG262" s="5"/>
      <c r="UH262" s="5"/>
      <c r="UI262" s="5"/>
      <c r="UJ262" s="5"/>
      <c r="UK262" s="5"/>
      <c r="UL262" s="5"/>
      <c r="UM262" s="5"/>
      <c r="UN262" s="5"/>
      <c r="UO262" s="5"/>
      <c r="UP262" s="5"/>
      <c r="UQ262" s="5"/>
      <c r="UR262" s="5"/>
      <c r="US262" s="5"/>
      <c r="UT262" s="5"/>
      <c r="UU262" s="5"/>
      <c r="UV262" s="5"/>
      <c r="UW262" s="5"/>
      <c r="UX262" s="5"/>
      <c r="UY262" s="5"/>
      <c r="UZ262" s="5"/>
      <c r="VA262" s="5"/>
      <c r="VB262" s="5"/>
      <c r="VC262" s="5"/>
      <c r="VD262" s="5"/>
      <c r="VE262" s="5"/>
      <c r="VF262" s="5"/>
      <c r="VG262" s="5"/>
      <c r="VH262" s="5"/>
      <c r="VI262" s="5"/>
      <c r="VJ262" s="5"/>
      <c r="VK262" s="5"/>
      <c r="VL262" s="5"/>
      <c r="VM262" s="5"/>
      <c r="VN262" s="5"/>
      <c r="VO262" s="5"/>
      <c r="VP262" s="5"/>
      <c r="VQ262" s="5"/>
      <c r="VR262" s="5"/>
      <c r="VS262" s="5"/>
      <c r="VT262" s="5"/>
      <c r="VU262" s="5"/>
      <c r="VV262" s="5"/>
      <c r="VW262" s="5"/>
      <c r="VX262" s="5"/>
      <c r="VY262" s="5"/>
      <c r="VZ262" s="5"/>
      <c r="WA262" s="5"/>
      <c r="WB262" s="5"/>
      <c r="WC262" s="5"/>
      <c r="WD262" s="5"/>
      <c r="WE262" s="5"/>
      <c r="WF262" s="5"/>
      <c r="WG262" s="5"/>
      <c r="WH262" s="5"/>
      <c r="WI262" s="5"/>
      <c r="WJ262" s="5"/>
      <c r="WK262" s="5"/>
      <c r="WL262" s="5"/>
      <c r="WM262" s="5"/>
      <c r="WN262" s="5"/>
      <c r="WO262" s="5"/>
      <c r="WP262" s="5"/>
      <c r="WQ262" s="5"/>
      <c r="WR262" s="5"/>
      <c r="WS262" s="5"/>
      <c r="WT262" s="5"/>
      <c r="WU262" s="5"/>
      <c r="WV262" s="5"/>
      <c r="WW262" s="5"/>
      <c r="WX262" s="5"/>
      <c r="WY262" s="5"/>
      <c r="WZ262" s="5"/>
      <c r="XA262" s="5"/>
      <c r="XB262" s="5"/>
      <c r="XC262" s="5"/>
      <c r="XD262" s="5"/>
      <c r="XE262" s="5"/>
      <c r="XF262" s="5"/>
      <c r="XG262" s="5"/>
      <c r="XH262" s="5"/>
      <c r="XI262" s="5"/>
      <c r="XJ262" s="5"/>
      <c r="XK262" s="5"/>
      <c r="XL262" s="5"/>
      <c r="XM262" s="5"/>
      <c r="XN262" s="5"/>
      <c r="XO262" s="5"/>
      <c r="XP262" s="5"/>
      <c r="XQ262" s="5"/>
      <c r="XR262" s="5"/>
      <c r="XS262" s="5"/>
      <c r="XT262" s="5"/>
      <c r="XU262" s="5"/>
      <c r="XV262" s="5"/>
      <c r="XW262" s="5"/>
      <c r="XX262" s="5"/>
      <c r="XY262" s="5"/>
      <c r="XZ262" s="5"/>
      <c r="YA262" s="5"/>
      <c r="YB262" s="5"/>
      <c r="YC262" s="5"/>
      <c r="YD262" s="5"/>
      <c r="YE262" s="5"/>
      <c r="YF262" s="5"/>
      <c r="YG262" s="5"/>
      <c r="YH262" s="5"/>
      <c r="YI262" s="5"/>
      <c r="YJ262" s="5"/>
      <c r="YK262" s="5"/>
      <c r="YL262" s="5"/>
      <c r="YM262" s="5"/>
      <c r="YN262" s="5"/>
      <c r="YO262" s="5"/>
      <c r="YP262" s="5"/>
      <c r="YQ262" s="5"/>
      <c r="YR262" s="5"/>
      <c r="YS262" s="5"/>
      <c r="YT262" s="5"/>
      <c r="YU262" s="5"/>
      <c r="YV262" s="5"/>
      <c r="YW262" s="5"/>
      <c r="YX262" s="5"/>
      <c r="YY262" s="5"/>
      <c r="YZ262" s="5"/>
      <c r="ZA262" s="5"/>
      <c r="ZB262" s="5"/>
      <c r="ZC262" s="5"/>
      <c r="ZD262" s="5"/>
      <c r="ZE262" s="5"/>
      <c r="ZF262" s="5"/>
      <c r="ZG262" s="5"/>
      <c r="ZH262" s="5"/>
      <c r="ZI262" s="5"/>
      <c r="ZJ262" s="5"/>
      <c r="ZK262" s="5"/>
      <c r="ZL262" s="5"/>
      <c r="ZM262" s="5"/>
      <c r="ZN262" s="5"/>
      <c r="ZO262" s="5"/>
      <c r="ZP262" s="5"/>
      <c r="ZQ262" s="5"/>
      <c r="ZR262" s="5"/>
      <c r="ZS262" s="5"/>
      <c r="ZT262" s="5"/>
      <c r="ZU262" s="5"/>
      <c r="ZV262" s="5"/>
      <c r="ZW262" s="5"/>
      <c r="ZX262" s="5"/>
      <c r="ZY262" s="5"/>
      <c r="ZZ262" s="5"/>
      <c r="AAA262" s="5"/>
      <c r="AAB262" s="5"/>
      <c r="AAC262" s="5"/>
      <c r="AAD262" s="5"/>
      <c r="AAE262" s="5"/>
      <c r="AAF262" s="5"/>
      <c r="AAG262" s="5"/>
      <c r="AAH262" s="5"/>
      <c r="AAI262" s="5"/>
      <c r="AAJ262" s="5"/>
      <c r="AAK262" s="5"/>
      <c r="AAL262" s="5"/>
      <c r="AAM262" s="5"/>
      <c r="AAN262" s="5"/>
      <c r="AAO262" s="5"/>
      <c r="AAP262" s="5"/>
      <c r="AAQ262" s="5"/>
      <c r="AAR262" s="5"/>
      <c r="AAS262" s="5"/>
      <c r="AAT262" s="5"/>
      <c r="AAU262" s="5"/>
      <c r="AAV262" s="5"/>
      <c r="AAW262" s="5"/>
      <c r="AAX262" s="5"/>
      <c r="AAY262" s="5"/>
      <c r="AAZ262" s="5"/>
      <c r="ABA262" s="5"/>
      <c r="ABB262" s="5"/>
      <c r="ABC262" s="5"/>
      <c r="ABD262" s="5"/>
      <c r="ABE262" s="5"/>
      <c r="ABF262" s="5"/>
      <c r="ABG262" s="5"/>
      <c r="ABH262" s="5"/>
      <c r="ABI262" s="5"/>
      <c r="ABJ262" s="5"/>
      <c r="ABK262" s="5"/>
      <c r="ABL262" s="5"/>
      <c r="ABM262" s="5"/>
      <c r="ABN262" s="5"/>
      <c r="ABO262" s="5"/>
      <c r="ABP262" s="5"/>
      <c r="ABQ262" s="5"/>
      <c r="ABR262" s="5"/>
      <c r="ABS262" s="5"/>
      <c r="ABT262" s="5"/>
      <c r="ABU262" s="5"/>
      <c r="ABV262" s="5"/>
      <c r="ABW262" s="5"/>
      <c r="ABX262" s="5"/>
      <c r="ABY262" s="5"/>
      <c r="ABZ262" s="5"/>
      <c r="ACA262" s="5"/>
      <c r="ACB262" s="5"/>
      <c r="ACC262" s="5"/>
      <c r="ACD262" s="5"/>
      <c r="ACE262" s="5"/>
      <c r="ACF262" s="5"/>
      <c r="ACG262" s="5"/>
      <c r="ACH262" s="5"/>
      <c r="ACI262" s="5"/>
      <c r="ACJ262" s="5"/>
      <c r="ACK262" s="5"/>
      <c r="ACL262" s="5"/>
      <c r="ACM262" s="5"/>
      <c r="ACN262" s="5"/>
      <c r="ACO262" s="5"/>
      <c r="ACP262" s="5"/>
      <c r="ACQ262" s="5"/>
      <c r="ACR262" s="5"/>
      <c r="ACS262" s="5"/>
      <c r="ACT262" s="5"/>
      <c r="ACU262" s="5"/>
      <c r="ACV262" s="5"/>
      <c r="ACW262" s="5"/>
      <c r="ACX262" s="5"/>
      <c r="ACY262" s="5"/>
      <c r="ACZ262" s="5"/>
      <c r="ADA262" s="5"/>
      <c r="ADB262" s="5"/>
      <c r="ADC262" s="5"/>
      <c r="ADD262" s="5"/>
      <c r="ADE262" s="5"/>
      <c r="ADF262" s="5"/>
      <c r="ADG262" s="5"/>
      <c r="ADH262" s="5"/>
      <c r="ADI262" s="5"/>
      <c r="ADJ262" s="5"/>
      <c r="ADK262" s="5"/>
      <c r="ADL262" s="5"/>
      <c r="ADM262" s="5"/>
      <c r="ADN262" s="5"/>
      <c r="ADO262" s="5"/>
      <c r="ADP262" s="5"/>
      <c r="ADQ262" s="5"/>
      <c r="ADR262" s="5"/>
      <c r="ADS262" s="5"/>
      <c r="ADT262" s="5"/>
      <c r="ADU262" s="5"/>
      <c r="ADV262" s="5"/>
      <c r="ADW262" s="5"/>
      <c r="ADX262" s="5"/>
      <c r="ADY262" s="5"/>
      <c r="ADZ262" s="5"/>
      <c r="AEA262" s="5"/>
      <c r="AEB262" s="5"/>
      <c r="AEC262" s="5"/>
      <c r="AED262" s="5"/>
      <c r="AEE262" s="5"/>
      <c r="AEF262" s="5"/>
      <c r="AEG262" s="5"/>
      <c r="AEH262" s="5"/>
      <c r="AEI262" s="5"/>
      <c r="AEJ262" s="5"/>
      <c r="AEK262" s="5"/>
      <c r="AEL262" s="5"/>
      <c r="AEM262" s="5"/>
      <c r="AEN262" s="5"/>
      <c r="AEO262" s="5"/>
      <c r="AEP262" s="5"/>
      <c r="AEQ262" s="5"/>
      <c r="AER262" s="5"/>
      <c r="AES262" s="5"/>
      <c r="AET262" s="5"/>
      <c r="AEU262" s="5"/>
      <c r="AEV262" s="5"/>
      <c r="AEW262" s="5"/>
      <c r="AEX262" s="5"/>
      <c r="AEY262" s="5"/>
      <c r="AEZ262" s="5"/>
      <c r="AFA262" s="5"/>
      <c r="AFB262" s="5"/>
      <c r="AFC262" s="5"/>
      <c r="AFD262" s="5"/>
      <c r="AFE262" s="5"/>
      <c r="AFF262" s="5"/>
      <c r="AFG262" s="5"/>
      <c r="AFH262" s="5"/>
      <c r="AFI262" s="5"/>
      <c r="AFJ262" s="5"/>
      <c r="AFK262" s="5"/>
      <c r="AFL262" s="5"/>
      <c r="AFM262" s="5"/>
      <c r="AFN262" s="5"/>
      <c r="AFO262" s="5"/>
      <c r="AFP262" s="5"/>
      <c r="AFQ262" s="5"/>
      <c r="AFR262" s="5"/>
      <c r="AFS262" s="5"/>
      <c r="AFT262" s="5"/>
      <c r="AFU262" s="5"/>
      <c r="AFV262" s="5"/>
      <c r="AFW262" s="5"/>
      <c r="AFX262" s="5"/>
      <c r="AFY262" s="5"/>
      <c r="AFZ262" s="5"/>
      <c r="AGA262" s="5"/>
      <c r="AGB262" s="5"/>
      <c r="AGC262" s="5"/>
      <c r="AGD262" s="5"/>
      <c r="AGE262" s="5"/>
      <c r="AGF262" s="5"/>
      <c r="AGG262" s="5"/>
      <c r="AGH262" s="5"/>
      <c r="AGI262" s="5"/>
      <c r="AGJ262" s="5"/>
      <c r="AGK262" s="5"/>
      <c r="AGL262" s="5"/>
      <c r="AGM262" s="5"/>
      <c r="AGN262" s="5"/>
      <c r="AGO262" s="5"/>
      <c r="AGP262" s="5"/>
      <c r="AGQ262" s="5"/>
      <c r="AGR262" s="5"/>
      <c r="AGS262" s="5"/>
      <c r="AGT262" s="5"/>
      <c r="AGU262" s="5"/>
      <c r="AGV262" s="5"/>
      <c r="AGW262" s="5"/>
      <c r="AGX262" s="5"/>
      <c r="AGY262" s="5"/>
      <c r="AGZ262" s="5"/>
      <c r="AHA262" s="5"/>
      <c r="AHB262" s="5"/>
      <c r="AHC262" s="5"/>
      <c r="AHD262" s="5"/>
      <c r="AHE262" s="5"/>
      <c r="AHF262" s="5"/>
      <c r="AHG262" s="5"/>
      <c r="AHH262" s="5"/>
      <c r="AHI262" s="5"/>
      <c r="AHJ262" s="5"/>
      <c r="AHK262" s="5"/>
      <c r="AHL262" s="5"/>
      <c r="AHM262" s="5"/>
      <c r="AHN262" s="5"/>
      <c r="AHO262" s="5"/>
      <c r="AHP262" s="5"/>
      <c r="AHQ262" s="5"/>
      <c r="AHR262" s="5"/>
      <c r="AHS262" s="5"/>
      <c r="AHT262" s="5"/>
      <c r="AHU262" s="5"/>
      <c r="AHV262" s="5"/>
      <c r="AHW262" s="5"/>
      <c r="AHX262" s="5"/>
      <c r="AHY262" s="5"/>
      <c r="AHZ262" s="5"/>
      <c r="AIA262" s="5"/>
      <c r="AIB262" s="5"/>
      <c r="AIC262" s="5"/>
      <c r="AID262" s="5"/>
      <c r="AIE262" s="5"/>
      <c r="AIF262" s="5"/>
      <c r="AIG262" s="5"/>
      <c r="AIH262" s="5"/>
      <c r="AII262" s="5"/>
      <c r="AIJ262" s="5"/>
      <c r="AIK262" s="5"/>
      <c r="AIL262" s="5"/>
      <c r="AIM262" s="5"/>
      <c r="AIN262" s="5"/>
      <c r="AIO262" s="5"/>
      <c r="AIP262" s="5"/>
      <c r="AIQ262" s="5"/>
      <c r="AIR262" s="5"/>
      <c r="AIS262" s="5"/>
      <c r="AIT262" s="5"/>
      <c r="AIU262" s="5"/>
      <c r="AIV262" s="5"/>
      <c r="AIW262" s="5"/>
      <c r="AIX262" s="5"/>
      <c r="AIY262" s="5"/>
      <c r="AIZ262" s="5"/>
      <c r="AJA262" s="5"/>
      <c r="AJB262" s="5"/>
      <c r="AJC262" s="5"/>
      <c r="AJD262" s="5"/>
      <c r="AJE262" s="5"/>
      <c r="AJF262" s="5"/>
      <c r="AJG262" s="5"/>
      <c r="AJH262" s="5"/>
      <c r="AJI262" s="5"/>
      <c r="AJJ262" s="5"/>
      <c r="AJK262" s="5"/>
      <c r="AJL262" s="5"/>
      <c r="AJM262" s="5"/>
      <c r="AJN262" s="5"/>
      <c r="AJO262" s="5"/>
      <c r="AJP262" s="5"/>
      <c r="AJQ262" s="5"/>
      <c r="AJR262" s="5"/>
      <c r="AJS262" s="5"/>
      <c r="AJT262" s="5"/>
      <c r="AJU262" s="5"/>
      <c r="AJV262" s="5"/>
      <c r="AJW262" s="5"/>
      <c r="AJX262" s="5"/>
      <c r="AJY262" s="5"/>
      <c r="AJZ262" s="5"/>
      <c r="AKA262" s="5"/>
      <c r="AKB262" s="5"/>
      <c r="AKC262" s="5"/>
      <c r="AKD262" s="5"/>
      <c r="AKE262" s="5"/>
      <c r="AKF262" s="5"/>
      <c r="AKG262" s="5"/>
      <c r="AKH262" s="5"/>
      <c r="AKI262" s="5"/>
      <c r="AKJ262" s="5"/>
      <c r="AKK262" s="5"/>
      <c r="AKL262" s="5"/>
      <c r="AKM262" s="5"/>
      <c r="AKN262" s="5"/>
      <c r="AKO262" s="5"/>
      <c r="AKP262" s="5"/>
      <c r="AKQ262" s="5"/>
      <c r="AKR262" s="5"/>
      <c r="AKS262" s="5"/>
      <c r="AKT262" s="5"/>
      <c r="AKU262" s="5"/>
      <c r="AKV262" s="5"/>
      <c r="AKW262" s="5"/>
      <c r="AKX262" s="5"/>
      <c r="AKY262" s="5"/>
      <c r="AKZ262" s="5"/>
      <c r="ALA262" s="5"/>
      <c r="ALB262" s="5"/>
      <c r="ALC262" s="5"/>
      <c r="ALD262" s="5"/>
      <c r="ALE262" s="5"/>
      <c r="ALF262" s="5"/>
      <c r="ALG262" s="5"/>
      <c r="ALH262" s="5"/>
      <c r="ALI262" s="5"/>
      <c r="ALJ262" s="5"/>
      <c r="ALK262" s="5"/>
      <c r="ALL262" s="5"/>
      <c r="ALM262" s="5"/>
      <c r="ALN262" s="5"/>
      <c r="ALO262" s="5"/>
      <c r="ALP262" s="5"/>
    </row>
    <row r="263" spans="1:1004" ht="26.25" customHeight="1" thickBot="1">
      <c r="A263" s="178"/>
      <c r="B263" s="178"/>
      <c r="C263" s="178"/>
      <c r="D263" s="17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  <c r="OS263" s="5"/>
      <c r="OT263" s="5"/>
      <c r="OU263" s="5"/>
      <c r="OV263" s="5"/>
      <c r="OW263" s="5"/>
      <c r="OX263" s="5"/>
      <c r="OY263" s="5"/>
      <c r="OZ263" s="5"/>
      <c r="PA263" s="5"/>
      <c r="PB263" s="5"/>
      <c r="PC263" s="5"/>
      <c r="PD263" s="5"/>
      <c r="PE263" s="5"/>
      <c r="PF263" s="5"/>
      <c r="PG263" s="5"/>
      <c r="PH263" s="5"/>
      <c r="PI263" s="5"/>
      <c r="PJ263" s="5"/>
      <c r="PK263" s="5"/>
      <c r="PL263" s="5"/>
      <c r="PM263" s="5"/>
      <c r="PN263" s="5"/>
      <c r="PO263" s="5"/>
      <c r="PP263" s="5"/>
      <c r="PQ263" s="5"/>
      <c r="PR263" s="5"/>
      <c r="PS263" s="5"/>
      <c r="PT263" s="5"/>
      <c r="PU263" s="5"/>
      <c r="PV263" s="5"/>
      <c r="PW263" s="5"/>
      <c r="PX263" s="5"/>
      <c r="PY263" s="5"/>
      <c r="PZ263" s="5"/>
      <c r="QA263" s="5"/>
      <c r="QB263" s="5"/>
      <c r="QC263" s="5"/>
      <c r="QD263" s="5"/>
      <c r="QE263" s="5"/>
      <c r="QF263" s="5"/>
      <c r="QG263" s="5"/>
      <c r="QH263" s="5"/>
      <c r="QI263" s="5"/>
      <c r="QJ263" s="5"/>
      <c r="QK263" s="5"/>
      <c r="QL263" s="5"/>
      <c r="QM263" s="5"/>
      <c r="QN263" s="5"/>
      <c r="QO263" s="5"/>
      <c r="QP263" s="5"/>
      <c r="QQ263" s="5"/>
      <c r="QR263" s="5"/>
      <c r="QS263" s="5"/>
      <c r="QT263" s="5"/>
      <c r="QU263" s="5"/>
      <c r="QV263" s="5"/>
      <c r="QW263" s="5"/>
      <c r="QX263" s="5"/>
      <c r="QY263" s="5"/>
      <c r="QZ263" s="5"/>
      <c r="RA263" s="5"/>
      <c r="RB263" s="5"/>
      <c r="RC263" s="5"/>
      <c r="RD263" s="5"/>
      <c r="RE263" s="5"/>
      <c r="RF263" s="5"/>
      <c r="RG263" s="5"/>
      <c r="RH263" s="5"/>
      <c r="RI263" s="5"/>
      <c r="RJ263" s="5"/>
      <c r="RK263" s="5"/>
      <c r="RL263" s="5"/>
      <c r="RM263" s="5"/>
      <c r="RN263" s="5"/>
      <c r="RO263" s="5"/>
      <c r="RP263" s="5"/>
      <c r="RQ263" s="5"/>
      <c r="RR263" s="5"/>
      <c r="RS263" s="5"/>
      <c r="RT263" s="5"/>
      <c r="RU263" s="5"/>
      <c r="RV263" s="5"/>
      <c r="RW263" s="5"/>
      <c r="RX263" s="5"/>
      <c r="RY263" s="5"/>
      <c r="RZ263" s="5"/>
      <c r="SA263" s="5"/>
      <c r="SB263" s="5"/>
      <c r="SC263" s="5"/>
      <c r="SD263" s="5"/>
      <c r="SE263" s="5"/>
      <c r="SF263" s="5"/>
      <c r="SG263" s="5"/>
      <c r="SH263" s="5"/>
      <c r="SI263" s="5"/>
      <c r="SJ263" s="5"/>
      <c r="SK263" s="5"/>
      <c r="SL263" s="5"/>
      <c r="SM263" s="5"/>
      <c r="SN263" s="5"/>
      <c r="SO263" s="5"/>
      <c r="SP263" s="5"/>
      <c r="SQ263" s="5"/>
      <c r="SR263" s="5"/>
      <c r="SS263" s="5"/>
      <c r="ST263" s="5"/>
      <c r="SU263" s="5"/>
      <c r="SV263" s="5"/>
      <c r="SW263" s="5"/>
      <c r="SX263" s="5"/>
      <c r="SY263" s="5"/>
      <c r="SZ263" s="5"/>
      <c r="TA263" s="5"/>
      <c r="TB263" s="5"/>
      <c r="TC263" s="5"/>
      <c r="TD263" s="5"/>
      <c r="TE263" s="5"/>
      <c r="TF263" s="5"/>
      <c r="TG263" s="5"/>
      <c r="TH263" s="5"/>
      <c r="TI263" s="5"/>
      <c r="TJ263" s="5"/>
      <c r="TK263" s="5"/>
      <c r="TL263" s="5"/>
      <c r="TM263" s="5"/>
      <c r="TN263" s="5"/>
      <c r="TO263" s="5"/>
      <c r="TP263" s="5"/>
      <c r="TQ263" s="5"/>
      <c r="TR263" s="5"/>
      <c r="TS263" s="5"/>
      <c r="TT263" s="5"/>
      <c r="TU263" s="5"/>
      <c r="TV263" s="5"/>
      <c r="TW263" s="5"/>
      <c r="TX263" s="5"/>
      <c r="TY263" s="5"/>
      <c r="TZ263" s="5"/>
      <c r="UA263" s="5"/>
      <c r="UB263" s="5"/>
      <c r="UC263" s="5"/>
      <c r="UD263" s="5"/>
      <c r="UE263" s="5"/>
      <c r="UF263" s="5"/>
      <c r="UG263" s="5"/>
      <c r="UH263" s="5"/>
      <c r="UI263" s="5"/>
      <c r="UJ263" s="5"/>
      <c r="UK263" s="5"/>
      <c r="UL263" s="5"/>
      <c r="UM263" s="5"/>
      <c r="UN263" s="5"/>
      <c r="UO263" s="5"/>
      <c r="UP263" s="5"/>
      <c r="UQ263" s="5"/>
      <c r="UR263" s="5"/>
      <c r="US263" s="5"/>
      <c r="UT263" s="5"/>
      <c r="UU263" s="5"/>
      <c r="UV263" s="5"/>
      <c r="UW263" s="5"/>
      <c r="UX263" s="5"/>
      <c r="UY263" s="5"/>
      <c r="UZ263" s="5"/>
      <c r="VA263" s="5"/>
      <c r="VB263" s="5"/>
      <c r="VC263" s="5"/>
      <c r="VD263" s="5"/>
      <c r="VE263" s="5"/>
      <c r="VF263" s="5"/>
      <c r="VG263" s="5"/>
      <c r="VH263" s="5"/>
      <c r="VI263" s="5"/>
      <c r="VJ263" s="5"/>
      <c r="VK263" s="5"/>
      <c r="VL263" s="5"/>
      <c r="VM263" s="5"/>
      <c r="VN263" s="5"/>
      <c r="VO263" s="5"/>
      <c r="VP263" s="5"/>
      <c r="VQ263" s="5"/>
      <c r="VR263" s="5"/>
      <c r="VS263" s="5"/>
      <c r="VT263" s="5"/>
      <c r="VU263" s="5"/>
      <c r="VV263" s="5"/>
      <c r="VW263" s="5"/>
      <c r="VX263" s="5"/>
      <c r="VY263" s="5"/>
      <c r="VZ263" s="5"/>
      <c r="WA263" s="5"/>
      <c r="WB263" s="5"/>
      <c r="WC263" s="5"/>
      <c r="WD263" s="5"/>
      <c r="WE263" s="5"/>
      <c r="WF263" s="5"/>
      <c r="WG263" s="5"/>
      <c r="WH263" s="5"/>
      <c r="WI263" s="5"/>
      <c r="WJ263" s="5"/>
      <c r="WK263" s="5"/>
      <c r="WL263" s="5"/>
      <c r="WM263" s="5"/>
      <c r="WN263" s="5"/>
      <c r="WO263" s="5"/>
      <c r="WP263" s="5"/>
      <c r="WQ263" s="5"/>
      <c r="WR263" s="5"/>
      <c r="WS263" s="5"/>
      <c r="WT263" s="5"/>
      <c r="WU263" s="5"/>
      <c r="WV263" s="5"/>
      <c r="WW263" s="5"/>
      <c r="WX263" s="5"/>
      <c r="WY263" s="5"/>
      <c r="WZ263" s="5"/>
      <c r="XA263" s="5"/>
      <c r="XB263" s="5"/>
      <c r="XC263" s="5"/>
      <c r="XD263" s="5"/>
      <c r="XE263" s="5"/>
      <c r="XF263" s="5"/>
      <c r="XG263" s="5"/>
      <c r="XH263" s="5"/>
      <c r="XI263" s="5"/>
      <c r="XJ263" s="5"/>
      <c r="XK263" s="5"/>
      <c r="XL263" s="5"/>
      <c r="XM263" s="5"/>
      <c r="XN263" s="5"/>
      <c r="XO263" s="5"/>
      <c r="XP263" s="5"/>
      <c r="XQ263" s="5"/>
      <c r="XR263" s="5"/>
      <c r="XS263" s="5"/>
      <c r="XT263" s="5"/>
      <c r="XU263" s="5"/>
      <c r="XV263" s="5"/>
      <c r="XW263" s="5"/>
      <c r="XX263" s="5"/>
      <c r="XY263" s="5"/>
      <c r="XZ263" s="5"/>
      <c r="YA263" s="5"/>
      <c r="YB263" s="5"/>
      <c r="YC263" s="5"/>
      <c r="YD263" s="5"/>
      <c r="YE263" s="5"/>
      <c r="YF263" s="5"/>
      <c r="YG263" s="5"/>
      <c r="YH263" s="5"/>
      <c r="YI263" s="5"/>
      <c r="YJ263" s="5"/>
      <c r="YK263" s="5"/>
      <c r="YL263" s="5"/>
      <c r="YM263" s="5"/>
      <c r="YN263" s="5"/>
      <c r="YO263" s="5"/>
      <c r="YP263" s="5"/>
      <c r="YQ263" s="5"/>
      <c r="YR263" s="5"/>
      <c r="YS263" s="5"/>
      <c r="YT263" s="5"/>
      <c r="YU263" s="5"/>
      <c r="YV263" s="5"/>
      <c r="YW263" s="5"/>
      <c r="YX263" s="5"/>
      <c r="YY263" s="5"/>
      <c r="YZ263" s="5"/>
      <c r="ZA263" s="5"/>
      <c r="ZB263" s="5"/>
      <c r="ZC263" s="5"/>
      <c r="ZD263" s="5"/>
      <c r="ZE263" s="5"/>
      <c r="ZF263" s="5"/>
      <c r="ZG263" s="5"/>
      <c r="ZH263" s="5"/>
      <c r="ZI263" s="5"/>
      <c r="ZJ263" s="5"/>
      <c r="ZK263" s="5"/>
      <c r="ZL263" s="5"/>
      <c r="ZM263" s="5"/>
      <c r="ZN263" s="5"/>
      <c r="ZO263" s="5"/>
      <c r="ZP263" s="5"/>
      <c r="ZQ263" s="5"/>
      <c r="ZR263" s="5"/>
      <c r="ZS263" s="5"/>
      <c r="ZT263" s="5"/>
      <c r="ZU263" s="5"/>
      <c r="ZV263" s="5"/>
      <c r="ZW263" s="5"/>
      <c r="ZX263" s="5"/>
      <c r="ZY263" s="5"/>
      <c r="ZZ263" s="5"/>
      <c r="AAA263" s="5"/>
      <c r="AAB263" s="5"/>
      <c r="AAC263" s="5"/>
      <c r="AAD263" s="5"/>
      <c r="AAE263" s="5"/>
      <c r="AAF263" s="5"/>
      <c r="AAG263" s="5"/>
      <c r="AAH263" s="5"/>
      <c r="AAI263" s="5"/>
      <c r="AAJ263" s="5"/>
      <c r="AAK263" s="5"/>
      <c r="AAL263" s="5"/>
      <c r="AAM263" s="5"/>
      <c r="AAN263" s="5"/>
      <c r="AAO263" s="5"/>
      <c r="AAP263" s="5"/>
      <c r="AAQ263" s="5"/>
      <c r="AAR263" s="5"/>
      <c r="AAS263" s="5"/>
      <c r="AAT263" s="5"/>
      <c r="AAU263" s="5"/>
      <c r="AAV263" s="5"/>
      <c r="AAW263" s="5"/>
      <c r="AAX263" s="5"/>
      <c r="AAY263" s="5"/>
      <c r="AAZ263" s="5"/>
      <c r="ABA263" s="5"/>
      <c r="ABB263" s="5"/>
      <c r="ABC263" s="5"/>
      <c r="ABD263" s="5"/>
      <c r="ABE263" s="5"/>
      <c r="ABF263" s="5"/>
      <c r="ABG263" s="5"/>
      <c r="ABH263" s="5"/>
      <c r="ABI263" s="5"/>
      <c r="ABJ263" s="5"/>
      <c r="ABK263" s="5"/>
      <c r="ABL263" s="5"/>
      <c r="ABM263" s="5"/>
      <c r="ABN263" s="5"/>
      <c r="ABO263" s="5"/>
      <c r="ABP263" s="5"/>
      <c r="ABQ263" s="5"/>
      <c r="ABR263" s="5"/>
      <c r="ABS263" s="5"/>
      <c r="ABT263" s="5"/>
      <c r="ABU263" s="5"/>
      <c r="ABV263" s="5"/>
      <c r="ABW263" s="5"/>
      <c r="ABX263" s="5"/>
      <c r="ABY263" s="5"/>
      <c r="ABZ263" s="5"/>
      <c r="ACA263" s="5"/>
      <c r="ACB263" s="5"/>
      <c r="ACC263" s="5"/>
      <c r="ACD263" s="5"/>
      <c r="ACE263" s="5"/>
      <c r="ACF263" s="5"/>
      <c r="ACG263" s="5"/>
      <c r="ACH263" s="5"/>
      <c r="ACI263" s="5"/>
      <c r="ACJ263" s="5"/>
      <c r="ACK263" s="5"/>
      <c r="ACL263" s="5"/>
      <c r="ACM263" s="5"/>
      <c r="ACN263" s="5"/>
      <c r="ACO263" s="5"/>
      <c r="ACP263" s="5"/>
      <c r="ACQ263" s="5"/>
      <c r="ACR263" s="5"/>
      <c r="ACS263" s="5"/>
      <c r="ACT263" s="5"/>
      <c r="ACU263" s="5"/>
      <c r="ACV263" s="5"/>
      <c r="ACW263" s="5"/>
      <c r="ACX263" s="5"/>
      <c r="ACY263" s="5"/>
      <c r="ACZ263" s="5"/>
      <c r="ADA263" s="5"/>
      <c r="ADB263" s="5"/>
      <c r="ADC263" s="5"/>
      <c r="ADD263" s="5"/>
      <c r="ADE263" s="5"/>
      <c r="ADF263" s="5"/>
      <c r="ADG263" s="5"/>
      <c r="ADH263" s="5"/>
      <c r="ADI263" s="5"/>
      <c r="ADJ263" s="5"/>
      <c r="ADK263" s="5"/>
      <c r="ADL263" s="5"/>
      <c r="ADM263" s="5"/>
      <c r="ADN263" s="5"/>
      <c r="ADO263" s="5"/>
      <c r="ADP263" s="5"/>
      <c r="ADQ263" s="5"/>
      <c r="ADR263" s="5"/>
      <c r="ADS263" s="5"/>
      <c r="ADT263" s="5"/>
      <c r="ADU263" s="5"/>
      <c r="ADV263" s="5"/>
      <c r="ADW263" s="5"/>
      <c r="ADX263" s="5"/>
      <c r="ADY263" s="5"/>
      <c r="ADZ263" s="5"/>
      <c r="AEA263" s="5"/>
      <c r="AEB263" s="5"/>
      <c r="AEC263" s="5"/>
      <c r="AED263" s="5"/>
      <c r="AEE263" s="5"/>
      <c r="AEF263" s="5"/>
      <c r="AEG263" s="5"/>
      <c r="AEH263" s="5"/>
      <c r="AEI263" s="5"/>
      <c r="AEJ263" s="5"/>
      <c r="AEK263" s="5"/>
      <c r="AEL263" s="5"/>
      <c r="AEM263" s="5"/>
      <c r="AEN263" s="5"/>
      <c r="AEO263" s="5"/>
      <c r="AEP263" s="5"/>
      <c r="AEQ263" s="5"/>
      <c r="AER263" s="5"/>
      <c r="AES263" s="5"/>
      <c r="AET263" s="5"/>
      <c r="AEU263" s="5"/>
      <c r="AEV263" s="5"/>
      <c r="AEW263" s="5"/>
      <c r="AEX263" s="5"/>
      <c r="AEY263" s="5"/>
      <c r="AEZ263" s="5"/>
      <c r="AFA263" s="5"/>
      <c r="AFB263" s="5"/>
      <c r="AFC263" s="5"/>
      <c r="AFD263" s="5"/>
      <c r="AFE263" s="5"/>
      <c r="AFF263" s="5"/>
      <c r="AFG263" s="5"/>
      <c r="AFH263" s="5"/>
      <c r="AFI263" s="5"/>
      <c r="AFJ263" s="5"/>
      <c r="AFK263" s="5"/>
      <c r="AFL263" s="5"/>
      <c r="AFM263" s="5"/>
      <c r="AFN263" s="5"/>
      <c r="AFO263" s="5"/>
      <c r="AFP263" s="5"/>
      <c r="AFQ263" s="5"/>
      <c r="AFR263" s="5"/>
      <c r="AFS263" s="5"/>
      <c r="AFT263" s="5"/>
      <c r="AFU263" s="5"/>
      <c r="AFV263" s="5"/>
      <c r="AFW263" s="5"/>
      <c r="AFX263" s="5"/>
      <c r="AFY263" s="5"/>
      <c r="AFZ263" s="5"/>
      <c r="AGA263" s="5"/>
      <c r="AGB263" s="5"/>
      <c r="AGC263" s="5"/>
      <c r="AGD263" s="5"/>
      <c r="AGE263" s="5"/>
      <c r="AGF263" s="5"/>
      <c r="AGG263" s="5"/>
      <c r="AGH263" s="5"/>
      <c r="AGI263" s="5"/>
      <c r="AGJ263" s="5"/>
      <c r="AGK263" s="5"/>
      <c r="AGL263" s="5"/>
      <c r="AGM263" s="5"/>
      <c r="AGN263" s="5"/>
      <c r="AGO263" s="5"/>
      <c r="AGP263" s="5"/>
      <c r="AGQ263" s="5"/>
      <c r="AGR263" s="5"/>
      <c r="AGS263" s="5"/>
      <c r="AGT263" s="5"/>
      <c r="AGU263" s="5"/>
      <c r="AGV263" s="5"/>
      <c r="AGW263" s="5"/>
      <c r="AGX263" s="5"/>
      <c r="AGY263" s="5"/>
      <c r="AGZ263" s="5"/>
      <c r="AHA263" s="5"/>
      <c r="AHB263" s="5"/>
      <c r="AHC263" s="5"/>
      <c r="AHD263" s="5"/>
      <c r="AHE263" s="5"/>
      <c r="AHF263" s="5"/>
      <c r="AHG263" s="5"/>
      <c r="AHH263" s="5"/>
      <c r="AHI263" s="5"/>
      <c r="AHJ263" s="5"/>
      <c r="AHK263" s="5"/>
      <c r="AHL263" s="5"/>
      <c r="AHM263" s="5"/>
      <c r="AHN263" s="5"/>
      <c r="AHO263" s="5"/>
      <c r="AHP263" s="5"/>
      <c r="AHQ263" s="5"/>
      <c r="AHR263" s="5"/>
      <c r="AHS263" s="5"/>
      <c r="AHT263" s="5"/>
      <c r="AHU263" s="5"/>
      <c r="AHV263" s="5"/>
      <c r="AHW263" s="5"/>
      <c r="AHX263" s="5"/>
      <c r="AHY263" s="5"/>
      <c r="AHZ263" s="5"/>
      <c r="AIA263" s="5"/>
      <c r="AIB263" s="5"/>
      <c r="AIC263" s="5"/>
      <c r="AID263" s="5"/>
      <c r="AIE263" s="5"/>
      <c r="AIF263" s="5"/>
      <c r="AIG263" s="5"/>
      <c r="AIH263" s="5"/>
      <c r="AII263" s="5"/>
      <c r="AIJ263" s="5"/>
      <c r="AIK263" s="5"/>
      <c r="AIL263" s="5"/>
      <c r="AIM263" s="5"/>
      <c r="AIN263" s="5"/>
      <c r="AIO263" s="5"/>
      <c r="AIP263" s="5"/>
      <c r="AIQ263" s="5"/>
      <c r="AIR263" s="5"/>
      <c r="AIS263" s="5"/>
      <c r="AIT263" s="5"/>
      <c r="AIU263" s="5"/>
      <c r="AIV263" s="5"/>
      <c r="AIW263" s="5"/>
      <c r="AIX263" s="5"/>
      <c r="AIY263" s="5"/>
      <c r="AIZ263" s="5"/>
      <c r="AJA263" s="5"/>
      <c r="AJB263" s="5"/>
      <c r="AJC263" s="5"/>
      <c r="AJD263" s="5"/>
      <c r="AJE263" s="5"/>
      <c r="AJF263" s="5"/>
      <c r="AJG263" s="5"/>
      <c r="AJH263" s="5"/>
      <c r="AJI263" s="5"/>
      <c r="AJJ263" s="5"/>
      <c r="AJK263" s="5"/>
      <c r="AJL263" s="5"/>
      <c r="AJM263" s="5"/>
      <c r="AJN263" s="5"/>
      <c r="AJO263" s="5"/>
      <c r="AJP263" s="5"/>
      <c r="AJQ263" s="5"/>
      <c r="AJR263" s="5"/>
      <c r="AJS263" s="5"/>
      <c r="AJT263" s="5"/>
      <c r="AJU263" s="5"/>
      <c r="AJV263" s="5"/>
      <c r="AJW263" s="5"/>
      <c r="AJX263" s="5"/>
      <c r="AJY263" s="5"/>
      <c r="AJZ263" s="5"/>
      <c r="AKA263" s="5"/>
      <c r="AKB263" s="5"/>
      <c r="AKC263" s="5"/>
      <c r="AKD263" s="5"/>
      <c r="AKE263" s="5"/>
      <c r="AKF263" s="5"/>
      <c r="AKG263" s="5"/>
      <c r="AKH263" s="5"/>
      <c r="AKI263" s="5"/>
      <c r="AKJ263" s="5"/>
      <c r="AKK263" s="5"/>
      <c r="AKL263" s="5"/>
      <c r="AKM263" s="5"/>
      <c r="AKN263" s="5"/>
      <c r="AKO263" s="5"/>
      <c r="AKP263" s="5"/>
      <c r="AKQ263" s="5"/>
      <c r="AKR263" s="5"/>
      <c r="AKS263" s="5"/>
      <c r="AKT263" s="5"/>
      <c r="AKU263" s="5"/>
      <c r="AKV263" s="5"/>
      <c r="AKW263" s="5"/>
      <c r="AKX263" s="5"/>
      <c r="AKY263" s="5"/>
      <c r="AKZ263" s="5"/>
      <c r="ALA263" s="5"/>
      <c r="ALB263" s="5"/>
      <c r="ALC263" s="5"/>
      <c r="ALD263" s="5"/>
      <c r="ALE263" s="5"/>
      <c r="ALF263" s="5"/>
      <c r="ALG263" s="5"/>
      <c r="ALH263" s="5"/>
      <c r="ALI263" s="5"/>
      <c r="ALJ263" s="5"/>
      <c r="ALK263" s="5"/>
      <c r="ALL263" s="5"/>
      <c r="ALM263" s="5"/>
      <c r="ALN263" s="5"/>
      <c r="ALO263" s="5"/>
      <c r="ALP263" s="5"/>
    </row>
    <row r="264" spans="1:1004" ht="26.25" customHeight="1">
      <c r="A264" s="130" t="s">
        <v>13</v>
      </c>
      <c r="B264" s="131"/>
      <c r="C264" s="131" t="s">
        <v>14</v>
      </c>
      <c r="D264" s="13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  <c r="OS264" s="5"/>
      <c r="OT264" s="5"/>
      <c r="OU264" s="5"/>
      <c r="OV264" s="5"/>
      <c r="OW264" s="5"/>
      <c r="OX264" s="5"/>
      <c r="OY264" s="5"/>
      <c r="OZ264" s="5"/>
      <c r="PA264" s="5"/>
      <c r="PB264" s="5"/>
      <c r="PC264" s="5"/>
      <c r="PD264" s="5"/>
      <c r="PE264" s="5"/>
      <c r="PF264" s="5"/>
      <c r="PG264" s="5"/>
      <c r="PH264" s="5"/>
      <c r="PI264" s="5"/>
      <c r="PJ264" s="5"/>
      <c r="PK264" s="5"/>
      <c r="PL264" s="5"/>
      <c r="PM264" s="5"/>
      <c r="PN264" s="5"/>
      <c r="PO264" s="5"/>
      <c r="PP264" s="5"/>
      <c r="PQ264" s="5"/>
      <c r="PR264" s="5"/>
      <c r="PS264" s="5"/>
      <c r="PT264" s="5"/>
      <c r="PU264" s="5"/>
      <c r="PV264" s="5"/>
      <c r="PW264" s="5"/>
      <c r="PX264" s="5"/>
      <c r="PY264" s="5"/>
      <c r="PZ264" s="5"/>
      <c r="QA264" s="5"/>
      <c r="QB264" s="5"/>
      <c r="QC264" s="5"/>
      <c r="QD264" s="5"/>
      <c r="QE264" s="5"/>
      <c r="QF264" s="5"/>
      <c r="QG264" s="5"/>
      <c r="QH264" s="5"/>
      <c r="QI264" s="5"/>
      <c r="QJ264" s="5"/>
      <c r="QK264" s="5"/>
      <c r="QL264" s="5"/>
      <c r="QM264" s="5"/>
      <c r="QN264" s="5"/>
      <c r="QO264" s="5"/>
      <c r="QP264" s="5"/>
      <c r="QQ264" s="5"/>
      <c r="QR264" s="5"/>
      <c r="QS264" s="5"/>
      <c r="QT264" s="5"/>
      <c r="QU264" s="5"/>
      <c r="QV264" s="5"/>
      <c r="QW264" s="5"/>
      <c r="QX264" s="5"/>
      <c r="QY264" s="5"/>
      <c r="QZ264" s="5"/>
      <c r="RA264" s="5"/>
      <c r="RB264" s="5"/>
      <c r="RC264" s="5"/>
      <c r="RD264" s="5"/>
      <c r="RE264" s="5"/>
      <c r="RF264" s="5"/>
      <c r="RG264" s="5"/>
      <c r="RH264" s="5"/>
      <c r="RI264" s="5"/>
      <c r="RJ264" s="5"/>
      <c r="RK264" s="5"/>
      <c r="RL264" s="5"/>
      <c r="RM264" s="5"/>
      <c r="RN264" s="5"/>
      <c r="RO264" s="5"/>
      <c r="RP264" s="5"/>
      <c r="RQ264" s="5"/>
      <c r="RR264" s="5"/>
      <c r="RS264" s="5"/>
      <c r="RT264" s="5"/>
      <c r="RU264" s="5"/>
      <c r="RV264" s="5"/>
      <c r="RW264" s="5"/>
      <c r="RX264" s="5"/>
      <c r="RY264" s="5"/>
      <c r="RZ264" s="5"/>
      <c r="SA264" s="5"/>
      <c r="SB264" s="5"/>
      <c r="SC264" s="5"/>
      <c r="SD264" s="5"/>
      <c r="SE264" s="5"/>
      <c r="SF264" s="5"/>
      <c r="SG264" s="5"/>
      <c r="SH264" s="5"/>
      <c r="SI264" s="5"/>
      <c r="SJ264" s="5"/>
      <c r="SK264" s="5"/>
      <c r="SL264" s="5"/>
      <c r="SM264" s="5"/>
      <c r="SN264" s="5"/>
      <c r="SO264" s="5"/>
      <c r="SP264" s="5"/>
      <c r="SQ264" s="5"/>
      <c r="SR264" s="5"/>
      <c r="SS264" s="5"/>
      <c r="ST264" s="5"/>
      <c r="SU264" s="5"/>
      <c r="SV264" s="5"/>
      <c r="SW264" s="5"/>
      <c r="SX264" s="5"/>
      <c r="SY264" s="5"/>
      <c r="SZ264" s="5"/>
      <c r="TA264" s="5"/>
      <c r="TB264" s="5"/>
      <c r="TC264" s="5"/>
      <c r="TD264" s="5"/>
      <c r="TE264" s="5"/>
      <c r="TF264" s="5"/>
      <c r="TG264" s="5"/>
      <c r="TH264" s="5"/>
      <c r="TI264" s="5"/>
      <c r="TJ264" s="5"/>
      <c r="TK264" s="5"/>
      <c r="TL264" s="5"/>
      <c r="TM264" s="5"/>
      <c r="TN264" s="5"/>
      <c r="TO264" s="5"/>
      <c r="TP264" s="5"/>
      <c r="TQ264" s="5"/>
      <c r="TR264" s="5"/>
      <c r="TS264" s="5"/>
      <c r="TT264" s="5"/>
      <c r="TU264" s="5"/>
      <c r="TV264" s="5"/>
      <c r="TW264" s="5"/>
      <c r="TX264" s="5"/>
      <c r="TY264" s="5"/>
      <c r="TZ264" s="5"/>
      <c r="UA264" s="5"/>
      <c r="UB264" s="5"/>
      <c r="UC264" s="5"/>
      <c r="UD264" s="5"/>
      <c r="UE264" s="5"/>
      <c r="UF264" s="5"/>
      <c r="UG264" s="5"/>
      <c r="UH264" s="5"/>
      <c r="UI264" s="5"/>
      <c r="UJ264" s="5"/>
      <c r="UK264" s="5"/>
      <c r="UL264" s="5"/>
      <c r="UM264" s="5"/>
      <c r="UN264" s="5"/>
      <c r="UO264" s="5"/>
      <c r="UP264" s="5"/>
      <c r="UQ264" s="5"/>
      <c r="UR264" s="5"/>
      <c r="US264" s="5"/>
      <c r="UT264" s="5"/>
      <c r="UU264" s="5"/>
      <c r="UV264" s="5"/>
      <c r="UW264" s="5"/>
      <c r="UX264" s="5"/>
      <c r="UY264" s="5"/>
      <c r="UZ264" s="5"/>
      <c r="VA264" s="5"/>
      <c r="VB264" s="5"/>
      <c r="VC264" s="5"/>
      <c r="VD264" s="5"/>
      <c r="VE264" s="5"/>
      <c r="VF264" s="5"/>
      <c r="VG264" s="5"/>
      <c r="VH264" s="5"/>
      <c r="VI264" s="5"/>
      <c r="VJ264" s="5"/>
      <c r="VK264" s="5"/>
      <c r="VL264" s="5"/>
      <c r="VM264" s="5"/>
      <c r="VN264" s="5"/>
      <c r="VO264" s="5"/>
      <c r="VP264" s="5"/>
      <c r="VQ264" s="5"/>
      <c r="VR264" s="5"/>
      <c r="VS264" s="5"/>
      <c r="VT264" s="5"/>
      <c r="VU264" s="5"/>
      <c r="VV264" s="5"/>
      <c r="VW264" s="5"/>
      <c r="VX264" s="5"/>
      <c r="VY264" s="5"/>
      <c r="VZ264" s="5"/>
      <c r="WA264" s="5"/>
      <c r="WB264" s="5"/>
      <c r="WC264" s="5"/>
      <c r="WD264" s="5"/>
      <c r="WE264" s="5"/>
      <c r="WF264" s="5"/>
      <c r="WG264" s="5"/>
      <c r="WH264" s="5"/>
      <c r="WI264" s="5"/>
      <c r="WJ264" s="5"/>
      <c r="WK264" s="5"/>
      <c r="WL264" s="5"/>
      <c r="WM264" s="5"/>
      <c r="WN264" s="5"/>
      <c r="WO264" s="5"/>
      <c r="WP264" s="5"/>
      <c r="WQ264" s="5"/>
      <c r="WR264" s="5"/>
      <c r="WS264" s="5"/>
      <c r="WT264" s="5"/>
      <c r="WU264" s="5"/>
      <c r="WV264" s="5"/>
      <c r="WW264" s="5"/>
      <c r="WX264" s="5"/>
      <c r="WY264" s="5"/>
      <c r="WZ264" s="5"/>
      <c r="XA264" s="5"/>
      <c r="XB264" s="5"/>
      <c r="XC264" s="5"/>
      <c r="XD264" s="5"/>
      <c r="XE264" s="5"/>
      <c r="XF264" s="5"/>
      <c r="XG264" s="5"/>
      <c r="XH264" s="5"/>
      <c r="XI264" s="5"/>
      <c r="XJ264" s="5"/>
      <c r="XK264" s="5"/>
      <c r="XL264" s="5"/>
      <c r="XM264" s="5"/>
      <c r="XN264" s="5"/>
      <c r="XO264" s="5"/>
      <c r="XP264" s="5"/>
      <c r="XQ264" s="5"/>
      <c r="XR264" s="5"/>
      <c r="XS264" s="5"/>
      <c r="XT264" s="5"/>
      <c r="XU264" s="5"/>
      <c r="XV264" s="5"/>
      <c r="XW264" s="5"/>
      <c r="XX264" s="5"/>
      <c r="XY264" s="5"/>
      <c r="XZ264" s="5"/>
      <c r="YA264" s="5"/>
      <c r="YB264" s="5"/>
      <c r="YC264" s="5"/>
      <c r="YD264" s="5"/>
      <c r="YE264" s="5"/>
      <c r="YF264" s="5"/>
      <c r="YG264" s="5"/>
      <c r="YH264" s="5"/>
      <c r="YI264" s="5"/>
      <c r="YJ264" s="5"/>
      <c r="YK264" s="5"/>
      <c r="YL264" s="5"/>
      <c r="YM264" s="5"/>
      <c r="YN264" s="5"/>
      <c r="YO264" s="5"/>
      <c r="YP264" s="5"/>
      <c r="YQ264" s="5"/>
      <c r="YR264" s="5"/>
      <c r="YS264" s="5"/>
      <c r="YT264" s="5"/>
      <c r="YU264" s="5"/>
      <c r="YV264" s="5"/>
      <c r="YW264" s="5"/>
      <c r="YX264" s="5"/>
      <c r="YY264" s="5"/>
      <c r="YZ264" s="5"/>
      <c r="ZA264" s="5"/>
      <c r="ZB264" s="5"/>
      <c r="ZC264" s="5"/>
      <c r="ZD264" s="5"/>
      <c r="ZE264" s="5"/>
      <c r="ZF264" s="5"/>
      <c r="ZG264" s="5"/>
      <c r="ZH264" s="5"/>
      <c r="ZI264" s="5"/>
      <c r="ZJ264" s="5"/>
      <c r="ZK264" s="5"/>
      <c r="ZL264" s="5"/>
      <c r="ZM264" s="5"/>
      <c r="ZN264" s="5"/>
      <c r="ZO264" s="5"/>
      <c r="ZP264" s="5"/>
      <c r="ZQ264" s="5"/>
      <c r="ZR264" s="5"/>
      <c r="ZS264" s="5"/>
      <c r="ZT264" s="5"/>
      <c r="ZU264" s="5"/>
      <c r="ZV264" s="5"/>
      <c r="ZW264" s="5"/>
      <c r="ZX264" s="5"/>
      <c r="ZY264" s="5"/>
      <c r="ZZ264" s="5"/>
      <c r="AAA264" s="5"/>
      <c r="AAB264" s="5"/>
      <c r="AAC264" s="5"/>
      <c r="AAD264" s="5"/>
      <c r="AAE264" s="5"/>
      <c r="AAF264" s="5"/>
      <c r="AAG264" s="5"/>
      <c r="AAH264" s="5"/>
      <c r="AAI264" s="5"/>
      <c r="AAJ264" s="5"/>
      <c r="AAK264" s="5"/>
      <c r="AAL264" s="5"/>
      <c r="AAM264" s="5"/>
      <c r="AAN264" s="5"/>
      <c r="AAO264" s="5"/>
      <c r="AAP264" s="5"/>
      <c r="AAQ264" s="5"/>
      <c r="AAR264" s="5"/>
      <c r="AAS264" s="5"/>
      <c r="AAT264" s="5"/>
      <c r="AAU264" s="5"/>
      <c r="AAV264" s="5"/>
      <c r="AAW264" s="5"/>
      <c r="AAX264" s="5"/>
      <c r="AAY264" s="5"/>
      <c r="AAZ264" s="5"/>
      <c r="ABA264" s="5"/>
      <c r="ABB264" s="5"/>
      <c r="ABC264" s="5"/>
      <c r="ABD264" s="5"/>
      <c r="ABE264" s="5"/>
      <c r="ABF264" s="5"/>
      <c r="ABG264" s="5"/>
      <c r="ABH264" s="5"/>
      <c r="ABI264" s="5"/>
      <c r="ABJ264" s="5"/>
      <c r="ABK264" s="5"/>
      <c r="ABL264" s="5"/>
      <c r="ABM264" s="5"/>
      <c r="ABN264" s="5"/>
      <c r="ABO264" s="5"/>
      <c r="ABP264" s="5"/>
      <c r="ABQ264" s="5"/>
      <c r="ABR264" s="5"/>
      <c r="ABS264" s="5"/>
      <c r="ABT264" s="5"/>
      <c r="ABU264" s="5"/>
      <c r="ABV264" s="5"/>
      <c r="ABW264" s="5"/>
      <c r="ABX264" s="5"/>
      <c r="ABY264" s="5"/>
      <c r="ABZ264" s="5"/>
      <c r="ACA264" s="5"/>
      <c r="ACB264" s="5"/>
      <c r="ACC264" s="5"/>
      <c r="ACD264" s="5"/>
      <c r="ACE264" s="5"/>
      <c r="ACF264" s="5"/>
      <c r="ACG264" s="5"/>
      <c r="ACH264" s="5"/>
      <c r="ACI264" s="5"/>
      <c r="ACJ264" s="5"/>
      <c r="ACK264" s="5"/>
      <c r="ACL264" s="5"/>
      <c r="ACM264" s="5"/>
      <c r="ACN264" s="5"/>
      <c r="ACO264" s="5"/>
      <c r="ACP264" s="5"/>
      <c r="ACQ264" s="5"/>
      <c r="ACR264" s="5"/>
      <c r="ACS264" s="5"/>
      <c r="ACT264" s="5"/>
      <c r="ACU264" s="5"/>
      <c r="ACV264" s="5"/>
      <c r="ACW264" s="5"/>
      <c r="ACX264" s="5"/>
      <c r="ACY264" s="5"/>
      <c r="ACZ264" s="5"/>
      <c r="ADA264" s="5"/>
      <c r="ADB264" s="5"/>
      <c r="ADC264" s="5"/>
      <c r="ADD264" s="5"/>
      <c r="ADE264" s="5"/>
      <c r="ADF264" s="5"/>
      <c r="ADG264" s="5"/>
      <c r="ADH264" s="5"/>
      <c r="ADI264" s="5"/>
      <c r="ADJ264" s="5"/>
      <c r="ADK264" s="5"/>
      <c r="ADL264" s="5"/>
      <c r="ADM264" s="5"/>
      <c r="ADN264" s="5"/>
      <c r="ADO264" s="5"/>
      <c r="ADP264" s="5"/>
      <c r="ADQ264" s="5"/>
      <c r="ADR264" s="5"/>
      <c r="ADS264" s="5"/>
      <c r="ADT264" s="5"/>
      <c r="ADU264" s="5"/>
      <c r="ADV264" s="5"/>
      <c r="ADW264" s="5"/>
      <c r="ADX264" s="5"/>
      <c r="ADY264" s="5"/>
      <c r="ADZ264" s="5"/>
      <c r="AEA264" s="5"/>
      <c r="AEB264" s="5"/>
      <c r="AEC264" s="5"/>
      <c r="AED264" s="5"/>
      <c r="AEE264" s="5"/>
      <c r="AEF264" s="5"/>
      <c r="AEG264" s="5"/>
      <c r="AEH264" s="5"/>
      <c r="AEI264" s="5"/>
      <c r="AEJ264" s="5"/>
      <c r="AEK264" s="5"/>
      <c r="AEL264" s="5"/>
      <c r="AEM264" s="5"/>
      <c r="AEN264" s="5"/>
      <c r="AEO264" s="5"/>
      <c r="AEP264" s="5"/>
      <c r="AEQ264" s="5"/>
      <c r="AER264" s="5"/>
      <c r="AES264" s="5"/>
      <c r="AET264" s="5"/>
      <c r="AEU264" s="5"/>
      <c r="AEV264" s="5"/>
      <c r="AEW264" s="5"/>
      <c r="AEX264" s="5"/>
      <c r="AEY264" s="5"/>
      <c r="AEZ264" s="5"/>
      <c r="AFA264" s="5"/>
      <c r="AFB264" s="5"/>
      <c r="AFC264" s="5"/>
      <c r="AFD264" s="5"/>
      <c r="AFE264" s="5"/>
      <c r="AFF264" s="5"/>
      <c r="AFG264" s="5"/>
      <c r="AFH264" s="5"/>
      <c r="AFI264" s="5"/>
      <c r="AFJ264" s="5"/>
      <c r="AFK264" s="5"/>
      <c r="AFL264" s="5"/>
      <c r="AFM264" s="5"/>
      <c r="AFN264" s="5"/>
      <c r="AFO264" s="5"/>
      <c r="AFP264" s="5"/>
      <c r="AFQ264" s="5"/>
      <c r="AFR264" s="5"/>
      <c r="AFS264" s="5"/>
      <c r="AFT264" s="5"/>
      <c r="AFU264" s="5"/>
      <c r="AFV264" s="5"/>
      <c r="AFW264" s="5"/>
      <c r="AFX264" s="5"/>
      <c r="AFY264" s="5"/>
      <c r="AFZ264" s="5"/>
      <c r="AGA264" s="5"/>
      <c r="AGB264" s="5"/>
      <c r="AGC264" s="5"/>
      <c r="AGD264" s="5"/>
      <c r="AGE264" s="5"/>
      <c r="AGF264" s="5"/>
      <c r="AGG264" s="5"/>
      <c r="AGH264" s="5"/>
      <c r="AGI264" s="5"/>
      <c r="AGJ264" s="5"/>
      <c r="AGK264" s="5"/>
      <c r="AGL264" s="5"/>
      <c r="AGM264" s="5"/>
      <c r="AGN264" s="5"/>
      <c r="AGO264" s="5"/>
      <c r="AGP264" s="5"/>
      <c r="AGQ264" s="5"/>
      <c r="AGR264" s="5"/>
      <c r="AGS264" s="5"/>
      <c r="AGT264" s="5"/>
      <c r="AGU264" s="5"/>
      <c r="AGV264" s="5"/>
      <c r="AGW264" s="5"/>
      <c r="AGX264" s="5"/>
      <c r="AGY264" s="5"/>
      <c r="AGZ264" s="5"/>
      <c r="AHA264" s="5"/>
      <c r="AHB264" s="5"/>
      <c r="AHC264" s="5"/>
      <c r="AHD264" s="5"/>
      <c r="AHE264" s="5"/>
      <c r="AHF264" s="5"/>
      <c r="AHG264" s="5"/>
      <c r="AHH264" s="5"/>
      <c r="AHI264" s="5"/>
      <c r="AHJ264" s="5"/>
      <c r="AHK264" s="5"/>
      <c r="AHL264" s="5"/>
      <c r="AHM264" s="5"/>
      <c r="AHN264" s="5"/>
      <c r="AHO264" s="5"/>
      <c r="AHP264" s="5"/>
      <c r="AHQ264" s="5"/>
      <c r="AHR264" s="5"/>
      <c r="AHS264" s="5"/>
      <c r="AHT264" s="5"/>
      <c r="AHU264" s="5"/>
      <c r="AHV264" s="5"/>
      <c r="AHW264" s="5"/>
      <c r="AHX264" s="5"/>
      <c r="AHY264" s="5"/>
      <c r="AHZ264" s="5"/>
      <c r="AIA264" s="5"/>
      <c r="AIB264" s="5"/>
      <c r="AIC264" s="5"/>
      <c r="AID264" s="5"/>
      <c r="AIE264" s="5"/>
      <c r="AIF264" s="5"/>
      <c r="AIG264" s="5"/>
      <c r="AIH264" s="5"/>
      <c r="AII264" s="5"/>
      <c r="AIJ264" s="5"/>
      <c r="AIK264" s="5"/>
      <c r="AIL264" s="5"/>
      <c r="AIM264" s="5"/>
      <c r="AIN264" s="5"/>
      <c r="AIO264" s="5"/>
      <c r="AIP264" s="5"/>
      <c r="AIQ264" s="5"/>
      <c r="AIR264" s="5"/>
      <c r="AIS264" s="5"/>
      <c r="AIT264" s="5"/>
      <c r="AIU264" s="5"/>
      <c r="AIV264" s="5"/>
      <c r="AIW264" s="5"/>
      <c r="AIX264" s="5"/>
      <c r="AIY264" s="5"/>
      <c r="AIZ264" s="5"/>
      <c r="AJA264" s="5"/>
      <c r="AJB264" s="5"/>
      <c r="AJC264" s="5"/>
      <c r="AJD264" s="5"/>
      <c r="AJE264" s="5"/>
      <c r="AJF264" s="5"/>
      <c r="AJG264" s="5"/>
      <c r="AJH264" s="5"/>
      <c r="AJI264" s="5"/>
      <c r="AJJ264" s="5"/>
      <c r="AJK264" s="5"/>
      <c r="AJL264" s="5"/>
      <c r="AJM264" s="5"/>
      <c r="AJN264" s="5"/>
      <c r="AJO264" s="5"/>
      <c r="AJP264" s="5"/>
      <c r="AJQ264" s="5"/>
      <c r="AJR264" s="5"/>
      <c r="AJS264" s="5"/>
      <c r="AJT264" s="5"/>
      <c r="AJU264" s="5"/>
      <c r="AJV264" s="5"/>
      <c r="AJW264" s="5"/>
      <c r="AJX264" s="5"/>
      <c r="AJY264" s="5"/>
      <c r="AJZ264" s="5"/>
      <c r="AKA264" s="5"/>
      <c r="AKB264" s="5"/>
      <c r="AKC264" s="5"/>
      <c r="AKD264" s="5"/>
      <c r="AKE264" s="5"/>
      <c r="AKF264" s="5"/>
      <c r="AKG264" s="5"/>
      <c r="AKH264" s="5"/>
      <c r="AKI264" s="5"/>
      <c r="AKJ264" s="5"/>
      <c r="AKK264" s="5"/>
      <c r="AKL264" s="5"/>
      <c r="AKM264" s="5"/>
      <c r="AKN264" s="5"/>
      <c r="AKO264" s="5"/>
      <c r="AKP264" s="5"/>
      <c r="AKQ264" s="5"/>
      <c r="AKR264" s="5"/>
      <c r="AKS264" s="5"/>
      <c r="AKT264" s="5"/>
      <c r="AKU264" s="5"/>
      <c r="AKV264" s="5"/>
      <c r="AKW264" s="5"/>
      <c r="AKX264" s="5"/>
      <c r="AKY264" s="5"/>
      <c r="AKZ264" s="5"/>
      <c r="ALA264" s="5"/>
      <c r="ALB264" s="5"/>
      <c r="ALC264" s="5"/>
      <c r="ALD264" s="5"/>
      <c r="ALE264" s="5"/>
      <c r="ALF264" s="5"/>
      <c r="ALG264" s="5"/>
      <c r="ALH264" s="5"/>
      <c r="ALI264" s="5"/>
      <c r="ALJ264" s="5"/>
      <c r="ALK264" s="5"/>
      <c r="ALL264" s="5"/>
      <c r="ALM264" s="5"/>
      <c r="ALN264" s="5"/>
      <c r="ALO264" s="5"/>
      <c r="ALP264" s="5"/>
    </row>
    <row r="265" spans="1:1004" ht="26.25" customHeight="1">
      <c r="A265" s="132" t="s">
        <v>15</v>
      </c>
      <c r="B265" s="133"/>
      <c r="C265" s="137" t="s">
        <v>356</v>
      </c>
      <c r="D265" s="13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  <c r="OS265" s="5"/>
      <c r="OT265" s="5"/>
      <c r="OU265" s="5"/>
      <c r="OV265" s="5"/>
      <c r="OW265" s="5"/>
      <c r="OX265" s="5"/>
      <c r="OY265" s="5"/>
      <c r="OZ265" s="5"/>
      <c r="PA265" s="5"/>
      <c r="PB265" s="5"/>
      <c r="PC265" s="5"/>
      <c r="PD265" s="5"/>
      <c r="PE265" s="5"/>
      <c r="PF265" s="5"/>
      <c r="PG265" s="5"/>
      <c r="PH265" s="5"/>
      <c r="PI265" s="5"/>
      <c r="PJ265" s="5"/>
      <c r="PK265" s="5"/>
      <c r="PL265" s="5"/>
      <c r="PM265" s="5"/>
      <c r="PN265" s="5"/>
      <c r="PO265" s="5"/>
      <c r="PP265" s="5"/>
      <c r="PQ265" s="5"/>
      <c r="PR265" s="5"/>
      <c r="PS265" s="5"/>
      <c r="PT265" s="5"/>
      <c r="PU265" s="5"/>
      <c r="PV265" s="5"/>
      <c r="PW265" s="5"/>
      <c r="PX265" s="5"/>
      <c r="PY265" s="5"/>
      <c r="PZ265" s="5"/>
      <c r="QA265" s="5"/>
      <c r="QB265" s="5"/>
      <c r="QC265" s="5"/>
      <c r="QD265" s="5"/>
      <c r="QE265" s="5"/>
      <c r="QF265" s="5"/>
      <c r="QG265" s="5"/>
      <c r="QH265" s="5"/>
      <c r="QI265" s="5"/>
      <c r="QJ265" s="5"/>
      <c r="QK265" s="5"/>
      <c r="QL265" s="5"/>
      <c r="QM265" s="5"/>
      <c r="QN265" s="5"/>
      <c r="QO265" s="5"/>
      <c r="QP265" s="5"/>
      <c r="QQ265" s="5"/>
      <c r="QR265" s="5"/>
      <c r="QS265" s="5"/>
      <c r="QT265" s="5"/>
      <c r="QU265" s="5"/>
      <c r="QV265" s="5"/>
      <c r="QW265" s="5"/>
      <c r="QX265" s="5"/>
      <c r="QY265" s="5"/>
      <c r="QZ265" s="5"/>
      <c r="RA265" s="5"/>
      <c r="RB265" s="5"/>
      <c r="RC265" s="5"/>
      <c r="RD265" s="5"/>
      <c r="RE265" s="5"/>
      <c r="RF265" s="5"/>
      <c r="RG265" s="5"/>
      <c r="RH265" s="5"/>
      <c r="RI265" s="5"/>
      <c r="RJ265" s="5"/>
      <c r="RK265" s="5"/>
      <c r="RL265" s="5"/>
      <c r="RM265" s="5"/>
      <c r="RN265" s="5"/>
      <c r="RO265" s="5"/>
      <c r="RP265" s="5"/>
      <c r="RQ265" s="5"/>
      <c r="RR265" s="5"/>
      <c r="RS265" s="5"/>
      <c r="RT265" s="5"/>
      <c r="RU265" s="5"/>
      <c r="RV265" s="5"/>
      <c r="RW265" s="5"/>
      <c r="RX265" s="5"/>
      <c r="RY265" s="5"/>
      <c r="RZ265" s="5"/>
      <c r="SA265" s="5"/>
      <c r="SB265" s="5"/>
      <c r="SC265" s="5"/>
      <c r="SD265" s="5"/>
      <c r="SE265" s="5"/>
      <c r="SF265" s="5"/>
      <c r="SG265" s="5"/>
      <c r="SH265" s="5"/>
      <c r="SI265" s="5"/>
      <c r="SJ265" s="5"/>
      <c r="SK265" s="5"/>
      <c r="SL265" s="5"/>
      <c r="SM265" s="5"/>
      <c r="SN265" s="5"/>
      <c r="SO265" s="5"/>
      <c r="SP265" s="5"/>
      <c r="SQ265" s="5"/>
      <c r="SR265" s="5"/>
      <c r="SS265" s="5"/>
      <c r="ST265" s="5"/>
      <c r="SU265" s="5"/>
      <c r="SV265" s="5"/>
      <c r="SW265" s="5"/>
      <c r="SX265" s="5"/>
      <c r="SY265" s="5"/>
      <c r="SZ265" s="5"/>
      <c r="TA265" s="5"/>
      <c r="TB265" s="5"/>
      <c r="TC265" s="5"/>
      <c r="TD265" s="5"/>
      <c r="TE265" s="5"/>
      <c r="TF265" s="5"/>
      <c r="TG265" s="5"/>
      <c r="TH265" s="5"/>
      <c r="TI265" s="5"/>
      <c r="TJ265" s="5"/>
      <c r="TK265" s="5"/>
      <c r="TL265" s="5"/>
      <c r="TM265" s="5"/>
      <c r="TN265" s="5"/>
      <c r="TO265" s="5"/>
      <c r="TP265" s="5"/>
      <c r="TQ265" s="5"/>
      <c r="TR265" s="5"/>
      <c r="TS265" s="5"/>
      <c r="TT265" s="5"/>
      <c r="TU265" s="5"/>
      <c r="TV265" s="5"/>
      <c r="TW265" s="5"/>
      <c r="TX265" s="5"/>
      <c r="TY265" s="5"/>
      <c r="TZ265" s="5"/>
      <c r="UA265" s="5"/>
      <c r="UB265" s="5"/>
      <c r="UC265" s="5"/>
      <c r="UD265" s="5"/>
      <c r="UE265" s="5"/>
      <c r="UF265" s="5"/>
      <c r="UG265" s="5"/>
      <c r="UH265" s="5"/>
      <c r="UI265" s="5"/>
      <c r="UJ265" s="5"/>
      <c r="UK265" s="5"/>
      <c r="UL265" s="5"/>
      <c r="UM265" s="5"/>
      <c r="UN265" s="5"/>
      <c r="UO265" s="5"/>
      <c r="UP265" s="5"/>
      <c r="UQ265" s="5"/>
      <c r="UR265" s="5"/>
      <c r="US265" s="5"/>
      <c r="UT265" s="5"/>
      <c r="UU265" s="5"/>
      <c r="UV265" s="5"/>
      <c r="UW265" s="5"/>
      <c r="UX265" s="5"/>
      <c r="UY265" s="5"/>
      <c r="UZ265" s="5"/>
      <c r="VA265" s="5"/>
      <c r="VB265" s="5"/>
      <c r="VC265" s="5"/>
      <c r="VD265" s="5"/>
      <c r="VE265" s="5"/>
      <c r="VF265" s="5"/>
      <c r="VG265" s="5"/>
      <c r="VH265" s="5"/>
      <c r="VI265" s="5"/>
      <c r="VJ265" s="5"/>
      <c r="VK265" s="5"/>
      <c r="VL265" s="5"/>
      <c r="VM265" s="5"/>
      <c r="VN265" s="5"/>
      <c r="VO265" s="5"/>
      <c r="VP265" s="5"/>
      <c r="VQ265" s="5"/>
      <c r="VR265" s="5"/>
      <c r="VS265" s="5"/>
      <c r="VT265" s="5"/>
      <c r="VU265" s="5"/>
      <c r="VV265" s="5"/>
      <c r="VW265" s="5"/>
      <c r="VX265" s="5"/>
      <c r="VY265" s="5"/>
      <c r="VZ265" s="5"/>
      <c r="WA265" s="5"/>
      <c r="WB265" s="5"/>
      <c r="WC265" s="5"/>
      <c r="WD265" s="5"/>
      <c r="WE265" s="5"/>
      <c r="WF265" s="5"/>
      <c r="WG265" s="5"/>
      <c r="WH265" s="5"/>
      <c r="WI265" s="5"/>
      <c r="WJ265" s="5"/>
      <c r="WK265" s="5"/>
      <c r="WL265" s="5"/>
      <c r="WM265" s="5"/>
      <c r="WN265" s="5"/>
      <c r="WO265" s="5"/>
      <c r="WP265" s="5"/>
      <c r="WQ265" s="5"/>
      <c r="WR265" s="5"/>
      <c r="WS265" s="5"/>
      <c r="WT265" s="5"/>
      <c r="WU265" s="5"/>
      <c r="WV265" s="5"/>
      <c r="WW265" s="5"/>
      <c r="WX265" s="5"/>
      <c r="WY265" s="5"/>
      <c r="WZ265" s="5"/>
      <c r="XA265" s="5"/>
      <c r="XB265" s="5"/>
      <c r="XC265" s="5"/>
      <c r="XD265" s="5"/>
      <c r="XE265" s="5"/>
      <c r="XF265" s="5"/>
      <c r="XG265" s="5"/>
      <c r="XH265" s="5"/>
      <c r="XI265" s="5"/>
      <c r="XJ265" s="5"/>
      <c r="XK265" s="5"/>
      <c r="XL265" s="5"/>
      <c r="XM265" s="5"/>
      <c r="XN265" s="5"/>
      <c r="XO265" s="5"/>
      <c r="XP265" s="5"/>
      <c r="XQ265" s="5"/>
      <c r="XR265" s="5"/>
      <c r="XS265" s="5"/>
      <c r="XT265" s="5"/>
      <c r="XU265" s="5"/>
      <c r="XV265" s="5"/>
      <c r="XW265" s="5"/>
      <c r="XX265" s="5"/>
      <c r="XY265" s="5"/>
      <c r="XZ265" s="5"/>
      <c r="YA265" s="5"/>
      <c r="YB265" s="5"/>
      <c r="YC265" s="5"/>
      <c r="YD265" s="5"/>
      <c r="YE265" s="5"/>
      <c r="YF265" s="5"/>
      <c r="YG265" s="5"/>
      <c r="YH265" s="5"/>
      <c r="YI265" s="5"/>
      <c r="YJ265" s="5"/>
      <c r="YK265" s="5"/>
      <c r="YL265" s="5"/>
      <c r="YM265" s="5"/>
      <c r="YN265" s="5"/>
      <c r="YO265" s="5"/>
      <c r="YP265" s="5"/>
      <c r="YQ265" s="5"/>
      <c r="YR265" s="5"/>
      <c r="YS265" s="5"/>
      <c r="YT265" s="5"/>
      <c r="YU265" s="5"/>
      <c r="YV265" s="5"/>
      <c r="YW265" s="5"/>
      <c r="YX265" s="5"/>
      <c r="YY265" s="5"/>
      <c r="YZ265" s="5"/>
      <c r="ZA265" s="5"/>
      <c r="ZB265" s="5"/>
      <c r="ZC265" s="5"/>
      <c r="ZD265" s="5"/>
      <c r="ZE265" s="5"/>
      <c r="ZF265" s="5"/>
      <c r="ZG265" s="5"/>
      <c r="ZH265" s="5"/>
      <c r="ZI265" s="5"/>
      <c r="ZJ265" s="5"/>
      <c r="ZK265" s="5"/>
      <c r="ZL265" s="5"/>
      <c r="ZM265" s="5"/>
      <c r="ZN265" s="5"/>
      <c r="ZO265" s="5"/>
      <c r="ZP265" s="5"/>
      <c r="ZQ265" s="5"/>
      <c r="ZR265" s="5"/>
      <c r="ZS265" s="5"/>
      <c r="ZT265" s="5"/>
      <c r="ZU265" s="5"/>
      <c r="ZV265" s="5"/>
      <c r="ZW265" s="5"/>
      <c r="ZX265" s="5"/>
      <c r="ZY265" s="5"/>
      <c r="ZZ265" s="5"/>
      <c r="AAA265" s="5"/>
      <c r="AAB265" s="5"/>
      <c r="AAC265" s="5"/>
      <c r="AAD265" s="5"/>
      <c r="AAE265" s="5"/>
      <c r="AAF265" s="5"/>
      <c r="AAG265" s="5"/>
      <c r="AAH265" s="5"/>
      <c r="AAI265" s="5"/>
      <c r="AAJ265" s="5"/>
      <c r="AAK265" s="5"/>
      <c r="AAL265" s="5"/>
      <c r="AAM265" s="5"/>
      <c r="AAN265" s="5"/>
      <c r="AAO265" s="5"/>
      <c r="AAP265" s="5"/>
      <c r="AAQ265" s="5"/>
      <c r="AAR265" s="5"/>
      <c r="AAS265" s="5"/>
      <c r="AAT265" s="5"/>
      <c r="AAU265" s="5"/>
      <c r="AAV265" s="5"/>
      <c r="AAW265" s="5"/>
      <c r="AAX265" s="5"/>
      <c r="AAY265" s="5"/>
      <c r="AAZ265" s="5"/>
      <c r="ABA265" s="5"/>
      <c r="ABB265" s="5"/>
      <c r="ABC265" s="5"/>
      <c r="ABD265" s="5"/>
      <c r="ABE265" s="5"/>
      <c r="ABF265" s="5"/>
      <c r="ABG265" s="5"/>
      <c r="ABH265" s="5"/>
      <c r="ABI265" s="5"/>
      <c r="ABJ265" s="5"/>
      <c r="ABK265" s="5"/>
      <c r="ABL265" s="5"/>
      <c r="ABM265" s="5"/>
      <c r="ABN265" s="5"/>
      <c r="ABO265" s="5"/>
      <c r="ABP265" s="5"/>
      <c r="ABQ265" s="5"/>
      <c r="ABR265" s="5"/>
      <c r="ABS265" s="5"/>
      <c r="ABT265" s="5"/>
      <c r="ABU265" s="5"/>
      <c r="ABV265" s="5"/>
      <c r="ABW265" s="5"/>
      <c r="ABX265" s="5"/>
      <c r="ABY265" s="5"/>
      <c r="ABZ265" s="5"/>
      <c r="ACA265" s="5"/>
      <c r="ACB265" s="5"/>
      <c r="ACC265" s="5"/>
      <c r="ACD265" s="5"/>
      <c r="ACE265" s="5"/>
      <c r="ACF265" s="5"/>
      <c r="ACG265" s="5"/>
      <c r="ACH265" s="5"/>
      <c r="ACI265" s="5"/>
      <c r="ACJ265" s="5"/>
      <c r="ACK265" s="5"/>
      <c r="ACL265" s="5"/>
      <c r="ACM265" s="5"/>
      <c r="ACN265" s="5"/>
      <c r="ACO265" s="5"/>
      <c r="ACP265" s="5"/>
      <c r="ACQ265" s="5"/>
      <c r="ACR265" s="5"/>
      <c r="ACS265" s="5"/>
      <c r="ACT265" s="5"/>
      <c r="ACU265" s="5"/>
      <c r="ACV265" s="5"/>
      <c r="ACW265" s="5"/>
      <c r="ACX265" s="5"/>
      <c r="ACY265" s="5"/>
      <c r="ACZ265" s="5"/>
      <c r="ADA265" s="5"/>
      <c r="ADB265" s="5"/>
      <c r="ADC265" s="5"/>
      <c r="ADD265" s="5"/>
      <c r="ADE265" s="5"/>
      <c r="ADF265" s="5"/>
      <c r="ADG265" s="5"/>
      <c r="ADH265" s="5"/>
      <c r="ADI265" s="5"/>
      <c r="ADJ265" s="5"/>
      <c r="ADK265" s="5"/>
      <c r="ADL265" s="5"/>
      <c r="ADM265" s="5"/>
      <c r="ADN265" s="5"/>
      <c r="ADO265" s="5"/>
      <c r="ADP265" s="5"/>
      <c r="ADQ265" s="5"/>
      <c r="ADR265" s="5"/>
      <c r="ADS265" s="5"/>
      <c r="ADT265" s="5"/>
      <c r="ADU265" s="5"/>
      <c r="ADV265" s="5"/>
      <c r="ADW265" s="5"/>
      <c r="ADX265" s="5"/>
      <c r="ADY265" s="5"/>
      <c r="ADZ265" s="5"/>
      <c r="AEA265" s="5"/>
      <c r="AEB265" s="5"/>
      <c r="AEC265" s="5"/>
      <c r="AED265" s="5"/>
      <c r="AEE265" s="5"/>
      <c r="AEF265" s="5"/>
      <c r="AEG265" s="5"/>
      <c r="AEH265" s="5"/>
      <c r="AEI265" s="5"/>
      <c r="AEJ265" s="5"/>
      <c r="AEK265" s="5"/>
      <c r="AEL265" s="5"/>
      <c r="AEM265" s="5"/>
      <c r="AEN265" s="5"/>
      <c r="AEO265" s="5"/>
      <c r="AEP265" s="5"/>
      <c r="AEQ265" s="5"/>
      <c r="AER265" s="5"/>
      <c r="AES265" s="5"/>
      <c r="AET265" s="5"/>
      <c r="AEU265" s="5"/>
      <c r="AEV265" s="5"/>
      <c r="AEW265" s="5"/>
      <c r="AEX265" s="5"/>
      <c r="AEY265" s="5"/>
      <c r="AEZ265" s="5"/>
      <c r="AFA265" s="5"/>
      <c r="AFB265" s="5"/>
      <c r="AFC265" s="5"/>
      <c r="AFD265" s="5"/>
      <c r="AFE265" s="5"/>
      <c r="AFF265" s="5"/>
      <c r="AFG265" s="5"/>
      <c r="AFH265" s="5"/>
      <c r="AFI265" s="5"/>
      <c r="AFJ265" s="5"/>
      <c r="AFK265" s="5"/>
      <c r="AFL265" s="5"/>
      <c r="AFM265" s="5"/>
      <c r="AFN265" s="5"/>
      <c r="AFO265" s="5"/>
      <c r="AFP265" s="5"/>
      <c r="AFQ265" s="5"/>
      <c r="AFR265" s="5"/>
      <c r="AFS265" s="5"/>
      <c r="AFT265" s="5"/>
      <c r="AFU265" s="5"/>
      <c r="AFV265" s="5"/>
      <c r="AFW265" s="5"/>
      <c r="AFX265" s="5"/>
      <c r="AFY265" s="5"/>
      <c r="AFZ265" s="5"/>
      <c r="AGA265" s="5"/>
      <c r="AGB265" s="5"/>
      <c r="AGC265" s="5"/>
      <c r="AGD265" s="5"/>
      <c r="AGE265" s="5"/>
      <c r="AGF265" s="5"/>
      <c r="AGG265" s="5"/>
      <c r="AGH265" s="5"/>
      <c r="AGI265" s="5"/>
      <c r="AGJ265" s="5"/>
      <c r="AGK265" s="5"/>
      <c r="AGL265" s="5"/>
      <c r="AGM265" s="5"/>
      <c r="AGN265" s="5"/>
      <c r="AGO265" s="5"/>
      <c r="AGP265" s="5"/>
      <c r="AGQ265" s="5"/>
      <c r="AGR265" s="5"/>
      <c r="AGS265" s="5"/>
      <c r="AGT265" s="5"/>
      <c r="AGU265" s="5"/>
      <c r="AGV265" s="5"/>
      <c r="AGW265" s="5"/>
      <c r="AGX265" s="5"/>
      <c r="AGY265" s="5"/>
      <c r="AGZ265" s="5"/>
      <c r="AHA265" s="5"/>
      <c r="AHB265" s="5"/>
      <c r="AHC265" s="5"/>
      <c r="AHD265" s="5"/>
      <c r="AHE265" s="5"/>
      <c r="AHF265" s="5"/>
      <c r="AHG265" s="5"/>
      <c r="AHH265" s="5"/>
      <c r="AHI265" s="5"/>
      <c r="AHJ265" s="5"/>
      <c r="AHK265" s="5"/>
      <c r="AHL265" s="5"/>
      <c r="AHM265" s="5"/>
      <c r="AHN265" s="5"/>
      <c r="AHO265" s="5"/>
      <c r="AHP265" s="5"/>
      <c r="AHQ265" s="5"/>
      <c r="AHR265" s="5"/>
      <c r="AHS265" s="5"/>
      <c r="AHT265" s="5"/>
      <c r="AHU265" s="5"/>
      <c r="AHV265" s="5"/>
      <c r="AHW265" s="5"/>
      <c r="AHX265" s="5"/>
      <c r="AHY265" s="5"/>
      <c r="AHZ265" s="5"/>
      <c r="AIA265" s="5"/>
      <c r="AIB265" s="5"/>
      <c r="AIC265" s="5"/>
      <c r="AID265" s="5"/>
      <c r="AIE265" s="5"/>
      <c r="AIF265" s="5"/>
      <c r="AIG265" s="5"/>
      <c r="AIH265" s="5"/>
      <c r="AII265" s="5"/>
      <c r="AIJ265" s="5"/>
      <c r="AIK265" s="5"/>
      <c r="AIL265" s="5"/>
      <c r="AIM265" s="5"/>
      <c r="AIN265" s="5"/>
      <c r="AIO265" s="5"/>
      <c r="AIP265" s="5"/>
      <c r="AIQ265" s="5"/>
      <c r="AIR265" s="5"/>
      <c r="AIS265" s="5"/>
      <c r="AIT265" s="5"/>
      <c r="AIU265" s="5"/>
      <c r="AIV265" s="5"/>
      <c r="AIW265" s="5"/>
      <c r="AIX265" s="5"/>
      <c r="AIY265" s="5"/>
      <c r="AIZ265" s="5"/>
      <c r="AJA265" s="5"/>
      <c r="AJB265" s="5"/>
      <c r="AJC265" s="5"/>
      <c r="AJD265" s="5"/>
      <c r="AJE265" s="5"/>
      <c r="AJF265" s="5"/>
      <c r="AJG265" s="5"/>
      <c r="AJH265" s="5"/>
      <c r="AJI265" s="5"/>
      <c r="AJJ265" s="5"/>
      <c r="AJK265" s="5"/>
      <c r="AJL265" s="5"/>
      <c r="AJM265" s="5"/>
      <c r="AJN265" s="5"/>
      <c r="AJO265" s="5"/>
      <c r="AJP265" s="5"/>
      <c r="AJQ265" s="5"/>
      <c r="AJR265" s="5"/>
      <c r="AJS265" s="5"/>
      <c r="AJT265" s="5"/>
      <c r="AJU265" s="5"/>
      <c r="AJV265" s="5"/>
      <c r="AJW265" s="5"/>
      <c r="AJX265" s="5"/>
      <c r="AJY265" s="5"/>
      <c r="AJZ265" s="5"/>
      <c r="AKA265" s="5"/>
      <c r="AKB265" s="5"/>
      <c r="AKC265" s="5"/>
      <c r="AKD265" s="5"/>
      <c r="AKE265" s="5"/>
      <c r="AKF265" s="5"/>
      <c r="AKG265" s="5"/>
      <c r="AKH265" s="5"/>
      <c r="AKI265" s="5"/>
      <c r="AKJ265" s="5"/>
      <c r="AKK265" s="5"/>
      <c r="AKL265" s="5"/>
      <c r="AKM265" s="5"/>
      <c r="AKN265" s="5"/>
      <c r="AKO265" s="5"/>
      <c r="AKP265" s="5"/>
      <c r="AKQ265" s="5"/>
      <c r="AKR265" s="5"/>
      <c r="AKS265" s="5"/>
      <c r="AKT265" s="5"/>
      <c r="AKU265" s="5"/>
      <c r="AKV265" s="5"/>
      <c r="AKW265" s="5"/>
      <c r="AKX265" s="5"/>
      <c r="AKY265" s="5"/>
      <c r="AKZ265" s="5"/>
      <c r="ALA265" s="5"/>
      <c r="ALB265" s="5"/>
      <c r="ALC265" s="5"/>
      <c r="ALD265" s="5"/>
      <c r="ALE265" s="5"/>
      <c r="ALF265" s="5"/>
      <c r="ALG265" s="5"/>
      <c r="ALH265" s="5"/>
      <c r="ALI265" s="5"/>
      <c r="ALJ265" s="5"/>
      <c r="ALK265" s="5"/>
      <c r="ALL265" s="5"/>
      <c r="ALM265" s="5"/>
      <c r="ALN265" s="5"/>
      <c r="ALO265" s="5"/>
      <c r="ALP265" s="5"/>
    </row>
    <row r="266" spans="1:1004" ht="26.25" customHeight="1" thickBot="1">
      <c r="A266" s="134" t="s">
        <v>16</v>
      </c>
      <c r="B266" s="135"/>
      <c r="C266" s="139" t="s">
        <v>357</v>
      </c>
      <c r="D266" s="14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  <c r="OS266" s="5"/>
      <c r="OT266" s="5"/>
      <c r="OU266" s="5"/>
      <c r="OV266" s="5"/>
      <c r="OW266" s="5"/>
      <c r="OX266" s="5"/>
      <c r="OY266" s="5"/>
      <c r="OZ266" s="5"/>
      <c r="PA266" s="5"/>
      <c r="PB266" s="5"/>
      <c r="PC266" s="5"/>
      <c r="PD266" s="5"/>
      <c r="PE266" s="5"/>
      <c r="PF266" s="5"/>
      <c r="PG266" s="5"/>
      <c r="PH266" s="5"/>
      <c r="PI266" s="5"/>
      <c r="PJ266" s="5"/>
      <c r="PK266" s="5"/>
      <c r="PL266" s="5"/>
      <c r="PM266" s="5"/>
      <c r="PN266" s="5"/>
      <c r="PO266" s="5"/>
      <c r="PP266" s="5"/>
      <c r="PQ266" s="5"/>
      <c r="PR266" s="5"/>
      <c r="PS266" s="5"/>
      <c r="PT266" s="5"/>
      <c r="PU266" s="5"/>
      <c r="PV266" s="5"/>
      <c r="PW266" s="5"/>
      <c r="PX266" s="5"/>
      <c r="PY266" s="5"/>
      <c r="PZ266" s="5"/>
      <c r="QA266" s="5"/>
      <c r="QB266" s="5"/>
      <c r="QC266" s="5"/>
      <c r="QD266" s="5"/>
      <c r="QE266" s="5"/>
      <c r="QF266" s="5"/>
      <c r="QG266" s="5"/>
      <c r="QH266" s="5"/>
      <c r="QI266" s="5"/>
      <c r="QJ266" s="5"/>
      <c r="QK266" s="5"/>
      <c r="QL266" s="5"/>
      <c r="QM266" s="5"/>
      <c r="QN266" s="5"/>
      <c r="QO266" s="5"/>
      <c r="QP266" s="5"/>
      <c r="QQ266" s="5"/>
      <c r="QR266" s="5"/>
      <c r="QS266" s="5"/>
      <c r="QT266" s="5"/>
      <c r="QU266" s="5"/>
      <c r="QV266" s="5"/>
      <c r="QW266" s="5"/>
      <c r="QX266" s="5"/>
      <c r="QY266" s="5"/>
      <c r="QZ266" s="5"/>
      <c r="RA266" s="5"/>
      <c r="RB266" s="5"/>
      <c r="RC266" s="5"/>
      <c r="RD266" s="5"/>
      <c r="RE266" s="5"/>
      <c r="RF266" s="5"/>
      <c r="RG266" s="5"/>
      <c r="RH266" s="5"/>
      <c r="RI266" s="5"/>
      <c r="RJ266" s="5"/>
      <c r="RK266" s="5"/>
      <c r="RL266" s="5"/>
      <c r="RM266" s="5"/>
      <c r="RN266" s="5"/>
      <c r="RO266" s="5"/>
      <c r="RP266" s="5"/>
      <c r="RQ266" s="5"/>
      <c r="RR266" s="5"/>
      <c r="RS266" s="5"/>
      <c r="RT266" s="5"/>
      <c r="RU266" s="5"/>
      <c r="RV266" s="5"/>
      <c r="RW266" s="5"/>
      <c r="RX266" s="5"/>
      <c r="RY266" s="5"/>
      <c r="RZ266" s="5"/>
      <c r="SA266" s="5"/>
      <c r="SB266" s="5"/>
      <c r="SC266" s="5"/>
      <c r="SD266" s="5"/>
      <c r="SE266" s="5"/>
      <c r="SF266" s="5"/>
      <c r="SG266" s="5"/>
      <c r="SH266" s="5"/>
      <c r="SI266" s="5"/>
      <c r="SJ266" s="5"/>
      <c r="SK266" s="5"/>
      <c r="SL266" s="5"/>
      <c r="SM266" s="5"/>
      <c r="SN266" s="5"/>
      <c r="SO266" s="5"/>
      <c r="SP266" s="5"/>
      <c r="SQ266" s="5"/>
      <c r="SR266" s="5"/>
      <c r="SS266" s="5"/>
      <c r="ST266" s="5"/>
      <c r="SU266" s="5"/>
      <c r="SV266" s="5"/>
      <c r="SW266" s="5"/>
      <c r="SX266" s="5"/>
      <c r="SY266" s="5"/>
      <c r="SZ266" s="5"/>
      <c r="TA266" s="5"/>
      <c r="TB266" s="5"/>
      <c r="TC266" s="5"/>
      <c r="TD266" s="5"/>
      <c r="TE266" s="5"/>
      <c r="TF266" s="5"/>
      <c r="TG266" s="5"/>
      <c r="TH266" s="5"/>
      <c r="TI266" s="5"/>
      <c r="TJ266" s="5"/>
      <c r="TK266" s="5"/>
      <c r="TL266" s="5"/>
      <c r="TM266" s="5"/>
      <c r="TN266" s="5"/>
      <c r="TO266" s="5"/>
      <c r="TP266" s="5"/>
      <c r="TQ266" s="5"/>
      <c r="TR266" s="5"/>
      <c r="TS266" s="5"/>
      <c r="TT266" s="5"/>
      <c r="TU266" s="5"/>
      <c r="TV266" s="5"/>
      <c r="TW266" s="5"/>
      <c r="TX266" s="5"/>
      <c r="TY266" s="5"/>
      <c r="TZ266" s="5"/>
      <c r="UA266" s="5"/>
      <c r="UB266" s="5"/>
      <c r="UC266" s="5"/>
      <c r="UD266" s="5"/>
      <c r="UE266" s="5"/>
      <c r="UF266" s="5"/>
      <c r="UG266" s="5"/>
      <c r="UH266" s="5"/>
      <c r="UI266" s="5"/>
      <c r="UJ266" s="5"/>
      <c r="UK266" s="5"/>
      <c r="UL266" s="5"/>
      <c r="UM266" s="5"/>
      <c r="UN266" s="5"/>
      <c r="UO266" s="5"/>
      <c r="UP266" s="5"/>
      <c r="UQ266" s="5"/>
      <c r="UR266" s="5"/>
      <c r="US266" s="5"/>
      <c r="UT266" s="5"/>
      <c r="UU266" s="5"/>
      <c r="UV266" s="5"/>
      <c r="UW266" s="5"/>
      <c r="UX266" s="5"/>
      <c r="UY266" s="5"/>
      <c r="UZ266" s="5"/>
      <c r="VA266" s="5"/>
      <c r="VB266" s="5"/>
      <c r="VC266" s="5"/>
      <c r="VD266" s="5"/>
      <c r="VE266" s="5"/>
      <c r="VF266" s="5"/>
      <c r="VG266" s="5"/>
      <c r="VH266" s="5"/>
      <c r="VI266" s="5"/>
      <c r="VJ266" s="5"/>
      <c r="VK266" s="5"/>
      <c r="VL266" s="5"/>
      <c r="VM266" s="5"/>
      <c r="VN266" s="5"/>
      <c r="VO266" s="5"/>
      <c r="VP266" s="5"/>
      <c r="VQ266" s="5"/>
      <c r="VR266" s="5"/>
      <c r="VS266" s="5"/>
      <c r="VT266" s="5"/>
      <c r="VU266" s="5"/>
      <c r="VV266" s="5"/>
      <c r="VW266" s="5"/>
      <c r="VX266" s="5"/>
      <c r="VY266" s="5"/>
      <c r="VZ266" s="5"/>
      <c r="WA266" s="5"/>
      <c r="WB266" s="5"/>
      <c r="WC266" s="5"/>
      <c r="WD266" s="5"/>
      <c r="WE266" s="5"/>
      <c r="WF266" s="5"/>
      <c r="WG266" s="5"/>
      <c r="WH266" s="5"/>
      <c r="WI266" s="5"/>
      <c r="WJ266" s="5"/>
      <c r="WK266" s="5"/>
      <c r="WL266" s="5"/>
      <c r="WM266" s="5"/>
      <c r="WN266" s="5"/>
      <c r="WO266" s="5"/>
      <c r="WP266" s="5"/>
      <c r="WQ266" s="5"/>
      <c r="WR266" s="5"/>
      <c r="WS266" s="5"/>
      <c r="WT266" s="5"/>
      <c r="WU266" s="5"/>
      <c r="WV266" s="5"/>
      <c r="WW266" s="5"/>
      <c r="WX266" s="5"/>
      <c r="WY266" s="5"/>
      <c r="WZ266" s="5"/>
      <c r="XA266" s="5"/>
      <c r="XB266" s="5"/>
      <c r="XC266" s="5"/>
      <c r="XD266" s="5"/>
      <c r="XE266" s="5"/>
      <c r="XF266" s="5"/>
      <c r="XG266" s="5"/>
      <c r="XH266" s="5"/>
      <c r="XI266" s="5"/>
      <c r="XJ266" s="5"/>
      <c r="XK266" s="5"/>
      <c r="XL266" s="5"/>
      <c r="XM266" s="5"/>
      <c r="XN266" s="5"/>
      <c r="XO266" s="5"/>
      <c r="XP266" s="5"/>
      <c r="XQ266" s="5"/>
      <c r="XR266" s="5"/>
      <c r="XS266" s="5"/>
      <c r="XT266" s="5"/>
      <c r="XU266" s="5"/>
      <c r="XV266" s="5"/>
      <c r="XW266" s="5"/>
      <c r="XX266" s="5"/>
      <c r="XY266" s="5"/>
      <c r="XZ266" s="5"/>
      <c r="YA266" s="5"/>
      <c r="YB266" s="5"/>
      <c r="YC266" s="5"/>
      <c r="YD266" s="5"/>
      <c r="YE266" s="5"/>
      <c r="YF266" s="5"/>
      <c r="YG266" s="5"/>
      <c r="YH266" s="5"/>
      <c r="YI266" s="5"/>
      <c r="YJ266" s="5"/>
      <c r="YK266" s="5"/>
      <c r="YL266" s="5"/>
      <c r="YM266" s="5"/>
      <c r="YN266" s="5"/>
      <c r="YO266" s="5"/>
      <c r="YP266" s="5"/>
      <c r="YQ266" s="5"/>
      <c r="YR266" s="5"/>
      <c r="YS266" s="5"/>
      <c r="YT266" s="5"/>
      <c r="YU266" s="5"/>
      <c r="YV266" s="5"/>
      <c r="YW266" s="5"/>
      <c r="YX266" s="5"/>
      <c r="YY266" s="5"/>
      <c r="YZ266" s="5"/>
      <c r="ZA266" s="5"/>
      <c r="ZB266" s="5"/>
      <c r="ZC266" s="5"/>
      <c r="ZD266" s="5"/>
      <c r="ZE266" s="5"/>
      <c r="ZF266" s="5"/>
      <c r="ZG266" s="5"/>
      <c r="ZH266" s="5"/>
      <c r="ZI266" s="5"/>
      <c r="ZJ266" s="5"/>
      <c r="ZK266" s="5"/>
      <c r="ZL266" s="5"/>
      <c r="ZM266" s="5"/>
      <c r="ZN266" s="5"/>
      <c r="ZO266" s="5"/>
      <c r="ZP266" s="5"/>
      <c r="ZQ266" s="5"/>
      <c r="ZR266" s="5"/>
      <c r="ZS266" s="5"/>
      <c r="ZT266" s="5"/>
      <c r="ZU266" s="5"/>
      <c r="ZV266" s="5"/>
      <c r="ZW266" s="5"/>
      <c r="ZX266" s="5"/>
      <c r="ZY266" s="5"/>
      <c r="ZZ266" s="5"/>
      <c r="AAA266" s="5"/>
      <c r="AAB266" s="5"/>
      <c r="AAC266" s="5"/>
      <c r="AAD266" s="5"/>
      <c r="AAE266" s="5"/>
      <c r="AAF266" s="5"/>
      <c r="AAG266" s="5"/>
      <c r="AAH266" s="5"/>
      <c r="AAI266" s="5"/>
      <c r="AAJ266" s="5"/>
      <c r="AAK266" s="5"/>
      <c r="AAL266" s="5"/>
      <c r="AAM266" s="5"/>
      <c r="AAN266" s="5"/>
      <c r="AAO266" s="5"/>
      <c r="AAP266" s="5"/>
      <c r="AAQ266" s="5"/>
      <c r="AAR266" s="5"/>
      <c r="AAS266" s="5"/>
      <c r="AAT266" s="5"/>
      <c r="AAU266" s="5"/>
      <c r="AAV266" s="5"/>
      <c r="AAW266" s="5"/>
      <c r="AAX266" s="5"/>
      <c r="AAY266" s="5"/>
      <c r="AAZ266" s="5"/>
      <c r="ABA266" s="5"/>
      <c r="ABB266" s="5"/>
      <c r="ABC266" s="5"/>
      <c r="ABD266" s="5"/>
      <c r="ABE266" s="5"/>
      <c r="ABF266" s="5"/>
      <c r="ABG266" s="5"/>
      <c r="ABH266" s="5"/>
      <c r="ABI266" s="5"/>
      <c r="ABJ266" s="5"/>
      <c r="ABK266" s="5"/>
      <c r="ABL266" s="5"/>
      <c r="ABM266" s="5"/>
      <c r="ABN266" s="5"/>
      <c r="ABO266" s="5"/>
      <c r="ABP266" s="5"/>
      <c r="ABQ266" s="5"/>
      <c r="ABR266" s="5"/>
      <c r="ABS266" s="5"/>
      <c r="ABT266" s="5"/>
      <c r="ABU266" s="5"/>
      <c r="ABV266" s="5"/>
      <c r="ABW266" s="5"/>
      <c r="ABX266" s="5"/>
      <c r="ABY266" s="5"/>
      <c r="ABZ266" s="5"/>
      <c r="ACA266" s="5"/>
      <c r="ACB266" s="5"/>
      <c r="ACC266" s="5"/>
      <c r="ACD266" s="5"/>
      <c r="ACE266" s="5"/>
      <c r="ACF266" s="5"/>
      <c r="ACG266" s="5"/>
      <c r="ACH266" s="5"/>
      <c r="ACI266" s="5"/>
      <c r="ACJ266" s="5"/>
      <c r="ACK266" s="5"/>
      <c r="ACL266" s="5"/>
      <c r="ACM266" s="5"/>
      <c r="ACN266" s="5"/>
      <c r="ACO266" s="5"/>
      <c r="ACP266" s="5"/>
      <c r="ACQ266" s="5"/>
      <c r="ACR266" s="5"/>
      <c r="ACS266" s="5"/>
      <c r="ACT266" s="5"/>
      <c r="ACU266" s="5"/>
      <c r="ACV266" s="5"/>
      <c r="ACW266" s="5"/>
      <c r="ACX266" s="5"/>
      <c r="ACY266" s="5"/>
      <c r="ACZ266" s="5"/>
      <c r="ADA266" s="5"/>
      <c r="ADB266" s="5"/>
      <c r="ADC266" s="5"/>
      <c r="ADD266" s="5"/>
      <c r="ADE266" s="5"/>
      <c r="ADF266" s="5"/>
      <c r="ADG266" s="5"/>
      <c r="ADH266" s="5"/>
      <c r="ADI266" s="5"/>
      <c r="ADJ266" s="5"/>
      <c r="ADK266" s="5"/>
      <c r="ADL266" s="5"/>
      <c r="ADM266" s="5"/>
      <c r="ADN266" s="5"/>
      <c r="ADO266" s="5"/>
      <c r="ADP266" s="5"/>
      <c r="ADQ266" s="5"/>
      <c r="ADR266" s="5"/>
      <c r="ADS266" s="5"/>
      <c r="ADT266" s="5"/>
      <c r="ADU266" s="5"/>
      <c r="ADV266" s="5"/>
      <c r="ADW266" s="5"/>
      <c r="ADX266" s="5"/>
      <c r="ADY266" s="5"/>
      <c r="ADZ266" s="5"/>
      <c r="AEA266" s="5"/>
      <c r="AEB266" s="5"/>
      <c r="AEC266" s="5"/>
      <c r="AED266" s="5"/>
      <c r="AEE266" s="5"/>
      <c r="AEF266" s="5"/>
      <c r="AEG266" s="5"/>
      <c r="AEH266" s="5"/>
      <c r="AEI266" s="5"/>
      <c r="AEJ266" s="5"/>
      <c r="AEK266" s="5"/>
      <c r="AEL266" s="5"/>
      <c r="AEM266" s="5"/>
      <c r="AEN266" s="5"/>
      <c r="AEO266" s="5"/>
      <c r="AEP266" s="5"/>
      <c r="AEQ266" s="5"/>
      <c r="AER266" s="5"/>
      <c r="AES266" s="5"/>
      <c r="AET266" s="5"/>
      <c r="AEU266" s="5"/>
      <c r="AEV266" s="5"/>
      <c r="AEW266" s="5"/>
      <c r="AEX266" s="5"/>
      <c r="AEY266" s="5"/>
      <c r="AEZ266" s="5"/>
      <c r="AFA266" s="5"/>
      <c r="AFB266" s="5"/>
      <c r="AFC266" s="5"/>
      <c r="AFD266" s="5"/>
      <c r="AFE266" s="5"/>
      <c r="AFF266" s="5"/>
      <c r="AFG266" s="5"/>
      <c r="AFH266" s="5"/>
      <c r="AFI266" s="5"/>
      <c r="AFJ266" s="5"/>
      <c r="AFK266" s="5"/>
      <c r="AFL266" s="5"/>
      <c r="AFM266" s="5"/>
      <c r="AFN266" s="5"/>
      <c r="AFO266" s="5"/>
      <c r="AFP266" s="5"/>
      <c r="AFQ266" s="5"/>
      <c r="AFR266" s="5"/>
      <c r="AFS266" s="5"/>
      <c r="AFT266" s="5"/>
      <c r="AFU266" s="5"/>
      <c r="AFV266" s="5"/>
      <c r="AFW266" s="5"/>
      <c r="AFX266" s="5"/>
      <c r="AFY266" s="5"/>
      <c r="AFZ266" s="5"/>
      <c r="AGA266" s="5"/>
      <c r="AGB266" s="5"/>
      <c r="AGC266" s="5"/>
      <c r="AGD266" s="5"/>
      <c r="AGE266" s="5"/>
      <c r="AGF266" s="5"/>
      <c r="AGG266" s="5"/>
      <c r="AGH266" s="5"/>
      <c r="AGI266" s="5"/>
      <c r="AGJ266" s="5"/>
      <c r="AGK266" s="5"/>
      <c r="AGL266" s="5"/>
      <c r="AGM266" s="5"/>
      <c r="AGN266" s="5"/>
      <c r="AGO266" s="5"/>
      <c r="AGP266" s="5"/>
      <c r="AGQ266" s="5"/>
      <c r="AGR266" s="5"/>
      <c r="AGS266" s="5"/>
      <c r="AGT266" s="5"/>
      <c r="AGU266" s="5"/>
      <c r="AGV266" s="5"/>
      <c r="AGW266" s="5"/>
      <c r="AGX266" s="5"/>
      <c r="AGY266" s="5"/>
      <c r="AGZ266" s="5"/>
      <c r="AHA266" s="5"/>
      <c r="AHB266" s="5"/>
      <c r="AHC266" s="5"/>
      <c r="AHD266" s="5"/>
      <c r="AHE266" s="5"/>
      <c r="AHF266" s="5"/>
      <c r="AHG266" s="5"/>
      <c r="AHH266" s="5"/>
      <c r="AHI266" s="5"/>
      <c r="AHJ266" s="5"/>
      <c r="AHK266" s="5"/>
      <c r="AHL266" s="5"/>
      <c r="AHM266" s="5"/>
      <c r="AHN266" s="5"/>
      <c r="AHO266" s="5"/>
      <c r="AHP266" s="5"/>
      <c r="AHQ266" s="5"/>
      <c r="AHR266" s="5"/>
      <c r="AHS266" s="5"/>
      <c r="AHT266" s="5"/>
      <c r="AHU266" s="5"/>
      <c r="AHV266" s="5"/>
      <c r="AHW266" s="5"/>
      <c r="AHX266" s="5"/>
      <c r="AHY266" s="5"/>
      <c r="AHZ266" s="5"/>
      <c r="AIA266" s="5"/>
      <c r="AIB266" s="5"/>
      <c r="AIC266" s="5"/>
      <c r="AID266" s="5"/>
      <c r="AIE266" s="5"/>
      <c r="AIF266" s="5"/>
      <c r="AIG266" s="5"/>
      <c r="AIH266" s="5"/>
      <c r="AII266" s="5"/>
      <c r="AIJ266" s="5"/>
      <c r="AIK266" s="5"/>
      <c r="AIL266" s="5"/>
      <c r="AIM266" s="5"/>
      <c r="AIN266" s="5"/>
      <c r="AIO266" s="5"/>
      <c r="AIP266" s="5"/>
      <c r="AIQ266" s="5"/>
      <c r="AIR266" s="5"/>
      <c r="AIS266" s="5"/>
      <c r="AIT266" s="5"/>
      <c r="AIU266" s="5"/>
      <c r="AIV266" s="5"/>
      <c r="AIW266" s="5"/>
      <c r="AIX266" s="5"/>
      <c r="AIY266" s="5"/>
      <c r="AIZ266" s="5"/>
      <c r="AJA266" s="5"/>
      <c r="AJB266" s="5"/>
      <c r="AJC266" s="5"/>
      <c r="AJD266" s="5"/>
      <c r="AJE266" s="5"/>
      <c r="AJF266" s="5"/>
      <c r="AJG266" s="5"/>
      <c r="AJH266" s="5"/>
      <c r="AJI266" s="5"/>
      <c r="AJJ266" s="5"/>
      <c r="AJK266" s="5"/>
      <c r="AJL266" s="5"/>
      <c r="AJM266" s="5"/>
      <c r="AJN266" s="5"/>
      <c r="AJO266" s="5"/>
      <c r="AJP266" s="5"/>
      <c r="AJQ266" s="5"/>
      <c r="AJR266" s="5"/>
      <c r="AJS266" s="5"/>
      <c r="AJT266" s="5"/>
      <c r="AJU266" s="5"/>
      <c r="AJV266" s="5"/>
      <c r="AJW266" s="5"/>
      <c r="AJX266" s="5"/>
      <c r="AJY266" s="5"/>
      <c r="AJZ266" s="5"/>
      <c r="AKA266" s="5"/>
      <c r="AKB266" s="5"/>
      <c r="AKC266" s="5"/>
      <c r="AKD266" s="5"/>
      <c r="AKE266" s="5"/>
      <c r="AKF266" s="5"/>
      <c r="AKG266" s="5"/>
      <c r="AKH266" s="5"/>
      <c r="AKI266" s="5"/>
      <c r="AKJ266" s="5"/>
      <c r="AKK266" s="5"/>
      <c r="AKL266" s="5"/>
      <c r="AKM266" s="5"/>
      <c r="AKN266" s="5"/>
      <c r="AKO266" s="5"/>
      <c r="AKP266" s="5"/>
      <c r="AKQ266" s="5"/>
      <c r="AKR266" s="5"/>
      <c r="AKS266" s="5"/>
      <c r="AKT266" s="5"/>
      <c r="AKU266" s="5"/>
      <c r="AKV266" s="5"/>
      <c r="AKW266" s="5"/>
      <c r="AKX266" s="5"/>
      <c r="AKY266" s="5"/>
      <c r="AKZ266" s="5"/>
      <c r="ALA266" s="5"/>
      <c r="ALB266" s="5"/>
      <c r="ALC266" s="5"/>
      <c r="ALD266" s="5"/>
      <c r="ALE266" s="5"/>
      <c r="ALF266" s="5"/>
      <c r="ALG266" s="5"/>
      <c r="ALH266" s="5"/>
      <c r="ALI266" s="5"/>
      <c r="ALJ266" s="5"/>
      <c r="ALK266" s="5"/>
      <c r="ALL266" s="5"/>
      <c r="ALM266" s="5"/>
      <c r="ALN266" s="5"/>
      <c r="ALO266" s="5"/>
      <c r="ALP266" s="5"/>
    </row>
    <row r="267" spans="1:1004" ht="36.75" customHeight="1" thickBot="1">
      <c r="A267" s="163" t="s">
        <v>61</v>
      </c>
      <c r="B267" s="163"/>
      <c r="C267" s="163"/>
      <c r="D267" s="163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  <c r="OS267" s="5"/>
      <c r="OT267" s="5"/>
      <c r="OU267" s="5"/>
      <c r="OV267" s="5"/>
      <c r="OW267" s="5"/>
      <c r="OX267" s="5"/>
      <c r="OY267" s="5"/>
      <c r="OZ267" s="5"/>
      <c r="PA267" s="5"/>
      <c r="PB267" s="5"/>
      <c r="PC267" s="5"/>
      <c r="PD267" s="5"/>
      <c r="PE267" s="5"/>
      <c r="PF267" s="5"/>
      <c r="PG267" s="5"/>
      <c r="PH267" s="5"/>
      <c r="PI267" s="5"/>
      <c r="PJ267" s="5"/>
      <c r="PK267" s="5"/>
      <c r="PL267" s="5"/>
      <c r="PM267" s="5"/>
      <c r="PN267" s="5"/>
      <c r="PO267" s="5"/>
      <c r="PP267" s="5"/>
      <c r="PQ267" s="5"/>
      <c r="PR267" s="5"/>
      <c r="PS267" s="5"/>
      <c r="PT267" s="5"/>
      <c r="PU267" s="5"/>
      <c r="PV267" s="5"/>
      <c r="PW267" s="5"/>
      <c r="PX267" s="5"/>
      <c r="PY267" s="5"/>
      <c r="PZ267" s="5"/>
      <c r="QA267" s="5"/>
      <c r="QB267" s="5"/>
      <c r="QC267" s="5"/>
      <c r="QD267" s="5"/>
      <c r="QE267" s="5"/>
      <c r="QF267" s="5"/>
      <c r="QG267" s="5"/>
      <c r="QH267" s="5"/>
      <c r="QI267" s="5"/>
      <c r="QJ267" s="5"/>
      <c r="QK267" s="5"/>
      <c r="QL267" s="5"/>
      <c r="QM267" s="5"/>
      <c r="QN267" s="5"/>
      <c r="QO267" s="5"/>
      <c r="QP267" s="5"/>
      <c r="QQ267" s="5"/>
      <c r="QR267" s="5"/>
      <c r="QS267" s="5"/>
      <c r="QT267" s="5"/>
      <c r="QU267" s="5"/>
      <c r="QV267" s="5"/>
      <c r="QW267" s="5"/>
      <c r="QX267" s="5"/>
      <c r="QY267" s="5"/>
      <c r="QZ267" s="5"/>
      <c r="RA267" s="5"/>
      <c r="RB267" s="5"/>
      <c r="RC267" s="5"/>
      <c r="RD267" s="5"/>
      <c r="RE267" s="5"/>
      <c r="RF267" s="5"/>
      <c r="RG267" s="5"/>
      <c r="RH267" s="5"/>
      <c r="RI267" s="5"/>
      <c r="RJ267" s="5"/>
      <c r="RK267" s="5"/>
      <c r="RL267" s="5"/>
      <c r="RM267" s="5"/>
      <c r="RN267" s="5"/>
      <c r="RO267" s="5"/>
      <c r="RP267" s="5"/>
      <c r="RQ267" s="5"/>
      <c r="RR267" s="5"/>
      <c r="RS267" s="5"/>
      <c r="RT267" s="5"/>
      <c r="RU267" s="5"/>
      <c r="RV267" s="5"/>
      <c r="RW267" s="5"/>
      <c r="RX267" s="5"/>
      <c r="RY267" s="5"/>
      <c r="RZ267" s="5"/>
      <c r="SA267" s="5"/>
      <c r="SB267" s="5"/>
      <c r="SC267" s="5"/>
      <c r="SD267" s="5"/>
      <c r="SE267" s="5"/>
      <c r="SF267" s="5"/>
      <c r="SG267" s="5"/>
      <c r="SH267" s="5"/>
      <c r="SI267" s="5"/>
      <c r="SJ267" s="5"/>
      <c r="SK267" s="5"/>
      <c r="SL267" s="5"/>
      <c r="SM267" s="5"/>
      <c r="SN267" s="5"/>
      <c r="SO267" s="5"/>
      <c r="SP267" s="5"/>
      <c r="SQ267" s="5"/>
      <c r="SR267" s="5"/>
      <c r="SS267" s="5"/>
      <c r="ST267" s="5"/>
      <c r="SU267" s="5"/>
      <c r="SV267" s="5"/>
      <c r="SW267" s="5"/>
      <c r="SX267" s="5"/>
      <c r="SY267" s="5"/>
      <c r="SZ267" s="5"/>
      <c r="TA267" s="5"/>
      <c r="TB267" s="5"/>
      <c r="TC267" s="5"/>
      <c r="TD267" s="5"/>
      <c r="TE267" s="5"/>
      <c r="TF267" s="5"/>
      <c r="TG267" s="5"/>
      <c r="TH267" s="5"/>
      <c r="TI267" s="5"/>
      <c r="TJ267" s="5"/>
      <c r="TK267" s="5"/>
      <c r="TL267" s="5"/>
      <c r="TM267" s="5"/>
      <c r="TN267" s="5"/>
      <c r="TO267" s="5"/>
      <c r="TP267" s="5"/>
      <c r="TQ267" s="5"/>
      <c r="TR267" s="5"/>
      <c r="TS267" s="5"/>
      <c r="TT267" s="5"/>
      <c r="TU267" s="5"/>
      <c r="TV267" s="5"/>
      <c r="TW267" s="5"/>
      <c r="TX267" s="5"/>
      <c r="TY267" s="5"/>
      <c r="TZ267" s="5"/>
      <c r="UA267" s="5"/>
      <c r="UB267" s="5"/>
      <c r="UC267" s="5"/>
      <c r="UD267" s="5"/>
      <c r="UE267" s="5"/>
      <c r="UF267" s="5"/>
      <c r="UG267" s="5"/>
      <c r="UH267" s="5"/>
      <c r="UI267" s="5"/>
      <c r="UJ267" s="5"/>
      <c r="UK267" s="5"/>
      <c r="UL267" s="5"/>
      <c r="UM267" s="5"/>
      <c r="UN267" s="5"/>
      <c r="UO267" s="5"/>
      <c r="UP267" s="5"/>
      <c r="UQ267" s="5"/>
      <c r="UR267" s="5"/>
      <c r="US267" s="5"/>
      <c r="UT267" s="5"/>
      <c r="UU267" s="5"/>
      <c r="UV267" s="5"/>
      <c r="UW267" s="5"/>
      <c r="UX267" s="5"/>
      <c r="UY267" s="5"/>
      <c r="UZ267" s="5"/>
      <c r="VA267" s="5"/>
      <c r="VB267" s="5"/>
      <c r="VC267" s="5"/>
      <c r="VD267" s="5"/>
      <c r="VE267" s="5"/>
      <c r="VF267" s="5"/>
      <c r="VG267" s="5"/>
      <c r="VH267" s="5"/>
      <c r="VI267" s="5"/>
      <c r="VJ267" s="5"/>
      <c r="VK267" s="5"/>
      <c r="VL267" s="5"/>
      <c r="VM267" s="5"/>
      <c r="VN267" s="5"/>
      <c r="VO267" s="5"/>
      <c r="VP267" s="5"/>
      <c r="VQ267" s="5"/>
      <c r="VR267" s="5"/>
      <c r="VS267" s="5"/>
      <c r="VT267" s="5"/>
      <c r="VU267" s="5"/>
      <c r="VV267" s="5"/>
      <c r="VW267" s="5"/>
      <c r="VX267" s="5"/>
      <c r="VY267" s="5"/>
      <c r="VZ267" s="5"/>
      <c r="WA267" s="5"/>
      <c r="WB267" s="5"/>
      <c r="WC267" s="5"/>
      <c r="WD267" s="5"/>
      <c r="WE267" s="5"/>
      <c r="WF267" s="5"/>
      <c r="WG267" s="5"/>
      <c r="WH267" s="5"/>
      <c r="WI267" s="5"/>
      <c r="WJ267" s="5"/>
      <c r="WK267" s="5"/>
      <c r="WL267" s="5"/>
      <c r="WM267" s="5"/>
      <c r="WN267" s="5"/>
      <c r="WO267" s="5"/>
      <c r="WP267" s="5"/>
      <c r="WQ267" s="5"/>
      <c r="WR267" s="5"/>
      <c r="WS267" s="5"/>
      <c r="WT267" s="5"/>
      <c r="WU267" s="5"/>
      <c r="WV267" s="5"/>
      <c r="WW267" s="5"/>
      <c r="WX267" s="5"/>
      <c r="WY267" s="5"/>
      <c r="WZ267" s="5"/>
      <c r="XA267" s="5"/>
      <c r="XB267" s="5"/>
      <c r="XC267" s="5"/>
      <c r="XD267" s="5"/>
      <c r="XE267" s="5"/>
      <c r="XF267" s="5"/>
      <c r="XG267" s="5"/>
      <c r="XH267" s="5"/>
      <c r="XI267" s="5"/>
      <c r="XJ267" s="5"/>
      <c r="XK267" s="5"/>
      <c r="XL267" s="5"/>
      <c r="XM267" s="5"/>
      <c r="XN267" s="5"/>
      <c r="XO267" s="5"/>
      <c r="XP267" s="5"/>
      <c r="XQ267" s="5"/>
      <c r="XR267" s="5"/>
      <c r="XS267" s="5"/>
      <c r="XT267" s="5"/>
      <c r="XU267" s="5"/>
      <c r="XV267" s="5"/>
      <c r="XW267" s="5"/>
      <c r="XX267" s="5"/>
      <c r="XY267" s="5"/>
      <c r="XZ267" s="5"/>
      <c r="YA267" s="5"/>
      <c r="YB267" s="5"/>
      <c r="YC267" s="5"/>
      <c r="YD267" s="5"/>
      <c r="YE267" s="5"/>
      <c r="YF267" s="5"/>
      <c r="YG267" s="5"/>
      <c r="YH267" s="5"/>
      <c r="YI267" s="5"/>
      <c r="YJ267" s="5"/>
      <c r="YK267" s="5"/>
      <c r="YL267" s="5"/>
      <c r="YM267" s="5"/>
      <c r="YN267" s="5"/>
      <c r="YO267" s="5"/>
      <c r="YP267" s="5"/>
      <c r="YQ267" s="5"/>
      <c r="YR267" s="5"/>
      <c r="YS267" s="5"/>
      <c r="YT267" s="5"/>
      <c r="YU267" s="5"/>
      <c r="YV267" s="5"/>
      <c r="YW267" s="5"/>
      <c r="YX267" s="5"/>
      <c r="YY267" s="5"/>
      <c r="YZ267" s="5"/>
      <c r="ZA267" s="5"/>
      <c r="ZB267" s="5"/>
      <c r="ZC267" s="5"/>
      <c r="ZD267" s="5"/>
      <c r="ZE267" s="5"/>
      <c r="ZF267" s="5"/>
      <c r="ZG267" s="5"/>
      <c r="ZH267" s="5"/>
      <c r="ZI267" s="5"/>
      <c r="ZJ267" s="5"/>
      <c r="ZK267" s="5"/>
      <c r="ZL267" s="5"/>
      <c r="ZM267" s="5"/>
      <c r="ZN267" s="5"/>
      <c r="ZO267" s="5"/>
      <c r="ZP267" s="5"/>
      <c r="ZQ267" s="5"/>
      <c r="ZR267" s="5"/>
      <c r="ZS267" s="5"/>
      <c r="ZT267" s="5"/>
      <c r="ZU267" s="5"/>
      <c r="ZV267" s="5"/>
      <c r="ZW267" s="5"/>
      <c r="ZX267" s="5"/>
      <c r="ZY267" s="5"/>
      <c r="ZZ267" s="5"/>
      <c r="AAA267" s="5"/>
      <c r="AAB267" s="5"/>
      <c r="AAC267" s="5"/>
      <c r="AAD267" s="5"/>
      <c r="AAE267" s="5"/>
      <c r="AAF267" s="5"/>
      <c r="AAG267" s="5"/>
      <c r="AAH267" s="5"/>
      <c r="AAI267" s="5"/>
      <c r="AAJ267" s="5"/>
      <c r="AAK267" s="5"/>
      <c r="AAL267" s="5"/>
      <c r="AAM267" s="5"/>
      <c r="AAN267" s="5"/>
      <c r="AAO267" s="5"/>
      <c r="AAP267" s="5"/>
      <c r="AAQ267" s="5"/>
      <c r="AAR267" s="5"/>
      <c r="AAS267" s="5"/>
      <c r="AAT267" s="5"/>
      <c r="AAU267" s="5"/>
      <c r="AAV267" s="5"/>
      <c r="AAW267" s="5"/>
      <c r="AAX267" s="5"/>
      <c r="AAY267" s="5"/>
      <c r="AAZ267" s="5"/>
      <c r="ABA267" s="5"/>
      <c r="ABB267" s="5"/>
      <c r="ABC267" s="5"/>
      <c r="ABD267" s="5"/>
      <c r="ABE267" s="5"/>
      <c r="ABF267" s="5"/>
      <c r="ABG267" s="5"/>
      <c r="ABH267" s="5"/>
      <c r="ABI267" s="5"/>
      <c r="ABJ267" s="5"/>
      <c r="ABK267" s="5"/>
      <c r="ABL267" s="5"/>
      <c r="ABM267" s="5"/>
      <c r="ABN267" s="5"/>
      <c r="ABO267" s="5"/>
      <c r="ABP267" s="5"/>
      <c r="ABQ267" s="5"/>
      <c r="ABR267" s="5"/>
      <c r="ABS267" s="5"/>
      <c r="ABT267" s="5"/>
      <c r="ABU267" s="5"/>
      <c r="ABV267" s="5"/>
      <c r="ABW267" s="5"/>
      <c r="ABX267" s="5"/>
      <c r="ABY267" s="5"/>
      <c r="ABZ267" s="5"/>
      <c r="ACA267" s="5"/>
      <c r="ACB267" s="5"/>
      <c r="ACC267" s="5"/>
      <c r="ACD267" s="5"/>
      <c r="ACE267" s="5"/>
      <c r="ACF267" s="5"/>
      <c r="ACG267" s="5"/>
      <c r="ACH267" s="5"/>
      <c r="ACI267" s="5"/>
      <c r="ACJ267" s="5"/>
      <c r="ACK267" s="5"/>
      <c r="ACL267" s="5"/>
      <c r="ACM267" s="5"/>
      <c r="ACN267" s="5"/>
      <c r="ACO267" s="5"/>
      <c r="ACP267" s="5"/>
      <c r="ACQ267" s="5"/>
      <c r="ACR267" s="5"/>
      <c r="ACS267" s="5"/>
      <c r="ACT267" s="5"/>
      <c r="ACU267" s="5"/>
      <c r="ACV267" s="5"/>
      <c r="ACW267" s="5"/>
      <c r="ACX267" s="5"/>
      <c r="ACY267" s="5"/>
      <c r="ACZ267" s="5"/>
      <c r="ADA267" s="5"/>
      <c r="ADB267" s="5"/>
      <c r="ADC267" s="5"/>
      <c r="ADD267" s="5"/>
      <c r="ADE267" s="5"/>
      <c r="ADF267" s="5"/>
      <c r="ADG267" s="5"/>
      <c r="ADH267" s="5"/>
      <c r="ADI267" s="5"/>
      <c r="ADJ267" s="5"/>
      <c r="ADK267" s="5"/>
      <c r="ADL267" s="5"/>
      <c r="ADM267" s="5"/>
      <c r="ADN267" s="5"/>
      <c r="ADO267" s="5"/>
      <c r="ADP267" s="5"/>
      <c r="ADQ267" s="5"/>
      <c r="ADR267" s="5"/>
      <c r="ADS267" s="5"/>
      <c r="ADT267" s="5"/>
      <c r="ADU267" s="5"/>
      <c r="ADV267" s="5"/>
      <c r="ADW267" s="5"/>
      <c r="ADX267" s="5"/>
      <c r="ADY267" s="5"/>
      <c r="ADZ267" s="5"/>
      <c r="AEA267" s="5"/>
      <c r="AEB267" s="5"/>
      <c r="AEC267" s="5"/>
      <c r="AED267" s="5"/>
      <c r="AEE267" s="5"/>
      <c r="AEF267" s="5"/>
      <c r="AEG267" s="5"/>
      <c r="AEH267" s="5"/>
      <c r="AEI267" s="5"/>
      <c r="AEJ267" s="5"/>
      <c r="AEK267" s="5"/>
      <c r="AEL267" s="5"/>
      <c r="AEM267" s="5"/>
      <c r="AEN267" s="5"/>
      <c r="AEO267" s="5"/>
      <c r="AEP267" s="5"/>
      <c r="AEQ267" s="5"/>
      <c r="AER267" s="5"/>
      <c r="AES267" s="5"/>
      <c r="AET267" s="5"/>
      <c r="AEU267" s="5"/>
      <c r="AEV267" s="5"/>
      <c r="AEW267" s="5"/>
      <c r="AEX267" s="5"/>
      <c r="AEY267" s="5"/>
      <c r="AEZ267" s="5"/>
      <c r="AFA267" s="5"/>
      <c r="AFB267" s="5"/>
      <c r="AFC267" s="5"/>
      <c r="AFD267" s="5"/>
      <c r="AFE267" s="5"/>
      <c r="AFF267" s="5"/>
      <c r="AFG267" s="5"/>
      <c r="AFH267" s="5"/>
      <c r="AFI267" s="5"/>
      <c r="AFJ267" s="5"/>
      <c r="AFK267" s="5"/>
      <c r="AFL267" s="5"/>
      <c r="AFM267" s="5"/>
      <c r="AFN267" s="5"/>
      <c r="AFO267" s="5"/>
      <c r="AFP267" s="5"/>
      <c r="AFQ267" s="5"/>
      <c r="AFR267" s="5"/>
      <c r="AFS267" s="5"/>
      <c r="AFT267" s="5"/>
      <c r="AFU267" s="5"/>
      <c r="AFV267" s="5"/>
      <c r="AFW267" s="5"/>
      <c r="AFX267" s="5"/>
      <c r="AFY267" s="5"/>
      <c r="AFZ267" s="5"/>
      <c r="AGA267" s="5"/>
      <c r="AGB267" s="5"/>
      <c r="AGC267" s="5"/>
      <c r="AGD267" s="5"/>
      <c r="AGE267" s="5"/>
      <c r="AGF267" s="5"/>
      <c r="AGG267" s="5"/>
      <c r="AGH267" s="5"/>
      <c r="AGI267" s="5"/>
      <c r="AGJ267" s="5"/>
      <c r="AGK267" s="5"/>
      <c r="AGL267" s="5"/>
      <c r="AGM267" s="5"/>
      <c r="AGN267" s="5"/>
      <c r="AGO267" s="5"/>
      <c r="AGP267" s="5"/>
      <c r="AGQ267" s="5"/>
      <c r="AGR267" s="5"/>
      <c r="AGS267" s="5"/>
      <c r="AGT267" s="5"/>
      <c r="AGU267" s="5"/>
      <c r="AGV267" s="5"/>
      <c r="AGW267" s="5"/>
      <c r="AGX267" s="5"/>
      <c r="AGY267" s="5"/>
      <c r="AGZ267" s="5"/>
      <c r="AHA267" s="5"/>
      <c r="AHB267" s="5"/>
      <c r="AHC267" s="5"/>
      <c r="AHD267" s="5"/>
      <c r="AHE267" s="5"/>
      <c r="AHF267" s="5"/>
      <c r="AHG267" s="5"/>
      <c r="AHH267" s="5"/>
      <c r="AHI267" s="5"/>
      <c r="AHJ267" s="5"/>
      <c r="AHK267" s="5"/>
      <c r="AHL267" s="5"/>
      <c r="AHM267" s="5"/>
      <c r="AHN267" s="5"/>
      <c r="AHO267" s="5"/>
      <c r="AHP267" s="5"/>
      <c r="AHQ267" s="5"/>
      <c r="AHR267" s="5"/>
      <c r="AHS267" s="5"/>
      <c r="AHT267" s="5"/>
      <c r="AHU267" s="5"/>
      <c r="AHV267" s="5"/>
      <c r="AHW267" s="5"/>
      <c r="AHX267" s="5"/>
      <c r="AHY267" s="5"/>
      <c r="AHZ267" s="5"/>
      <c r="AIA267" s="5"/>
      <c r="AIB267" s="5"/>
      <c r="AIC267" s="5"/>
      <c r="AID267" s="5"/>
      <c r="AIE267" s="5"/>
      <c r="AIF267" s="5"/>
      <c r="AIG267" s="5"/>
      <c r="AIH267" s="5"/>
      <c r="AII267" s="5"/>
      <c r="AIJ267" s="5"/>
      <c r="AIK267" s="5"/>
      <c r="AIL267" s="5"/>
      <c r="AIM267" s="5"/>
      <c r="AIN267" s="5"/>
      <c r="AIO267" s="5"/>
      <c r="AIP267" s="5"/>
      <c r="AIQ267" s="5"/>
      <c r="AIR267" s="5"/>
      <c r="AIS267" s="5"/>
      <c r="AIT267" s="5"/>
      <c r="AIU267" s="5"/>
      <c r="AIV267" s="5"/>
      <c r="AIW267" s="5"/>
      <c r="AIX267" s="5"/>
      <c r="AIY267" s="5"/>
      <c r="AIZ267" s="5"/>
      <c r="AJA267" s="5"/>
      <c r="AJB267" s="5"/>
      <c r="AJC267" s="5"/>
      <c r="AJD267" s="5"/>
      <c r="AJE267" s="5"/>
      <c r="AJF267" s="5"/>
      <c r="AJG267" s="5"/>
      <c r="AJH267" s="5"/>
      <c r="AJI267" s="5"/>
      <c r="AJJ267" s="5"/>
      <c r="AJK267" s="5"/>
      <c r="AJL267" s="5"/>
      <c r="AJM267" s="5"/>
      <c r="AJN267" s="5"/>
      <c r="AJO267" s="5"/>
      <c r="AJP267" s="5"/>
      <c r="AJQ267" s="5"/>
      <c r="AJR267" s="5"/>
      <c r="AJS267" s="5"/>
      <c r="AJT267" s="5"/>
      <c r="AJU267" s="5"/>
      <c r="AJV267" s="5"/>
      <c r="AJW267" s="5"/>
      <c r="AJX267" s="5"/>
      <c r="AJY267" s="5"/>
      <c r="AJZ267" s="5"/>
      <c r="AKA267" s="5"/>
      <c r="AKB267" s="5"/>
      <c r="AKC267" s="5"/>
      <c r="AKD267" s="5"/>
      <c r="AKE267" s="5"/>
      <c r="AKF267" s="5"/>
      <c r="AKG267" s="5"/>
      <c r="AKH267" s="5"/>
      <c r="AKI267" s="5"/>
      <c r="AKJ267" s="5"/>
      <c r="AKK267" s="5"/>
      <c r="AKL267" s="5"/>
      <c r="AKM267" s="5"/>
      <c r="AKN267" s="5"/>
      <c r="AKO267" s="5"/>
      <c r="AKP267" s="5"/>
      <c r="AKQ267" s="5"/>
      <c r="AKR267" s="5"/>
      <c r="AKS267" s="5"/>
      <c r="AKT267" s="5"/>
      <c r="AKU267" s="5"/>
      <c r="AKV267" s="5"/>
      <c r="AKW267" s="5"/>
      <c r="AKX267" s="5"/>
      <c r="AKY267" s="5"/>
      <c r="AKZ267" s="5"/>
      <c r="ALA267" s="5"/>
      <c r="ALB267" s="5"/>
      <c r="ALC267" s="5"/>
      <c r="ALD267" s="5"/>
      <c r="ALE267" s="5"/>
      <c r="ALF267" s="5"/>
      <c r="ALG267" s="5"/>
      <c r="ALH267" s="5"/>
      <c r="ALI267" s="5"/>
      <c r="ALJ267" s="5"/>
      <c r="ALK267" s="5"/>
      <c r="ALL267" s="5"/>
      <c r="ALM267" s="5"/>
      <c r="ALN267" s="5"/>
      <c r="ALO267" s="5"/>
      <c r="ALP267" s="5"/>
    </row>
    <row r="268" spans="1:1004" ht="32.25" customHeight="1" thickBot="1">
      <c r="A268" s="53" t="s">
        <v>17</v>
      </c>
      <c r="B268" s="54" t="s">
        <v>18</v>
      </c>
      <c r="C268" s="54" t="s">
        <v>62</v>
      </c>
      <c r="D268" s="55" t="s">
        <v>63</v>
      </c>
    </row>
    <row r="269" spans="1:1004" ht="32.25" customHeight="1">
      <c r="A269" s="50" t="s">
        <v>19</v>
      </c>
      <c r="B269" s="94">
        <v>1.5</v>
      </c>
      <c r="C269" s="51" t="e">
        <f>C62</f>
        <v>#VALUE!</v>
      </c>
      <c r="D269" s="52" t="e">
        <f>D62</f>
        <v>#VALUE!</v>
      </c>
    </row>
    <row r="270" spans="1:1004" ht="32.25" customHeight="1">
      <c r="A270" s="47" t="s">
        <v>20</v>
      </c>
      <c r="B270" s="95">
        <v>1.5</v>
      </c>
      <c r="C270" s="32">
        <f>C80</f>
        <v>0</v>
      </c>
      <c r="D270" s="48">
        <f>D80</f>
        <v>0</v>
      </c>
    </row>
    <row r="271" spans="1:1004" ht="32.25" customHeight="1" thickBot="1">
      <c r="A271" s="49" t="s">
        <v>21</v>
      </c>
      <c r="B271" s="20">
        <v>2</v>
      </c>
      <c r="C271" s="20">
        <f>C259</f>
        <v>0</v>
      </c>
      <c r="D271" s="21">
        <f>D259</f>
        <v>0</v>
      </c>
    </row>
    <row r="272" spans="1:1004" ht="32.25" customHeight="1" thickBot="1">
      <c r="A272" s="164"/>
      <c r="B272" s="164"/>
      <c r="C272" s="164"/>
      <c r="D272" s="164"/>
    </row>
    <row r="273" spans="1:4" ht="39" customHeight="1" thickBot="1">
      <c r="A273" s="165" t="s">
        <v>22</v>
      </c>
      <c r="B273" s="165"/>
      <c r="C273" s="80" t="e">
        <f>IF(D273&gt;=65,"SATISFATÓRIO","INSATISFATÓRIO")</f>
        <v>#VALUE!</v>
      </c>
      <c r="D273" s="81" t="e">
        <f>((C269/E60*B269)+(C270/E76*B270)+(C271/E258*B271))/SUM(B269:B271)*100</f>
        <v>#VALUE!</v>
      </c>
    </row>
    <row r="274" spans="1:4" ht="32.25" customHeight="1" thickBot="1">
      <c r="A274" s="302"/>
      <c r="B274" s="303"/>
      <c r="C274" s="303"/>
      <c r="D274" s="304"/>
    </row>
    <row r="275" spans="1:4" ht="32.25" customHeight="1">
      <c r="A275" s="305" t="s">
        <v>49</v>
      </c>
      <c r="B275" s="306"/>
      <c r="C275" s="306"/>
      <c r="D275" s="307"/>
    </row>
    <row r="276" spans="1:4" ht="32.25" customHeight="1">
      <c r="A276" s="168" t="s">
        <v>163</v>
      </c>
      <c r="B276" s="168"/>
      <c r="C276" s="168"/>
      <c r="D276" s="168"/>
    </row>
    <row r="277" spans="1:4" ht="60" customHeight="1" thickBot="1">
      <c r="A277" s="308"/>
      <c r="B277" s="309"/>
      <c r="C277" s="309"/>
      <c r="D277" s="310"/>
    </row>
    <row r="278" spans="1:4" ht="32.25" customHeight="1">
      <c r="A278" s="305" t="s">
        <v>23</v>
      </c>
      <c r="B278" s="306"/>
      <c r="C278" s="306"/>
      <c r="D278" s="307"/>
    </row>
    <row r="279" spans="1:4" ht="60" customHeight="1" thickBot="1">
      <c r="A279" s="311"/>
      <c r="B279" s="312"/>
      <c r="C279" s="312"/>
      <c r="D279" s="313"/>
    </row>
    <row r="280" spans="1:4" ht="32.25" customHeight="1">
      <c r="A280" s="299" t="s">
        <v>70</v>
      </c>
      <c r="B280" s="300"/>
      <c r="C280" s="300"/>
      <c r="D280" s="301"/>
    </row>
    <row r="281" spans="1:4" ht="32.25" customHeight="1" thickBot="1">
      <c r="A281" s="64" t="s">
        <v>71</v>
      </c>
      <c r="B281" s="69"/>
      <c r="C281" s="65" t="s">
        <v>26</v>
      </c>
      <c r="D281" s="70"/>
    </row>
  </sheetData>
  <sheetProtection algorithmName="SHA-512" hashValue="Uj1snzOAf4z/V6B7427YOIFDQV7ZOKpEUckFFsMs8Y4EcNLkZan7BpK3MfKLEJCU1GhC+t/7alS/OJnhVzaQpw==" saltValue="fEjWLeUmI1Xg7xL2ros1VA==" spinCount="100000" sheet="1" formatRows="0"/>
  <mergeCells count="275">
    <mergeCell ref="B119:D119"/>
    <mergeCell ref="A120:B121"/>
    <mergeCell ref="A122:D122"/>
    <mergeCell ref="A174:C174"/>
    <mergeCell ref="A136:B137"/>
    <mergeCell ref="A146:C146"/>
    <mergeCell ref="A149:C149"/>
    <mergeCell ref="A147:C147"/>
    <mergeCell ref="A148:C148"/>
    <mergeCell ref="A161:C161"/>
    <mergeCell ref="A159:C159"/>
    <mergeCell ref="A160:C160"/>
    <mergeCell ref="A154:D154"/>
    <mergeCell ref="A155:C155"/>
    <mergeCell ref="A156:C156"/>
    <mergeCell ref="A157:C157"/>
    <mergeCell ref="A158:C158"/>
    <mergeCell ref="A138:D138"/>
    <mergeCell ref="A139:C139"/>
    <mergeCell ref="A140:C140"/>
    <mergeCell ref="B150:D150"/>
    <mergeCell ref="A151:B152"/>
    <mergeCell ref="A162:C162"/>
    <mergeCell ref="A173:C173"/>
    <mergeCell ref="A215:B216"/>
    <mergeCell ref="A280:D280"/>
    <mergeCell ref="A274:D274"/>
    <mergeCell ref="A275:D275"/>
    <mergeCell ref="A276:D276"/>
    <mergeCell ref="A244:C244"/>
    <mergeCell ref="A245:C245"/>
    <mergeCell ref="A246:C246"/>
    <mergeCell ref="A247:C247"/>
    <mergeCell ref="A277:D277"/>
    <mergeCell ref="A278:D278"/>
    <mergeCell ref="A279:D279"/>
    <mergeCell ref="A267:D267"/>
    <mergeCell ref="A272:D272"/>
    <mergeCell ref="A273:B273"/>
    <mergeCell ref="A248:C248"/>
    <mergeCell ref="A249:C249"/>
    <mergeCell ref="A264:B264"/>
    <mergeCell ref="A217:D217"/>
    <mergeCell ref="A219:D219"/>
    <mergeCell ref="A220:C220"/>
    <mergeCell ref="B231:D231"/>
    <mergeCell ref="A232:B233"/>
    <mergeCell ref="B234:D234"/>
    <mergeCell ref="A193:C193"/>
    <mergeCell ref="A201:C201"/>
    <mergeCell ref="A218:D218"/>
    <mergeCell ref="A226:C226"/>
    <mergeCell ref="A227:C227"/>
    <mergeCell ref="A228:C228"/>
    <mergeCell ref="A229:C229"/>
    <mergeCell ref="A230:C230"/>
    <mergeCell ref="A221:C221"/>
    <mergeCell ref="A222:C222"/>
    <mergeCell ref="A223:C223"/>
    <mergeCell ref="A205:C205"/>
    <mergeCell ref="A206:C206"/>
    <mergeCell ref="A207:C207"/>
    <mergeCell ref="A224:C224"/>
    <mergeCell ref="A225:C225"/>
    <mergeCell ref="A208:C208"/>
    <mergeCell ref="A209:C209"/>
    <mergeCell ref="A210:C210"/>
    <mergeCell ref="A204:C204"/>
    <mergeCell ref="A203:C203"/>
    <mergeCell ref="B211:D211"/>
    <mergeCell ref="A212:B213"/>
    <mergeCell ref="A214:D214"/>
    <mergeCell ref="A101:C101"/>
    <mergeCell ref="A115:C115"/>
    <mergeCell ref="A116:C116"/>
    <mergeCell ref="A117:C117"/>
    <mergeCell ref="A102:C102"/>
    <mergeCell ref="A107:D107"/>
    <mergeCell ref="A110:C110"/>
    <mergeCell ref="A111:C111"/>
    <mergeCell ref="A112:C112"/>
    <mergeCell ref="A113:C113"/>
    <mergeCell ref="B103:D103"/>
    <mergeCell ref="A104:B105"/>
    <mergeCell ref="A106:D106"/>
    <mergeCell ref="A114:C114"/>
    <mergeCell ref="A108:C108"/>
    <mergeCell ref="A109:C109"/>
    <mergeCell ref="A167:B168"/>
    <mergeCell ref="A169:D169"/>
    <mergeCell ref="A170:C170"/>
    <mergeCell ref="A164:C164"/>
    <mergeCell ref="A118:C118"/>
    <mergeCell ref="A94:C94"/>
    <mergeCell ref="A95:C95"/>
    <mergeCell ref="A88:D88"/>
    <mergeCell ref="A89:D89"/>
    <mergeCell ref="A90:D90"/>
    <mergeCell ref="A91:D91"/>
    <mergeCell ref="A92:C92"/>
    <mergeCell ref="A93:C93"/>
    <mergeCell ref="A99:C99"/>
    <mergeCell ref="A96:C96"/>
    <mergeCell ref="A97:C97"/>
    <mergeCell ref="A98:C98"/>
    <mergeCell ref="A165:C165"/>
    <mergeCell ref="A163:C163"/>
    <mergeCell ref="A144:C144"/>
    <mergeCell ref="A145:C145"/>
    <mergeCell ref="A127:C127"/>
    <mergeCell ref="A134:C134"/>
    <mergeCell ref="A100:C100"/>
    <mergeCell ref="A82:D82"/>
    <mergeCell ref="A83:D83"/>
    <mergeCell ref="A84:D84"/>
    <mergeCell ref="A85:D85"/>
    <mergeCell ref="A86:D86"/>
    <mergeCell ref="A87:D87"/>
    <mergeCell ref="B77:D77"/>
    <mergeCell ref="A78:D78"/>
    <mergeCell ref="A79:B79"/>
    <mergeCell ref="A80:B80"/>
    <mergeCell ref="C80:C81"/>
    <mergeCell ref="D80:D81"/>
    <mergeCell ref="A81:B81"/>
    <mergeCell ref="A70:C70"/>
    <mergeCell ref="A71:C71"/>
    <mergeCell ref="A72:C72"/>
    <mergeCell ref="A73:C73"/>
    <mergeCell ref="A74:C74"/>
    <mergeCell ref="A75:C75"/>
    <mergeCell ref="A64:D64"/>
    <mergeCell ref="A65:D65"/>
    <mergeCell ref="A66:D66"/>
    <mergeCell ref="A67:C67"/>
    <mergeCell ref="A68:C68"/>
    <mergeCell ref="A69:C69"/>
    <mergeCell ref="B59:D59"/>
    <mergeCell ref="A60:D60"/>
    <mergeCell ref="A61:B61"/>
    <mergeCell ref="A62:B62"/>
    <mergeCell ref="C62:C63"/>
    <mergeCell ref="D62:D63"/>
    <mergeCell ref="A63:B63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B52:D52"/>
    <mergeCell ref="A41:C41"/>
    <mergeCell ref="A42:C42"/>
    <mergeCell ref="A43:C43"/>
    <mergeCell ref="A44:C44"/>
    <mergeCell ref="B45:D45"/>
    <mergeCell ref="A46:C46"/>
    <mergeCell ref="C26:D26"/>
    <mergeCell ref="A35:C35"/>
    <mergeCell ref="A36:C36"/>
    <mergeCell ref="A37:C37"/>
    <mergeCell ref="B38:D38"/>
    <mergeCell ref="A39:C39"/>
    <mergeCell ref="A40:C40"/>
    <mergeCell ref="A29:D29"/>
    <mergeCell ref="A30:D30"/>
    <mergeCell ref="A31:D31"/>
    <mergeCell ref="A32:C32"/>
    <mergeCell ref="A33:C33"/>
    <mergeCell ref="A34:C34"/>
    <mergeCell ref="A27:B27"/>
    <mergeCell ref="C27:D27"/>
    <mergeCell ref="A28:B28"/>
    <mergeCell ref="C28:D28"/>
    <mergeCell ref="A1:D1"/>
    <mergeCell ref="A2:D2"/>
    <mergeCell ref="A3:D3"/>
    <mergeCell ref="A4:D4"/>
    <mergeCell ref="A5:D5"/>
    <mergeCell ref="B6:D6"/>
    <mergeCell ref="B13:D13"/>
    <mergeCell ref="B14:D14"/>
    <mergeCell ref="A16:D16"/>
    <mergeCell ref="B15:D15"/>
    <mergeCell ref="B17:D17"/>
    <mergeCell ref="A19:D19"/>
    <mergeCell ref="A21:D21"/>
    <mergeCell ref="A7:D7"/>
    <mergeCell ref="A8:D8"/>
    <mergeCell ref="A9:D9"/>
    <mergeCell ref="B10:D10"/>
    <mergeCell ref="B11:D11"/>
    <mergeCell ref="B12:D12"/>
    <mergeCell ref="B20:D20"/>
    <mergeCell ref="B18:D18"/>
    <mergeCell ref="A22:D22"/>
    <mergeCell ref="A23:D23"/>
    <mergeCell ref="A24:B24"/>
    <mergeCell ref="C24:D24"/>
    <mergeCell ref="A25:B25"/>
    <mergeCell ref="C25:D25"/>
    <mergeCell ref="A26:B26"/>
    <mergeCell ref="B181:D181"/>
    <mergeCell ref="A182:B183"/>
    <mergeCell ref="A177:C177"/>
    <mergeCell ref="A175:C175"/>
    <mergeCell ref="A178:C178"/>
    <mergeCell ref="A179:C179"/>
    <mergeCell ref="A180:C180"/>
    <mergeCell ref="A176:C176"/>
    <mergeCell ref="A171:C171"/>
    <mergeCell ref="A172:C172"/>
    <mergeCell ref="A123:D123"/>
    <mergeCell ref="A124:C124"/>
    <mergeCell ref="A125:C125"/>
    <mergeCell ref="A126:C126"/>
    <mergeCell ref="A128:C128"/>
    <mergeCell ref="A129:C129"/>
    <mergeCell ref="A130:C130"/>
    <mergeCell ref="A141:C141"/>
    <mergeCell ref="A142:C142"/>
    <mergeCell ref="A143:C143"/>
    <mergeCell ref="B135:D135"/>
    <mergeCell ref="A131:C131"/>
    <mergeCell ref="A132:C132"/>
    <mergeCell ref="A133:C133"/>
    <mergeCell ref="A202:C202"/>
    <mergeCell ref="A184:D184"/>
    <mergeCell ref="A185:C185"/>
    <mergeCell ref="A186:C186"/>
    <mergeCell ref="A187:C187"/>
    <mergeCell ref="A188:C188"/>
    <mergeCell ref="B196:D196"/>
    <mergeCell ref="A197:B198"/>
    <mergeCell ref="A199:D199"/>
    <mergeCell ref="A200:C200"/>
    <mergeCell ref="A194:C194"/>
    <mergeCell ref="A195:C195"/>
    <mergeCell ref="A189:C189"/>
    <mergeCell ref="A190:C190"/>
    <mergeCell ref="A191:C191"/>
    <mergeCell ref="A192:C192"/>
    <mergeCell ref="B166:D166"/>
    <mergeCell ref="A235:B236"/>
    <mergeCell ref="A237:D237"/>
    <mergeCell ref="A238:D238"/>
    <mergeCell ref="A239:D239"/>
    <mergeCell ref="A240:C240"/>
    <mergeCell ref="A241:C241"/>
    <mergeCell ref="A262:D262"/>
    <mergeCell ref="A263:D263"/>
    <mergeCell ref="C264:D264"/>
    <mergeCell ref="A265:B265"/>
    <mergeCell ref="C265:D265"/>
    <mergeCell ref="A266:B266"/>
    <mergeCell ref="C266:D266"/>
    <mergeCell ref="A242:C242"/>
    <mergeCell ref="A243:C243"/>
    <mergeCell ref="B251:D251"/>
    <mergeCell ref="A252:B253"/>
    <mergeCell ref="A254:D254"/>
    <mergeCell ref="A255:B256"/>
    <mergeCell ref="A257:D257"/>
    <mergeCell ref="A258:B258"/>
    <mergeCell ref="A259:B259"/>
    <mergeCell ref="C259:C260"/>
    <mergeCell ref="D259:D260"/>
    <mergeCell ref="A260:B260"/>
    <mergeCell ref="A250:C250"/>
    <mergeCell ref="A261:D261"/>
  </mergeCells>
  <conditionalFormatting sqref="C273">
    <cfRule type="containsText" dxfId="7" priority="7" operator="containsText" text="INSATISFATÓRIO">
      <formula>NOT(ISERROR(SEARCH("INSATISFATÓRIO",C273)))</formula>
    </cfRule>
  </conditionalFormatting>
  <conditionalFormatting sqref="D273">
    <cfRule type="cellIs" dxfId="6" priority="1" operator="between">
      <formula>0</formula>
      <formula>50</formula>
    </cfRule>
    <cfRule type="cellIs" dxfId="5" priority="2" operator="between">
      <formula>0</formula>
      <formula>50</formula>
    </cfRule>
    <cfRule type="cellIs" dxfId="4" priority="3" operator="between">
      <formula>0</formula>
      <formula>50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rowBreaks count="4" manualBreakCount="4">
    <brk id="29" max="4" man="1"/>
    <brk id="133" max="4" man="1"/>
    <brk id="168" max="4" man="1"/>
    <brk id="213" max="4" man="1"/>
  </rowBreaks>
  <colBreaks count="1" manualBreakCount="1">
    <brk id="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D68:D75 D208:D209 D193:D194 D228:D229 D116:D117 D132:D133 D147:D148 D163:D164 D178:D179 D94:D95 D110:D111 D126:D127 D141:D142 D157:D158 D172:D173 D187:D188 D202:D203 D222:D223 D97:D98 D100:D101 D113:D114 D129:D130 D144:D145 D160:D161 D175:D176 D190:D191 D205:D206 D225:D226 D248:D249 D242:D243 D245:D246</xm:sqref>
        </x14:dataValidation>
        <x14:dataValidation type="list" allowBlank="1" showInputMessage="1" showErrorMessage="1">
          <x14:formula1>
            <xm:f>DADOS!$A$1</xm:f>
          </x14:formula1>
          <xm:sqref>D54:D57 D33:D36 D40:D43 D47:D50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P296"/>
  <sheetViews>
    <sheetView view="pageBreakPreview" zoomScaleNormal="100" zoomScaleSheetLayoutView="100" workbookViewId="0">
      <selection activeCell="F1" sqref="F1"/>
    </sheetView>
  </sheetViews>
  <sheetFormatPr defaultColWidth="8.85546875" defaultRowHeight="32.25" customHeight="1"/>
  <cols>
    <col min="1" max="1" width="34" style="1" customWidth="1"/>
    <col min="2" max="2" width="34" style="2" customWidth="1"/>
    <col min="3" max="3" width="38.28515625" style="1" customWidth="1"/>
    <col min="4" max="4" width="34" style="3" customWidth="1"/>
    <col min="5" max="5" width="24.140625" style="4" hidden="1" customWidth="1"/>
  </cols>
  <sheetData>
    <row r="1" spans="1:10" ht="62.25" customHeight="1">
      <c r="A1" s="109" t="s">
        <v>396</v>
      </c>
      <c r="B1" s="109"/>
      <c r="C1" s="109"/>
      <c r="D1" s="109"/>
    </row>
    <row r="2" spans="1:10" ht="32.25" customHeight="1" thickBot="1">
      <c r="A2" s="258" t="s">
        <v>317</v>
      </c>
      <c r="B2" s="258"/>
      <c r="C2" s="258"/>
      <c r="D2" s="258"/>
    </row>
    <row r="3" spans="1:10" ht="32.25" customHeight="1" thickBot="1">
      <c r="A3" s="218" t="s">
        <v>67</v>
      </c>
      <c r="B3" s="218"/>
      <c r="C3" s="218"/>
      <c r="D3" s="218"/>
      <c r="J3" s="91"/>
    </row>
    <row r="4" spans="1:10" ht="32.25" customHeight="1" thickBot="1">
      <c r="A4" s="351"/>
      <c r="B4" s="351"/>
      <c r="C4" s="351"/>
      <c r="D4" s="351"/>
    </row>
    <row r="5" spans="1:10" ht="32.25" customHeight="1" thickBot="1">
      <c r="A5" s="280" t="s">
        <v>33</v>
      </c>
      <c r="B5" s="280"/>
      <c r="C5" s="280"/>
      <c r="D5" s="280"/>
    </row>
    <row r="6" spans="1:10" ht="32.25" customHeight="1" thickBot="1">
      <c r="A6" s="57" t="s">
        <v>0</v>
      </c>
      <c r="B6" s="141" t="s">
        <v>2</v>
      </c>
      <c r="C6" s="142"/>
      <c r="D6" s="143"/>
    </row>
    <row r="7" spans="1:10" ht="32.25" customHeight="1" thickBot="1">
      <c r="A7" s="270"/>
      <c r="B7" s="270"/>
      <c r="C7" s="270"/>
      <c r="D7" s="270"/>
    </row>
    <row r="8" spans="1:10" ht="32.25" customHeight="1" thickBot="1">
      <c r="A8" s="240" t="s">
        <v>36</v>
      </c>
      <c r="B8" s="241"/>
      <c r="C8" s="241"/>
      <c r="D8" s="242"/>
    </row>
    <row r="9" spans="1:10" ht="32.25" customHeight="1">
      <c r="A9" s="271" t="s">
        <v>37</v>
      </c>
      <c r="B9" s="272"/>
      <c r="C9" s="272"/>
      <c r="D9" s="273"/>
    </row>
    <row r="10" spans="1:10" ht="32.25" customHeight="1">
      <c r="A10" s="33" t="s">
        <v>3</v>
      </c>
      <c r="B10" s="225"/>
      <c r="C10" s="225"/>
      <c r="D10" s="226"/>
    </row>
    <row r="11" spans="1:10" ht="32.25" customHeight="1">
      <c r="A11" s="33" t="s">
        <v>4</v>
      </c>
      <c r="B11" s="225"/>
      <c r="C11" s="225"/>
      <c r="D11" s="226"/>
    </row>
    <row r="12" spans="1:10" ht="32.25" customHeight="1">
      <c r="A12" s="33" t="s">
        <v>39</v>
      </c>
      <c r="B12" s="245"/>
      <c r="C12" s="246"/>
      <c r="D12" s="247"/>
    </row>
    <row r="13" spans="1:10" ht="32.25" customHeight="1">
      <c r="A13" s="44" t="s">
        <v>41</v>
      </c>
      <c r="B13" s="348"/>
      <c r="C13" s="349"/>
      <c r="D13" s="350"/>
    </row>
    <row r="14" spans="1:10" ht="32.25" customHeight="1">
      <c r="A14" s="90" t="s">
        <v>97</v>
      </c>
      <c r="B14" s="225"/>
      <c r="C14" s="225"/>
      <c r="D14" s="226"/>
    </row>
    <row r="15" spans="1:10" ht="32.25" customHeight="1" thickBot="1">
      <c r="A15" s="39" t="s">
        <v>410</v>
      </c>
      <c r="B15" s="225"/>
      <c r="C15" s="225"/>
      <c r="D15" s="226"/>
    </row>
    <row r="16" spans="1:10" ht="32.25" customHeight="1">
      <c r="A16" s="234" t="s">
        <v>40</v>
      </c>
      <c r="B16" s="234"/>
      <c r="C16" s="234"/>
      <c r="D16" s="234"/>
    </row>
    <row r="17" spans="1:5" ht="32.25" customHeight="1">
      <c r="A17" s="73" t="s">
        <v>5</v>
      </c>
      <c r="B17" s="268"/>
      <c r="C17" s="268"/>
      <c r="D17" s="269"/>
    </row>
    <row r="18" spans="1:5" ht="32.25" customHeight="1" thickBot="1">
      <c r="A18" s="74" t="s">
        <v>38</v>
      </c>
      <c r="B18" s="277" t="s">
        <v>315</v>
      </c>
      <c r="C18" s="278"/>
      <c r="D18" s="279"/>
    </row>
    <row r="19" spans="1:5" ht="32.25" customHeight="1">
      <c r="A19" s="235" t="s">
        <v>6</v>
      </c>
      <c r="B19" s="235"/>
      <c r="C19" s="235"/>
      <c r="D19" s="235"/>
    </row>
    <row r="20" spans="1:5" ht="32.25" customHeight="1" thickBot="1">
      <c r="A20" s="6" t="s">
        <v>98</v>
      </c>
      <c r="B20" s="274"/>
      <c r="C20" s="275"/>
      <c r="D20" s="276"/>
    </row>
    <row r="21" spans="1:5" ht="32.25" customHeight="1" thickBot="1">
      <c r="A21" s="248"/>
      <c r="B21" s="248"/>
      <c r="C21" s="248"/>
      <c r="D21" s="248"/>
    </row>
    <row r="22" spans="1:5" ht="32.25" customHeight="1" thickBot="1">
      <c r="A22" s="197" t="s">
        <v>7</v>
      </c>
      <c r="B22" s="197"/>
      <c r="C22" s="197"/>
      <c r="D22" s="197"/>
    </row>
    <row r="23" spans="1:5" ht="32.25" customHeight="1" thickBot="1">
      <c r="A23" s="257" t="s">
        <v>43</v>
      </c>
      <c r="B23" s="257"/>
      <c r="C23" s="257"/>
      <c r="D23" s="257"/>
    </row>
    <row r="24" spans="1:5" ht="32.25" customHeight="1" thickBot="1">
      <c r="A24" s="249" t="s">
        <v>8</v>
      </c>
      <c r="B24" s="250"/>
      <c r="C24" s="250" t="s">
        <v>9</v>
      </c>
      <c r="D24" s="251"/>
    </row>
    <row r="25" spans="1:5" ht="32.25" customHeight="1">
      <c r="A25" s="259" t="s">
        <v>323</v>
      </c>
      <c r="B25" s="260"/>
      <c r="C25" s="255">
        <v>1</v>
      </c>
      <c r="D25" s="256"/>
    </row>
    <row r="26" spans="1:5" ht="32.25" customHeight="1">
      <c r="A26" s="236" t="s">
        <v>324</v>
      </c>
      <c r="B26" s="237"/>
      <c r="C26" s="238">
        <v>2</v>
      </c>
      <c r="D26" s="239"/>
    </row>
    <row r="27" spans="1:5" ht="32.25" customHeight="1">
      <c r="A27" s="236" t="s">
        <v>326</v>
      </c>
      <c r="B27" s="237"/>
      <c r="C27" s="238">
        <v>3</v>
      </c>
      <c r="D27" s="239"/>
    </row>
    <row r="28" spans="1:5" ht="32.25" customHeight="1" thickBot="1">
      <c r="A28" s="252" t="s">
        <v>325</v>
      </c>
      <c r="B28" s="253"/>
      <c r="C28" s="262">
        <v>4</v>
      </c>
      <c r="D28" s="263"/>
    </row>
    <row r="29" spans="1:5" ht="32.25" customHeight="1" thickBot="1">
      <c r="A29" s="264"/>
      <c r="B29" s="264"/>
      <c r="C29" s="264"/>
      <c r="D29" s="264"/>
      <c r="E29" s="5"/>
    </row>
    <row r="30" spans="1:5" ht="32.25" customHeight="1" thickBot="1">
      <c r="A30" s="177" t="s">
        <v>327</v>
      </c>
      <c r="B30" s="177"/>
      <c r="C30" s="177"/>
      <c r="D30" s="177"/>
      <c r="E30" s="5"/>
    </row>
    <row r="31" spans="1:5" ht="55.5" customHeight="1" thickBot="1">
      <c r="A31" s="347" t="s">
        <v>371</v>
      </c>
      <c r="B31" s="347"/>
      <c r="C31" s="347"/>
      <c r="D31" s="347"/>
      <c r="E31" s="5"/>
    </row>
    <row r="32" spans="1:5" ht="51" customHeight="1">
      <c r="A32" s="254" t="s">
        <v>360</v>
      </c>
      <c r="B32" s="254"/>
      <c r="C32" s="254"/>
      <c r="D32" s="23" t="s">
        <v>9</v>
      </c>
      <c r="E32" s="5"/>
    </row>
    <row r="33" spans="1:5" ht="32.25" customHeight="1">
      <c r="A33" s="230" t="s">
        <v>361</v>
      </c>
      <c r="B33" s="231"/>
      <c r="C33" s="232"/>
      <c r="D33" s="60"/>
    </row>
    <row r="34" spans="1:5" ht="32.25" customHeight="1">
      <c r="A34" s="230" t="s">
        <v>362</v>
      </c>
      <c r="B34" s="231"/>
      <c r="C34" s="232"/>
      <c r="D34" s="60"/>
    </row>
    <row r="35" spans="1:5" ht="32.25" customHeight="1">
      <c r="A35" s="230" t="s">
        <v>363</v>
      </c>
      <c r="B35" s="231"/>
      <c r="C35" s="232"/>
      <c r="D35" s="60"/>
    </row>
    <row r="36" spans="1:5" ht="32.25" customHeight="1">
      <c r="A36" s="230" t="s">
        <v>364</v>
      </c>
      <c r="B36" s="231"/>
      <c r="C36" s="232"/>
      <c r="D36" s="60"/>
    </row>
    <row r="37" spans="1:5" ht="32.25" customHeight="1">
      <c r="A37" s="105" t="s">
        <v>51</v>
      </c>
      <c r="B37" s="105"/>
      <c r="C37" s="105"/>
      <c r="D37" s="9" t="str">
        <f>IF(COUNTIF($D33:$D36,"x") &lt; 2,IF(D33="x",C25,IF(D34="x",C26,IF(D35="x",C27,IF(D36="x",C28,"-")))),"ERRO - Escolher apenas UMA opção")</f>
        <v>-</v>
      </c>
      <c r="E37" s="4">
        <v>4</v>
      </c>
    </row>
    <row r="38" spans="1:5" ht="60" customHeight="1" thickBot="1">
      <c r="A38" s="10" t="s">
        <v>10</v>
      </c>
      <c r="B38" s="106" t="s">
        <v>91</v>
      </c>
      <c r="C38" s="106"/>
      <c r="D38" s="106"/>
    </row>
    <row r="39" spans="1:5" ht="32.25" customHeight="1">
      <c r="A39" s="261" t="s">
        <v>373</v>
      </c>
      <c r="B39" s="261"/>
      <c r="C39" s="261"/>
      <c r="D39" s="87" t="s">
        <v>9</v>
      </c>
    </row>
    <row r="40" spans="1:5" ht="32.25" customHeight="1">
      <c r="A40" s="108" t="s">
        <v>374</v>
      </c>
      <c r="B40" s="108"/>
      <c r="C40" s="108"/>
      <c r="D40" s="60"/>
    </row>
    <row r="41" spans="1:5" ht="32.25" customHeight="1">
      <c r="A41" s="108" t="s">
        <v>375</v>
      </c>
      <c r="B41" s="108"/>
      <c r="C41" s="108"/>
      <c r="D41" s="60"/>
    </row>
    <row r="42" spans="1:5" ht="32.25" customHeight="1">
      <c r="A42" s="108" t="s">
        <v>376</v>
      </c>
      <c r="B42" s="108"/>
      <c r="C42" s="108"/>
      <c r="D42" s="60"/>
    </row>
    <row r="43" spans="1:5" ht="32.25" customHeight="1">
      <c r="A43" s="108" t="s">
        <v>377</v>
      </c>
      <c r="B43" s="108"/>
      <c r="C43" s="108"/>
      <c r="D43" s="60"/>
    </row>
    <row r="44" spans="1:5" ht="32.25" customHeight="1">
      <c r="A44" s="105" t="s">
        <v>52</v>
      </c>
      <c r="B44" s="105"/>
      <c r="C44" s="105"/>
      <c r="D44" s="9" t="str">
        <f>IF(COUNTIF($D40:$D43,"x") &lt; 2,IF(D40="x",C25,IF(D41="x",C26,IF(D42="x",C27,IF(D43="x",C28,"-")))),"ERRO - Escolher apenas UMA opção")</f>
        <v>-</v>
      </c>
      <c r="E44" s="4">
        <v>4</v>
      </c>
    </row>
    <row r="45" spans="1:5" ht="60" customHeight="1" thickBot="1">
      <c r="A45" s="10" t="s">
        <v>10</v>
      </c>
      <c r="B45" s="106" t="s">
        <v>91</v>
      </c>
      <c r="C45" s="106"/>
      <c r="D45" s="106"/>
    </row>
    <row r="46" spans="1:5" ht="32.25" customHeight="1">
      <c r="A46" s="265" t="s">
        <v>378</v>
      </c>
      <c r="B46" s="265"/>
      <c r="C46" s="265"/>
      <c r="D46" s="93" t="s">
        <v>9</v>
      </c>
    </row>
    <row r="47" spans="1:5" ht="32.25" customHeight="1">
      <c r="A47" s="230" t="s">
        <v>116</v>
      </c>
      <c r="B47" s="231"/>
      <c r="C47" s="232"/>
      <c r="D47" s="60"/>
      <c r="E47" s="7"/>
    </row>
    <row r="48" spans="1:5" ht="32.25" customHeight="1">
      <c r="A48" s="230" t="s">
        <v>333</v>
      </c>
      <c r="B48" s="231"/>
      <c r="C48" s="232"/>
      <c r="D48" s="60"/>
      <c r="E48" s="7"/>
    </row>
    <row r="49" spans="1:5" ht="32.25" customHeight="1">
      <c r="A49" s="230" t="s">
        <v>334</v>
      </c>
      <c r="B49" s="231"/>
      <c r="C49" s="232"/>
      <c r="D49" s="60"/>
      <c r="E49" s="7"/>
    </row>
    <row r="50" spans="1:5" ht="46.5" customHeight="1">
      <c r="A50" s="230" t="s">
        <v>335</v>
      </c>
      <c r="B50" s="231"/>
      <c r="C50" s="232"/>
      <c r="D50" s="60"/>
      <c r="E50" s="7"/>
    </row>
    <row r="51" spans="1:5" ht="32.25" customHeight="1">
      <c r="A51" s="105" t="s">
        <v>53</v>
      </c>
      <c r="B51" s="105"/>
      <c r="C51" s="105"/>
      <c r="D51" s="9" t="str">
        <f>IF(COUNTIF($D47:$D50,"x") &lt; 2,IF(D47="x",C25,IF(D48="x",C26,IF(D49="x",C27,IF(D50="x",C28,"-")))),"ERRO - Escolher apenas UMA opção")</f>
        <v>-</v>
      </c>
      <c r="E51" s="4">
        <v>4</v>
      </c>
    </row>
    <row r="52" spans="1:5" ht="60" customHeight="1" thickBot="1">
      <c r="A52" s="10" t="s">
        <v>10</v>
      </c>
      <c r="B52" s="106" t="s">
        <v>91</v>
      </c>
      <c r="C52" s="106"/>
      <c r="D52" s="106"/>
    </row>
    <row r="53" spans="1:5" ht="32.25" customHeight="1">
      <c r="A53" s="266" t="s">
        <v>379</v>
      </c>
      <c r="B53" s="266"/>
      <c r="C53" s="266"/>
      <c r="D53" s="93" t="s">
        <v>9</v>
      </c>
    </row>
    <row r="54" spans="1:5" ht="32.25" customHeight="1">
      <c r="A54" s="108" t="s">
        <v>336</v>
      </c>
      <c r="B54" s="108"/>
      <c r="C54" s="108"/>
      <c r="D54" s="60"/>
      <c r="E54" s="7"/>
    </row>
    <row r="55" spans="1:5" ht="32.25" customHeight="1">
      <c r="A55" s="108" t="s">
        <v>342</v>
      </c>
      <c r="B55" s="108"/>
      <c r="C55" s="108"/>
      <c r="D55" s="60"/>
      <c r="E55" s="7"/>
    </row>
    <row r="56" spans="1:5" ht="32.25" customHeight="1">
      <c r="A56" s="108" t="s">
        <v>337</v>
      </c>
      <c r="B56" s="108"/>
      <c r="C56" s="108"/>
      <c r="D56" s="60"/>
      <c r="E56" s="7"/>
    </row>
    <row r="57" spans="1:5" ht="32.25" customHeight="1">
      <c r="A57" s="108" t="s">
        <v>338</v>
      </c>
      <c r="B57" s="108"/>
      <c r="C57" s="108"/>
      <c r="D57" s="60"/>
      <c r="E57" s="7"/>
    </row>
    <row r="58" spans="1:5" ht="32.25" customHeight="1">
      <c r="A58" s="105" t="s">
        <v>54</v>
      </c>
      <c r="B58" s="105"/>
      <c r="C58" s="105"/>
      <c r="D58" s="9" t="str">
        <f>IF(COUNTIF($D54:$D57,"x") &lt; 2,IF(D54="x",C25,IF(D55="x",C26,IF(D56="x",C27,IF(D57="x",C28,"-")))),"ERRO - Escolher apenas UMA opção")</f>
        <v>-</v>
      </c>
      <c r="E58" s="4">
        <v>4</v>
      </c>
    </row>
    <row r="59" spans="1:5" ht="60" customHeight="1" thickBot="1">
      <c r="A59" s="10" t="s">
        <v>10</v>
      </c>
      <c r="B59" s="106" t="s">
        <v>91</v>
      </c>
      <c r="C59" s="106"/>
      <c r="D59" s="106"/>
    </row>
    <row r="60" spans="1:5" ht="32.25" customHeight="1" thickBot="1">
      <c r="A60" s="267"/>
      <c r="B60" s="267"/>
      <c r="C60" s="267"/>
      <c r="D60" s="267"/>
      <c r="E60" s="4">
        <f>SUM(E37:E58)</f>
        <v>16</v>
      </c>
    </row>
    <row r="61" spans="1:5" ht="32.25" customHeight="1">
      <c r="A61" s="216" t="s">
        <v>69</v>
      </c>
      <c r="B61" s="216"/>
      <c r="C61" s="92" t="s">
        <v>27</v>
      </c>
      <c r="D61" s="41" t="s">
        <v>46</v>
      </c>
    </row>
    <row r="62" spans="1:5" ht="32.25" customHeight="1">
      <c r="A62" s="122" t="s">
        <v>95</v>
      </c>
      <c r="B62" s="123"/>
      <c r="C62" s="124" t="e">
        <f>D37+D44+D51+D58</f>
        <v>#VALUE!</v>
      </c>
      <c r="D62" s="126" t="e">
        <f>C62/E60*100</f>
        <v>#VALUE!</v>
      </c>
    </row>
    <row r="63" spans="1:5" ht="32.25" customHeight="1" thickBot="1">
      <c r="A63" s="199" t="s">
        <v>94</v>
      </c>
      <c r="B63" s="200"/>
      <c r="C63" s="125"/>
      <c r="D63" s="127"/>
    </row>
    <row r="64" spans="1:5" ht="32.25" customHeight="1" thickBot="1">
      <c r="A64" s="144"/>
      <c r="B64" s="145"/>
      <c r="C64" s="145"/>
      <c r="D64" s="146"/>
    </row>
    <row r="65" spans="1:5" ht="32.25" customHeight="1" thickBot="1">
      <c r="A65" s="177" t="s">
        <v>328</v>
      </c>
      <c r="B65" s="177"/>
      <c r="C65" s="177"/>
      <c r="D65" s="177"/>
    </row>
    <row r="66" spans="1:5" ht="46.5" customHeight="1" thickBot="1">
      <c r="A66" s="201" t="s">
        <v>372</v>
      </c>
      <c r="B66" s="201"/>
      <c r="C66" s="201"/>
      <c r="D66" s="201"/>
    </row>
    <row r="67" spans="1:5" ht="32.25" customHeight="1">
      <c r="A67" s="205" t="s">
        <v>47</v>
      </c>
      <c r="B67" s="206"/>
      <c r="C67" s="207"/>
      <c r="D67" s="46" t="s">
        <v>9</v>
      </c>
    </row>
    <row r="68" spans="1:5" ht="32.25" customHeight="1">
      <c r="A68" s="202" t="s">
        <v>319</v>
      </c>
      <c r="B68" s="203"/>
      <c r="C68" s="204"/>
      <c r="D68" s="61"/>
      <c r="E68" s="4">
        <v>4</v>
      </c>
    </row>
    <row r="69" spans="1:5" ht="32.25" customHeight="1">
      <c r="A69" s="208" t="s">
        <v>321</v>
      </c>
      <c r="B69" s="208"/>
      <c r="C69" s="208"/>
      <c r="D69" s="61"/>
      <c r="E69" s="4">
        <v>4</v>
      </c>
    </row>
    <row r="70" spans="1:5" ht="32.25" customHeight="1">
      <c r="A70" s="208" t="s">
        <v>157</v>
      </c>
      <c r="B70" s="208"/>
      <c r="C70" s="208"/>
      <c r="D70" s="61"/>
      <c r="E70" s="4">
        <v>4</v>
      </c>
    </row>
    <row r="71" spans="1:5" ht="32.25" customHeight="1">
      <c r="A71" s="208" t="s">
        <v>320</v>
      </c>
      <c r="B71" s="208"/>
      <c r="C71" s="208"/>
      <c r="D71" s="61"/>
      <c r="E71" s="4">
        <v>4</v>
      </c>
    </row>
    <row r="72" spans="1:5" ht="32.25" customHeight="1">
      <c r="A72" s="208" t="s">
        <v>322</v>
      </c>
      <c r="B72" s="208"/>
      <c r="C72" s="208"/>
      <c r="D72" s="61"/>
      <c r="E72" s="4">
        <v>4</v>
      </c>
    </row>
    <row r="73" spans="1:5" ht="32.25" customHeight="1">
      <c r="A73" s="208" t="s">
        <v>380</v>
      </c>
      <c r="B73" s="208"/>
      <c r="C73" s="208"/>
      <c r="D73" s="61"/>
      <c r="E73" s="4">
        <v>4</v>
      </c>
    </row>
    <row r="74" spans="1:5" ht="32.25" customHeight="1">
      <c r="A74" s="208" t="s">
        <v>159</v>
      </c>
      <c r="B74" s="208"/>
      <c r="C74" s="208"/>
      <c r="D74" s="61"/>
      <c r="E74" s="4">
        <v>4</v>
      </c>
    </row>
    <row r="75" spans="1:5" ht="32.25" customHeight="1">
      <c r="A75" s="208" t="s">
        <v>158</v>
      </c>
      <c r="B75" s="208"/>
      <c r="C75" s="208"/>
      <c r="D75" s="61"/>
      <c r="E75" s="4">
        <v>4</v>
      </c>
    </row>
    <row r="76" spans="1:5" ht="32.25" customHeight="1">
      <c r="A76" s="11"/>
      <c r="B76" s="12"/>
      <c r="C76" s="12" t="s">
        <v>55</v>
      </c>
      <c r="D76" s="13">
        <f>SUM(D68:D75)</f>
        <v>0</v>
      </c>
      <c r="E76" s="4">
        <f>SUM(E68:E75)</f>
        <v>32</v>
      </c>
    </row>
    <row r="77" spans="1:5" ht="60" customHeight="1" thickBot="1">
      <c r="A77" s="14" t="s">
        <v>10</v>
      </c>
      <c r="B77" s="106" t="s">
        <v>91</v>
      </c>
      <c r="C77" s="106"/>
      <c r="D77" s="106"/>
    </row>
    <row r="78" spans="1:5" ht="32.25" customHeight="1" thickBot="1">
      <c r="A78" s="155"/>
      <c r="B78" s="156"/>
      <c r="C78" s="156"/>
      <c r="D78" s="157"/>
    </row>
    <row r="79" spans="1:5" ht="32.25" customHeight="1">
      <c r="A79" s="216" t="s">
        <v>68</v>
      </c>
      <c r="B79" s="217"/>
      <c r="C79" s="92" t="s">
        <v>27</v>
      </c>
      <c r="D79" s="41" t="s">
        <v>46</v>
      </c>
    </row>
    <row r="80" spans="1:5" ht="32.25" customHeight="1">
      <c r="A80" s="116" t="s">
        <v>93</v>
      </c>
      <c r="B80" s="117"/>
      <c r="C80" s="118">
        <f>D76</f>
        <v>0</v>
      </c>
      <c r="D80" s="120">
        <f>C80/E76*100</f>
        <v>0</v>
      </c>
    </row>
    <row r="81" spans="1:1004" ht="32.25" customHeight="1" thickBot="1">
      <c r="A81" s="175" t="s">
        <v>94</v>
      </c>
      <c r="B81" s="176"/>
      <c r="C81" s="119"/>
      <c r="D81" s="121"/>
    </row>
    <row r="82" spans="1:1004" ht="32.25" customHeight="1" thickBot="1">
      <c r="A82" s="152"/>
      <c r="B82" s="153"/>
      <c r="C82" s="153"/>
      <c r="D82" s="154"/>
    </row>
    <row r="83" spans="1:1004" ht="32.25" customHeight="1" thickBot="1">
      <c r="A83" s="197" t="s">
        <v>329</v>
      </c>
      <c r="B83" s="197"/>
      <c r="C83" s="197"/>
      <c r="D83" s="197"/>
    </row>
    <row r="84" spans="1:1004" ht="46.5" customHeight="1">
      <c r="A84" s="163" t="s">
        <v>372</v>
      </c>
      <c r="B84" s="163"/>
      <c r="C84" s="163"/>
      <c r="D84" s="163"/>
      <c r="E84" s="15"/>
    </row>
    <row r="85" spans="1:1004" ht="32.25" customHeight="1">
      <c r="A85" s="212" t="s">
        <v>87</v>
      </c>
      <c r="B85" s="210"/>
      <c r="C85" s="210"/>
      <c r="D85" s="211"/>
      <c r="E85" s="15"/>
    </row>
    <row r="86" spans="1:1004" ht="32.25" customHeight="1">
      <c r="A86" s="209" t="s">
        <v>88</v>
      </c>
      <c r="B86" s="210"/>
      <c r="C86" s="210"/>
      <c r="D86" s="211"/>
      <c r="E86" s="15"/>
    </row>
    <row r="87" spans="1:1004" ht="32.25" customHeight="1">
      <c r="A87" s="209" t="s">
        <v>89</v>
      </c>
      <c r="B87" s="210"/>
      <c r="C87" s="210"/>
      <c r="D87" s="211"/>
      <c r="E87" s="15"/>
    </row>
    <row r="88" spans="1:1004" ht="32.25" customHeight="1">
      <c r="A88" s="209" t="s">
        <v>90</v>
      </c>
      <c r="B88" s="210"/>
      <c r="C88" s="210"/>
      <c r="D88" s="211"/>
      <c r="E88" s="15"/>
    </row>
    <row r="89" spans="1:1004" ht="32.25" customHeight="1" thickBot="1">
      <c r="A89" s="213" t="s">
        <v>86</v>
      </c>
      <c r="B89" s="214"/>
      <c r="C89" s="214"/>
      <c r="D89" s="215"/>
      <c r="E89" s="15"/>
    </row>
    <row r="90" spans="1:1004" ht="26.25" customHeight="1" thickBot="1">
      <c r="A90" s="198" t="s">
        <v>358</v>
      </c>
      <c r="B90" s="198"/>
      <c r="C90" s="198"/>
      <c r="D90" s="19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</row>
    <row r="91" spans="1:1004" ht="37.5" customHeight="1">
      <c r="A91" s="107" t="s">
        <v>99</v>
      </c>
      <c r="B91" s="107"/>
      <c r="C91" s="107"/>
      <c r="D91" s="10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</row>
    <row r="92" spans="1:1004" ht="26.25" customHeight="1">
      <c r="A92" s="181" t="s">
        <v>330</v>
      </c>
      <c r="B92" s="181"/>
      <c r="C92" s="181"/>
      <c r="D92" s="17" t="s">
        <v>11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</row>
    <row r="93" spans="1:1004" ht="26.25" customHeight="1">
      <c r="A93" s="100" t="s">
        <v>28</v>
      </c>
      <c r="B93" s="100"/>
      <c r="C93" s="100"/>
      <c r="D93" s="18" t="s">
        <v>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</row>
    <row r="94" spans="1:1004" ht="30.75" customHeight="1">
      <c r="A94" s="99" t="s">
        <v>100</v>
      </c>
      <c r="B94" s="99"/>
      <c r="C94" s="99"/>
      <c r="D94" s="60"/>
      <c r="E94" s="4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</row>
    <row r="95" spans="1:1004" ht="30.75" customHeight="1">
      <c r="A95" s="99" t="s">
        <v>101</v>
      </c>
      <c r="B95" s="99"/>
      <c r="C95" s="99"/>
      <c r="D95" s="60"/>
      <c r="E95" s="4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</row>
    <row r="96" spans="1:1004" ht="30.75" customHeight="1">
      <c r="A96" s="100" t="s">
        <v>113</v>
      </c>
      <c r="B96" s="100"/>
      <c r="C96" s="100"/>
      <c r="D96" s="18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</row>
    <row r="97" spans="1:1004" ht="30.75" customHeight="1">
      <c r="A97" s="99" t="s">
        <v>114</v>
      </c>
      <c r="B97" s="99"/>
      <c r="C97" s="99"/>
      <c r="D97" s="60"/>
      <c r="E97" s="4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</row>
    <row r="98" spans="1:1004" ht="30.75" customHeight="1">
      <c r="A98" s="99" t="s">
        <v>115</v>
      </c>
      <c r="B98" s="99"/>
      <c r="C98" s="99"/>
      <c r="D98" s="60"/>
      <c r="E98" s="4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</row>
    <row r="99" spans="1:1004" ht="30.75" customHeight="1">
      <c r="A99" s="100" t="s">
        <v>125</v>
      </c>
      <c r="B99" s="100"/>
      <c r="C99" s="100"/>
      <c r="D99" s="18" t="s">
        <v>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</row>
    <row r="100" spans="1:1004" ht="30.75" customHeight="1">
      <c r="A100" s="99" t="s">
        <v>126</v>
      </c>
      <c r="B100" s="99"/>
      <c r="C100" s="99"/>
      <c r="D100" s="60"/>
      <c r="E100" s="4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</row>
    <row r="101" spans="1:1004" ht="30.75" customHeight="1">
      <c r="A101" s="99" t="s">
        <v>127</v>
      </c>
      <c r="B101" s="99"/>
      <c r="C101" s="99"/>
      <c r="D101" s="60"/>
      <c r="E101" s="4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</row>
    <row r="102" spans="1:1004" ht="26.25" customHeight="1">
      <c r="A102" s="105" t="s">
        <v>56</v>
      </c>
      <c r="B102" s="105"/>
      <c r="C102" s="105"/>
      <c r="D102" s="9">
        <f>SUM(D94:D101)</f>
        <v>0</v>
      </c>
      <c r="E102" s="4">
        <f>SUM(E94:E101)</f>
        <v>24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</row>
    <row r="103" spans="1:1004" ht="60" customHeight="1" thickBot="1">
      <c r="A103" s="40" t="s">
        <v>10</v>
      </c>
      <c r="B103" s="106" t="s">
        <v>91</v>
      </c>
      <c r="C103" s="106"/>
      <c r="D103" s="10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</row>
    <row r="104" spans="1:1004" ht="30" customHeight="1">
      <c r="A104" s="193" t="s">
        <v>66</v>
      </c>
      <c r="B104" s="194"/>
      <c r="C104" s="96" t="s">
        <v>34</v>
      </c>
      <c r="D104" s="45" t="s">
        <v>45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</row>
    <row r="105" spans="1:1004" ht="30" customHeight="1" thickBot="1">
      <c r="A105" s="195"/>
      <c r="B105" s="196"/>
      <c r="C105" s="20">
        <f>D102</f>
        <v>0</v>
      </c>
      <c r="D105" s="21">
        <f>C105/E102*100</f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</row>
    <row r="106" spans="1:1004" ht="15" customHeight="1" thickBot="1">
      <c r="A106" s="155"/>
      <c r="B106" s="156"/>
      <c r="C106" s="156"/>
      <c r="D106" s="15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</row>
    <row r="107" spans="1:1004" ht="37.5" customHeight="1" thickBot="1">
      <c r="A107" s="190" t="s">
        <v>339</v>
      </c>
      <c r="B107" s="191"/>
      <c r="C107" s="191"/>
      <c r="D107" s="19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</row>
    <row r="108" spans="1:1004" ht="26.25" customHeight="1">
      <c r="A108" s="189" t="s">
        <v>331</v>
      </c>
      <c r="B108" s="189"/>
      <c r="C108" s="189"/>
      <c r="D108" s="18" t="s">
        <v>11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</row>
    <row r="109" spans="1:1004" ht="26.25" customHeight="1">
      <c r="A109" s="100" t="s">
        <v>28</v>
      </c>
      <c r="B109" s="100"/>
      <c r="C109" s="100"/>
      <c r="D109" s="18" t="s">
        <v>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</row>
    <row r="110" spans="1:1004" s="16" customFormat="1" ht="26.25" customHeight="1">
      <c r="A110" s="99" t="s">
        <v>102</v>
      </c>
      <c r="B110" s="99"/>
      <c r="C110" s="99"/>
      <c r="D110" s="62"/>
      <c r="E110" s="22">
        <v>4</v>
      </c>
    </row>
    <row r="111" spans="1:1004" ht="26.25" customHeight="1">
      <c r="A111" s="184" t="s">
        <v>340</v>
      </c>
      <c r="B111" s="184"/>
      <c r="C111" s="184"/>
      <c r="D111" s="62"/>
      <c r="E111" s="22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</row>
    <row r="112" spans="1:1004" ht="26.25" customHeight="1">
      <c r="A112" s="100" t="s">
        <v>113</v>
      </c>
      <c r="B112" s="100"/>
      <c r="C112" s="100"/>
      <c r="D112" s="18" t="s">
        <v>9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</row>
    <row r="113" spans="1:1004" ht="28.5" customHeight="1">
      <c r="A113" s="296" t="s">
        <v>381</v>
      </c>
      <c r="B113" s="297"/>
      <c r="C113" s="298"/>
      <c r="D113" s="60"/>
      <c r="E113" s="4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</row>
    <row r="114" spans="1:1004" ht="26.25" customHeight="1">
      <c r="A114" s="99" t="s">
        <v>117</v>
      </c>
      <c r="B114" s="99"/>
      <c r="C114" s="99"/>
      <c r="D114" s="60"/>
      <c r="E114" s="4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</row>
    <row r="115" spans="1:1004" ht="26.25" customHeight="1">
      <c r="A115" s="100" t="s">
        <v>125</v>
      </c>
      <c r="B115" s="100"/>
      <c r="C115" s="100"/>
      <c r="D115" s="18" t="s">
        <v>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</row>
    <row r="116" spans="1:1004" ht="26.25" customHeight="1">
      <c r="A116" s="99" t="s">
        <v>128</v>
      </c>
      <c r="B116" s="99"/>
      <c r="C116" s="99"/>
      <c r="D116" s="60"/>
      <c r="E116" s="4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</row>
    <row r="117" spans="1:1004" ht="26.25" customHeight="1">
      <c r="A117" s="99" t="s">
        <v>129</v>
      </c>
      <c r="B117" s="99"/>
      <c r="C117" s="99"/>
      <c r="D117" s="60"/>
      <c r="E117" s="4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</row>
    <row r="118" spans="1:1004" ht="26.25" customHeight="1">
      <c r="A118" s="105" t="s">
        <v>57</v>
      </c>
      <c r="B118" s="105"/>
      <c r="C118" s="105"/>
      <c r="D118" s="9">
        <f>SUM(D110:D117)</f>
        <v>0</v>
      </c>
      <c r="E118" s="4">
        <f>SUM(E110:E117)</f>
        <v>24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</row>
    <row r="119" spans="1:1004" ht="60" customHeight="1" thickBot="1">
      <c r="A119" s="40" t="s">
        <v>10</v>
      </c>
      <c r="B119" s="106" t="s">
        <v>91</v>
      </c>
      <c r="C119" s="106"/>
      <c r="D119" s="10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</row>
    <row r="120" spans="1:1004" ht="30" customHeight="1">
      <c r="A120" s="171" t="s">
        <v>44</v>
      </c>
      <c r="B120" s="172"/>
      <c r="C120" s="96" t="s">
        <v>34</v>
      </c>
      <c r="D120" s="45" t="s">
        <v>45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</row>
    <row r="121" spans="1:1004" ht="30" customHeight="1" thickBot="1">
      <c r="A121" s="173"/>
      <c r="B121" s="174"/>
      <c r="C121" s="20">
        <f>D118</f>
        <v>0</v>
      </c>
      <c r="D121" s="21">
        <f>C121/E118*100</f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</row>
    <row r="122" spans="1:1004" ht="15" customHeight="1" thickBot="1">
      <c r="A122" s="185"/>
      <c r="B122" s="186"/>
      <c r="C122" s="186"/>
      <c r="D122" s="18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</row>
    <row r="123" spans="1:1004" ht="37.5" customHeight="1">
      <c r="A123" s="188" t="s">
        <v>103</v>
      </c>
      <c r="B123" s="188"/>
      <c r="C123" s="188"/>
      <c r="D123" s="18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</row>
    <row r="124" spans="1:1004" ht="26.25" customHeight="1">
      <c r="A124" s="189" t="s">
        <v>331</v>
      </c>
      <c r="B124" s="189"/>
      <c r="C124" s="189"/>
      <c r="D124" s="17" t="s">
        <v>11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</row>
    <row r="125" spans="1:1004" ht="26.25" customHeight="1">
      <c r="A125" s="100" t="s">
        <v>28</v>
      </c>
      <c r="B125" s="100"/>
      <c r="C125" s="100"/>
      <c r="D125" s="18" t="s">
        <v>9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</row>
    <row r="126" spans="1:1004" ht="32.25" customHeight="1">
      <c r="A126" s="99" t="s">
        <v>104</v>
      </c>
      <c r="B126" s="99"/>
      <c r="C126" s="99"/>
      <c r="D126" s="62"/>
      <c r="E126" s="22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</row>
    <row r="127" spans="1:1004" ht="26.25" customHeight="1">
      <c r="A127" s="99" t="s">
        <v>105</v>
      </c>
      <c r="B127" s="99"/>
      <c r="C127" s="99"/>
      <c r="D127" s="62"/>
      <c r="E127" s="22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</row>
    <row r="128" spans="1:1004" ht="26.25" customHeight="1">
      <c r="A128" s="100" t="s">
        <v>113</v>
      </c>
      <c r="B128" s="100"/>
      <c r="C128" s="100"/>
      <c r="D128" s="18" t="s">
        <v>9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</row>
    <row r="129" spans="1:1004" ht="26.25" customHeight="1">
      <c r="A129" s="99" t="s">
        <v>118</v>
      </c>
      <c r="B129" s="99"/>
      <c r="C129" s="99"/>
      <c r="D129" s="62"/>
      <c r="E129" s="4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</row>
    <row r="130" spans="1:1004" ht="50.25" customHeight="1">
      <c r="A130" s="99" t="s">
        <v>382</v>
      </c>
      <c r="B130" s="99"/>
      <c r="C130" s="99"/>
      <c r="D130" s="62"/>
      <c r="E130" s="4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</row>
    <row r="131" spans="1:1004" ht="26.25" customHeight="1">
      <c r="A131" s="100" t="s">
        <v>125</v>
      </c>
      <c r="B131" s="100"/>
      <c r="C131" s="100"/>
      <c r="D131" s="18" t="s">
        <v>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</row>
    <row r="132" spans="1:1004" ht="26.25" customHeight="1">
      <c r="A132" s="99" t="s">
        <v>130</v>
      </c>
      <c r="B132" s="99"/>
      <c r="C132" s="99"/>
      <c r="D132" s="60"/>
      <c r="E132" s="4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</row>
    <row r="133" spans="1:1004" ht="26.25" customHeight="1">
      <c r="A133" s="99" t="s">
        <v>131</v>
      </c>
      <c r="B133" s="99"/>
      <c r="C133" s="99"/>
      <c r="D133" s="60"/>
      <c r="E133" s="4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</row>
    <row r="134" spans="1:1004" s="16" customFormat="1" ht="26.25" customHeight="1">
      <c r="A134" s="105" t="s">
        <v>58</v>
      </c>
      <c r="B134" s="105"/>
      <c r="C134" s="105"/>
      <c r="D134" s="9">
        <f>SUM(D126:D133)</f>
        <v>0</v>
      </c>
      <c r="E134" s="4">
        <f>SUM(E126:E133)</f>
        <v>24</v>
      </c>
    </row>
    <row r="135" spans="1:1004" ht="60" customHeight="1" thickBot="1">
      <c r="A135" s="19" t="s">
        <v>10</v>
      </c>
      <c r="B135" s="106" t="s">
        <v>91</v>
      </c>
      <c r="C135" s="106"/>
      <c r="D135" s="10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</row>
    <row r="136" spans="1:1004" ht="30" customHeight="1">
      <c r="A136" s="182" t="s">
        <v>65</v>
      </c>
      <c r="B136" s="183"/>
      <c r="C136" s="96" t="s">
        <v>34</v>
      </c>
      <c r="D136" s="45" t="s">
        <v>45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</row>
    <row r="137" spans="1:1004" ht="30" customHeight="1" thickBot="1">
      <c r="A137" s="103"/>
      <c r="B137" s="104"/>
      <c r="C137" s="20">
        <f>D134</f>
        <v>0</v>
      </c>
      <c r="D137" s="21">
        <f>C137/E134*100</f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</row>
    <row r="138" spans="1:1004" ht="37.5" customHeight="1">
      <c r="A138" s="107" t="s">
        <v>31</v>
      </c>
      <c r="B138" s="107"/>
      <c r="C138" s="107"/>
      <c r="D138" s="10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</row>
    <row r="139" spans="1:1004" ht="26.25" customHeight="1">
      <c r="A139" s="100" t="s">
        <v>332</v>
      </c>
      <c r="B139" s="100"/>
      <c r="C139" s="100"/>
      <c r="D139" s="17" t="s">
        <v>11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</row>
    <row r="140" spans="1:1004" ht="26.25" customHeight="1">
      <c r="A140" s="100" t="s">
        <v>32</v>
      </c>
      <c r="B140" s="100"/>
      <c r="C140" s="100"/>
      <c r="D140" s="23" t="s">
        <v>9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</row>
    <row r="141" spans="1:1004" s="16" customFormat="1" ht="26.25" customHeight="1">
      <c r="A141" s="99" t="s">
        <v>106</v>
      </c>
      <c r="B141" s="99"/>
      <c r="C141" s="99"/>
      <c r="D141" s="62"/>
      <c r="E141" s="22">
        <v>4</v>
      </c>
    </row>
    <row r="142" spans="1:1004" ht="26.25" customHeight="1">
      <c r="A142" s="99" t="s">
        <v>107</v>
      </c>
      <c r="B142" s="99"/>
      <c r="C142" s="99"/>
      <c r="D142" s="62"/>
      <c r="E142" s="22">
        <v>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</row>
    <row r="143" spans="1:1004" ht="26.25" customHeight="1">
      <c r="A143" s="100" t="s">
        <v>113</v>
      </c>
      <c r="B143" s="100"/>
      <c r="C143" s="100"/>
      <c r="D143" s="18" t="s">
        <v>9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</row>
    <row r="144" spans="1:1004" ht="26.25" customHeight="1">
      <c r="A144" s="99" t="s">
        <v>119</v>
      </c>
      <c r="B144" s="99"/>
      <c r="C144" s="99"/>
      <c r="D144" s="62"/>
      <c r="E144" s="4">
        <v>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</row>
    <row r="145" spans="1:1004" ht="26.25" customHeight="1">
      <c r="A145" s="99" t="s">
        <v>120</v>
      </c>
      <c r="B145" s="99"/>
      <c r="C145" s="99"/>
      <c r="D145" s="62"/>
      <c r="E145" s="4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</row>
    <row r="146" spans="1:1004" ht="26.25" customHeight="1">
      <c r="A146" s="100" t="s">
        <v>125</v>
      </c>
      <c r="B146" s="100"/>
      <c r="C146" s="100"/>
      <c r="D146" s="18" t="s">
        <v>9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</row>
    <row r="147" spans="1:1004" ht="26.25" customHeight="1">
      <c r="A147" s="99" t="s">
        <v>132</v>
      </c>
      <c r="B147" s="99"/>
      <c r="C147" s="99"/>
      <c r="D147" s="60"/>
      <c r="E147" s="4">
        <v>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</row>
    <row r="148" spans="1:1004" ht="26.25" customHeight="1">
      <c r="A148" s="99" t="s">
        <v>133</v>
      </c>
      <c r="B148" s="99"/>
      <c r="C148" s="99"/>
      <c r="D148" s="60"/>
      <c r="E148" s="4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</row>
    <row r="149" spans="1:1004" ht="26.25" customHeight="1">
      <c r="A149" s="105" t="s">
        <v>59</v>
      </c>
      <c r="B149" s="105"/>
      <c r="C149" s="105"/>
      <c r="D149" s="9">
        <f>SUM(D141:D148)</f>
        <v>0</v>
      </c>
      <c r="E149" s="4">
        <f>SUM(E141:E148)</f>
        <v>24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</row>
    <row r="150" spans="1:1004" ht="60" customHeight="1" thickBot="1">
      <c r="A150" s="14" t="s">
        <v>10</v>
      </c>
      <c r="B150" s="106" t="s">
        <v>91</v>
      </c>
      <c r="C150" s="106"/>
      <c r="D150" s="10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</row>
    <row r="151" spans="1:1004" ht="30" customHeight="1">
      <c r="A151" s="101" t="s">
        <v>64</v>
      </c>
      <c r="B151" s="102"/>
      <c r="C151" s="96" t="s">
        <v>34</v>
      </c>
      <c r="D151" s="45" t="s">
        <v>45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</row>
    <row r="152" spans="1:1004" ht="30" customHeight="1" thickBot="1">
      <c r="A152" s="103"/>
      <c r="B152" s="104"/>
      <c r="C152" s="20">
        <f>D149</f>
        <v>0</v>
      </c>
      <c r="D152" s="21">
        <f>C152/E149*100</f>
        <v>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</row>
    <row r="153" spans="1:1004" ht="15" customHeight="1">
      <c r="A153" s="24"/>
      <c r="B153" s="25"/>
      <c r="C153" s="26"/>
      <c r="D153" s="2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</row>
    <row r="154" spans="1:1004" ht="32.25" customHeight="1">
      <c r="A154" s="129" t="s">
        <v>343</v>
      </c>
      <c r="B154" s="129"/>
      <c r="C154" s="129"/>
      <c r="D154" s="12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</row>
    <row r="155" spans="1:1004" ht="26.25" customHeight="1">
      <c r="A155" s="100" t="s">
        <v>332</v>
      </c>
      <c r="B155" s="100"/>
      <c r="C155" s="100"/>
      <c r="D155" s="17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</row>
    <row r="156" spans="1:1004" ht="26.25" customHeight="1">
      <c r="A156" s="100" t="s">
        <v>32</v>
      </c>
      <c r="B156" s="100"/>
      <c r="C156" s="100"/>
      <c r="D156" s="23" t="s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</row>
    <row r="157" spans="1:1004" ht="26.25" customHeight="1">
      <c r="A157" s="99" t="s">
        <v>108</v>
      </c>
      <c r="B157" s="99"/>
      <c r="C157" s="99"/>
      <c r="D157" s="62"/>
      <c r="E157" s="4">
        <v>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</row>
    <row r="158" spans="1:1004" ht="26.25" customHeight="1">
      <c r="A158" s="99" t="s">
        <v>109</v>
      </c>
      <c r="B158" s="99"/>
      <c r="C158" s="99"/>
      <c r="D158" s="62"/>
      <c r="E158" s="4">
        <v>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</row>
    <row r="159" spans="1:1004" ht="26.25" customHeight="1">
      <c r="A159" s="100" t="s">
        <v>113</v>
      </c>
      <c r="B159" s="100"/>
      <c r="C159" s="100"/>
      <c r="D159" s="18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</row>
    <row r="160" spans="1:1004" ht="26.25" customHeight="1">
      <c r="A160" s="99" t="s">
        <v>359</v>
      </c>
      <c r="B160" s="99"/>
      <c r="C160" s="99"/>
      <c r="D160" s="62"/>
      <c r="E160" s="4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</row>
    <row r="161" spans="1:1004" ht="33.75" customHeight="1">
      <c r="A161" s="99" t="s">
        <v>383</v>
      </c>
      <c r="B161" s="99"/>
      <c r="C161" s="99"/>
      <c r="D161" s="62"/>
      <c r="E161" s="4">
        <v>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</row>
    <row r="162" spans="1:1004" ht="26.25" customHeight="1">
      <c r="A162" s="100" t="s">
        <v>125</v>
      </c>
      <c r="B162" s="100"/>
      <c r="C162" s="100"/>
      <c r="D162" s="18" t="s">
        <v>9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</row>
    <row r="163" spans="1:1004" ht="26.25" customHeight="1">
      <c r="A163" s="99" t="s">
        <v>134</v>
      </c>
      <c r="B163" s="99"/>
      <c r="C163" s="99"/>
      <c r="D163" s="60"/>
      <c r="E163" s="4">
        <v>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</row>
    <row r="164" spans="1:1004" ht="26.25" customHeight="1">
      <c r="A164" s="99" t="s">
        <v>135</v>
      </c>
      <c r="B164" s="99"/>
      <c r="C164" s="99"/>
      <c r="D164" s="60"/>
      <c r="E164" s="4">
        <v>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</row>
    <row r="165" spans="1:1004" ht="26.25" customHeight="1">
      <c r="A165" s="105" t="s">
        <v>395</v>
      </c>
      <c r="B165" s="105"/>
      <c r="C165" s="105"/>
      <c r="D165" s="9">
        <f>SUM(D157:D164)</f>
        <v>0</v>
      </c>
      <c r="E165" s="4">
        <f>SUM(E157:E164)</f>
        <v>24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</row>
    <row r="166" spans="1:1004" ht="60" customHeight="1" thickBot="1">
      <c r="A166" s="42" t="s">
        <v>10</v>
      </c>
      <c r="B166" s="106" t="s">
        <v>91</v>
      </c>
      <c r="C166" s="106"/>
      <c r="D166" s="10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</row>
    <row r="167" spans="1:1004" ht="30" customHeight="1">
      <c r="A167" s="101" t="s">
        <v>344</v>
      </c>
      <c r="B167" s="102"/>
      <c r="C167" s="96" t="s">
        <v>34</v>
      </c>
      <c r="D167" s="45" t="s">
        <v>45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</row>
    <row r="168" spans="1:1004" ht="30" customHeight="1" thickBot="1">
      <c r="A168" s="103"/>
      <c r="B168" s="104"/>
      <c r="C168" s="43">
        <f>D165</f>
        <v>0</v>
      </c>
      <c r="D168" s="21">
        <f>C168/E165*100</f>
        <v>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</row>
    <row r="169" spans="1:1004" ht="34.5" customHeight="1">
      <c r="A169" s="107" t="s">
        <v>384</v>
      </c>
      <c r="B169" s="107"/>
      <c r="C169" s="107"/>
      <c r="D169" s="10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</row>
    <row r="170" spans="1:1004" ht="26.25" customHeight="1">
      <c r="A170" s="100" t="s">
        <v>332</v>
      </c>
      <c r="B170" s="100"/>
      <c r="C170" s="100"/>
      <c r="D170" s="17" t="s">
        <v>11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</row>
    <row r="171" spans="1:1004" ht="26.25" customHeight="1">
      <c r="A171" s="100" t="s">
        <v>32</v>
      </c>
      <c r="B171" s="100"/>
      <c r="C171" s="100"/>
      <c r="D171" s="23" t="s">
        <v>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</row>
    <row r="172" spans="1:1004" ht="26.25" customHeight="1">
      <c r="A172" s="99" t="s">
        <v>110</v>
      </c>
      <c r="B172" s="99"/>
      <c r="C172" s="99"/>
      <c r="D172" s="63"/>
      <c r="E172" s="4">
        <v>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</row>
    <row r="173" spans="1:1004" ht="26.25" customHeight="1">
      <c r="A173" s="99" t="s">
        <v>111</v>
      </c>
      <c r="B173" s="99"/>
      <c r="C173" s="99"/>
      <c r="D173" s="63"/>
      <c r="E173" s="4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</row>
    <row r="174" spans="1:1004" ht="26.25" customHeight="1">
      <c r="A174" s="100" t="s">
        <v>113</v>
      </c>
      <c r="B174" s="100"/>
      <c r="C174" s="100"/>
      <c r="D174" s="18" t="s">
        <v>9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</row>
    <row r="175" spans="1:1004" ht="26.25" customHeight="1">
      <c r="A175" s="99" t="s">
        <v>121</v>
      </c>
      <c r="B175" s="99"/>
      <c r="C175" s="99"/>
      <c r="D175" s="62"/>
      <c r="E175" s="4">
        <v>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</row>
    <row r="176" spans="1:1004" ht="32.25" customHeight="1">
      <c r="A176" s="99" t="s">
        <v>385</v>
      </c>
      <c r="B176" s="99"/>
      <c r="C176" s="99"/>
      <c r="D176" s="62"/>
      <c r="E176" s="4">
        <v>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</row>
    <row r="177" spans="1:1004" ht="26.25" customHeight="1">
      <c r="A177" s="100" t="s">
        <v>125</v>
      </c>
      <c r="B177" s="100"/>
      <c r="C177" s="100"/>
      <c r="D177" s="18" t="s">
        <v>9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</row>
    <row r="178" spans="1:1004" ht="26.25" customHeight="1">
      <c r="A178" s="99" t="s">
        <v>136</v>
      </c>
      <c r="B178" s="99"/>
      <c r="C178" s="99"/>
      <c r="D178" s="60"/>
      <c r="E178" s="4">
        <v>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</row>
    <row r="179" spans="1:1004" ht="26.25" customHeight="1">
      <c r="A179" s="99" t="s">
        <v>137</v>
      </c>
      <c r="B179" s="99"/>
      <c r="C179" s="99"/>
      <c r="D179" s="60"/>
      <c r="E179" s="4">
        <v>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</row>
    <row r="180" spans="1:1004" ht="26.25" customHeight="1">
      <c r="A180" s="105" t="s">
        <v>390</v>
      </c>
      <c r="B180" s="105"/>
      <c r="C180" s="105"/>
      <c r="D180" s="9">
        <f>SUM(D172:D179)</f>
        <v>0</v>
      </c>
      <c r="E180" s="4">
        <f>SUM(E172:E179)</f>
        <v>24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</row>
    <row r="181" spans="1:1004" ht="60" customHeight="1" thickBot="1">
      <c r="A181" s="14" t="s">
        <v>10</v>
      </c>
      <c r="B181" s="106" t="s">
        <v>91</v>
      </c>
      <c r="C181" s="106"/>
      <c r="D181" s="106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</row>
    <row r="182" spans="1:1004" ht="30" customHeight="1">
      <c r="A182" s="101" t="s">
        <v>345</v>
      </c>
      <c r="B182" s="102"/>
      <c r="C182" s="96" t="s">
        <v>34</v>
      </c>
      <c r="D182" s="45" t="s">
        <v>45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</row>
    <row r="183" spans="1:1004" ht="30" customHeight="1" thickBot="1">
      <c r="A183" s="103"/>
      <c r="B183" s="104"/>
      <c r="C183" s="29">
        <f>D180</f>
        <v>0</v>
      </c>
      <c r="D183" s="59">
        <f>C183/E180*100</f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</row>
    <row r="184" spans="1:1004" ht="37.5" customHeight="1">
      <c r="A184" s="107" t="s">
        <v>346</v>
      </c>
      <c r="B184" s="107"/>
      <c r="C184" s="107"/>
      <c r="D184" s="10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</row>
    <row r="185" spans="1:1004" ht="26.25" customHeight="1">
      <c r="A185" s="100" t="s">
        <v>332</v>
      </c>
      <c r="B185" s="100"/>
      <c r="C185" s="100"/>
      <c r="D185" s="17" t="s">
        <v>11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</row>
    <row r="186" spans="1:1004" ht="26.25" customHeight="1">
      <c r="A186" s="100" t="s">
        <v>32</v>
      </c>
      <c r="B186" s="100"/>
      <c r="C186" s="100"/>
      <c r="D186" s="23" t="s">
        <v>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</row>
    <row r="187" spans="1:1004" ht="32.25" customHeight="1">
      <c r="A187" s="99" t="s">
        <v>386</v>
      </c>
      <c r="B187" s="99"/>
      <c r="C187" s="99"/>
      <c r="D187" s="62"/>
      <c r="E187" s="4">
        <v>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</row>
    <row r="188" spans="1:1004" ht="32.25" customHeight="1">
      <c r="A188" s="99" t="s">
        <v>387</v>
      </c>
      <c r="B188" s="99"/>
      <c r="C188" s="99"/>
      <c r="D188" s="62"/>
      <c r="E188" s="4">
        <v>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</row>
    <row r="189" spans="1:1004" ht="26.25" customHeight="1">
      <c r="A189" s="100" t="s">
        <v>113</v>
      </c>
      <c r="B189" s="100"/>
      <c r="C189" s="100"/>
      <c r="D189" s="18" t="s">
        <v>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</row>
    <row r="190" spans="1:1004" ht="32.25" customHeight="1">
      <c r="A190" s="99" t="s">
        <v>388</v>
      </c>
      <c r="B190" s="99"/>
      <c r="C190" s="99"/>
      <c r="D190" s="62"/>
      <c r="E190" s="4">
        <v>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</row>
    <row r="191" spans="1:1004" ht="32.25" customHeight="1">
      <c r="A191" s="99" t="s">
        <v>122</v>
      </c>
      <c r="B191" s="99"/>
      <c r="C191" s="99"/>
      <c r="D191" s="62"/>
      <c r="E191" s="4">
        <v>4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</row>
    <row r="192" spans="1:1004" ht="32.25" customHeight="1">
      <c r="A192" s="100" t="s">
        <v>125</v>
      </c>
      <c r="B192" s="100"/>
      <c r="C192" s="100"/>
      <c r="D192" s="18" t="s">
        <v>9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</row>
    <row r="193" spans="1:1004" ht="32.25" customHeight="1">
      <c r="A193" s="99" t="s">
        <v>138</v>
      </c>
      <c r="B193" s="99"/>
      <c r="C193" s="99"/>
      <c r="D193" s="60"/>
      <c r="E193" s="4">
        <v>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</row>
    <row r="194" spans="1:1004" ht="32.25" customHeight="1">
      <c r="A194" s="99" t="s">
        <v>139</v>
      </c>
      <c r="B194" s="99"/>
      <c r="C194" s="99"/>
      <c r="D194" s="60"/>
      <c r="E194" s="4">
        <v>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</row>
    <row r="195" spans="1:1004" ht="26.25" customHeight="1">
      <c r="A195" s="105" t="s">
        <v>391</v>
      </c>
      <c r="B195" s="105"/>
      <c r="C195" s="105"/>
      <c r="D195" s="9">
        <f>SUM(D187:D194)</f>
        <v>0</v>
      </c>
      <c r="E195" s="4">
        <f>SUM(E187:E194)</f>
        <v>24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</row>
    <row r="196" spans="1:1004" ht="60" customHeight="1" thickBot="1">
      <c r="A196" s="40" t="s">
        <v>10</v>
      </c>
      <c r="B196" s="106" t="s">
        <v>91</v>
      </c>
      <c r="C196" s="106"/>
      <c r="D196" s="10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</row>
    <row r="197" spans="1:1004" ht="30" customHeight="1">
      <c r="A197" s="101" t="s">
        <v>347</v>
      </c>
      <c r="B197" s="102"/>
      <c r="C197" s="96" t="s">
        <v>34</v>
      </c>
      <c r="D197" s="45" t="s">
        <v>45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</row>
    <row r="198" spans="1:1004" ht="30" customHeight="1" thickBot="1">
      <c r="A198" s="103"/>
      <c r="B198" s="104"/>
      <c r="C198" s="20">
        <f>D195</f>
        <v>0</v>
      </c>
      <c r="D198" s="21">
        <f>C198/E195*100</f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</row>
    <row r="199" spans="1:1004" ht="37.5" customHeight="1">
      <c r="A199" s="107" t="s">
        <v>348</v>
      </c>
      <c r="B199" s="107"/>
      <c r="C199" s="107"/>
      <c r="D199" s="10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</row>
    <row r="200" spans="1:1004" ht="26.25" customHeight="1">
      <c r="A200" s="100" t="s">
        <v>332</v>
      </c>
      <c r="B200" s="100"/>
      <c r="C200" s="100"/>
      <c r="D200" s="17" t="s">
        <v>11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</row>
    <row r="201" spans="1:1004" ht="26.25" customHeight="1">
      <c r="A201" s="100" t="s">
        <v>32</v>
      </c>
      <c r="B201" s="100"/>
      <c r="C201" s="100"/>
      <c r="D201" s="23" t="s">
        <v>9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</row>
    <row r="202" spans="1:1004" ht="32.25" customHeight="1">
      <c r="A202" s="108" t="s">
        <v>341</v>
      </c>
      <c r="B202" s="108"/>
      <c r="C202" s="108"/>
      <c r="D202" s="62"/>
      <c r="E202" s="4">
        <v>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</row>
    <row r="203" spans="1:1004" ht="32.25" customHeight="1">
      <c r="A203" s="99" t="s">
        <v>112</v>
      </c>
      <c r="B203" s="99"/>
      <c r="C203" s="99"/>
      <c r="D203" s="62"/>
      <c r="E203" s="4">
        <v>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</row>
    <row r="204" spans="1:1004" ht="32.25" customHeight="1">
      <c r="A204" s="100" t="s">
        <v>113</v>
      </c>
      <c r="B204" s="100"/>
      <c r="C204" s="100"/>
      <c r="D204" s="18" t="s">
        <v>9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</row>
    <row r="205" spans="1:1004" ht="32.25" customHeight="1">
      <c r="A205" s="99" t="s">
        <v>123</v>
      </c>
      <c r="B205" s="99"/>
      <c r="C205" s="99"/>
      <c r="D205" s="62"/>
      <c r="E205" s="4">
        <v>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</row>
    <row r="206" spans="1:1004" ht="32.25" customHeight="1">
      <c r="A206" s="99" t="s">
        <v>124</v>
      </c>
      <c r="B206" s="99"/>
      <c r="C206" s="99"/>
      <c r="D206" s="62"/>
      <c r="E206" s="4">
        <v>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</row>
    <row r="207" spans="1:1004" ht="32.25" customHeight="1">
      <c r="A207" s="100" t="s">
        <v>125</v>
      </c>
      <c r="B207" s="100"/>
      <c r="C207" s="100"/>
      <c r="D207" s="18" t="s">
        <v>9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</row>
    <row r="208" spans="1:1004" ht="32.25" customHeight="1">
      <c r="A208" s="99" t="s">
        <v>140</v>
      </c>
      <c r="B208" s="99"/>
      <c r="C208" s="99"/>
      <c r="D208" s="60"/>
      <c r="E208" s="4">
        <v>4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</row>
    <row r="209" spans="1:1004" ht="32.25" customHeight="1">
      <c r="A209" s="99" t="s">
        <v>141</v>
      </c>
      <c r="B209" s="99"/>
      <c r="C209" s="99"/>
      <c r="D209" s="60"/>
      <c r="E209" s="4">
        <v>4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</row>
    <row r="210" spans="1:1004" ht="26.25" customHeight="1">
      <c r="A210" s="105" t="s">
        <v>392</v>
      </c>
      <c r="B210" s="105"/>
      <c r="C210" s="105"/>
      <c r="D210" s="9">
        <f>SUM(D202:D209)</f>
        <v>0</v>
      </c>
      <c r="E210" s="4">
        <f>SUM(E202:E209)</f>
        <v>24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</row>
    <row r="211" spans="1:1004" ht="60" customHeight="1" thickBot="1">
      <c r="A211" s="40" t="s">
        <v>10</v>
      </c>
      <c r="B211" s="106" t="s">
        <v>91</v>
      </c>
      <c r="C211" s="106"/>
      <c r="D211" s="10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</row>
    <row r="212" spans="1:1004" ht="30" customHeight="1">
      <c r="A212" s="101" t="s">
        <v>349</v>
      </c>
      <c r="B212" s="102"/>
      <c r="C212" s="96" t="s">
        <v>34</v>
      </c>
      <c r="D212" s="45" t="s">
        <v>45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</row>
    <row r="213" spans="1:1004" ht="30" customHeight="1" thickBot="1">
      <c r="A213" s="103"/>
      <c r="B213" s="104"/>
      <c r="C213" s="29">
        <f>D210</f>
        <v>0</v>
      </c>
      <c r="D213" s="21">
        <f>C213/E210*100</f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</row>
    <row r="214" spans="1:1004" ht="15" customHeight="1" thickBot="1">
      <c r="A214" s="147"/>
      <c r="B214" s="148"/>
      <c r="C214" s="148"/>
      <c r="D214" s="14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</row>
    <row r="215" spans="1:1004" ht="30" customHeight="1">
      <c r="A215" s="101" t="s">
        <v>12</v>
      </c>
      <c r="B215" s="102"/>
      <c r="C215" s="96" t="s">
        <v>35</v>
      </c>
      <c r="D215" s="41" t="s">
        <v>48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  <c r="ALK215" s="5"/>
      <c r="ALL215" s="5"/>
      <c r="ALM215" s="5"/>
      <c r="ALN215" s="5"/>
      <c r="ALO215" s="5"/>
      <c r="ALP215" s="5"/>
    </row>
    <row r="216" spans="1:1004" ht="30" customHeight="1" thickBot="1">
      <c r="A216" s="103"/>
      <c r="B216" s="104"/>
      <c r="C216" s="36">
        <f>C105+C121+C137+C152+C168+C183+C198+C213</f>
        <v>0</v>
      </c>
      <c r="D216" s="35">
        <f>C216/E216*100</f>
        <v>0</v>
      </c>
      <c r="E216" s="4">
        <f>E102+E118+E134+E149+E165+E180+E195+E210</f>
        <v>192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  <c r="ALK216" s="5"/>
      <c r="ALL216" s="5"/>
      <c r="ALM216" s="5"/>
      <c r="ALN216" s="5"/>
      <c r="ALO216" s="5"/>
      <c r="ALP216" s="5"/>
    </row>
    <row r="217" spans="1:1004" s="5" customFormat="1" ht="15" customHeight="1" thickBot="1">
      <c r="A217" s="144"/>
      <c r="B217" s="145"/>
      <c r="C217" s="145"/>
      <c r="D217" s="146"/>
      <c r="E217" s="4"/>
    </row>
    <row r="218" spans="1:1004" ht="26.25" customHeight="1">
      <c r="A218" s="128" t="s">
        <v>350</v>
      </c>
      <c r="B218" s="128"/>
      <c r="C218" s="128"/>
      <c r="D218" s="12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  <c r="ALK218" s="5"/>
      <c r="ALL218" s="5"/>
      <c r="ALM218" s="5"/>
      <c r="ALN218" s="5"/>
      <c r="ALO218" s="5"/>
      <c r="ALP218" s="5"/>
    </row>
    <row r="219" spans="1:1004" ht="37.5" customHeight="1">
      <c r="A219" s="129" t="s">
        <v>142</v>
      </c>
      <c r="B219" s="129"/>
      <c r="C219" s="129"/>
      <c r="D219" s="12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  <c r="WQ219" s="5"/>
      <c r="WR219" s="5"/>
      <c r="WS219" s="5"/>
      <c r="WT219" s="5"/>
      <c r="WU219" s="5"/>
      <c r="WV219" s="5"/>
      <c r="WW219" s="5"/>
      <c r="WX219" s="5"/>
      <c r="WY219" s="5"/>
      <c r="WZ219" s="5"/>
      <c r="XA219" s="5"/>
      <c r="XB219" s="5"/>
      <c r="XC219" s="5"/>
      <c r="XD219" s="5"/>
      <c r="XE219" s="5"/>
      <c r="XF219" s="5"/>
      <c r="XG219" s="5"/>
      <c r="XH219" s="5"/>
      <c r="XI219" s="5"/>
      <c r="XJ219" s="5"/>
      <c r="XK219" s="5"/>
      <c r="XL219" s="5"/>
      <c r="XM219" s="5"/>
      <c r="XN219" s="5"/>
      <c r="XO219" s="5"/>
      <c r="XP219" s="5"/>
      <c r="XQ219" s="5"/>
      <c r="XR219" s="5"/>
      <c r="XS219" s="5"/>
      <c r="XT219" s="5"/>
      <c r="XU219" s="5"/>
      <c r="XV219" s="5"/>
      <c r="XW219" s="5"/>
      <c r="XX219" s="5"/>
      <c r="XY219" s="5"/>
      <c r="XZ219" s="5"/>
      <c r="YA219" s="5"/>
      <c r="YB219" s="5"/>
      <c r="YC219" s="5"/>
      <c r="YD219" s="5"/>
      <c r="YE219" s="5"/>
      <c r="YF219" s="5"/>
      <c r="YG219" s="5"/>
      <c r="YH219" s="5"/>
      <c r="YI219" s="5"/>
      <c r="YJ219" s="5"/>
      <c r="YK219" s="5"/>
      <c r="YL219" s="5"/>
      <c r="YM219" s="5"/>
      <c r="YN219" s="5"/>
      <c r="YO219" s="5"/>
      <c r="YP219" s="5"/>
      <c r="YQ219" s="5"/>
      <c r="YR219" s="5"/>
      <c r="YS219" s="5"/>
      <c r="YT219" s="5"/>
      <c r="YU219" s="5"/>
      <c r="YV219" s="5"/>
      <c r="YW219" s="5"/>
      <c r="YX219" s="5"/>
      <c r="YY219" s="5"/>
      <c r="YZ219" s="5"/>
      <c r="ZA219" s="5"/>
      <c r="ZB219" s="5"/>
      <c r="ZC219" s="5"/>
      <c r="ZD219" s="5"/>
      <c r="ZE219" s="5"/>
      <c r="ZF219" s="5"/>
      <c r="ZG219" s="5"/>
      <c r="ZH219" s="5"/>
      <c r="ZI219" s="5"/>
      <c r="ZJ219" s="5"/>
      <c r="ZK219" s="5"/>
      <c r="ZL219" s="5"/>
      <c r="ZM219" s="5"/>
      <c r="ZN219" s="5"/>
      <c r="ZO219" s="5"/>
      <c r="ZP219" s="5"/>
      <c r="ZQ219" s="5"/>
      <c r="ZR219" s="5"/>
      <c r="ZS219" s="5"/>
      <c r="ZT219" s="5"/>
      <c r="ZU219" s="5"/>
      <c r="ZV219" s="5"/>
      <c r="ZW219" s="5"/>
      <c r="ZX219" s="5"/>
      <c r="ZY219" s="5"/>
      <c r="ZZ219" s="5"/>
      <c r="AAA219" s="5"/>
      <c r="AAB219" s="5"/>
      <c r="AAC219" s="5"/>
      <c r="AAD219" s="5"/>
      <c r="AAE219" s="5"/>
      <c r="AAF219" s="5"/>
      <c r="AAG219" s="5"/>
      <c r="AAH219" s="5"/>
      <c r="AAI219" s="5"/>
      <c r="AAJ219" s="5"/>
      <c r="AAK219" s="5"/>
      <c r="AAL219" s="5"/>
      <c r="AAM219" s="5"/>
      <c r="AAN219" s="5"/>
      <c r="AAO219" s="5"/>
      <c r="AAP219" s="5"/>
      <c r="AAQ219" s="5"/>
      <c r="AAR219" s="5"/>
      <c r="AAS219" s="5"/>
      <c r="AAT219" s="5"/>
      <c r="AAU219" s="5"/>
      <c r="AAV219" s="5"/>
      <c r="AAW219" s="5"/>
      <c r="AAX219" s="5"/>
      <c r="AAY219" s="5"/>
      <c r="AAZ219" s="5"/>
      <c r="ABA219" s="5"/>
      <c r="ABB219" s="5"/>
      <c r="ABC219" s="5"/>
      <c r="ABD219" s="5"/>
      <c r="ABE219" s="5"/>
      <c r="ABF219" s="5"/>
      <c r="ABG219" s="5"/>
      <c r="ABH219" s="5"/>
      <c r="ABI219" s="5"/>
      <c r="ABJ219" s="5"/>
      <c r="ABK219" s="5"/>
      <c r="ABL219" s="5"/>
      <c r="ABM219" s="5"/>
      <c r="ABN219" s="5"/>
      <c r="ABO219" s="5"/>
      <c r="ABP219" s="5"/>
      <c r="ABQ219" s="5"/>
      <c r="ABR219" s="5"/>
      <c r="ABS219" s="5"/>
      <c r="ABT219" s="5"/>
      <c r="ABU219" s="5"/>
      <c r="ABV219" s="5"/>
      <c r="ABW219" s="5"/>
      <c r="ABX219" s="5"/>
      <c r="ABY219" s="5"/>
      <c r="ABZ219" s="5"/>
      <c r="ACA219" s="5"/>
      <c r="ACB219" s="5"/>
      <c r="ACC219" s="5"/>
      <c r="ACD219" s="5"/>
      <c r="ACE219" s="5"/>
      <c r="ACF219" s="5"/>
      <c r="ACG219" s="5"/>
      <c r="ACH219" s="5"/>
      <c r="ACI219" s="5"/>
      <c r="ACJ219" s="5"/>
      <c r="ACK219" s="5"/>
      <c r="ACL219" s="5"/>
      <c r="ACM219" s="5"/>
      <c r="ACN219" s="5"/>
      <c r="ACO219" s="5"/>
      <c r="ACP219" s="5"/>
      <c r="ACQ219" s="5"/>
      <c r="ACR219" s="5"/>
      <c r="ACS219" s="5"/>
      <c r="ACT219" s="5"/>
      <c r="ACU219" s="5"/>
      <c r="ACV219" s="5"/>
      <c r="ACW219" s="5"/>
      <c r="ACX219" s="5"/>
      <c r="ACY219" s="5"/>
      <c r="ACZ219" s="5"/>
      <c r="ADA219" s="5"/>
      <c r="ADB219" s="5"/>
      <c r="ADC219" s="5"/>
      <c r="ADD219" s="5"/>
      <c r="ADE219" s="5"/>
      <c r="ADF219" s="5"/>
      <c r="ADG219" s="5"/>
      <c r="ADH219" s="5"/>
      <c r="ADI219" s="5"/>
      <c r="ADJ219" s="5"/>
      <c r="ADK219" s="5"/>
      <c r="ADL219" s="5"/>
      <c r="ADM219" s="5"/>
      <c r="ADN219" s="5"/>
      <c r="ADO219" s="5"/>
      <c r="ADP219" s="5"/>
      <c r="ADQ219" s="5"/>
      <c r="ADR219" s="5"/>
      <c r="ADS219" s="5"/>
      <c r="ADT219" s="5"/>
      <c r="ADU219" s="5"/>
      <c r="ADV219" s="5"/>
      <c r="ADW219" s="5"/>
      <c r="ADX219" s="5"/>
      <c r="ADY219" s="5"/>
      <c r="ADZ219" s="5"/>
      <c r="AEA219" s="5"/>
      <c r="AEB219" s="5"/>
      <c r="AEC219" s="5"/>
      <c r="AED219" s="5"/>
      <c r="AEE219" s="5"/>
      <c r="AEF219" s="5"/>
      <c r="AEG219" s="5"/>
      <c r="AEH219" s="5"/>
      <c r="AEI219" s="5"/>
      <c r="AEJ219" s="5"/>
      <c r="AEK219" s="5"/>
      <c r="AEL219" s="5"/>
      <c r="AEM219" s="5"/>
      <c r="AEN219" s="5"/>
      <c r="AEO219" s="5"/>
      <c r="AEP219" s="5"/>
      <c r="AEQ219" s="5"/>
      <c r="AER219" s="5"/>
      <c r="AES219" s="5"/>
      <c r="AET219" s="5"/>
      <c r="AEU219" s="5"/>
      <c r="AEV219" s="5"/>
      <c r="AEW219" s="5"/>
      <c r="AEX219" s="5"/>
      <c r="AEY219" s="5"/>
      <c r="AEZ219" s="5"/>
      <c r="AFA219" s="5"/>
      <c r="AFB219" s="5"/>
      <c r="AFC219" s="5"/>
      <c r="AFD219" s="5"/>
      <c r="AFE219" s="5"/>
      <c r="AFF219" s="5"/>
      <c r="AFG219" s="5"/>
      <c r="AFH219" s="5"/>
      <c r="AFI219" s="5"/>
      <c r="AFJ219" s="5"/>
      <c r="AFK219" s="5"/>
      <c r="AFL219" s="5"/>
      <c r="AFM219" s="5"/>
      <c r="AFN219" s="5"/>
      <c r="AFO219" s="5"/>
      <c r="AFP219" s="5"/>
      <c r="AFQ219" s="5"/>
      <c r="AFR219" s="5"/>
      <c r="AFS219" s="5"/>
      <c r="AFT219" s="5"/>
      <c r="AFU219" s="5"/>
      <c r="AFV219" s="5"/>
      <c r="AFW219" s="5"/>
      <c r="AFX219" s="5"/>
      <c r="AFY219" s="5"/>
      <c r="AFZ219" s="5"/>
      <c r="AGA219" s="5"/>
      <c r="AGB219" s="5"/>
      <c r="AGC219" s="5"/>
      <c r="AGD219" s="5"/>
      <c r="AGE219" s="5"/>
      <c r="AGF219" s="5"/>
      <c r="AGG219" s="5"/>
      <c r="AGH219" s="5"/>
      <c r="AGI219" s="5"/>
      <c r="AGJ219" s="5"/>
      <c r="AGK219" s="5"/>
      <c r="AGL219" s="5"/>
      <c r="AGM219" s="5"/>
      <c r="AGN219" s="5"/>
      <c r="AGO219" s="5"/>
      <c r="AGP219" s="5"/>
      <c r="AGQ219" s="5"/>
      <c r="AGR219" s="5"/>
      <c r="AGS219" s="5"/>
      <c r="AGT219" s="5"/>
      <c r="AGU219" s="5"/>
      <c r="AGV219" s="5"/>
      <c r="AGW219" s="5"/>
      <c r="AGX219" s="5"/>
      <c r="AGY219" s="5"/>
      <c r="AGZ219" s="5"/>
      <c r="AHA219" s="5"/>
      <c r="AHB219" s="5"/>
      <c r="AHC219" s="5"/>
      <c r="AHD219" s="5"/>
      <c r="AHE219" s="5"/>
      <c r="AHF219" s="5"/>
      <c r="AHG219" s="5"/>
      <c r="AHH219" s="5"/>
      <c r="AHI219" s="5"/>
      <c r="AHJ219" s="5"/>
      <c r="AHK219" s="5"/>
      <c r="AHL219" s="5"/>
      <c r="AHM219" s="5"/>
      <c r="AHN219" s="5"/>
      <c r="AHO219" s="5"/>
      <c r="AHP219" s="5"/>
      <c r="AHQ219" s="5"/>
      <c r="AHR219" s="5"/>
      <c r="AHS219" s="5"/>
      <c r="AHT219" s="5"/>
      <c r="AHU219" s="5"/>
      <c r="AHV219" s="5"/>
      <c r="AHW219" s="5"/>
      <c r="AHX219" s="5"/>
      <c r="AHY219" s="5"/>
      <c r="AHZ219" s="5"/>
      <c r="AIA219" s="5"/>
      <c r="AIB219" s="5"/>
      <c r="AIC219" s="5"/>
      <c r="AID219" s="5"/>
      <c r="AIE219" s="5"/>
      <c r="AIF219" s="5"/>
      <c r="AIG219" s="5"/>
      <c r="AIH219" s="5"/>
      <c r="AII219" s="5"/>
      <c r="AIJ219" s="5"/>
      <c r="AIK219" s="5"/>
      <c r="AIL219" s="5"/>
      <c r="AIM219" s="5"/>
      <c r="AIN219" s="5"/>
      <c r="AIO219" s="5"/>
      <c r="AIP219" s="5"/>
      <c r="AIQ219" s="5"/>
      <c r="AIR219" s="5"/>
      <c r="AIS219" s="5"/>
      <c r="AIT219" s="5"/>
      <c r="AIU219" s="5"/>
      <c r="AIV219" s="5"/>
      <c r="AIW219" s="5"/>
      <c r="AIX219" s="5"/>
      <c r="AIY219" s="5"/>
      <c r="AIZ219" s="5"/>
      <c r="AJA219" s="5"/>
      <c r="AJB219" s="5"/>
      <c r="AJC219" s="5"/>
      <c r="AJD219" s="5"/>
      <c r="AJE219" s="5"/>
      <c r="AJF219" s="5"/>
      <c r="AJG219" s="5"/>
      <c r="AJH219" s="5"/>
      <c r="AJI219" s="5"/>
      <c r="AJJ219" s="5"/>
      <c r="AJK219" s="5"/>
      <c r="AJL219" s="5"/>
      <c r="AJM219" s="5"/>
      <c r="AJN219" s="5"/>
      <c r="AJO219" s="5"/>
      <c r="AJP219" s="5"/>
      <c r="AJQ219" s="5"/>
      <c r="AJR219" s="5"/>
      <c r="AJS219" s="5"/>
      <c r="AJT219" s="5"/>
      <c r="AJU219" s="5"/>
      <c r="AJV219" s="5"/>
      <c r="AJW219" s="5"/>
      <c r="AJX219" s="5"/>
      <c r="AJY219" s="5"/>
      <c r="AJZ219" s="5"/>
      <c r="AKA219" s="5"/>
      <c r="AKB219" s="5"/>
      <c r="AKC219" s="5"/>
      <c r="AKD219" s="5"/>
      <c r="AKE219" s="5"/>
      <c r="AKF219" s="5"/>
      <c r="AKG219" s="5"/>
      <c r="AKH219" s="5"/>
      <c r="AKI219" s="5"/>
      <c r="AKJ219" s="5"/>
      <c r="AKK219" s="5"/>
      <c r="AKL219" s="5"/>
      <c r="AKM219" s="5"/>
      <c r="AKN219" s="5"/>
      <c r="AKO219" s="5"/>
      <c r="AKP219" s="5"/>
      <c r="AKQ219" s="5"/>
      <c r="AKR219" s="5"/>
      <c r="AKS219" s="5"/>
      <c r="AKT219" s="5"/>
      <c r="AKU219" s="5"/>
      <c r="AKV219" s="5"/>
      <c r="AKW219" s="5"/>
      <c r="AKX219" s="5"/>
      <c r="AKY219" s="5"/>
      <c r="AKZ219" s="5"/>
      <c r="ALA219" s="5"/>
      <c r="ALB219" s="5"/>
      <c r="ALC219" s="5"/>
      <c r="ALD219" s="5"/>
      <c r="ALE219" s="5"/>
      <c r="ALF219" s="5"/>
      <c r="ALG219" s="5"/>
      <c r="ALH219" s="5"/>
      <c r="ALI219" s="5"/>
      <c r="ALJ219" s="5"/>
      <c r="ALK219" s="5"/>
      <c r="ALL219" s="5"/>
      <c r="ALM219" s="5"/>
      <c r="ALN219" s="5"/>
      <c r="ALO219" s="5"/>
      <c r="ALP219" s="5"/>
    </row>
    <row r="220" spans="1:1004" ht="26.25" customHeight="1">
      <c r="A220" s="100" t="s">
        <v>331</v>
      </c>
      <c r="B220" s="100"/>
      <c r="C220" s="100"/>
      <c r="D220" s="17" t="s">
        <v>11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  <c r="WQ220" s="5"/>
      <c r="WR220" s="5"/>
      <c r="WS220" s="5"/>
      <c r="WT220" s="5"/>
      <c r="WU220" s="5"/>
      <c r="WV220" s="5"/>
      <c r="WW220" s="5"/>
      <c r="WX220" s="5"/>
      <c r="WY220" s="5"/>
      <c r="WZ220" s="5"/>
      <c r="XA220" s="5"/>
      <c r="XB220" s="5"/>
      <c r="XC220" s="5"/>
      <c r="XD220" s="5"/>
      <c r="XE220" s="5"/>
      <c r="XF220" s="5"/>
      <c r="XG220" s="5"/>
      <c r="XH220" s="5"/>
      <c r="XI220" s="5"/>
      <c r="XJ220" s="5"/>
      <c r="XK220" s="5"/>
      <c r="XL220" s="5"/>
      <c r="XM220" s="5"/>
      <c r="XN220" s="5"/>
      <c r="XO220" s="5"/>
      <c r="XP220" s="5"/>
      <c r="XQ220" s="5"/>
      <c r="XR220" s="5"/>
      <c r="XS220" s="5"/>
      <c r="XT220" s="5"/>
      <c r="XU220" s="5"/>
      <c r="XV220" s="5"/>
      <c r="XW220" s="5"/>
      <c r="XX220" s="5"/>
      <c r="XY220" s="5"/>
      <c r="XZ220" s="5"/>
      <c r="YA220" s="5"/>
      <c r="YB220" s="5"/>
      <c r="YC220" s="5"/>
      <c r="YD220" s="5"/>
      <c r="YE220" s="5"/>
      <c r="YF220" s="5"/>
      <c r="YG220" s="5"/>
      <c r="YH220" s="5"/>
      <c r="YI220" s="5"/>
      <c r="YJ220" s="5"/>
      <c r="YK220" s="5"/>
      <c r="YL220" s="5"/>
      <c r="YM220" s="5"/>
      <c r="YN220" s="5"/>
      <c r="YO220" s="5"/>
      <c r="YP220" s="5"/>
      <c r="YQ220" s="5"/>
      <c r="YR220" s="5"/>
      <c r="YS220" s="5"/>
      <c r="YT220" s="5"/>
      <c r="YU220" s="5"/>
      <c r="YV220" s="5"/>
      <c r="YW220" s="5"/>
      <c r="YX220" s="5"/>
      <c r="YY220" s="5"/>
      <c r="YZ220" s="5"/>
      <c r="ZA220" s="5"/>
      <c r="ZB220" s="5"/>
      <c r="ZC220" s="5"/>
      <c r="ZD220" s="5"/>
      <c r="ZE220" s="5"/>
      <c r="ZF220" s="5"/>
      <c r="ZG220" s="5"/>
      <c r="ZH220" s="5"/>
      <c r="ZI220" s="5"/>
      <c r="ZJ220" s="5"/>
      <c r="ZK220" s="5"/>
      <c r="ZL220" s="5"/>
      <c r="ZM220" s="5"/>
      <c r="ZN220" s="5"/>
      <c r="ZO220" s="5"/>
      <c r="ZP220" s="5"/>
      <c r="ZQ220" s="5"/>
      <c r="ZR220" s="5"/>
      <c r="ZS220" s="5"/>
      <c r="ZT220" s="5"/>
      <c r="ZU220" s="5"/>
      <c r="ZV220" s="5"/>
      <c r="ZW220" s="5"/>
      <c r="ZX220" s="5"/>
      <c r="ZY220" s="5"/>
      <c r="ZZ220" s="5"/>
      <c r="AAA220" s="5"/>
      <c r="AAB220" s="5"/>
      <c r="AAC220" s="5"/>
      <c r="AAD220" s="5"/>
      <c r="AAE220" s="5"/>
      <c r="AAF220" s="5"/>
      <c r="AAG220" s="5"/>
      <c r="AAH220" s="5"/>
      <c r="AAI220" s="5"/>
      <c r="AAJ220" s="5"/>
      <c r="AAK220" s="5"/>
      <c r="AAL220" s="5"/>
      <c r="AAM220" s="5"/>
      <c r="AAN220" s="5"/>
      <c r="AAO220" s="5"/>
      <c r="AAP220" s="5"/>
      <c r="AAQ220" s="5"/>
      <c r="AAR220" s="5"/>
      <c r="AAS220" s="5"/>
      <c r="AAT220" s="5"/>
      <c r="AAU220" s="5"/>
      <c r="AAV220" s="5"/>
      <c r="AAW220" s="5"/>
      <c r="AAX220" s="5"/>
      <c r="AAY220" s="5"/>
      <c r="AAZ220" s="5"/>
      <c r="ABA220" s="5"/>
      <c r="ABB220" s="5"/>
      <c r="ABC220" s="5"/>
      <c r="ABD220" s="5"/>
      <c r="ABE220" s="5"/>
      <c r="ABF220" s="5"/>
      <c r="ABG220" s="5"/>
      <c r="ABH220" s="5"/>
      <c r="ABI220" s="5"/>
      <c r="ABJ220" s="5"/>
      <c r="ABK220" s="5"/>
      <c r="ABL220" s="5"/>
      <c r="ABM220" s="5"/>
      <c r="ABN220" s="5"/>
      <c r="ABO220" s="5"/>
      <c r="ABP220" s="5"/>
      <c r="ABQ220" s="5"/>
      <c r="ABR220" s="5"/>
      <c r="ABS220" s="5"/>
      <c r="ABT220" s="5"/>
      <c r="ABU220" s="5"/>
      <c r="ABV220" s="5"/>
      <c r="ABW220" s="5"/>
      <c r="ABX220" s="5"/>
      <c r="ABY220" s="5"/>
      <c r="ABZ220" s="5"/>
      <c r="ACA220" s="5"/>
      <c r="ACB220" s="5"/>
      <c r="ACC220" s="5"/>
      <c r="ACD220" s="5"/>
      <c r="ACE220" s="5"/>
      <c r="ACF220" s="5"/>
      <c r="ACG220" s="5"/>
      <c r="ACH220" s="5"/>
      <c r="ACI220" s="5"/>
      <c r="ACJ220" s="5"/>
      <c r="ACK220" s="5"/>
      <c r="ACL220" s="5"/>
      <c r="ACM220" s="5"/>
      <c r="ACN220" s="5"/>
      <c r="ACO220" s="5"/>
      <c r="ACP220" s="5"/>
      <c r="ACQ220" s="5"/>
      <c r="ACR220" s="5"/>
      <c r="ACS220" s="5"/>
      <c r="ACT220" s="5"/>
      <c r="ACU220" s="5"/>
      <c r="ACV220" s="5"/>
      <c r="ACW220" s="5"/>
      <c r="ACX220" s="5"/>
      <c r="ACY220" s="5"/>
      <c r="ACZ220" s="5"/>
      <c r="ADA220" s="5"/>
      <c r="ADB220" s="5"/>
      <c r="ADC220" s="5"/>
      <c r="ADD220" s="5"/>
      <c r="ADE220" s="5"/>
      <c r="ADF220" s="5"/>
      <c r="ADG220" s="5"/>
      <c r="ADH220" s="5"/>
      <c r="ADI220" s="5"/>
      <c r="ADJ220" s="5"/>
      <c r="ADK220" s="5"/>
      <c r="ADL220" s="5"/>
      <c r="ADM220" s="5"/>
      <c r="ADN220" s="5"/>
      <c r="ADO220" s="5"/>
      <c r="ADP220" s="5"/>
      <c r="ADQ220" s="5"/>
      <c r="ADR220" s="5"/>
      <c r="ADS220" s="5"/>
      <c r="ADT220" s="5"/>
      <c r="ADU220" s="5"/>
      <c r="ADV220" s="5"/>
      <c r="ADW220" s="5"/>
      <c r="ADX220" s="5"/>
      <c r="ADY220" s="5"/>
      <c r="ADZ220" s="5"/>
      <c r="AEA220" s="5"/>
      <c r="AEB220" s="5"/>
      <c r="AEC220" s="5"/>
      <c r="AED220" s="5"/>
      <c r="AEE220" s="5"/>
      <c r="AEF220" s="5"/>
      <c r="AEG220" s="5"/>
      <c r="AEH220" s="5"/>
      <c r="AEI220" s="5"/>
      <c r="AEJ220" s="5"/>
      <c r="AEK220" s="5"/>
      <c r="AEL220" s="5"/>
      <c r="AEM220" s="5"/>
      <c r="AEN220" s="5"/>
      <c r="AEO220" s="5"/>
      <c r="AEP220" s="5"/>
      <c r="AEQ220" s="5"/>
      <c r="AER220" s="5"/>
      <c r="AES220" s="5"/>
      <c r="AET220" s="5"/>
      <c r="AEU220" s="5"/>
      <c r="AEV220" s="5"/>
      <c r="AEW220" s="5"/>
      <c r="AEX220" s="5"/>
      <c r="AEY220" s="5"/>
      <c r="AEZ220" s="5"/>
      <c r="AFA220" s="5"/>
      <c r="AFB220" s="5"/>
      <c r="AFC220" s="5"/>
      <c r="AFD220" s="5"/>
      <c r="AFE220" s="5"/>
      <c r="AFF220" s="5"/>
      <c r="AFG220" s="5"/>
      <c r="AFH220" s="5"/>
      <c r="AFI220" s="5"/>
      <c r="AFJ220" s="5"/>
      <c r="AFK220" s="5"/>
      <c r="AFL220" s="5"/>
      <c r="AFM220" s="5"/>
      <c r="AFN220" s="5"/>
      <c r="AFO220" s="5"/>
      <c r="AFP220" s="5"/>
      <c r="AFQ220" s="5"/>
      <c r="AFR220" s="5"/>
      <c r="AFS220" s="5"/>
      <c r="AFT220" s="5"/>
      <c r="AFU220" s="5"/>
      <c r="AFV220" s="5"/>
      <c r="AFW220" s="5"/>
      <c r="AFX220" s="5"/>
      <c r="AFY220" s="5"/>
      <c r="AFZ220" s="5"/>
      <c r="AGA220" s="5"/>
      <c r="AGB220" s="5"/>
      <c r="AGC220" s="5"/>
      <c r="AGD220" s="5"/>
      <c r="AGE220" s="5"/>
      <c r="AGF220" s="5"/>
      <c r="AGG220" s="5"/>
      <c r="AGH220" s="5"/>
      <c r="AGI220" s="5"/>
      <c r="AGJ220" s="5"/>
      <c r="AGK220" s="5"/>
      <c r="AGL220" s="5"/>
      <c r="AGM220" s="5"/>
      <c r="AGN220" s="5"/>
      <c r="AGO220" s="5"/>
      <c r="AGP220" s="5"/>
      <c r="AGQ220" s="5"/>
      <c r="AGR220" s="5"/>
      <c r="AGS220" s="5"/>
      <c r="AGT220" s="5"/>
      <c r="AGU220" s="5"/>
      <c r="AGV220" s="5"/>
      <c r="AGW220" s="5"/>
      <c r="AGX220" s="5"/>
      <c r="AGY220" s="5"/>
      <c r="AGZ220" s="5"/>
      <c r="AHA220" s="5"/>
      <c r="AHB220" s="5"/>
      <c r="AHC220" s="5"/>
      <c r="AHD220" s="5"/>
      <c r="AHE220" s="5"/>
      <c r="AHF220" s="5"/>
      <c r="AHG220" s="5"/>
      <c r="AHH220" s="5"/>
      <c r="AHI220" s="5"/>
      <c r="AHJ220" s="5"/>
      <c r="AHK220" s="5"/>
      <c r="AHL220" s="5"/>
      <c r="AHM220" s="5"/>
      <c r="AHN220" s="5"/>
      <c r="AHO220" s="5"/>
      <c r="AHP220" s="5"/>
      <c r="AHQ220" s="5"/>
      <c r="AHR220" s="5"/>
      <c r="AHS220" s="5"/>
      <c r="AHT220" s="5"/>
      <c r="AHU220" s="5"/>
      <c r="AHV220" s="5"/>
      <c r="AHW220" s="5"/>
      <c r="AHX220" s="5"/>
      <c r="AHY220" s="5"/>
      <c r="AHZ220" s="5"/>
      <c r="AIA220" s="5"/>
      <c r="AIB220" s="5"/>
      <c r="AIC220" s="5"/>
      <c r="AID220" s="5"/>
      <c r="AIE220" s="5"/>
      <c r="AIF220" s="5"/>
      <c r="AIG220" s="5"/>
      <c r="AIH220" s="5"/>
      <c r="AII220" s="5"/>
      <c r="AIJ220" s="5"/>
      <c r="AIK220" s="5"/>
      <c r="AIL220" s="5"/>
      <c r="AIM220" s="5"/>
      <c r="AIN220" s="5"/>
      <c r="AIO220" s="5"/>
      <c r="AIP220" s="5"/>
      <c r="AIQ220" s="5"/>
      <c r="AIR220" s="5"/>
      <c r="AIS220" s="5"/>
      <c r="AIT220" s="5"/>
      <c r="AIU220" s="5"/>
      <c r="AIV220" s="5"/>
      <c r="AIW220" s="5"/>
      <c r="AIX220" s="5"/>
      <c r="AIY220" s="5"/>
      <c r="AIZ220" s="5"/>
      <c r="AJA220" s="5"/>
      <c r="AJB220" s="5"/>
      <c r="AJC220" s="5"/>
      <c r="AJD220" s="5"/>
      <c r="AJE220" s="5"/>
      <c r="AJF220" s="5"/>
      <c r="AJG220" s="5"/>
      <c r="AJH220" s="5"/>
      <c r="AJI220" s="5"/>
      <c r="AJJ220" s="5"/>
      <c r="AJK220" s="5"/>
      <c r="AJL220" s="5"/>
      <c r="AJM220" s="5"/>
      <c r="AJN220" s="5"/>
      <c r="AJO220" s="5"/>
      <c r="AJP220" s="5"/>
      <c r="AJQ220" s="5"/>
      <c r="AJR220" s="5"/>
      <c r="AJS220" s="5"/>
      <c r="AJT220" s="5"/>
      <c r="AJU220" s="5"/>
      <c r="AJV220" s="5"/>
      <c r="AJW220" s="5"/>
      <c r="AJX220" s="5"/>
      <c r="AJY220" s="5"/>
      <c r="AJZ220" s="5"/>
      <c r="AKA220" s="5"/>
      <c r="AKB220" s="5"/>
      <c r="AKC220" s="5"/>
      <c r="AKD220" s="5"/>
      <c r="AKE220" s="5"/>
      <c r="AKF220" s="5"/>
      <c r="AKG220" s="5"/>
      <c r="AKH220" s="5"/>
      <c r="AKI220" s="5"/>
      <c r="AKJ220" s="5"/>
      <c r="AKK220" s="5"/>
      <c r="AKL220" s="5"/>
      <c r="AKM220" s="5"/>
      <c r="AKN220" s="5"/>
      <c r="AKO220" s="5"/>
      <c r="AKP220" s="5"/>
      <c r="AKQ220" s="5"/>
      <c r="AKR220" s="5"/>
      <c r="AKS220" s="5"/>
      <c r="AKT220" s="5"/>
      <c r="AKU220" s="5"/>
      <c r="AKV220" s="5"/>
      <c r="AKW220" s="5"/>
      <c r="AKX220" s="5"/>
      <c r="AKY220" s="5"/>
      <c r="AKZ220" s="5"/>
      <c r="ALA220" s="5"/>
      <c r="ALB220" s="5"/>
      <c r="ALC220" s="5"/>
      <c r="ALD220" s="5"/>
      <c r="ALE220" s="5"/>
      <c r="ALF220" s="5"/>
      <c r="ALG220" s="5"/>
      <c r="ALH220" s="5"/>
      <c r="ALI220" s="5"/>
      <c r="ALJ220" s="5"/>
      <c r="ALK220" s="5"/>
      <c r="ALL220" s="5"/>
      <c r="ALM220" s="5"/>
      <c r="ALN220" s="5"/>
      <c r="ALO220" s="5"/>
      <c r="ALP220" s="5"/>
    </row>
    <row r="221" spans="1:1004" ht="26.25" customHeight="1">
      <c r="A221" s="100" t="s">
        <v>96</v>
      </c>
      <c r="B221" s="100"/>
      <c r="C221" s="100"/>
      <c r="D221" s="23" t="s">
        <v>9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  <c r="WQ221" s="5"/>
      <c r="WR221" s="5"/>
      <c r="WS221" s="5"/>
      <c r="WT221" s="5"/>
      <c r="WU221" s="5"/>
      <c r="WV221" s="5"/>
      <c r="WW221" s="5"/>
      <c r="WX221" s="5"/>
      <c r="WY221" s="5"/>
      <c r="WZ221" s="5"/>
      <c r="XA221" s="5"/>
      <c r="XB221" s="5"/>
      <c r="XC221" s="5"/>
      <c r="XD221" s="5"/>
      <c r="XE221" s="5"/>
      <c r="XF221" s="5"/>
      <c r="XG221" s="5"/>
      <c r="XH221" s="5"/>
      <c r="XI221" s="5"/>
      <c r="XJ221" s="5"/>
      <c r="XK221" s="5"/>
      <c r="XL221" s="5"/>
      <c r="XM221" s="5"/>
      <c r="XN221" s="5"/>
      <c r="XO221" s="5"/>
      <c r="XP221" s="5"/>
      <c r="XQ221" s="5"/>
      <c r="XR221" s="5"/>
      <c r="XS221" s="5"/>
      <c r="XT221" s="5"/>
      <c r="XU221" s="5"/>
      <c r="XV221" s="5"/>
      <c r="XW221" s="5"/>
      <c r="XX221" s="5"/>
      <c r="XY221" s="5"/>
      <c r="XZ221" s="5"/>
      <c r="YA221" s="5"/>
      <c r="YB221" s="5"/>
      <c r="YC221" s="5"/>
      <c r="YD221" s="5"/>
      <c r="YE221" s="5"/>
      <c r="YF221" s="5"/>
      <c r="YG221" s="5"/>
      <c r="YH221" s="5"/>
      <c r="YI221" s="5"/>
      <c r="YJ221" s="5"/>
      <c r="YK221" s="5"/>
      <c r="YL221" s="5"/>
      <c r="YM221" s="5"/>
      <c r="YN221" s="5"/>
      <c r="YO221" s="5"/>
      <c r="YP221" s="5"/>
      <c r="YQ221" s="5"/>
      <c r="YR221" s="5"/>
      <c r="YS221" s="5"/>
      <c r="YT221" s="5"/>
      <c r="YU221" s="5"/>
      <c r="YV221" s="5"/>
      <c r="YW221" s="5"/>
      <c r="YX221" s="5"/>
      <c r="YY221" s="5"/>
      <c r="YZ221" s="5"/>
      <c r="ZA221" s="5"/>
      <c r="ZB221" s="5"/>
      <c r="ZC221" s="5"/>
      <c r="ZD221" s="5"/>
      <c r="ZE221" s="5"/>
      <c r="ZF221" s="5"/>
      <c r="ZG221" s="5"/>
      <c r="ZH221" s="5"/>
      <c r="ZI221" s="5"/>
      <c r="ZJ221" s="5"/>
      <c r="ZK221" s="5"/>
      <c r="ZL221" s="5"/>
      <c r="ZM221" s="5"/>
      <c r="ZN221" s="5"/>
      <c r="ZO221" s="5"/>
      <c r="ZP221" s="5"/>
      <c r="ZQ221" s="5"/>
      <c r="ZR221" s="5"/>
      <c r="ZS221" s="5"/>
      <c r="ZT221" s="5"/>
      <c r="ZU221" s="5"/>
      <c r="ZV221" s="5"/>
      <c r="ZW221" s="5"/>
      <c r="ZX221" s="5"/>
      <c r="ZY221" s="5"/>
      <c r="ZZ221" s="5"/>
      <c r="AAA221" s="5"/>
      <c r="AAB221" s="5"/>
      <c r="AAC221" s="5"/>
      <c r="AAD221" s="5"/>
      <c r="AAE221" s="5"/>
      <c r="AAF221" s="5"/>
      <c r="AAG221" s="5"/>
      <c r="AAH221" s="5"/>
      <c r="AAI221" s="5"/>
      <c r="AAJ221" s="5"/>
      <c r="AAK221" s="5"/>
      <c r="AAL221" s="5"/>
      <c r="AAM221" s="5"/>
      <c r="AAN221" s="5"/>
      <c r="AAO221" s="5"/>
      <c r="AAP221" s="5"/>
      <c r="AAQ221" s="5"/>
      <c r="AAR221" s="5"/>
      <c r="AAS221" s="5"/>
      <c r="AAT221" s="5"/>
      <c r="AAU221" s="5"/>
      <c r="AAV221" s="5"/>
      <c r="AAW221" s="5"/>
      <c r="AAX221" s="5"/>
      <c r="AAY221" s="5"/>
      <c r="AAZ221" s="5"/>
      <c r="ABA221" s="5"/>
      <c r="ABB221" s="5"/>
      <c r="ABC221" s="5"/>
      <c r="ABD221" s="5"/>
      <c r="ABE221" s="5"/>
      <c r="ABF221" s="5"/>
      <c r="ABG221" s="5"/>
      <c r="ABH221" s="5"/>
      <c r="ABI221" s="5"/>
      <c r="ABJ221" s="5"/>
      <c r="ABK221" s="5"/>
      <c r="ABL221" s="5"/>
      <c r="ABM221" s="5"/>
      <c r="ABN221" s="5"/>
      <c r="ABO221" s="5"/>
      <c r="ABP221" s="5"/>
      <c r="ABQ221" s="5"/>
      <c r="ABR221" s="5"/>
      <c r="ABS221" s="5"/>
      <c r="ABT221" s="5"/>
      <c r="ABU221" s="5"/>
      <c r="ABV221" s="5"/>
      <c r="ABW221" s="5"/>
      <c r="ABX221" s="5"/>
      <c r="ABY221" s="5"/>
      <c r="ABZ221" s="5"/>
      <c r="ACA221" s="5"/>
      <c r="ACB221" s="5"/>
      <c r="ACC221" s="5"/>
      <c r="ACD221" s="5"/>
      <c r="ACE221" s="5"/>
      <c r="ACF221" s="5"/>
      <c r="ACG221" s="5"/>
      <c r="ACH221" s="5"/>
      <c r="ACI221" s="5"/>
      <c r="ACJ221" s="5"/>
      <c r="ACK221" s="5"/>
      <c r="ACL221" s="5"/>
      <c r="ACM221" s="5"/>
      <c r="ACN221" s="5"/>
      <c r="ACO221" s="5"/>
      <c r="ACP221" s="5"/>
      <c r="ACQ221" s="5"/>
      <c r="ACR221" s="5"/>
      <c r="ACS221" s="5"/>
      <c r="ACT221" s="5"/>
      <c r="ACU221" s="5"/>
      <c r="ACV221" s="5"/>
      <c r="ACW221" s="5"/>
      <c r="ACX221" s="5"/>
      <c r="ACY221" s="5"/>
      <c r="ACZ221" s="5"/>
      <c r="ADA221" s="5"/>
      <c r="ADB221" s="5"/>
      <c r="ADC221" s="5"/>
      <c r="ADD221" s="5"/>
      <c r="ADE221" s="5"/>
      <c r="ADF221" s="5"/>
      <c r="ADG221" s="5"/>
      <c r="ADH221" s="5"/>
      <c r="ADI221" s="5"/>
      <c r="ADJ221" s="5"/>
      <c r="ADK221" s="5"/>
      <c r="ADL221" s="5"/>
      <c r="ADM221" s="5"/>
      <c r="ADN221" s="5"/>
      <c r="ADO221" s="5"/>
      <c r="ADP221" s="5"/>
      <c r="ADQ221" s="5"/>
      <c r="ADR221" s="5"/>
      <c r="ADS221" s="5"/>
      <c r="ADT221" s="5"/>
      <c r="ADU221" s="5"/>
      <c r="ADV221" s="5"/>
      <c r="ADW221" s="5"/>
      <c r="ADX221" s="5"/>
      <c r="ADY221" s="5"/>
      <c r="ADZ221" s="5"/>
      <c r="AEA221" s="5"/>
      <c r="AEB221" s="5"/>
      <c r="AEC221" s="5"/>
      <c r="AED221" s="5"/>
      <c r="AEE221" s="5"/>
      <c r="AEF221" s="5"/>
      <c r="AEG221" s="5"/>
      <c r="AEH221" s="5"/>
      <c r="AEI221" s="5"/>
      <c r="AEJ221" s="5"/>
      <c r="AEK221" s="5"/>
      <c r="AEL221" s="5"/>
      <c r="AEM221" s="5"/>
      <c r="AEN221" s="5"/>
      <c r="AEO221" s="5"/>
      <c r="AEP221" s="5"/>
      <c r="AEQ221" s="5"/>
      <c r="AER221" s="5"/>
      <c r="AES221" s="5"/>
      <c r="AET221" s="5"/>
      <c r="AEU221" s="5"/>
      <c r="AEV221" s="5"/>
      <c r="AEW221" s="5"/>
      <c r="AEX221" s="5"/>
      <c r="AEY221" s="5"/>
      <c r="AEZ221" s="5"/>
      <c r="AFA221" s="5"/>
      <c r="AFB221" s="5"/>
      <c r="AFC221" s="5"/>
      <c r="AFD221" s="5"/>
      <c r="AFE221" s="5"/>
      <c r="AFF221" s="5"/>
      <c r="AFG221" s="5"/>
      <c r="AFH221" s="5"/>
      <c r="AFI221" s="5"/>
      <c r="AFJ221" s="5"/>
      <c r="AFK221" s="5"/>
      <c r="AFL221" s="5"/>
      <c r="AFM221" s="5"/>
      <c r="AFN221" s="5"/>
      <c r="AFO221" s="5"/>
      <c r="AFP221" s="5"/>
      <c r="AFQ221" s="5"/>
      <c r="AFR221" s="5"/>
      <c r="AFS221" s="5"/>
      <c r="AFT221" s="5"/>
      <c r="AFU221" s="5"/>
      <c r="AFV221" s="5"/>
      <c r="AFW221" s="5"/>
      <c r="AFX221" s="5"/>
      <c r="AFY221" s="5"/>
      <c r="AFZ221" s="5"/>
      <c r="AGA221" s="5"/>
      <c r="AGB221" s="5"/>
      <c r="AGC221" s="5"/>
      <c r="AGD221" s="5"/>
      <c r="AGE221" s="5"/>
      <c r="AGF221" s="5"/>
      <c r="AGG221" s="5"/>
      <c r="AGH221" s="5"/>
      <c r="AGI221" s="5"/>
      <c r="AGJ221" s="5"/>
      <c r="AGK221" s="5"/>
      <c r="AGL221" s="5"/>
      <c r="AGM221" s="5"/>
      <c r="AGN221" s="5"/>
      <c r="AGO221" s="5"/>
      <c r="AGP221" s="5"/>
      <c r="AGQ221" s="5"/>
      <c r="AGR221" s="5"/>
      <c r="AGS221" s="5"/>
      <c r="AGT221" s="5"/>
      <c r="AGU221" s="5"/>
      <c r="AGV221" s="5"/>
      <c r="AGW221" s="5"/>
      <c r="AGX221" s="5"/>
      <c r="AGY221" s="5"/>
      <c r="AGZ221" s="5"/>
      <c r="AHA221" s="5"/>
      <c r="AHB221" s="5"/>
      <c r="AHC221" s="5"/>
      <c r="AHD221" s="5"/>
      <c r="AHE221" s="5"/>
      <c r="AHF221" s="5"/>
      <c r="AHG221" s="5"/>
      <c r="AHH221" s="5"/>
      <c r="AHI221" s="5"/>
      <c r="AHJ221" s="5"/>
      <c r="AHK221" s="5"/>
      <c r="AHL221" s="5"/>
      <c r="AHM221" s="5"/>
      <c r="AHN221" s="5"/>
      <c r="AHO221" s="5"/>
      <c r="AHP221" s="5"/>
      <c r="AHQ221" s="5"/>
      <c r="AHR221" s="5"/>
      <c r="AHS221" s="5"/>
      <c r="AHT221" s="5"/>
      <c r="AHU221" s="5"/>
      <c r="AHV221" s="5"/>
      <c r="AHW221" s="5"/>
      <c r="AHX221" s="5"/>
      <c r="AHY221" s="5"/>
      <c r="AHZ221" s="5"/>
      <c r="AIA221" s="5"/>
      <c r="AIB221" s="5"/>
      <c r="AIC221" s="5"/>
      <c r="AID221" s="5"/>
      <c r="AIE221" s="5"/>
      <c r="AIF221" s="5"/>
      <c r="AIG221" s="5"/>
      <c r="AIH221" s="5"/>
      <c r="AII221" s="5"/>
      <c r="AIJ221" s="5"/>
      <c r="AIK221" s="5"/>
      <c r="AIL221" s="5"/>
      <c r="AIM221" s="5"/>
      <c r="AIN221" s="5"/>
      <c r="AIO221" s="5"/>
      <c r="AIP221" s="5"/>
      <c r="AIQ221" s="5"/>
      <c r="AIR221" s="5"/>
      <c r="AIS221" s="5"/>
      <c r="AIT221" s="5"/>
      <c r="AIU221" s="5"/>
      <c r="AIV221" s="5"/>
      <c r="AIW221" s="5"/>
      <c r="AIX221" s="5"/>
      <c r="AIY221" s="5"/>
      <c r="AIZ221" s="5"/>
      <c r="AJA221" s="5"/>
      <c r="AJB221" s="5"/>
      <c r="AJC221" s="5"/>
      <c r="AJD221" s="5"/>
      <c r="AJE221" s="5"/>
      <c r="AJF221" s="5"/>
      <c r="AJG221" s="5"/>
      <c r="AJH221" s="5"/>
      <c r="AJI221" s="5"/>
      <c r="AJJ221" s="5"/>
      <c r="AJK221" s="5"/>
      <c r="AJL221" s="5"/>
      <c r="AJM221" s="5"/>
      <c r="AJN221" s="5"/>
      <c r="AJO221" s="5"/>
      <c r="AJP221" s="5"/>
      <c r="AJQ221" s="5"/>
      <c r="AJR221" s="5"/>
      <c r="AJS221" s="5"/>
      <c r="AJT221" s="5"/>
      <c r="AJU221" s="5"/>
      <c r="AJV221" s="5"/>
      <c r="AJW221" s="5"/>
      <c r="AJX221" s="5"/>
      <c r="AJY221" s="5"/>
      <c r="AJZ221" s="5"/>
      <c r="AKA221" s="5"/>
      <c r="AKB221" s="5"/>
      <c r="AKC221" s="5"/>
      <c r="AKD221" s="5"/>
      <c r="AKE221" s="5"/>
      <c r="AKF221" s="5"/>
      <c r="AKG221" s="5"/>
      <c r="AKH221" s="5"/>
      <c r="AKI221" s="5"/>
      <c r="AKJ221" s="5"/>
      <c r="AKK221" s="5"/>
      <c r="AKL221" s="5"/>
      <c r="AKM221" s="5"/>
      <c r="AKN221" s="5"/>
      <c r="AKO221" s="5"/>
      <c r="AKP221" s="5"/>
      <c r="AKQ221" s="5"/>
      <c r="AKR221" s="5"/>
      <c r="AKS221" s="5"/>
      <c r="AKT221" s="5"/>
      <c r="AKU221" s="5"/>
      <c r="AKV221" s="5"/>
      <c r="AKW221" s="5"/>
      <c r="AKX221" s="5"/>
      <c r="AKY221" s="5"/>
      <c r="AKZ221" s="5"/>
      <c r="ALA221" s="5"/>
      <c r="ALB221" s="5"/>
      <c r="ALC221" s="5"/>
      <c r="ALD221" s="5"/>
      <c r="ALE221" s="5"/>
      <c r="ALF221" s="5"/>
      <c r="ALG221" s="5"/>
      <c r="ALH221" s="5"/>
      <c r="ALI221" s="5"/>
      <c r="ALJ221" s="5"/>
      <c r="ALK221" s="5"/>
      <c r="ALL221" s="5"/>
      <c r="ALM221" s="5"/>
      <c r="ALN221" s="5"/>
      <c r="ALO221" s="5"/>
      <c r="ALP221" s="5"/>
    </row>
    <row r="222" spans="1:1004" ht="26.25" customHeight="1">
      <c r="A222" s="99" t="s">
        <v>148</v>
      </c>
      <c r="B222" s="99"/>
      <c r="C222" s="99"/>
      <c r="D222" s="62"/>
      <c r="E222" s="4">
        <v>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  <c r="WQ222" s="5"/>
      <c r="WR222" s="5"/>
      <c r="WS222" s="5"/>
      <c r="WT222" s="5"/>
      <c r="WU222" s="5"/>
      <c r="WV222" s="5"/>
      <c r="WW222" s="5"/>
      <c r="WX222" s="5"/>
      <c r="WY222" s="5"/>
      <c r="WZ222" s="5"/>
      <c r="XA222" s="5"/>
      <c r="XB222" s="5"/>
      <c r="XC222" s="5"/>
      <c r="XD222" s="5"/>
      <c r="XE222" s="5"/>
      <c r="XF222" s="5"/>
      <c r="XG222" s="5"/>
      <c r="XH222" s="5"/>
      <c r="XI222" s="5"/>
      <c r="XJ222" s="5"/>
      <c r="XK222" s="5"/>
      <c r="XL222" s="5"/>
      <c r="XM222" s="5"/>
      <c r="XN222" s="5"/>
      <c r="XO222" s="5"/>
      <c r="XP222" s="5"/>
      <c r="XQ222" s="5"/>
      <c r="XR222" s="5"/>
      <c r="XS222" s="5"/>
      <c r="XT222" s="5"/>
      <c r="XU222" s="5"/>
      <c r="XV222" s="5"/>
      <c r="XW222" s="5"/>
      <c r="XX222" s="5"/>
      <c r="XY222" s="5"/>
      <c r="XZ222" s="5"/>
      <c r="YA222" s="5"/>
      <c r="YB222" s="5"/>
      <c r="YC222" s="5"/>
      <c r="YD222" s="5"/>
      <c r="YE222" s="5"/>
      <c r="YF222" s="5"/>
      <c r="YG222" s="5"/>
      <c r="YH222" s="5"/>
      <c r="YI222" s="5"/>
      <c r="YJ222" s="5"/>
      <c r="YK222" s="5"/>
      <c r="YL222" s="5"/>
      <c r="YM222" s="5"/>
      <c r="YN222" s="5"/>
      <c r="YO222" s="5"/>
      <c r="YP222" s="5"/>
      <c r="YQ222" s="5"/>
      <c r="YR222" s="5"/>
      <c r="YS222" s="5"/>
      <c r="YT222" s="5"/>
      <c r="YU222" s="5"/>
      <c r="YV222" s="5"/>
      <c r="YW222" s="5"/>
      <c r="YX222" s="5"/>
      <c r="YY222" s="5"/>
      <c r="YZ222" s="5"/>
      <c r="ZA222" s="5"/>
      <c r="ZB222" s="5"/>
      <c r="ZC222" s="5"/>
      <c r="ZD222" s="5"/>
      <c r="ZE222" s="5"/>
      <c r="ZF222" s="5"/>
      <c r="ZG222" s="5"/>
      <c r="ZH222" s="5"/>
      <c r="ZI222" s="5"/>
      <c r="ZJ222" s="5"/>
      <c r="ZK222" s="5"/>
      <c r="ZL222" s="5"/>
      <c r="ZM222" s="5"/>
      <c r="ZN222" s="5"/>
      <c r="ZO222" s="5"/>
      <c r="ZP222" s="5"/>
      <c r="ZQ222" s="5"/>
      <c r="ZR222" s="5"/>
      <c r="ZS222" s="5"/>
      <c r="ZT222" s="5"/>
      <c r="ZU222" s="5"/>
      <c r="ZV222" s="5"/>
      <c r="ZW222" s="5"/>
      <c r="ZX222" s="5"/>
      <c r="ZY222" s="5"/>
      <c r="ZZ222" s="5"/>
      <c r="AAA222" s="5"/>
      <c r="AAB222" s="5"/>
      <c r="AAC222" s="5"/>
      <c r="AAD222" s="5"/>
      <c r="AAE222" s="5"/>
      <c r="AAF222" s="5"/>
      <c r="AAG222" s="5"/>
      <c r="AAH222" s="5"/>
      <c r="AAI222" s="5"/>
      <c r="AAJ222" s="5"/>
      <c r="AAK222" s="5"/>
      <c r="AAL222" s="5"/>
      <c r="AAM222" s="5"/>
      <c r="AAN222" s="5"/>
      <c r="AAO222" s="5"/>
      <c r="AAP222" s="5"/>
      <c r="AAQ222" s="5"/>
      <c r="AAR222" s="5"/>
      <c r="AAS222" s="5"/>
      <c r="AAT222" s="5"/>
      <c r="AAU222" s="5"/>
      <c r="AAV222" s="5"/>
      <c r="AAW222" s="5"/>
      <c r="AAX222" s="5"/>
      <c r="AAY222" s="5"/>
      <c r="AAZ222" s="5"/>
      <c r="ABA222" s="5"/>
      <c r="ABB222" s="5"/>
      <c r="ABC222" s="5"/>
      <c r="ABD222" s="5"/>
      <c r="ABE222" s="5"/>
      <c r="ABF222" s="5"/>
      <c r="ABG222" s="5"/>
      <c r="ABH222" s="5"/>
      <c r="ABI222" s="5"/>
      <c r="ABJ222" s="5"/>
      <c r="ABK222" s="5"/>
      <c r="ABL222" s="5"/>
      <c r="ABM222" s="5"/>
      <c r="ABN222" s="5"/>
      <c r="ABO222" s="5"/>
      <c r="ABP222" s="5"/>
      <c r="ABQ222" s="5"/>
      <c r="ABR222" s="5"/>
      <c r="ABS222" s="5"/>
      <c r="ABT222" s="5"/>
      <c r="ABU222" s="5"/>
      <c r="ABV222" s="5"/>
      <c r="ABW222" s="5"/>
      <c r="ABX222" s="5"/>
      <c r="ABY222" s="5"/>
      <c r="ABZ222" s="5"/>
      <c r="ACA222" s="5"/>
      <c r="ACB222" s="5"/>
      <c r="ACC222" s="5"/>
      <c r="ACD222" s="5"/>
      <c r="ACE222" s="5"/>
      <c r="ACF222" s="5"/>
      <c r="ACG222" s="5"/>
      <c r="ACH222" s="5"/>
      <c r="ACI222" s="5"/>
      <c r="ACJ222" s="5"/>
      <c r="ACK222" s="5"/>
      <c r="ACL222" s="5"/>
      <c r="ACM222" s="5"/>
      <c r="ACN222" s="5"/>
      <c r="ACO222" s="5"/>
      <c r="ACP222" s="5"/>
      <c r="ACQ222" s="5"/>
      <c r="ACR222" s="5"/>
      <c r="ACS222" s="5"/>
      <c r="ACT222" s="5"/>
      <c r="ACU222" s="5"/>
      <c r="ACV222" s="5"/>
      <c r="ACW222" s="5"/>
      <c r="ACX222" s="5"/>
      <c r="ACY222" s="5"/>
      <c r="ACZ222" s="5"/>
      <c r="ADA222" s="5"/>
      <c r="ADB222" s="5"/>
      <c r="ADC222" s="5"/>
      <c r="ADD222" s="5"/>
      <c r="ADE222" s="5"/>
      <c r="ADF222" s="5"/>
      <c r="ADG222" s="5"/>
      <c r="ADH222" s="5"/>
      <c r="ADI222" s="5"/>
      <c r="ADJ222" s="5"/>
      <c r="ADK222" s="5"/>
      <c r="ADL222" s="5"/>
      <c r="ADM222" s="5"/>
      <c r="ADN222" s="5"/>
      <c r="ADO222" s="5"/>
      <c r="ADP222" s="5"/>
      <c r="ADQ222" s="5"/>
      <c r="ADR222" s="5"/>
      <c r="ADS222" s="5"/>
      <c r="ADT222" s="5"/>
      <c r="ADU222" s="5"/>
      <c r="ADV222" s="5"/>
      <c r="ADW222" s="5"/>
      <c r="ADX222" s="5"/>
      <c r="ADY222" s="5"/>
      <c r="ADZ222" s="5"/>
      <c r="AEA222" s="5"/>
      <c r="AEB222" s="5"/>
      <c r="AEC222" s="5"/>
      <c r="AED222" s="5"/>
      <c r="AEE222" s="5"/>
      <c r="AEF222" s="5"/>
      <c r="AEG222" s="5"/>
      <c r="AEH222" s="5"/>
      <c r="AEI222" s="5"/>
      <c r="AEJ222" s="5"/>
      <c r="AEK222" s="5"/>
      <c r="AEL222" s="5"/>
      <c r="AEM222" s="5"/>
      <c r="AEN222" s="5"/>
      <c r="AEO222" s="5"/>
      <c r="AEP222" s="5"/>
      <c r="AEQ222" s="5"/>
      <c r="AER222" s="5"/>
      <c r="AES222" s="5"/>
      <c r="AET222" s="5"/>
      <c r="AEU222" s="5"/>
      <c r="AEV222" s="5"/>
      <c r="AEW222" s="5"/>
      <c r="AEX222" s="5"/>
      <c r="AEY222" s="5"/>
      <c r="AEZ222" s="5"/>
      <c r="AFA222" s="5"/>
      <c r="AFB222" s="5"/>
      <c r="AFC222" s="5"/>
      <c r="AFD222" s="5"/>
      <c r="AFE222" s="5"/>
      <c r="AFF222" s="5"/>
      <c r="AFG222" s="5"/>
      <c r="AFH222" s="5"/>
      <c r="AFI222" s="5"/>
      <c r="AFJ222" s="5"/>
      <c r="AFK222" s="5"/>
      <c r="AFL222" s="5"/>
      <c r="AFM222" s="5"/>
      <c r="AFN222" s="5"/>
      <c r="AFO222" s="5"/>
      <c r="AFP222" s="5"/>
      <c r="AFQ222" s="5"/>
      <c r="AFR222" s="5"/>
      <c r="AFS222" s="5"/>
      <c r="AFT222" s="5"/>
      <c r="AFU222" s="5"/>
      <c r="AFV222" s="5"/>
      <c r="AFW222" s="5"/>
      <c r="AFX222" s="5"/>
      <c r="AFY222" s="5"/>
      <c r="AFZ222" s="5"/>
      <c r="AGA222" s="5"/>
      <c r="AGB222" s="5"/>
      <c r="AGC222" s="5"/>
      <c r="AGD222" s="5"/>
      <c r="AGE222" s="5"/>
      <c r="AGF222" s="5"/>
      <c r="AGG222" s="5"/>
      <c r="AGH222" s="5"/>
      <c r="AGI222" s="5"/>
      <c r="AGJ222" s="5"/>
      <c r="AGK222" s="5"/>
      <c r="AGL222" s="5"/>
      <c r="AGM222" s="5"/>
      <c r="AGN222" s="5"/>
      <c r="AGO222" s="5"/>
      <c r="AGP222" s="5"/>
      <c r="AGQ222" s="5"/>
      <c r="AGR222" s="5"/>
      <c r="AGS222" s="5"/>
      <c r="AGT222" s="5"/>
      <c r="AGU222" s="5"/>
      <c r="AGV222" s="5"/>
      <c r="AGW222" s="5"/>
      <c r="AGX222" s="5"/>
      <c r="AGY222" s="5"/>
      <c r="AGZ222" s="5"/>
      <c r="AHA222" s="5"/>
      <c r="AHB222" s="5"/>
      <c r="AHC222" s="5"/>
      <c r="AHD222" s="5"/>
      <c r="AHE222" s="5"/>
      <c r="AHF222" s="5"/>
      <c r="AHG222" s="5"/>
      <c r="AHH222" s="5"/>
      <c r="AHI222" s="5"/>
      <c r="AHJ222" s="5"/>
      <c r="AHK222" s="5"/>
      <c r="AHL222" s="5"/>
      <c r="AHM222" s="5"/>
      <c r="AHN222" s="5"/>
      <c r="AHO222" s="5"/>
      <c r="AHP222" s="5"/>
      <c r="AHQ222" s="5"/>
      <c r="AHR222" s="5"/>
      <c r="AHS222" s="5"/>
      <c r="AHT222" s="5"/>
      <c r="AHU222" s="5"/>
      <c r="AHV222" s="5"/>
      <c r="AHW222" s="5"/>
      <c r="AHX222" s="5"/>
      <c r="AHY222" s="5"/>
      <c r="AHZ222" s="5"/>
      <c r="AIA222" s="5"/>
      <c r="AIB222" s="5"/>
      <c r="AIC222" s="5"/>
      <c r="AID222" s="5"/>
      <c r="AIE222" s="5"/>
      <c r="AIF222" s="5"/>
      <c r="AIG222" s="5"/>
      <c r="AIH222" s="5"/>
      <c r="AII222" s="5"/>
      <c r="AIJ222" s="5"/>
      <c r="AIK222" s="5"/>
      <c r="AIL222" s="5"/>
      <c r="AIM222" s="5"/>
      <c r="AIN222" s="5"/>
      <c r="AIO222" s="5"/>
      <c r="AIP222" s="5"/>
      <c r="AIQ222" s="5"/>
      <c r="AIR222" s="5"/>
      <c r="AIS222" s="5"/>
      <c r="AIT222" s="5"/>
      <c r="AIU222" s="5"/>
      <c r="AIV222" s="5"/>
      <c r="AIW222" s="5"/>
      <c r="AIX222" s="5"/>
      <c r="AIY222" s="5"/>
      <c r="AIZ222" s="5"/>
      <c r="AJA222" s="5"/>
      <c r="AJB222" s="5"/>
      <c r="AJC222" s="5"/>
      <c r="AJD222" s="5"/>
      <c r="AJE222" s="5"/>
      <c r="AJF222" s="5"/>
      <c r="AJG222" s="5"/>
      <c r="AJH222" s="5"/>
      <c r="AJI222" s="5"/>
      <c r="AJJ222" s="5"/>
      <c r="AJK222" s="5"/>
      <c r="AJL222" s="5"/>
      <c r="AJM222" s="5"/>
      <c r="AJN222" s="5"/>
      <c r="AJO222" s="5"/>
      <c r="AJP222" s="5"/>
      <c r="AJQ222" s="5"/>
      <c r="AJR222" s="5"/>
      <c r="AJS222" s="5"/>
      <c r="AJT222" s="5"/>
      <c r="AJU222" s="5"/>
      <c r="AJV222" s="5"/>
      <c r="AJW222" s="5"/>
      <c r="AJX222" s="5"/>
      <c r="AJY222" s="5"/>
      <c r="AJZ222" s="5"/>
      <c r="AKA222" s="5"/>
      <c r="AKB222" s="5"/>
      <c r="AKC222" s="5"/>
      <c r="AKD222" s="5"/>
      <c r="AKE222" s="5"/>
      <c r="AKF222" s="5"/>
      <c r="AKG222" s="5"/>
      <c r="AKH222" s="5"/>
      <c r="AKI222" s="5"/>
      <c r="AKJ222" s="5"/>
      <c r="AKK222" s="5"/>
      <c r="AKL222" s="5"/>
      <c r="AKM222" s="5"/>
      <c r="AKN222" s="5"/>
      <c r="AKO222" s="5"/>
      <c r="AKP222" s="5"/>
      <c r="AKQ222" s="5"/>
      <c r="AKR222" s="5"/>
      <c r="AKS222" s="5"/>
      <c r="AKT222" s="5"/>
      <c r="AKU222" s="5"/>
      <c r="AKV222" s="5"/>
      <c r="AKW222" s="5"/>
      <c r="AKX222" s="5"/>
      <c r="AKY222" s="5"/>
      <c r="AKZ222" s="5"/>
      <c r="ALA222" s="5"/>
      <c r="ALB222" s="5"/>
      <c r="ALC222" s="5"/>
      <c r="ALD222" s="5"/>
      <c r="ALE222" s="5"/>
      <c r="ALF222" s="5"/>
      <c r="ALG222" s="5"/>
      <c r="ALH222" s="5"/>
      <c r="ALI222" s="5"/>
      <c r="ALJ222" s="5"/>
      <c r="ALK222" s="5"/>
      <c r="ALL222" s="5"/>
      <c r="ALM222" s="5"/>
      <c r="ALN222" s="5"/>
      <c r="ALO222" s="5"/>
      <c r="ALP222" s="5"/>
    </row>
    <row r="223" spans="1:1004" ht="26.25" customHeight="1">
      <c r="A223" s="99" t="s">
        <v>147</v>
      </c>
      <c r="B223" s="99"/>
      <c r="C223" s="99"/>
      <c r="D223" s="62"/>
      <c r="E223" s="4">
        <v>4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  <c r="WQ223" s="5"/>
      <c r="WR223" s="5"/>
      <c r="WS223" s="5"/>
      <c r="WT223" s="5"/>
      <c r="WU223" s="5"/>
      <c r="WV223" s="5"/>
      <c r="WW223" s="5"/>
      <c r="WX223" s="5"/>
      <c r="WY223" s="5"/>
      <c r="WZ223" s="5"/>
      <c r="XA223" s="5"/>
      <c r="XB223" s="5"/>
      <c r="XC223" s="5"/>
      <c r="XD223" s="5"/>
      <c r="XE223" s="5"/>
      <c r="XF223" s="5"/>
      <c r="XG223" s="5"/>
      <c r="XH223" s="5"/>
      <c r="XI223" s="5"/>
      <c r="XJ223" s="5"/>
      <c r="XK223" s="5"/>
      <c r="XL223" s="5"/>
      <c r="XM223" s="5"/>
      <c r="XN223" s="5"/>
      <c r="XO223" s="5"/>
      <c r="XP223" s="5"/>
      <c r="XQ223" s="5"/>
      <c r="XR223" s="5"/>
      <c r="XS223" s="5"/>
      <c r="XT223" s="5"/>
      <c r="XU223" s="5"/>
      <c r="XV223" s="5"/>
      <c r="XW223" s="5"/>
      <c r="XX223" s="5"/>
      <c r="XY223" s="5"/>
      <c r="XZ223" s="5"/>
      <c r="YA223" s="5"/>
      <c r="YB223" s="5"/>
      <c r="YC223" s="5"/>
      <c r="YD223" s="5"/>
      <c r="YE223" s="5"/>
      <c r="YF223" s="5"/>
      <c r="YG223" s="5"/>
      <c r="YH223" s="5"/>
      <c r="YI223" s="5"/>
      <c r="YJ223" s="5"/>
      <c r="YK223" s="5"/>
      <c r="YL223" s="5"/>
      <c r="YM223" s="5"/>
      <c r="YN223" s="5"/>
      <c r="YO223" s="5"/>
      <c r="YP223" s="5"/>
      <c r="YQ223" s="5"/>
      <c r="YR223" s="5"/>
      <c r="YS223" s="5"/>
      <c r="YT223" s="5"/>
      <c r="YU223" s="5"/>
      <c r="YV223" s="5"/>
      <c r="YW223" s="5"/>
      <c r="YX223" s="5"/>
      <c r="YY223" s="5"/>
      <c r="YZ223" s="5"/>
      <c r="ZA223" s="5"/>
      <c r="ZB223" s="5"/>
      <c r="ZC223" s="5"/>
      <c r="ZD223" s="5"/>
      <c r="ZE223" s="5"/>
      <c r="ZF223" s="5"/>
      <c r="ZG223" s="5"/>
      <c r="ZH223" s="5"/>
      <c r="ZI223" s="5"/>
      <c r="ZJ223" s="5"/>
      <c r="ZK223" s="5"/>
      <c r="ZL223" s="5"/>
      <c r="ZM223" s="5"/>
      <c r="ZN223" s="5"/>
      <c r="ZO223" s="5"/>
      <c r="ZP223" s="5"/>
      <c r="ZQ223" s="5"/>
      <c r="ZR223" s="5"/>
      <c r="ZS223" s="5"/>
      <c r="ZT223" s="5"/>
      <c r="ZU223" s="5"/>
      <c r="ZV223" s="5"/>
      <c r="ZW223" s="5"/>
      <c r="ZX223" s="5"/>
      <c r="ZY223" s="5"/>
      <c r="ZZ223" s="5"/>
      <c r="AAA223" s="5"/>
      <c r="AAB223" s="5"/>
      <c r="AAC223" s="5"/>
      <c r="AAD223" s="5"/>
      <c r="AAE223" s="5"/>
      <c r="AAF223" s="5"/>
      <c r="AAG223" s="5"/>
      <c r="AAH223" s="5"/>
      <c r="AAI223" s="5"/>
      <c r="AAJ223" s="5"/>
      <c r="AAK223" s="5"/>
      <c r="AAL223" s="5"/>
      <c r="AAM223" s="5"/>
      <c r="AAN223" s="5"/>
      <c r="AAO223" s="5"/>
      <c r="AAP223" s="5"/>
      <c r="AAQ223" s="5"/>
      <c r="AAR223" s="5"/>
      <c r="AAS223" s="5"/>
      <c r="AAT223" s="5"/>
      <c r="AAU223" s="5"/>
      <c r="AAV223" s="5"/>
      <c r="AAW223" s="5"/>
      <c r="AAX223" s="5"/>
      <c r="AAY223" s="5"/>
      <c r="AAZ223" s="5"/>
      <c r="ABA223" s="5"/>
      <c r="ABB223" s="5"/>
      <c r="ABC223" s="5"/>
      <c r="ABD223" s="5"/>
      <c r="ABE223" s="5"/>
      <c r="ABF223" s="5"/>
      <c r="ABG223" s="5"/>
      <c r="ABH223" s="5"/>
      <c r="ABI223" s="5"/>
      <c r="ABJ223" s="5"/>
      <c r="ABK223" s="5"/>
      <c r="ABL223" s="5"/>
      <c r="ABM223" s="5"/>
      <c r="ABN223" s="5"/>
      <c r="ABO223" s="5"/>
      <c r="ABP223" s="5"/>
      <c r="ABQ223" s="5"/>
      <c r="ABR223" s="5"/>
      <c r="ABS223" s="5"/>
      <c r="ABT223" s="5"/>
      <c r="ABU223" s="5"/>
      <c r="ABV223" s="5"/>
      <c r="ABW223" s="5"/>
      <c r="ABX223" s="5"/>
      <c r="ABY223" s="5"/>
      <c r="ABZ223" s="5"/>
      <c r="ACA223" s="5"/>
      <c r="ACB223" s="5"/>
      <c r="ACC223" s="5"/>
      <c r="ACD223" s="5"/>
      <c r="ACE223" s="5"/>
      <c r="ACF223" s="5"/>
      <c r="ACG223" s="5"/>
      <c r="ACH223" s="5"/>
      <c r="ACI223" s="5"/>
      <c r="ACJ223" s="5"/>
      <c r="ACK223" s="5"/>
      <c r="ACL223" s="5"/>
      <c r="ACM223" s="5"/>
      <c r="ACN223" s="5"/>
      <c r="ACO223" s="5"/>
      <c r="ACP223" s="5"/>
      <c r="ACQ223" s="5"/>
      <c r="ACR223" s="5"/>
      <c r="ACS223" s="5"/>
      <c r="ACT223" s="5"/>
      <c r="ACU223" s="5"/>
      <c r="ACV223" s="5"/>
      <c r="ACW223" s="5"/>
      <c r="ACX223" s="5"/>
      <c r="ACY223" s="5"/>
      <c r="ACZ223" s="5"/>
      <c r="ADA223" s="5"/>
      <c r="ADB223" s="5"/>
      <c r="ADC223" s="5"/>
      <c r="ADD223" s="5"/>
      <c r="ADE223" s="5"/>
      <c r="ADF223" s="5"/>
      <c r="ADG223" s="5"/>
      <c r="ADH223" s="5"/>
      <c r="ADI223" s="5"/>
      <c r="ADJ223" s="5"/>
      <c r="ADK223" s="5"/>
      <c r="ADL223" s="5"/>
      <c r="ADM223" s="5"/>
      <c r="ADN223" s="5"/>
      <c r="ADO223" s="5"/>
      <c r="ADP223" s="5"/>
      <c r="ADQ223" s="5"/>
      <c r="ADR223" s="5"/>
      <c r="ADS223" s="5"/>
      <c r="ADT223" s="5"/>
      <c r="ADU223" s="5"/>
      <c r="ADV223" s="5"/>
      <c r="ADW223" s="5"/>
      <c r="ADX223" s="5"/>
      <c r="ADY223" s="5"/>
      <c r="ADZ223" s="5"/>
      <c r="AEA223" s="5"/>
      <c r="AEB223" s="5"/>
      <c r="AEC223" s="5"/>
      <c r="AED223" s="5"/>
      <c r="AEE223" s="5"/>
      <c r="AEF223" s="5"/>
      <c r="AEG223" s="5"/>
      <c r="AEH223" s="5"/>
      <c r="AEI223" s="5"/>
      <c r="AEJ223" s="5"/>
      <c r="AEK223" s="5"/>
      <c r="AEL223" s="5"/>
      <c r="AEM223" s="5"/>
      <c r="AEN223" s="5"/>
      <c r="AEO223" s="5"/>
      <c r="AEP223" s="5"/>
      <c r="AEQ223" s="5"/>
      <c r="AER223" s="5"/>
      <c r="AES223" s="5"/>
      <c r="AET223" s="5"/>
      <c r="AEU223" s="5"/>
      <c r="AEV223" s="5"/>
      <c r="AEW223" s="5"/>
      <c r="AEX223" s="5"/>
      <c r="AEY223" s="5"/>
      <c r="AEZ223" s="5"/>
      <c r="AFA223" s="5"/>
      <c r="AFB223" s="5"/>
      <c r="AFC223" s="5"/>
      <c r="AFD223" s="5"/>
      <c r="AFE223" s="5"/>
      <c r="AFF223" s="5"/>
      <c r="AFG223" s="5"/>
      <c r="AFH223" s="5"/>
      <c r="AFI223" s="5"/>
      <c r="AFJ223" s="5"/>
      <c r="AFK223" s="5"/>
      <c r="AFL223" s="5"/>
      <c r="AFM223" s="5"/>
      <c r="AFN223" s="5"/>
      <c r="AFO223" s="5"/>
      <c r="AFP223" s="5"/>
      <c r="AFQ223" s="5"/>
      <c r="AFR223" s="5"/>
      <c r="AFS223" s="5"/>
      <c r="AFT223" s="5"/>
      <c r="AFU223" s="5"/>
      <c r="AFV223" s="5"/>
      <c r="AFW223" s="5"/>
      <c r="AFX223" s="5"/>
      <c r="AFY223" s="5"/>
      <c r="AFZ223" s="5"/>
      <c r="AGA223" s="5"/>
      <c r="AGB223" s="5"/>
      <c r="AGC223" s="5"/>
      <c r="AGD223" s="5"/>
      <c r="AGE223" s="5"/>
      <c r="AGF223" s="5"/>
      <c r="AGG223" s="5"/>
      <c r="AGH223" s="5"/>
      <c r="AGI223" s="5"/>
      <c r="AGJ223" s="5"/>
      <c r="AGK223" s="5"/>
      <c r="AGL223" s="5"/>
      <c r="AGM223" s="5"/>
      <c r="AGN223" s="5"/>
      <c r="AGO223" s="5"/>
      <c r="AGP223" s="5"/>
      <c r="AGQ223" s="5"/>
      <c r="AGR223" s="5"/>
      <c r="AGS223" s="5"/>
      <c r="AGT223" s="5"/>
      <c r="AGU223" s="5"/>
      <c r="AGV223" s="5"/>
      <c r="AGW223" s="5"/>
      <c r="AGX223" s="5"/>
      <c r="AGY223" s="5"/>
      <c r="AGZ223" s="5"/>
      <c r="AHA223" s="5"/>
      <c r="AHB223" s="5"/>
      <c r="AHC223" s="5"/>
      <c r="AHD223" s="5"/>
      <c r="AHE223" s="5"/>
      <c r="AHF223" s="5"/>
      <c r="AHG223" s="5"/>
      <c r="AHH223" s="5"/>
      <c r="AHI223" s="5"/>
      <c r="AHJ223" s="5"/>
      <c r="AHK223" s="5"/>
      <c r="AHL223" s="5"/>
      <c r="AHM223" s="5"/>
      <c r="AHN223" s="5"/>
      <c r="AHO223" s="5"/>
      <c r="AHP223" s="5"/>
      <c r="AHQ223" s="5"/>
      <c r="AHR223" s="5"/>
      <c r="AHS223" s="5"/>
      <c r="AHT223" s="5"/>
      <c r="AHU223" s="5"/>
      <c r="AHV223" s="5"/>
      <c r="AHW223" s="5"/>
      <c r="AHX223" s="5"/>
      <c r="AHY223" s="5"/>
      <c r="AHZ223" s="5"/>
      <c r="AIA223" s="5"/>
      <c r="AIB223" s="5"/>
      <c r="AIC223" s="5"/>
      <c r="AID223" s="5"/>
      <c r="AIE223" s="5"/>
      <c r="AIF223" s="5"/>
      <c r="AIG223" s="5"/>
      <c r="AIH223" s="5"/>
      <c r="AII223" s="5"/>
      <c r="AIJ223" s="5"/>
      <c r="AIK223" s="5"/>
      <c r="AIL223" s="5"/>
      <c r="AIM223" s="5"/>
      <c r="AIN223" s="5"/>
      <c r="AIO223" s="5"/>
      <c r="AIP223" s="5"/>
      <c r="AIQ223" s="5"/>
      <c r="AIR223" s="5"/>
      <c r="AIS223" s="5"/>
      <c r="AIT223" s="5"/>
      <c r="AIU223" s="5"/>
      <c r="AIV223" s="5"/>
      <c r="AIW223" s="5"/>
      <c r="AIX223" s="5"/>
      <c r="AIY223" s="5"/>
      <c r="AIZ223" s="5"/>
      <c r="AJA223" s="5"/>
      <c r="AJB223" s="5"/>
      <c r="AJC223" s="5"/>
      <c r="AJD223" s="5"/>
      <c r="AJE223" s="5"/>
      <c r="AJF223" s="5"/>
      <c r="AJG223" s="5"/>
      <c r="AJH223" s="5"/>
      <c r="AJI223" s="5"/>
      <c r="AJJ223" s="5"/>
      <c r="AJK223" s="5"/>
      <c r="AJL223" s="5"/>
      <c r="AJM223" s="5"/>
      <c r="AJN223" s="5"/>
      <c r="AJO223" s="5"/>
      <c r="AJP223" s="5"/>
      <c r="AJQ223" s="5"/>
      <c r="AJR223" s="5"/>
      <c r="AJS223" s="5"/>
      <c r="AJT223" s="5"/>
      <c r="AJU223" s="5"/>
      <c r="AJV223" s="5"/>
      <c r="AJW223" s="5"/>
      <c r="AJX223" s="5"/>
      <c r="AJY223" s="5"/>
      <c r="AJZ223" s="5"/>
      <c r="AKA223" s="5"/>
      <c r="AKB223" s="5"/>
      <c r="AKC223" s="5"/>
      <c r="AKD223" s="5"/>
      <c r="AKE223" s="5"/>
      <c r="AKF223" s="5"/>
      <c r="AKG223" s="5"/>
      <c r="AKH223" s="5"/>
      <c r="AKI223" s="5"/>
      <c r="AKJ223" s="5"/>
      <c r="AKK223" s="5"/>
      <c r="AKL223" s="5"/>
      <c r="AKM223" s="5"/>
      <c r="AKN223" s="5"/>
      <c r="AKO223" s="5"/>
      <c r="AKP223" s="5"/>
      <c r="AKQ223" s="5"/>
      <c r="AKR223" s="5"/>
      <c r="AKS223" s="5"/>
      <c r="AKT223" s="5"/>
      <c r="AKU223" s="5"/>
      <c r="AKV223" s="5"/>
      <c r="AKW223" s="5"/>
      <c r="AKX223" s="5"/>
      <c r="AKY223" s="5"/>
      <c r="AKZ223" s="5"/>
      <c r="ALA223" s="5"/>
      <c r="ALB223" s="5"/>
      <c r="ALC223" s="5"/>
      <c r="ALD223" s="5"/>
      <c r="ALE223" s="5"/>
      <c r="ALF223" s="5"/>
      <c r="ALG223" s="5"/>
      <c r="ALH223" s="5"/>
      <c r="ALI223" s="5"/>
      <c r="ALJ223" s="5"/>
      <c r="ALK223" s="5"/>
      <c r="ALL223" s="5"/>
      <c r="ALM223" s="5"/>
      <c r="ALN223" s="5"/>
      <c r="ALO223" s="5"/>
      <c r="ALP223" s="5"/>
    </row>
    <row r="224" spans="1:1004" ht="26.25" customHeight="1">
      <c r="A224" s="100" t="s">
        <v>113</v>
      </c>
      <c r="B224" s="100"/>
      <c r="C224" s="100"/>
      <c r="D224" s="18" t="s">
        <v>9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  <c r="WQ224" s="5"/>
      <c r="WR224" s="5"/>
      <c r="WS224" s="5"/>
      <c r="WT224" s="5"/>
      <c r="WU224" s="5"/>
      <c r="WV224" s="5"/>
      <c r="WW224" s="5"/>
      <c r="WX224" s="5"/>
      <c r="WY224" s="5"/>
      <c r="WZ224" s="5"/>
      <c r="XA224" s="5"/>
      <c r="XB224" s="5"/>
      <c r="XC224" s="5"/>
      <c r="XD224" s="5"/>
      <c r="XE224" s="5"/>
      <c r="XF224" s="5"/>
      <c r="XG224" s="5"/>
      <c r="XH224" s="5"/>
      <c r="XI224" s="5"/>
      <c r="XJ224" s="5"/>
      <c r="XK224" s="5"/>
      <c r="XL224" s="5"/>
      <c r="XM224" s="5"/>
      <c r="XN224" s="5"/>
      <c r="XO224" s="5"/>
      <c r="XP224" s="5"/>
      <c r="XQ224" s="5"/>
      <c r="XR224" s="5"/>
      <c r="XS224" s="5"/>
      <c r="XT224" s="5"/>
      <c r="XU224" s="5"/>
      <c r="XV224" s="5"/>
      <c r="XW224" s="5"/>
      <c r="XX224" s="5"/>
      <c r="XY224" s="5"/>
      <c r="XZ224" s="5"/>
      <c r="YA224" s="5"/>
      <c r="YB224" s="5"/>
      <c r="YC224" s="5"/>
      <c r="YD224" s="5"/>
      <c r="YE224" s="5"/>
      <c r="YF224" s="5"/>
      <c r="YG224" s="5"/>
      <c r="YH224" s="5"/>
      <c r="YI224" s="5"/>
      <c r="YJ224" s="5"/>
      <c r="YK224" s="5"/>
      <c r="YL224" s="5"/>
      <c r="YM224" s="5"/>
      <c r="YN224" s="5"/>
      <c r="YO224" s="5"/>
      <c r="YP224" s="5"/>
      <c r="YQ224" s="5"/>
      <c r="YR224" s="5"/>
      <c r="YS224" s="5"/>
      <c r="YT224" s="5"/>
      <c r="YU224" s="5"/>
      <c r="YV224" s="5"/>
      <c r="YW224" s="5"/>
      <c r="YX224" s="5"/>
      <c r="YY224" s="5"/>
      <c r="YZ224" s="5"/>
      <c r="ZA224" s="5"/>
      <c r="ZB224" s="5"/>
      <c r="ZC224" s="5"/>
      <c r="ZD224" s="5"/>
      <c r="ZE224" s="5"/>
      <c r="ZF224" s="5"/>
      <c r="ZG224" s="5"/>
      <c r="ZH224" s="5"/>
      <c r="ZI224" s="5"/>
      <c r="ZJ224" s="5"/>
      <c r="ZK224" s="5"/>
      <c r="ZL224" s="5"/>
      <c r="ZM224" s="5"/>
      <c r="ZN224" s="5"/>
      <c r="ZO224" s="5"/>
      <c r="ZP224" s="5"/>
      <c r="ZQ224" s="5"/>
      <c r="ZR224" s="5"/>
      <c r="ZS224" s="5"/>
      <c r="ZT224" s="5"/>
      <c r="ZU224" s="5"/>
      <c r="ZV224" s="5"/>
      <c r="ZW224" s="5"/>
      <c r="ZX224" s="5"/>
      <c r="ZY224" s="5"/>
      <c r="ZZ224" s="5"/>
      <c r="AAA224" s="5"/>
      <c r="AAB224" s="5"/>
      <c r="AAC224" s="5"/>
      <c r="AAD224" s="5"/>
      <c r="AAE224" s="5"/>
      <c r="AAF224" s="5"/>
      <c r="AAG224" s="5"/>
      <c r="AAH224" s="5"/>
      <c r="AAI224" s="5"/>
      <c r="AAJ224" s="5"/>
      <c r="AAK224" s="5"/>
      <c r="AAL224" s="5"/>
      <c r="AAM224" s="5"/>
      <c r="AAN224" s="5"/>
      <c r="AAO224" s="5"/>
      <c r="AAP224" s="5"/>
      <c r="AAQ224" s="5"/>
      <c r="AAR224" s="5"/>
      <c r="AAS224" s="5"/>
      <c r="AAT224" s="5"/>
      <c r="AAU224" s="5"/>
      <c r="AAV224" s="5"/>
      <c r="AAW224" s="5"/>
      <c r="AAX224" s="5"/>
      <c r="AAY224" s="5"/>
      <c r="AAZ224" s="5"/>
      <c r="ABA224" s="5"/>
      <c r="ABB224" s="5"/>
      <c r="ABC224" s="5"/>
      <c r="ABD224" s="5"/>
      <c r="ABE224" s="5"/>
      <c r="ABF224" s="5"/>
      <c r="ABG224" s="5"/>
      <c r="ABH224" s="5"/>
      <c r="ABI224" s="5"/>
      <c r="ABJ224" s="5"/>
      <c r="ABK224" s="5"/>
      <c r="ABL224" s="5"/>
      <c r="ABM224" s="5"/>
      <c r="ABN224" s="5"/>
      <c r="ABO224" s="5"/>
      <c r="ABP224" s="5"/>
      <c r="ABQ224" s="5"/>
      <c r="ABR224" s="5"/>
      <c r="ABS224" s="5"/>
      <c r="ABT224" s="5"/>
      <c r="ABU224" s="5"/>
      <c r="ABV224" s="5"/>
      <c r="ABW224" s="5"/>
      <c r="ABX224" s="5"/>
      <c r="ABY224" s="5"/>
      <c r="ABZ224" s="5"/>
      <c r="ACA224" s="5"/>
      <c r="ACB224" s="5"/>
      <c r="ACC224" s="5"/>
      <c r="ACD224" s="5"/>
      <c r="ACE224" s="5"/>
      <c r="ACF224" s="5"/>
      <c r="ACG224" s="5"/>
      <c r="ACH224" s="5"/>
      <c r="ACI224" s="5"/>
      <c r="ACJ224" s="5"/>
      <c r="ACK224" s="5"/>
      <c r="ACL224" s="5"/>
      <c r="ACM224" s="5"/>
      <c r="ACN224" s="5"/>
      <c r="ACO224" s="5"/>
      <c r="ACP224" s="5"/>
      <c r="ACQ224" s="5"/>
      <c r="ACR224" s="5"/>
      <c r="ACS224" s="5"/>
      <c r="ACT224" s="5"/>
      <c r="ACU224" s="5"/>
      <c r="ACV224" s="5"/>
      <c r="ACW224" s="5"/>
      <c r="ACX224" s="5"/>
      <c r="ACY224" s="5"/>
      <c r="ACZ224" s="5"/>
      <c r="ADA224" s="5"/>
      <c r="ADB224" s="5"/>
      <c r="ADC224" s="5"/>
      <c r="ADD224" s="5"/>
      <c r="ADE224" s="5"/>
      <c r="ADF224" s="5"/>
      <c r="ADG224" s="5"/>
      <c r="ADH224" s="5"/>
      <c r="ADI224" s="5"/>
      <c r="ADJ224" s="5"/>
      <c r="ADK224" s="5"/>
      <c r="ADL224" s="5"/>
      <c r="ADM224" s="5"/>
      <c r="ADN224" s="5"/>
      <c r="ADO224" s="5"/>
      <c r="ADP224" s="5"/>
      <c r="ADQ224" s="5"/>
      <c r="ADR224" s="5"/>
      <c r="ADS224" s="5"/>
      <c r="ADT224" s="5"/>
      <c r="ADU224" s="5"/>
      <c r="ADV224" s="5"/>
      <c r="ADW224" s="5"/>
      <c r="ADX224" s="5"/>
      <c r="ADY224" s="5"/>
      <c r="ADZ224" s="5"/>
      <c r="AEA224" s="5"/>
      <c r="AEB224" s="5"/>
      <c r="AEC224" s="5"/>
      <c r="AED224" s="5"/>
      <c r="AEE224" s="5"/>
      <c r="AEF224" s="5"/>
      <c r="AEG224" s="5"/>
      <c r="AEH224" s="5"/>
      <c r="AEI224" s="5"/>
      <c r="AEJ224" s="5"/>
      <c r="AEK224" s="5"/>
      <c r="AEL224" s="5"/>
      <c r="AEM224" s="5"/>
      <c r="AEN224" s="5"/>
      <c r="AEO224" s="5"/>
      <c r="AEP224" s="5"/>
      <c r="AEQ224" s="5"/>
      <c r="AER224" s="5"/>
      <c r="AES224" s="5"/>
      <c r="AET224" s="5"/>
      <c r="AEU224" s="5"/>
      <c r="AEV224" s="5"/>
      <c r="AEW224" s="5"/>
      <c r="AEX224" s="5"/>
      <c r="AEY224" s="5"/>
      <c r="AEZ224" s="5"/>
      <c r="AFA224" s="5"/>
      <c r="AFB224" s="5"/>
      <c r="AFC224" s="5"/>
      <c r="AFD224" s="5"/>
      <c r="AFE224" s="5"/>
      <c r="AFF224" s="5"/>
      <c r="AFG224" s="5"/>
      <c r="AFH224" s="5"/>
      <c r="AFI224" s="5"/>
      <c r="AFJ224" s="5"/>
      <c r="AFK224" s="5"/>
      <c r="AFL224" s="5"/>
      <c r="AFM224" s="5"/>
      <c r="AFN224" s="5"/>
      <c r="AFO224" s="5"/>
      <c r="AFP224" s="5"/>
      <c r="AFQ224" s="5"/>
      <c r="AFR224" s="5"/>
      <c r="AFS224" s="5"/>
      <c r="AFT224" s="5"/>
      <c r="AFU224" s="5"/>
      <c r="AFV224" s="5"/>
      <c r="AFW224" s="5"/>
      <c r="AFX224" s="5"/>
      <c r="AFY224" s="5"/>
      <c r="AFZ224" s="5"/>
      <c r="AGA224" s="5"/>
      <c r="AGB224" s="5"/>
      <c r="AGC224" s="5"/>
      <c r="AGD224" s="5"/>
      <c r="AGE224" s="5"/>
      <c r="AGF224" s="5"/>
      <c r="AGG224" s="5"/>
      <c r="AGH224" s="5"/>
      <c r="AGI224" s="5"/>
      <c r="AGJ224" s="5"/>
      <c r="AGK224" s="5"/>
      <c r="AGL224" s="5"/>
      <c r="AGM224" s="5"/>
      <c r="AGN224" s="5"/>
      <c r="AGO224" s="5"/>
      <c r="AGP224" s="5"/>
      <c r="AGQ224" s="5"/>
      <c r="AGR224" s="5"/>
      <c r="AGS224" s="5"/>
      <c r="AGT224" s="5"/>
      <c r="AGU224" s="5"/>
      <c r="AGV224" s="5"/>
      <c r="AGW224" s="5"/>
      <c r="AGX224" s="5"/>
      <c r="AGY224" s="5"/>
      <c r="AGZ224" s="5"/>
      <c r="AHA224" s="5"/>
      <c r="AHB224" s="5"/>
      <c r="AHC224" s="5"/>
      <c r="AHD224" s="5"/>
      <c r="AHE224" s="5"/>
      <c r="AHF224" s="5"/>
      <c r="AHG224" s="5"/>
      <c r="AHH224" s="5"/>
      <c r="AHI224" s="5"/>
      <c r="AHJ224" s="5"/>
      <c r="AHK224" s="5"/>
      <c r="AHL224" s="5"/>
      <c r="AHM224" s="5"/>
      <c r="AHN224" s="5"/>
      <c r="AHO224" s="5"/>
      <c r="AHP224" s="5"/>
      <c r="AHQ224" s="5"/>
      <c r="AHR224" s="5"/>
      <c r="AHS224" s="5"/>
      <c r="AHT224" s="5"/>
      <c r="AHU224" s="5"/>
      <c r="AHV224" s="5"/>
      <c r="AHW224" s="5"/>
      <c r="AHX224" s="5"/>
      <c r="AHY224" s="5"/>
      <c r="AHZ224" s="5"/>
      <c r="AIA224" s="5"/>
      <c r="AIB224" s="5"/>
      <c r="AIC224" s="5"/>
      <c r="AID224" s="5"/>
      <c r="AIE224" s="5"/>
      <c r="AIF224" s="5"/>
      <c r="AIG224" s="5"/>
      <c r="AIH224" s="5"/>
      <c r="AII224" s="5"/>
      <c r="AIJ224" s="5"/>
      <c r="AIK224" s="5"/>
      <c r="AIL224" s="5"/>
      <c r="AIM224" s="5"/>
      <c r="AIN224" s="5"/>
      <c r="AIO224" s="5"/>
      <c r="AIP224" s="5"/>
      <c r="AIQ224" s="5"/>
      <c r="AIR224" s="5"/>
      <c r="AIS224" s="5"/>
      <c r="AIT224" s="5"/>
      <c r="AIU224" s="5"/>
      <c r="AIV224" s="5"/>
      <c r="AIW224" s="5"/>
      <c r="AIX224" s="5"/>
      <c r="AIY224" s="5"/>
      <c r="AIZ224" s="5"/>
      <c r="AJA224" s="5"/>
      <c r="AJB224" s="5"/>
      <c r="AJC224" s="5"/>
      <c r="AJD224" s="5"/>
      <c r="AJE224" s="5"/>
      <c r="AJF224" s="5"/>
      <c r="AJG224" s="5"/>
      <c r="AJH224" s="5"/>
      <c r="AJI224" s="5"/>
      <c r="AJJ224" s="5"/>
      <c r="AJK224" s="5"/>
      <c r="AJL224" s="5"/>
      <c r="AJM224" s="5"/>
      <c r="AJN224" s="5"/>
      <c r="AJO224" s="5"/>
      <c r="AJP224" s="5"/>
      <c r="AJQ224" s="5"/>
      <c r="AJR224" s="5"/>
      <c r="AJS224" s="5"/>
      <c r="AJT224" s="5"/>
      <c r="AJU224" s="5"/>
      <c r="AJV224" s="5"/>
      <c r="AJW224" s="5"/>
      <c r="AJX224" s="5"/>
      <c r="AJY224" s="5"/>
      <c r="AJZ224" s="5"/>
      <c r="AKA224" s="5"/>
      <c r="AKB224" s="5"/>
      <c r="AKC224" s="5"/>
      <c r="AKD224" s="5"/>
      <c r="AKE224" s="5"/>
      <c r="AKF224" s="5"/>
      <c r="AKG224" s="5"/>
      <c r="AKH224" s="5"/>
      <c r="AKI224" s="5"/>
      <c r="AKJ224" s="5"/>
      <c r="AKK224" s="5"/>
      <c r="AKL224" s="5"/>
      <c r="AKM224" s="5"/>
      <c r="AKN224" s="5"/>
      <c r="AKO224" s="5"/>
      <c r="AKP224" s="5"/>
      <c r="AKQ224" s="5"/>
      <c r="AKR224" s="5"/>
      <c r="AKS224" s="5"/>
      <c r="AKT224" s="5"/>
      <c r="AKU224" s="5"/>
      <c r="AKV224" s="5"/>
      <c r="AKW224" s="5"/>
      <c r="AKX224" s="5"/>
      <c r="AKY224" s="5"/>
      <c r="AKZ224" s="5"/>
      <c r="ALA224" s="5"/>
      <c r="ALB224" s="5"/>
      <c r="ALC224" s="5"/>
      <c r="ALD224" s="5"/>
      <c r="ALE224" s="5"/>
      <c r="ALF224" s="5"/>
      <c r="ALG224" s="5"/>
      <c r="ALH224" s="5"/>
      <c r="ALI224" s="5"/>
      <c r="ALJ224" s="5"/>
      <c r="ALK224" s="5"/>
      <c r="ALL224" s="5"/>
      <c r="ALM224" s="5"/>
      <c r="ALN224" s="5"/>
      <c r="ALO224" s="5"/>
      <c r="ALP224" s="5"/>
    </row>
    <row r="225" spans="1:1004" ht="26.25" customHeight="1">
      <c r="A225" s="99" t="s">
        <v>145</v>
      </c>
      <c r="B225" s="99"/>
      <c r="C225" s="99"/>
      <c r="D225" s="62"/>
      <c r="E225" s="4">
        <v>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  <c r="WQ225" s="5"/>
      <c r="WR225" s="5"/>
      <c r="WS225" s="5"/>
      <c r="WT225" s="5"/>
      <c r="WU225" s="5"/>
      <c r="WV225" s="5"/>
      <c r="WW225" s="5"/>
      <c r="WX225" s="5"/>
      <c r="WY225" s="5"/>
      <c r="WZ225" s="5"/>
      <c r="XA225" s="5"/>
      <c r="XB225" s="5"/>
      <c r="XC225" s="5"/>
      <c r="XD225" s="5"/>
      <c r="XE225" s="5"/>
      <c r="XF225" s="5"/>
      <c r="XG225" s="5"/>
      <c r="XH225" s="5"/>
      <c r="XI225" s="5"/>
      <c r="XJ225" s="5"/>
      <c r="XK225" s="5"/>
      <c r="XL225" s="5"/>
      <c r="XM225" s="5"/>
      <c r="XN225" s="5"/>
      <c r="XO225" s="5"/>
      <c r="XP225" s="5"/>
      <c r="XQ225" s="5"/>
      <c r="XR225" s="5"/>
      <c r="XS225" s="5"/>
      <c r="XT225" s="5"/>
      <c r="XU225" s="5"/>
      <c r="XV225" s="5"/>
      <c r="XW225" s="5"/>
      <c r="XX225" s="5"/>
      <c r="XY225" s="5"/>
      <c r="XZ225" s="5"/>
      <c r="YA225" s="5"/>
      <c r="YB225" s="5"/>
      <c r="YC225" s="5"/>
      <c r="YD225" s="5"/>
      <c r="YE225" s="5"/>
      <c r="YF225" s="5"/>
      <c r="YG225" s="5"/>
      <c r="YH225" s="5"/>
      <c r="YI225" s="5"/>
      <c r="YJ225" s="5"/>
      <c r="YK225" s="5"/>
      <c r="YL225" s="5"/>
      <c r="YM225" s="5"/>
      <c r="YN225" s="5"/>
      <c r="YO225" s="5"/>
      <c r="YP225" s="5"/>
      <c r="YQ225" s="5"/>
      <c r="YR225" s="5"/>
      <c r="YS225" s="5"/>
      <c r="YT225" s="5"/>
      <c r="YU225" s="5"/>
      <c r="YV225" s="5"/>
      <c r="YW225" s="5"/>
      <c r="YX225" s="5"/>
      <c r="YY225" s="5"/>
      <c r="YZ225" s="5"/>
      <c r="ZA225" s="5"/>
      <c r="ZB225" s="5"/>
      <c r="ZC225" s="5"/>
      <c r="ZD225" s="5"/>
      <c r="ZE225" s="5"/>
      <c r="ZF225" s="5"/>
      <c r="ZG225" s="5"/>
      <c r="ZH225" s="5"/>
      <c r="ZI225" s="5"/>
      <c r="ZJ225" s="5"/>
      <c r="ZK225" s="5"/>
      <c r="ZL225" s="5"/>
      <c r="ZM225" s="5"/>
      <c r="ZN225" s="5"/>
      <c r="ZO225" s="5"/>
      <c r="ZP225" s="5"/>
      <c r="ZQ225" s="5"/>
      <c r="ZR225" s="5"/>
      <c r="ZS225" s="5"/>
      <c r="ZT225" s="5"/>
      <c r="ZU225" s="5"/>
      <c r="ZV225" s="5"/>
      <c r="ZW225" s="5"/>
      <c r="ZX225" s="5"/>
      <c r="ZY225" s="5"/>
      <c r="ZZ225" s="5"/>
      <c r="AAA225" s="5"/>
      <c r="AAB225" s="5"/>
      <c r="AAC225" s="5"/>
      <c r="AAD225" s="5"/>
      <c r="AAE225" s="5"/>
      <c r="AAF225" s="5"/>
      <c r="AAG225" s="5"/>
      <c r="AAH225" s="5"/>
      <c r="AAI225" s="5"/>
      <c r="AAJ225" s="5"/>
      <c r="AAK225" s="5"/>
      <c r="AAL225" s="5"/>
      <c r="AAM225" s="5"/>
      <c r="AAN225" s="5"/>
      <c r="AAO225" s="5"/>
      <c r="AAP225" s="5"/>
      <c r="AAQ225" s="5"/>
      <c r="AAR225" s="5"/>
      <c r="AAS225" s="5"/>
      <c r="AAT225" s="5"/>
      <c r="AAU225" s="5"/>
      <c r="AAV225" s="5"/>
      <c r="AAW225" s="5"/>
      <c r="AAX225" s="5"/>
      <c r="AAY225" s="5"/>
      <c r="AAZ225" s="5"/>
      <c r="ABA225" s="5"/>
      <c r="ABB225" s="5"/>
      <c r="ABC225" s="5"/>
      <c r="ABD225" s="5"/>
      <c r="ABE225" s="5"/>
      <c r="ABF225" s="5"/>
      <c r="ABG225" s="5"/>
      <c r="ABH225" s="5"/>
      <c r="ABI225" s="5"/>
      <c r="ABJ225" s="5"/>
      <c r="ABK225" s="5"/>
      <c r="ABL225" s="5"/>
      <c r="ABM225" s="5"/>
      <c r="ABN225" s="5"/>
      <c r="ABO225" s="5"/>
      <c r="ABP225" s="5"/>
      <c r="ABQ225" s="5"/>
      <c r="ABR225" s="5"/>
      <c r="ABS225" s="5"/>
      <c r="ABT225" s="5"/>
      <c r="ABU225" s="5"/>
      <c r="ABV225" s="5"/>
      <c r="ABW225" s="5"/>
      <c r="ABX225" s="5"/>
      <c r="ABY225" s="5"/>
      <c r="ABZ225" s="5"/>
      <c r="ACA225" s="5"/>
      <c r="ACB225" s="5"/>
      <c r="ACC225" s="5"/>
      <c r="ACD225" s="5"/>
      <c r="ACE225" s="5"/>
      <c r="ACF225" s="5"/>
      <c r="ACG225" s="5"/>
      <c r="ACH225" s="5"/>
      <c r="ACI225" s="5"/>
      <c r="ACJ225" s="5"/>
      <c r="ACK225" s="5"/>
      <c r="ACL225" s="5"/>
      <c r="ACM225" s="5"/>
      <c r="ACN225" s="5"/>
      <c r="ACO225" s="5"/>
      <c r="ACP225" s="5"/>
      <c r="ACQ225" s="5"/>
      <c r="ACR225" s="5"/>
      <c r="ACS225" s="5"/>
      <c r="ACT225" s="5"/>
      <c r="ACU225" s="5"/>
      <c r="ACV225" s="5"/>
      <c r="ACW225" s="5"/>
      <c r="ACX225" s="5"/>
      <c r="ACY225" s="5"/>
      <c r="ACZ225" s="5"/>
      <c r="ADA225" s="5"/>
      <c r="ADB225" s="5"/>
      <c r="ADC225" s="5"/>
      <c r="ADD225" s="5"/>
      <c r="ADE225" s="5"/>
      <c r="ADF225" s="5"/>
      <c r="ADG225" s="5"/>
      <c r="ADH225" s="5"/>
      <c r="ADI225" s="5"/>
      <c r="ADJ225" s="5"/>
      <c r="ADK225" s="5"/>
      <c r="ADL225" s="5"/>
      <c r="ADM225" s="5"/>
      <c r="ADN225" s="5"/>
      <c r="ADO225" s="5"/>
      <c r="ADP225" s="5"/>
      <c r="ADQ225" s="5"/>
      <c r="ADR225" s="5"/>
      <c r="ADS225" s="5"/>
      <c r="ADT225" s="5"/>
      <c r="ADU225" s="5"/>
      <c r="ADV225" s="5"/>
      <c r="ADW225" s="5"/>
      <c r="ADX225" s="5"/>
      <c r="ADY225" s="5"/>
      <c r="ADZ225" s="5"/>
      <c r="AEA225" s="5"/>
      <c r="AEB225" s="5"/>
      <c r="AEC225" s="5"/>
      <c r="AED225" s="5"/>
      <c r="AEE225" s="5"/>
      <c r="AEF225" s="5"/>
      <c r="AEG225" s="5"/>
      <c r="AEH225" s="5"/>
      <c r="AEI225" s="5"/>
      <c r="AEJ225" s="5"/>
      <c r="AEK225" s="5"/>
      <c r="AEL225" s="5"/>
      <c r="AEM225" s="5"/>
      <c r="AEN225" s="5"/>
      <c r="AEO225" s="5"/>
      <c r="AEP225" s="5"/>
      <c r="AEQ225" s="5"/>
      <c r="AER225" s="5"/>
      <c r="AES225" s="5"/>
      <c r="AET225" s="5"/>
      <c r="AEU225" s="5"/>
      <c r="AEV225" s="5"/>
      <c r="AEW225" s="5"/>
      <c r="AEX225" s="5"/>
      <c r="AEY225" s="5"/>
      <c r="AEZ225" s="5"/>
      <c r="AFA225" s="5"/>
      <c r="AFB225" s="5"/>
      <c r="AFC225" s="5"/>
      <c r="AFD225" s="5"/>
      <c r="AFE225" s="5"/>
      <c r="AFF225" s="5"/>
      <c r="AFG225" s="5"/>
      <c r="AFH225" s="5"/>
      <c r="AFI225" s="5"/>
      <c r="AFJ225" s="5"/>
      <c r="AFK225" s="5"/>
      <c r="AFL225" s="5"/>
      <c r="AFM225" s="5"/>
      <c r="AFN225" s="5"/>
      <c r="AFO225" s="5"/>
      <c r="AFP225" s="5"/>
      <c r="AFQ225" s="5"/>
      <c r="AFR225" s="5"/>
      <c r="AFS225" s="5"/>
      <c r="AFT225" s="5"/>
      <c r="AFU225" s="5"/>
      <c r="AFV225" s="5"/>
      <c r="AFW225" s="5"/>
      <c r="AFX225" s="5"/>
      <c r="AFY225" s="5"/>
      <c r="AFZ225" s="5"/>
      <c r="AGA225" s="5"/>
      <c r="AGB225" s="5"/>
      <c r="AGC225" s="5"/>
      <c r="AGD225" s="5"/>
      <c r="AGE225" s="5"/>
      <c r="AGF225" s="5"/>
      <c r="AGG225" s="5"/>
      <c r="AGH225" s="5"/>
      <c r="AGI225" s="5"/>
      <c r="AGJ225" s="5"/>
      <c r="AGK225" s="5"/>
      <c r="AGL225" s="5"/>
      <c r="AGM225" s="5"/>
      <c r="AGN225" s="5"/>
      <c r="AGO225" s="5"/>
      <c r="AGP225" s="5"/>
      <c r="AGQ225" s="5"/>
      <c r="AGR225" s="5"/>
      <c r="AGS225" s="5"/>
      <c r="AGT225" s="5"/>
      <c r="AGU225" s="5"/>
      <c r="AGV225" s="5"/>
      <c r="AGW225" s="5"/>
      <c r="AGX225" s="5"/>
      <c r="AGY225" s="5"/>
      <c r="AGZ225" s="5"/>
      <c r="AHA225" s="5"/>
      <c r="AHB225" s="5"/>
      <c r="AHC225" s="5"/>
      <c r="AHD225" s="5"/>
      <c r="AHE225" s="5"/>
      <c r="AHF225" s="5"/>
      <c r="AHG225" s="5"/>
      <c r="AHH225" s="5"/>
      <c r="AHI225" s="5"/>
      <c r="AHJ225" s="5"/>
      <c r="AHK225" s="5"/>
      <c r="AHL225" s="5"/>
      <c r="AHM225" s="5"/>
      <c r="AHN225" s="5"/>
      <c r="AHO225" s="5"/>
      <c r="AHP225" s="5"/>
      <c r="AHQ225" s="5"/>
      <c r="AHR225" s="5"/>
      <c r="AHS225" s="5"/>
      <c r="AHT225" s="5"/>
      <c r="AHU225" s="5"/>
      <c r="AHV225" s="5"/>
      <c r="AHW225" s="5"/>
      <c r="AHX225" s="5"/>
      <c r="AHY225" s="5"/>
      <c r="AHZ225" s="5"/>
      <c r="AIA225" s="5"/>
      <c r="AIB225" s="5"/>
      <c r="AIC225" s="5"/>
      <c r="AID225" s="5"/>
      <c r="AIE225" s="5"/>
      <c r="AIF225" s="5"/>
      <c r="AIG225" s="5"/>
      <c r="AIH225" s="5"/>
      <c r="AII225" s="5"/>
      <c r="AIJ225" s="5"/>
      <c r="AIK225" s="5"/>
      <c r="AIL225" s="5"/>
      <c r="AIM225" s="5"/>
      <c r="AIN225" s="5"/>
      <c r="AIO225" s="5"/>
      <c r="AIP225" s="5"/>
      <c r="AIQ225" s="5"/>
      <c r="AIR225" s="5"/>
      <c r="AIS225" s="5"/>
      <c r="AIT225" s="5"/>
      <c r="AIU225" s="5"/>
      <c r="AIV225" s="5"/>
      <c r="AIW225" s="5"/>
      <c r="AIX225" s="5"/>
      <c r="AIY225" s="5"/>
      <c r="AIZ225" s="5"/>
      <c r="AJA225" s="5"/>
      <c r="AJB225" s="5"/>
      <c r="AJC225" s="5"/>
      <c r="AJD225" s="5"/>
      <c r="AJE225" s="5"/>
      <c r="AJF225" s="5"/>
      <c r="AJG225" s="5"/>
      <c r="AJH225" s="5"/>
      <c r="AJI225" s="5"/>
      <c r="AJJ225" s="5"/>
      <c r="AJK225" s="5"/>
      <c r="AJL225" s="5"/>
      <c r="AJM225" s="5"/>
      <c r="AJN225" s="5"/>
      <c r="AJO225" s="5"/>
      <c r="AJP225" s="5"/>
      <c r="AJQ225" s="5"/>
      <c r="AJR225" s="5"/>
      <c r="AJS225" s="5"/>
      <c r="AJT225" s="5"/>
      <c r="AJU225" s="5"/>
      <c r="AJV225" s="5"/>
      <c r="AJW225" s="5"/>
      <c r="AJX225" s="5"/>
      <c r="AJY225" s="5"/>
      <c r="AJZ225" s="5"/>
      <c r="AKA225" s="5"/>
      <c r="AKB225" s="5"/>
      <c r="AKC225" s="5"/>
      <c r="AKD225" s="5"/>
      <c r="AKE225" s="5"/>
      <c r="AKF225" s="5"/>
      <c r="AKG225" s="5"/>
      <c r="AKH225" s="5"/>
      <c r="AKI225" s="5"/>
      <c r="AKJ225" s="5"/>
      <c r="AKK225" s="5"/>
      <c r="AKL225" s="5"/>
      <c r="AKM225" s="5"/>
      <c r="AKN225" s="5"/>
      <c r="AKO225" s="5"/>
      <c r="AKP225" s="5"/>
      <c r="AKQ225" s="5"/>
      <c r="AKR225" s="5"/>
      <c r="AKS225" s="5"/>
      <c r="AKT225" s="5"/>
      <c r="AKU225" s="5"/>
      <c r="AKV225" s="5"/>
      <c r="AKW225" s="5"/>
      <c r="AKX225" s="5"/>
      <c r="AKY225" s="5"/>
      <c r="AKZ225" s="5"/>
      <c r="ALA225" s="5"/>
      <c r="ALB225" s="5"/>
      <c r="ALC225" s="5"/>
      <c r="ALD225" s="5"/>
      <c r="ALE225" s="5"/>
      <c r="ALF225" s="5"/>
      <c r="ALG225" s="5"/>
      <c r="ALH225" s="5"/>
      <c r="ALI225" s="5"/>
      <c r="ALJ225" s="5"/>
      <c r="ALK225" s="5"/>
      <c r="ALL225" s="5"/>
      <c r="ALM225" s="5"/>
      <c r="ALN225" s="5"/>
      <c r="ALO225" s="5"/>
      <c r="ALP225" s="5"/>
    </row>
    <row r="226" spans="1:1004" ht="30.75" customHeight="1">
      <c r="A226" s="99" t="s">
        <v>146</v>
      </c>
      <c r="B226" s="99"/>
      <c r="C226" s="99"/>
      <c r="D226" s="62"/>
      <c r="E226" s="4">
        <v>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  <c r="WQ226" s="5"/>
      <c r="WR226" s="5"/>
      <c r="WS226" s="5"/>
      <c r="WT226" s="5"/>
      <c r="WU226" s="5"/>
      <c r="WV226" s="5"/>
      <c r="WW226" s="5"/>
      <c r="WX226" s="5"/>
      <c r="WY226" s="5"/>
      <c r="WZ226" s="5"/>
      <c r="XA226" s="5"/>
      <c r="XB226" s="5"/>
      <c r="XC226" s="5"/>
      <c r="XD226" s="5"/>
      <c r="XE226" s="5"/>
      <c r="XF226" s="5"/>
      <c r="XG226" s="5"/>
      <c r="XH226" s="5"/>
      <c r="XI226" s="5"/>
      <c r="XJ226" s="5"/>
      <c r="XK226" s="5"/>
      <c r="XL226" s="5"/>
      <c r="XM226" s="5"/>
      <c r="XN226" s="5"/>
      <c r="XO226" s="5"/>
      <c r="XP226" s="5"/>
      <c r="XQ226" s="5"/>
      <c r="XR226" s="5"/>
      <c r="XS226" s="5"/>
      <c r="XT226" s="5"/>
      <c r="XU226" s="5"/>
      <c r="XV226" s="5"/>
      <c r="XW226" s="5"/>
      <c r="XX226" s="5"/>
      <c r="XY226" s="5"/>
      <c r="XZ226" s="5"/>
      <c r="YA226" s="5"/>
      <c r="YB226" s="5"/>
      <c r="YC226" s="5"/>
      <c r="YD226" s="5"/>
      <c r="YE226" s="5"/>
      <c r="YF226" s="5"/>
      <c r="YG226" s="5"/>
      <c r="YH226" s="5"/>
      <c r="YI226" s="5"/>
      <c r="YJ226" s="5"/>
      <c r="YK226" s="5"/>
      <c r="YL226" s="5"/>
      <c r="YM226" s="5"/>
      <c r="YN226" s="5"/>
      <c r="YO226" s="5"/>
      <c r="YP226" s="5"/>
      <c r="YQ226" s="5"/>
      <c r="YR226" s="5"/>
      <c r="YS226" s="5"/>
      <c r="YT226" s="5"/>
      <c r="YU226" s="5"/>
      <c r="YV226" s="5"/>
      <c r="YW226" s="5"/>
      <c r="YX226" s="5"/>
      <c r="YY226" s="5"/>
      <c r="YZ226" s="5"/>
      <c r="ZA226" s="5"/>
      <c r="ZB226" s="5"/>
      <c r="ZC226" s="5"/>
      <c r="ZD226" s="5"/>
      <c r="ZE226" s="5"/>
      <c r="ZF226" s="5"/>
      <c r="ZG226" s="5"/>
      <c r="ZH226" s="5"/>
      <c r="ZI226" s="5"/>
      <c r="ZJ226" s="5"/>
      <c r="ZK226" s="5"/>
      <c r="ZL226" s="5"/>
      <c r="ZM226" s="5"/>
      <c r="ZN226" s="5"/>
      <c r="ZO226" s="5"/>
      <c r="ZP226" s="5"/>
      <c r="ZQ226" s="5"/>
      <c r="ZR226" s="5"/>
      <c r="ZS226" s="5"/>
      <c r="ZT226" s="5"/>
      <c r="ZU226" s="5"/>
      <c r="ZV226" s="5"/>
      <c r="ZW226" s="5"/>
      <c r="ZX226" s="5"/>
      <c r="ZY226" s="5"/>
      <c r="ZZ226" s="5"/>
      <c r="AAA226" s="5"/>
      <c r="AAB226" s="5"/>
      <c r="AAC226" s="5"/>
      <c r="AAD226" s="5"/>
      <c r="AAE226" s="5"/>
      <c r="AAF226" s="5"/>
      <c r="AAG226" s="5"/>
      <c r="AAH226" s="5"/>
      <c r="AAI226" s="5"/>
      <c r="AAJ226" s="5"/>
      <c r="AAK226" s="5"/>
      <c r="AAL226" s="5"/>
      <c r="AAM226" s="5"/>
      <c r="AAN226" s="5"/>
      <c r="AAO226" s="5"/>
      <c r="AAP226" s="5"/>
      <c r="AAQ226" s="5"/>
      <c r="AAR226" s="5"/>
      <c r="AAS226" s="5"/>
      <c r="AAT226" s="5"/>
      <c r="AAU226" s="5"/>
      <c r="AAV226" s="5"/>
      <c r="AAW226" s="5"/>
      <c r="AAX226" s="5"/>
      <c r="AAY226" s="5"/>
      <c r="AAZ226" s="5"/>
      <c r="ABA226" s="5"/>
      <c r="ABB226" s="5"/>
      <c r="ABC226" s="5"/>
      <c r="ABD226" s="5"/>
      <c r="ABE226" s="5"/>
      <c r="ABF226" s="5"/>
      <c r="ABG226" s="5"/>
      <c r="ABH226" s="5"/>
      <c r="ABI226" s="5"/>
      <c r="ABJ226" s="5"/>
      <c r="ABK226" s="5"/>
      <c r="ABL226" s="5"/>
      <c r="ABM226" s="5"/>
      <c r="ABN226" s="5"/>
      <c r="ABO226" s="5"/>
      <c r="ABP226" s="5"/>
      <c r="ABQ226" s="5"/>
      <c r="ABR226" s="5"/>
      <c r="ABS226" s="5"/>
      <c r="ABT226" s="5"/>
      <c r="ABU226" s="5"/>
      <c r="ABV226" s="5"/>
      <c r="ABW226" s="5"/>
      <c r="ABX226" s="5"/>
      <c r="ABY226" s="5"/>
      <c r="ABZ226" s="5"/>
      <c r="ACA226" s="5"/>
      <c r="ACB226" s="5"/>
      <c r="ACC226" s="5"/>
      <c r="ACD226" s="5"/>
      <c r="ACE226" s="5"/>
      <c r="ACF226" s="5"/>
      <c r="ACG226" s="5"/>
      <c r="ACH226" s="5"/>
      <c r="ACI226" s="5"/>
      <c r="ACJ226" s="5"/>
      <c r="ACK226" s="5"/>
      <c r="ACL226" s="5"/>
      <c r="ACM226" s="5"/>
      <c r="ACN226" s="5"/>
      <c r="ACO226" s="5"/>
      <c r="ACP226" s="5"/>
      <c r="ACQ226" s="5"/>
      <c r="ACR226" s="5"/>
      <c r="ACS226" s="5"/>
      <c r="ACT226" s="5"/>
      <c r="ACU226" s="5"/>
      <c r="ACV226" s="5"/>
      <c r="ACW226" s="5"/>
      <c r="ACX226" s="5"/>
      <c r="ACY226" s="5"/>
      <c r="ACZ226" s="5"/>
      <c r="ADA226" s="5"/>
      <c r="ADB226" s="5"/>
      <c r="ADC226" s="5"/>
      <c r="ADD226" s="5"/>
      <c r="ADE226" s="5"/>
      <c r="ADF226" s="5"/>
      <c r="ADG226" s="5"/>
      <c r="ADH226" s="5"/>
      <c r="ADI226" s="5"/>
      <c r="ADJ226" s="5"/>
      <c r="ADK226" s="5"/>
      <c r="ADL226" s="5"/>
      <c r="ADM226" s="5"/>
      <c r="ADN226" s="5"/>
      <c r="ADO226" s="5"/>
      <c r="ADP226" s="5"/>
      <c r="ADQ226" s="5"/>
      <c r="ADR226" s="5"/>
      <c r="ADS226" s="5"/>
      <c r="ADT226" s="5"/>
      <c r="ADU226" s="5"/>
      <c r="ADV226" s="5"/>
      <c r="ADW226" s="5"/>
      <c r="ADX226" s="5"/>
      <c r="ADY226" s="5"/>
      <c r="ADZ226" s="5"/>
      <c r="AEA226" s="5"/>
      <c r="AEB226" s="5"/>
      <c r="AEC226" s="5"/>
      <c r="AED226" s="5"/>
      <c r="AEE226" s="5"/>
      <c r="AEF226" s="5"/>
      <c r="AEG226" s="5"/>
      <c r="AEH226" s="5"/>
      <c r="AEI226" s="5"/>
      <c r="AEJ226" s="5"/>
      <c r="AEK226" s="5"/>
      <c r="AEL226" s="5"/>
      <c r="AEM226" s="5"/>
      <c r="AEN226" s="5"/>
      <c r="AEO226" s="5"/>
      <c r="AEP226" s="5"/>
      <c r="AEQ226" s="5"/>
      <c r="AER226" s="5"/>
      <c r="AES226" s="5"/>
      <c r="AET226" s="5"/>
      <c r="AEU226" s="5"/>
      <c r="AEV226" s="5"/>
      <c r="AEW226" s="5"/>
      <c r="AEX226" s="5"/>
      <c r="AEY226" s="5"/>
      <c r="AEZ226" s="5"/>
      <c r="AFA226" s="5"/>
      <c r="AFB226" s="5"/>
      <c r="AFC226" s="5"/>
      <c r="AFD226" s="5"/>
      <c r="AFE226" s="5"/>
      <c r="AFF226" s="5"/>
      <c r="AFG226" s="5"/>
      <c r="AFH226" s="5"/>
      <c r="AFI226" s="5"/>
      <c r="AFJ226" s="5"/>
      <c r="AFK226" s="5"/>
      <c r="AFL226" s="5"/>
      <c r="AFM226" s="5"/>
      <c r="AFN226" s="5"/>
      <c r="AFO226" s="5"/>
      <c r="AFP226" s="5"/>
      <c r="AFQ226" s="5"/>
      <c r="AFR226" s="5"/>
      <c r="AFS226" s="5"/>
      <c r="AFT226" s="5"/>
      <c r="AFU226" s="5"/>
      <c r="AFV226" s="5"/>
      <c r="AFW226" s="5"/>
      <c r="AFX226" s="5"/>
      <c r="AFY226" s="5"/>
      <c r="AFZ226" s="5"/>
      <c r="AGA226" s="5"/>
      <c r="AGB226" s="5"/>
      <c r="AGC226" s="5"/>
      <c r="AGD226" s="5"/>
      <c r="AGE226" s="5"/>
      <c r="AGF226" s="5"/>
      <c r="AGG226" s="5"/>
      <c r="AGH226" s="5"/>
      <c r="AGI226" s="5"/>
      <c r="AGJ226" s="5"/>
      <c r="AGK226" s="5"/>
      <c r="AGL226" s="5"/>
      <c r="AGM226" s="5"/>
      <c r="AGN226" s="5"/>
      <c r="AGO226" s="5"/>
      <c r="AGP226" s="5"/>
      <c r="AGQ226" s="5"/>
      <c r="AGR226" s="5"/>
      <c r="AGS226" s="5"/>
      <c r="AGT226" s="5"/>
      <c r="AGU226" s="5"/>
      <c r="AGV226" s="5"/>
      <c r="AGW226" s="5"/>
      <c r="AGX226" s="5"/>
      <c r="AGY226" s="5"/>
      <c r="AGZ226" s="5"/>
      <c r="AHA226" s="5"/>
      <c r="AHB226" s="5"/>
      <c r="AHC226" s="5"/>
      <c r="AHD226" s="5"/>
      <c r="AHE226" s="5"/>
      <c r="AHF226" s="5"/>
      <c r="AHG226" s="5"/>
      <c r="AHH226" s="5"/>
      <c r="AHI226" s="5"/>
      <c r="AHJ226" s="5"/>
      <c r="AHK226" s="5"/>
      <c r="AHL226" s="5"/>
      <c r="AHM226" s="5"/>
      <c r="AHN226" s="5"/>
      <c r="AHO226" s="5"/>
      <c r="AHP226" s="5"/>
      <c r="AHQ226" s="5"/>
      <c r="AHR226" s="5"/>
      <c r="AHS226" s="5"/>
      <c r="AHT226" s="5"/>
      <c r="AHU226" s="5"/>
      <c r="AHV226" s="5"/>
      <c r="AHW226" s="5"/>
      <c r="AHX226" s="5"/>
      <c r="AHY226" s="5"/>
      <c r="AHZ226" s="5"/>
      <c r="AIA226" s="5"/>
      <c r="AIB226" s="5"/>
      <c r="AIC226" s="5"/>
      <c r="AID226" s="5"/>
      <c r="AIE226" s="5"/>
      <c r="AIF226" s="5"/>
      <c r="AIG226" s="5"/>
      <c r="AIH226" s="5"/>
      <c r="AII226" s="5"/>
      <c r="AIJ226" s="5"/>
      <c r="AIK226" s="5"/>
      <c r="AIL226" s="5"/>
      <c r="AIM226" s="5"/>
      <c r="AIN226" s="5"/>
      <c r="AIO226" s="5"/>
      <c r="AIP226" s="5"/>
      <c r="AIQ226" s="5"/>
      <c r="AIR226" s="5"/>
      <c r="AIS226" s="5"/>
      <c r="AIT226" s="5"/>
      <c r="AIU226" s="5"/>
      <c r="AIV226" s="5"/>
      <c r="AIW226" s="5"/>
      <c r="AIX226" s="5"/>
      <c r="AIY226" s="5"/>
      <c r="AIZ226" s="5"/>
      <c r="AJA226" s="5"/>
      <c r="AJB226" s="5"/>
      <c r="AJC226" s="5"/>
      <c r="AJD226" s="5"/>
      <c r="AJE226" s="5"/>
      <c r="AJF226" s="5"/>
      <c r="AJG226" s="5"/>
      <c r="AJH226" s="5"/>
      <c r="AJI226" s="5"/>
      <c r="AJJ226" s="5"/>
      <c r="AJK226" s="5"/>
      <c r="AJL226" s="5"/>
      <c r="AJM226" s="5"/>
      <c r="AJN226" s="5"/>
      <c r="AJO226" s="5"/>
      <c r="AJP226" s="5"/>
      <c r="AJQ226" s="5"/>
      <c r="AJR226" s="5"/>
      <c r="AJS226" s="5"/>
      <c r="AJT226" s="5"/>
      <c r="AJU226" s="5"/>
      <c r="AJV226" s="5"/>
      <c r="AJW226" s="5"/>
      <c r="AJX226" s="5"/>
      <c r="AJY226" s="5"/>
      <c r="AJZ226" s="5"/>
      <c r="AKA226" s="5"/>
      <c r="AKB226" s="5"/>
      <c r="AKC226" s="5"/>
      <c r="AKD226" s="5"/>
      <c r="AKE226" s="5"/>
      <c r="AKF226" s="5"/>
      <c r="AKG226" s="5"/>
      <c r="AKH226" s="5"/>
      <c r="AKI226" s="5"/>
      <c r="AKJ226" s="5"/>
      <c r="AKK226" s="5"/>
      <c r="AKL226" s="5"/>
      <c r="AKM226" s="5"/>
      <c r="AKN226" s="5"/>
      <c r="AKO226" s="5"/>
      <c r="AKP226" s="5"/>
      <c r="AKQ226" s="5"/>
      <c r="AKR226" s="5"/>
      <c r="AKS226" s="5"/>
      <c r="AKT226" s="5"/>
      <c r="AKU226" s="5"/>
      <c r="AKV226" s="5"/>
      <c r="AKW226" s="5"/>
      <c r="AKX226" s="5"/>
      <c r="AKY226" s="5"/>
      <c r="AKZ226" s="5"/>
      <c r="ALA226" s="5"/>
      <c r="ALB226" s="5"/>
      <c r="ALC226" s="5"/>
      <c r="ALD226" s="5"/>
      <c r="ALE226" s="5"/>
      <c r="ALF226" s="5"/>
      <c r="ALG226" s="5"/>
      <c r="ALH226" s="5"/>
      <c r="ALI226" s="5"/>
      <c r="ALJ226" s="5"/>
      <c r="ALK226" s="5"/>
      <c r="ALL226" s="5"/>
      <c r="ALM226" s="5"/>
      <c r="ALN226" s="5"/>
      <c r="ALO226" s="5"/>
      <c r="ALP226" s="5"/>
    </row>
    <row r="227" spans="1:1004" ht="26.25" customHeight="1">
      <c r="A227" s="100" t="s">
        <v>125</v>
      </c>
      <c r="B227" s="100"/>
      <c r="C227" s="100"/>
      <c r="D227" s="18" t="s">
        <v>9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  <c r="WQ227" s="5"/>
      <c r="WR227" s="5"/>
      <c r="WS227" s="5"/>
      <c r="WT227" s="5"/>
      <c r="WU227" s="5"/>
      <c r="WV227" s="5"/>
      <c r="WW227" s="5"/>
      <c r="WX227" s="5"/>
      <c r="WY227" s="5"/>
      <c r="WZ227" s="5"/>
      <c r="XA227" s="5"/>
      <c r="XB227" s="5"/>
      <c r="XC227" s="5"/>
      <c r="XD227" s="5"/>
      <c r="XE227" s="5"/>
      <c r="XF227" s="5"/>
      <c r="XG227" s="5"/>
      <c r="XH227" s="5"/>
      <c r="XI227" s="5"/>
      <c r="XJ227" s="5"/>
      <c r="XK227" s="5"/>
      <c r="XL227" s="5"/>
      <c r="XM227" s="5"/>
      <c r="XN227" s="5"/>
      <c r="XO227" s="5"/>
      <c r="XP227" s="5"/>
      <c r="XQ227" s="5"/>
      <c r="XR227" s="5"/>
      <c r="XS227" s="5"/>
      <c r="XT227" s="5"/>
      <c r="XU227" s="5"/>
      <c r="XV227" s="5"/>
      <c r="XW227" s="5"/>
      <c r="XX227" s="5"/>
      <c r="XY227" s="5"/>
      <c r="XZ227" s="5"/>
      <c r="YA227" s="5"/>
      <c r="YB227" s="5"/>
      <c r="YC227" s="5"/>
      <c r="YD227" s="5"/>
      <c r="YE227" s="5"/>
      <c r="YF227" s="5"/>
      <c r="YG227" s="5"/>
      <c r="YH227" s="5"/>
      <c r="YI227" s="5"/>
      <c r="YJ227" s="5"/>
      <c r="YK227" s="5"/>
      <c r="YL227" s="5"/>
      <c r="YM227" s="5"/>
      <c r="YN227" s="5"/>
      <c r="YO227" s="5"/>
      <c r="YP227" s="5"/>
      <c r="YQ227" s="5"/>
      <c r="YR227" s="5"/>
      <c r="YS227" s="5"/>
      <c r="YT227" s="5"/>
      <c r="YU227" s="5"/>
      <c r="YV227" s="5"/>
      <c r="YW227" s="5"/>
      <c r="YX227" s="5"/>
      <c r="YY227" s="5"/>
      <c r="YZ227" s="5"/>
      <c r="ZA227" s="5"/>
      <c r="ZB227" s="5"/>
      <c r="ZC227" s="5"/>
      <c r="ZD227" s="5"/>
      <c r="ZE227" s="5"/>
      <c r="ZF227" s="5"/>
      <c r="ZG227" s="5"/>
      <c r="ZH227" s="5"/>
      <c r="ZI227" s="5"/>
      <c r="ZJ227" s="5"/>
      <c r="ZK227" s="5"/>
      <c r="ZL227" s="5"/>
      <c r="ZM227" s="5"/>
      <c r="ZN227" s="5"/>
      <c r="ZO227" s="5"/>
      <c r="ZP227" s="5"/>
      <c r="ZQ227" s="5"/>
      <c r="ZR227" s="5"/>
      <c r="ZS227" s="5"/>
      <c r="ZT227" s="5"/>
      <c r="ZU227" s="5"/>
      <c r="ZV227" s="5"/>
      <c r="ZW227" s="5"/>
      <c r="ZX227" s="5"/>
      <c r="ZY227" s="5"/>
      <c r="ZZ227" s="5"/>
      <c r="AAA227" s="5"/>
      <c r="AAB227" s="5"/>
      <c r="AAC227" s="5"/>
      <c r="AAD227" s="5"/>
      <c r="AAE227" s="5"/>
      <c r="AAF227" s="5"/>
      <c r="AAG227" s="5"/>
      <c r="AAH227" s="5"/>
      <c r="AAI227" s="5"/>
      <c r="AAJ227" s="5"/>
      <c r="AAK227" s="5"/>
      <c r="AAL227" s="5"/>
      <c r="AAM227" s="5"/>
      <c r="AAN227" s="5"/>
      <c r="AAO227" s="5"/>
      <c r="AAP227" s="5"/>
      <c r="AAQ227" s="5"/>
      <c r="AAR227" s="5"/>
      <c r="AAS227" s="5"/>
      <c r="AAT227" s="5"/>
      <c r="AAU227" s="5"/>
      <c r="AAV227" s="5"/>
      <c r="AAW227" s="5"/>
      <c r="AAX227" s="5"/>
      <c r="AAY227" s="5"/>
      <c r="AAZ227" s="5"/>
      <c r="ABA227" s="5"/>
      <c r="ABB227" s="5"/>
      <c r="ABC227" s="5"/>
      <c r="ABD227" s="5"/>
      <c r="ABE227" s="5"/>
      <c r="ABF227" s="5"/>
      <c r="ABG227" s="5"/>
      <c r="ABH227" s="5"/>
      <c r="ABI227" s="5"/>
      <c r="ABJ227" s="5"/>
      <c r="ABK227" s="5"/>
      <c r="ABL227" s="5"/>
      <c r="ABM227" s="5"/>
      <c r="ABN227" s="5"/>
      <c r="ABO227" s="5"/>
      <c r="ABP227" s="5"/>
      <c r="ABQ227" s="5"/>
      <c r="ABR227" s="5"/>
      <c r="ABS227" s="5"/>
      <c r="ABT227" s="5"/>
      <c r="ABU227" s="5"/>
      <c r="ABV227" s="5"/>
      <c r="ABW227" s="5"/>
      <c r="ABX227" s="5"/>
      <c r="ABY227" s="5"/>
      <c r="ABZ227" s="5"/>
      <c r="ACA227" s="5"/>
      <c r="ACB227" s="5"/>
      <c r="ACC227" s="5"/>
      <c r="ACD227" s="5"/>
      <c r="ACE227" s="5"/>
      <c r="ACF227" s="5"/>
      <c r="ACG227" s="5"/>
      <c r="ACH227" s="5"/>
      <c r="ACI227" s="5"/>
      <c r="ACJ227" s="5"/>
      <c r="ACK227" s="5"/>
      <c r="ACL227" s="5"/>
      <c r="ACM227" s="5"/>
      <c r="ACN227" s="5"/>
      <c r="ACO227" s="5"/>
      <c r="ACP227" s="5"/>
      <c r="ACQ227" s="5"/>
      <c r="ACR227" s="5"/>
      <c r="ACS227" s="5"/>
      <c r="ACT227" s="5"/>
      <c r="ACU227" s="5"/>
      <c r="ACV227" s="5"/>
      <c r="ACW227" s="5"/>
      <c r="ACX227" s="5"/>
      <c r="ACY227" s="5"/>
      <c r="ACZ227" s="5"/>
      <c r="ADA227" s="5"/>
      <c r="ADB227" s="5"/>
      <c r="ADC227" s="5"/>
      <c r="ADD227" s="5"/>
      <c r="ADE227" s="5"/>
      <c r="ADF227" s="5"/>
      <c r="ADG227" s="5"/>
      <c r="ADH227" s="5"/>
      <c r="ADI227" s="5"/>
      <c r="ADJ227" s="5"/>
      <c r="ADK227" s="5"/>
      <c r="ADL227" s="5"/>
      <c r="ADM227" s="5"/>
      <c r="ADN227" s="5"/>
      <c r="ADO227" s="5"/>
      <c r="ADP227" s="5"/>
      <c r="ADQ227" s="5"/>
      <c r="ADR227" s="5"/>
      <c r="ADS227" s="5"/>
      <c r="ADT227" s="5"/>
      <c r="ADU227" s="5"/>
      <c r="ADV227" s="5"/>
      <c r="ADW227" s="5"/>
      <c r="ADX227" s="5"/>
      <c r="ADY227" s="5"/>
      <c r="ADZ227" s="5"/>
      <c r="AEA227" s="5"/>
      <c r="AEB227" s="5"/>
      <c r="AEC227" s="5"/>
      <c r="AED227" s="5"/>
      <c r="AEE227" s="5"/>
      <c r="AEF227" s="5"/>
      <c r="AEG227" s="5"/>
      <c r="AEH227" s="5"/>
      <c r="AEI227" s="5"/>
      <c r="AEJ227" s="5"/>
      <c r="AEK227" s="5"/>
      <c r="AEL227" s="5"/>
      <c r="AEM227" s="5"/>
      <c r="AEN227" s="5"/>
      <c r="AEO227" s="5"/>
      <c r="AEP227" s="5"/>
      <c r="AEQ227" s="5"/>
      <c r="AER227" s="5"/>
      <c r="AES227" s="5"/>
      <c r="AET227" s="5"/>
      <c r="AEU227" s="5"/>
      <c r="AEV227" s="5"/>
      <c r="AEW227" s="5"/>
      <c r="AEX227" s="5"/>
      <c r="AEY227" s="5"/>
      <c r="AEZ227" s="5"/>
      <c r="AFA227" s="5"/>
      <c r="AFB227" s="5"/>
      <c r="AFC227" s="5"/>
      <c r="AFD227" s="5"/>
      <c r="AFE227" s="5"/>
      <c r="AFF227" s="5"/>
      <c r="AFG227" s="5"/>
      <c r="AFH227" s="5"/>
      <c r="AFI227" s="5"/>
      <c r="AFJ227" s="5"/>
      <c r="AFK227" s="5"/>
      <c r="AFL227" s="5"/>
      <c r="AFM227" s="5"/>
      <c r="AFN227" s="5"/>
      <c r="AFO227" s="5"/>
      <c r="AFP227" s="5"/>
      <c r="AFQ227" s="5"/>
      <c r="AFR227" s="5"/>
      <c r="AFS227" s="5"/>
      <c r="AFT227" s="5"/>
      <c r="AFU227" s="5"/>
      <c r="AFV227" s="5"/>
      <c r="AFW227" s="5"/>
      <c r="AFX227" s="5"/>
      <c r="AFY227" s="5"/>
      <c r="AFZ227" s="5"/>
      <c r="AGA227" s="5"/>
      <c r="AGB227" s="5"/>
      <c r="AGC227" s="5"/>
      <c r="AGD227" s="5"/>
      <c r="AGE227" s="5"/>
      <c r="AGF227" s="5"/>
      <c r="AGG227" s="5"/>
      <c r="AGH227" s="5"/>
      <c r="AGI227" s="5"/>
      <c r="AGJ227" s="5"/>
      <c r="AGK227" s="5"/>
      <c r="AGL227" s="5"/>
      <c r="AGM227" s="5"/>
      <c r="AGN227" s="5"/>
      <c r="AGO227" s="5"/>
      <c r="AGP227" s="5"/>
      <c r="AGQ227" s="5"/>
      <c r="AGR227" s="5"/>
      <c r="AGS227" s="5"/>
      <c r="AGT227" s="5"/>
      <c r="AGU227" s="5"/>
      <c r="AGV227" s="5"/>
      <c r="AGW227" s="5"/>
      <c r="AGX227" s="5"/>
      <c r="AGY227" s="5"/>
      <c r="AGZ227" s="5"/>
      <c r="AHA227" s="5"/>
      <c r="AHB227" s="5"/>
      <c r="AHC227" s="5"/>
      <c r="AHD227" s="5"/>
      <c r="AHE227" s="5"/>
      <c r="AHF227" s="5"/>
      <c r="AHG227" s="5"/>
      <c r="AHH227" s="5"/>
      <c r="AHI227" s="5"/>
      <c r="AHJ227" s="5"/>
      <c r="AHK227" s="5"/>
      <c r="AHL227" s="5"/>
      <c r="AHM227" s="5"/>
      <c r="AHN227" s="5"/>
      <c r="AHO227" s="5"/>
      <c r="AHP227" s="5"/>
      <c r="AHQ227" s="5"/>
      <c r="AHR227" s="5"/>
      <c r="AHS227" s="5"/>
      <c r="AHT227" s="5"/>
      <c r="AHU227" s="5"/>
      <c r="AHV227" s="5"/>
      <c r="AHW227" s="5"/>
      <c r="AHX227" s="5"/>
      <c r="AHY227" s="5"/>
      <c r="AHZ227" s="5"/>
      <c r="AIA227" s="5"/>
      <c r="AIB227" s="5"/>
      <c r="AIC227" s="5"/>
      <c r="AID227" s="5"/>
      <c r="AIE227" s="5"/>
      <c r="AIF227" s="5"/>
      <c r="AIG227" s="5"/>
      <c r="AIH227" s="5"/>
      <c r="AII227" s="5"/>
      <c r="AIJ227" s="5"/>
      <c r="AIK227" s="5"/>
      <c r="AIL227" s="5"/>
      <c r="AIM227" s="5"/>
      <c r="AIN227" s="5"/>
      <c r="AIO227" s="5"/>
      <c r="AIP227" s="5"/>
      <c r="AIQ227" s="5"/>
      <c r="AIR227" s="5"/>
      <c r="AIS227" s="5"/>
      <c r="AIT227" s="5"/>
      <c r="AIU227" s="5"/>
      <c r="AIV227" s="5"/>
      <c r="AIW227" s="5"/>
      <c r="AIX227" s="5"/>
      <c r="AIY227" s="5"/>
      <c r="AIZ227" s="5"/>
      <c r="AJA227" s="5"/>
      <c r="AJB227" s="5"/>
      <c r="AJC227" s="5"/>
      <c r="AJD227" s="5"/>
      <c r="AJE227" s="5"/>
      <c r="AJF227" s="5"/>
      <c r="AJG227" s="5"/>
      <c r="AJH227" s="5"/>
      <c r="AJI227" s="5"/>
      <c r="AJJ227" s="5"/>
      <c r="AJK227" s="5"/>
      <c r="AJL227" s="5"/>
      <c r="AJM227" s="5"/>
      <c r="AJN227" s="5"/>
      <c r="AJO227" s="5"/>
      <c r="AJP227" s="5"/>
      <c r="AJQ227" s="5"/>
      <c r="AJR227" s="5"/>
      <c r="AJS227" s="5"/>
      <c r="AJT227" s="5"/>
      <c r="AJU227" s="5"/>
      <c r="AJV227" s="5"/>
      <c r="AJW227" s="5"/>
      <c r="AJX227" s="5"/>
      <c r="AJY227" s="5"/>
      <c r="AJZ227" s="5"/>
      <c r="AKA227" s="5"/>
      <c r="AKB227" s="5"/>
      <c r="AKC227" s="5"/>
      <c r="AKD227" s="5"/>
      <c r="AKE227" s="5"/>
      <c r="AKF227" s="5"/>
      <c r="AKG227" s="5"/>
      <c r="AKH227" s="5"/>
      <c r="AKI227" s="5"/>
      <c r="AKJ227" s="5"/>
      <c r="AKK227" s="5"/>
      <c r="AKL227" s="5"/>
      <c r="AKM227" s="5"/>
      <c r="AKN227" s="5"/>
      <c r="AKO227" s="5"/>
      <c r="AKP227" s="5"/>
      <c r="AKQ227" s="5"/>
      <c r="AKR227" s="5"/>
      <c r="AKS227" s="5"/>
      <c r="AKT227" s="5"/>
      <c r="AKU227" s="5"/>
      <c r="AKV227" s="5"/>
      <c r="AKW227" s="5"/>
      <c r="AKX227" s="5"/>
      <c r="AKY227" s="5"/>
      <c r="AKZ227" s="5"/>
      <c r="ALA227" s="5"/>
      <c r="ALB227" s="5"/>
      <c r="ALC227" s="5"/>
      <c r="ALD227" s="5"/>
      <c r="ALE227" s="5"/>
      <c r="ALF227" s="5"/>
      <c r="ALG227" s="5"/>
      <c r="ALH227" s="5"/>
      <c r="ALI227" s="5"/>
      <c r="ALJ227" s="5"/>
      <c r="ALK227" s="5"/>
      <c r="ALL227" s="5"/>
      <c r="ALM227" s="5"/>
      <c r="ALN227" s="5"/>
      <c r="ALO227" s="5"/>
      <c r="ALP227" s="5"/>
    </row>
    <row r="228" spans="1:1004" ht="26.25" customHeight="1">
      <c r="A228" s="99" t="s">
        <v>143</v>
      </c>
      <c r="B228" s="99"/>
      <c r="C228" s="99"/>
      <c r="D228" s="60"/>
      <c r="E228" s="4">
        <v>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  <c r="WQ228" s="5"/>
      <c r="WR228" s="5"/>
      <c r="WS228" s="5"/>
      <c r="WT228" s="5"/>
      <c r="WU228" s="5"/>
      <c r="WV228" s="5"/>
      <c r="WW228" s="5"/>
      <c r="WX228" s="5"/>
      <c r="WY228" s="5"/>
      <c r="WZ228" s="5"/>
      <c r="XA228" s="5"/>
      <c r="XB228" s="5"/>
      <c r="XC228" s="5"/>
      <c r="XD228" s="5"/>
      <c r="XE228" s="5"/>
      <c r="XF228" s="5"/>
      <c r="XG228" s="5"/>
      <c r="XH228" s="5"/>
      <c r="XI228" s="5"/>
      <c r="XJ228" s="5"/>
      <c r="XK228" s="5"/>
      <c r="XL228" s="5"/>
      <c r="XM228" s="5"/>
      <c r="XN228" s="5"/>
      <c r="XO228" s="5"/>
      <c r="XP228" s="5"/>
      <c r="XQ228" s="5"/>
      <c r="XR228" s="5"/>
      <c r="XS228" s="5"/>
      <c r="XT228" s="5"/>
      <c r="XU228" s="5"/>
      <c r="XV228" s="5"/>
      <c r="XW228" s="5"/>
      <c r="XX228" s="5"/>
      <c r="XY228" s="5"/>
      <c r="XZ228" s="5"/>
      <c r="YA228" s="5"/>
      <c r="YB228" s="5"/>
      <c r="YC228" s="5"/>
      <c r="YD228" s="5"/>
      <c r="YE228" s="5"/>
      <c r="YF228" s="5"/>
      <c r="YG228" s="5"/>
      <c r="YH228" s="5"/>
      <c r="YI228" s="5"/>
      <c r="YJ228" s="5"/>
      <c r="YK228" s="5"/>
      <c r="YL228" s="5"/>
      <c r="YM228" s="5"/>
      <c r="YN228" s="5"/>
      <c r="YO228" s="5"/>
      <c r="YP228" s="5"/>
      <c r="YQ228" s="5"/>
      <c r="YR228" s="5"/>
      <c r="YS228" s="5"/>
      <c r="YT228" s="5"/>
      <c r="YU228" s="5"/>
      <c r="YV228" s="5"/>
      <c r="YW228" s="5"/>
      <c r="YX228" s="5"/>
      <c r="YY228" s="5"/>
      <c r="YZ228" s="5"/>
      <c r="ZA228" s="5"/>
      <c r="ZB228" s="5"/>
      <c r="ZC228" s="5"/>
      <c r="ZD228" s="5"/>
      <c r="ZE228" s="5"/>
      <c r="ZF228" s="5"/>
      <c r="ZG228" s="5"/>
      <c r="ZH228" s="5"/>
      <c r="ZI228" s="5"/>
      <c r="ZJ228" s="5"/>
      <c r="ZK228" s="5"/>
      <c r="ZL228" s="5"/>
      <c r="ZM228" s="5"/>
      <c r="ZN228" s="5"/>
      <c r="ZO228" s="5"/>
      <c r="ZP228" s="5"/>
      <c r="ZQ228" s="5"/>
      <c r="ZR228" s="5"/>
      <c r="ZS228" s="5"/>
      <c r="ZT228" s="5"/>
      <c r="ZU228" s="5"/>
      <c r="ZV228" s="5"/>
      <c r="ZW228" s="5"/>
      <c r="ZX228" s="5"/>
      <c r="ZY228" s="5"/>
      <c r="ZZ228" s="5"/>
      <c r="AAA228" s="5"/>
      <c r="AAB228" s="5"/>
      <c r="AAC228" s="5"/>
      <c r="AAD228" s="5"/>
      <c r="AAE228" s="5"/>
      <c r="AAF228" s="5"/>
      <c r="AAG228" s="5"/>
      <c r="AAH228" s="5"/>
      <c r="AAI228" s="5"/>
      <c r="AAJ228" s="5"/>
      <c r="AAK228" s="5"/>
      <c r="AAL228" s="5"/>
      <c r="AAM228" s="5"/>
      <c r="AAN228" s="5"/>
      <c r="AAO228" s="5"/>
      <c r="AAP228" s="5"/>
      <c r="AAQ228" s="5"/>
      <c r="AAR228" s="5"/>
      <c r="AAS228" s="5"/>
      <c r="AAT228" s="5"/>
      <c r="AAU228" s="5"/>
      <c r="AAV228" s="5"/>
      <c r="AAW228" s="5"/>
      <c r="AAX228" s="5"/>
      <c r="AAY228" s="5"/>
      <c r="AAZ228" s="5"/>
      <c r="ABA228" s="5"/>
      <c r="ABB228" s="5"/>
      <c r="ABC228" s="5"/>
      <c r="ABD228" s="5"/>
      <c r="ABE228" s="5"/>
      <c r="ABF228" s="5"/>
      <c r="ABG228" s="5"/>
      <c r="ABH228" s="5"/>
      <c r="ABI228" s="5"/>
      <c r="ABJ228" s="5"/>
      <c r="ABK228" s="5"/>
      <c r="ABL228" s="5"/>
      <c r="ABM228" s="5"/>
      <c r="ABN228" s="5"/>
      <c r="ABO228" s="5"/>
      <c r="ABP228" s="5"/>
      <c r="ABQ228" s="5"/>
      <c r="ABR228" s="5"/>
      <c r="ABS228" s="5"/>
      <c r="ABT228" s="5"/>
      <c r="ABU228" s="5"/>
      <c r="ABV228" s="5"/>
      <c r="ABW228" s="5"/>
      <c r="ABX228" s="5"/>
      <c r="ABY228" s="5"/>
      <c r="ABZ228" s="5"/>
      <c r="ACA228" s="5"/>
      <c r="ACB228" s="5"/>
      <c r="ACC228" s="5"/>
      <c r="ACD228" s="5"/>
      <c r="ACE228" s="5"/>
      <c r="ACF228" s="5"/>
      <c r="ACG228" s="5"/>
      <c r="ACH228" s="5"/>
      <c r="ACI228" s="5"/>
      <c r="ACJ228" s="5"/>
      <c r="ACK228" s="5"/>
      <c r="ACL228" s="5"/>
      <c r="ACM228" s="5"/>
      <c r="ACN228" s="5"/>
      <c r="ACO228" s="5"/>
      <c r="ACP228" s="5"/>
      <c r="ACQ228" s="5"/>
      <c r="ACR228" s="5"/>
      <c r="ACS228" s="5"/>
      <c r="ACT228" s="5"/>
      <c r="ACU228" s="5"/>
      <c r="ACV228" s="5"/>
      <c r="ACW228" s="5"/>
      <c r="ACX228" s="5"/>
      <c r="ACY228" s="5"/>
      <c r="ACZ228" s="5"/>
      <c r="ADA228" s="5"/>
      <c r="ADB228" s="5"/>
      <c r="ADC228" s="5"/>
      <c r="ADD228" s="5"/>
      <c r="ADE228" s="5"/>
      <c r="ADF228" s="5"/>
      <c r="ADG228" s="5"/>
      <c r="ADH228" s="5"/>
      <c r="ADI228" s="5"/>
      <c r="ADJ228" s="5"/>
      <c r="ADK228" s="5"/>
      <c r="ADL228" s="5"/>
      <c r="ADM228" s="5"/>
      <c r="ADN228" s="5"/>
      <c r="ADO228" s="5"/>
      <c r="ADP228" s="5"/>
      <c r="ADQ228" s="5"/>
      <c r="ADR228" s="5"/>
      <c r="ADS228" s="5"/>
      <c r="ADT228" s="5"/>
      <c r="ADU228" s="5"/>
      <c r="ADV228" s="5"/>
      <c r="ADW228" s="5"/>
      <c r="ADX228" s="5"/>
      <c r="ADY228" s="5"/>
      <c r="ADZ228" s="5"/>
      <c r="AEA228" s="5"/>
      <c r="AEB228" s="5"/>
      <c r="AEC228" s="5"/>
      <c r="AED228" s="5"/>
      <c r="AEE228" s="5"/>
      <c r="AEF228" s="5"/>
      <c r="AEG228" s="5"/>
      <c r="AEH228" s="5"/>
      <c r="AEI228" s="5"/>
      <c r="AEJ228" s="5"/>
      <c r="AEK228" s="5"/>
      <c r="AEL228" s="5"/>
      <c r="AEM228" s="5"/>
      <c r="AEN228" s="5"/>
      <c r="AEO228" s="5"/>
      <c r="AEP228" s="5"/>
      <c r="AEQ228" s="5"/>
      <c r="AER228" s="5"/>
      <c r="AES228" s="5"/>
      <c r="AET228" s="5"/>
      <c r="AEU228" s="5"/>
      <c r="AEV228" s="5"/>
      <c r="AEW228" s="5"/>
      <c r="AEX228" s="5"/>
      <c r="AEY228" s="5"/>
      <c r="AEZ228" s="5"/>
      <c r="AFA228" s="5"/>
      <c r="AFB228" s="5"/>
      <c r="AFC228" s="5"/>
      <c r="AFD228" s="5"/>
      <c r="AFE228" s="5"/>
      <c r="AFF228" s="5"/>
      <c r="AFG228" s="5"/>
      <c r="AFH228" s="5"/>
      <c r="AFI228" s="5"/>
      <c r="AFJ228" s="5"/>
      <c r="AFK228" s="5"/>
      <c r="AFL228" s="5"/>
      <c r="AFM228" s="5"/>
      <c r="AFN228" s="5"/>
      <c r="AFO228" s="5"/>
      <c r="AFP228" s="5"/>
      <c r="AFQ228" s="5"/>
      <c r="AFR228" s="5"/>
      <c r="AFS228" s="5"/>
      <c r="AFT228" s="5"/>
      <c r="AFU228" s="5"/>
      <c r="AFV228" s="5"/>
      <c r="AFW228" s="5"/>
      <c r="AFX228" s="5"/>
      <c r="AFY228" s="5"/>
      <c r="AFZ228" s="5"/>
      <c r="AGA228" s="5"/>
      <c r="AGB228" s="5"/>
      <c r="AGC228" s="5"/>
      <c r="AGD228" s="5"/>
      <c r="AGE228" s="5"/>
      <c r="AGF228" s="5"/>
      <c r="AGG228" s="5"/>
      <c r="AGH228" s="5"/>
      <c r="AGI228" s="5"/>
      <c r="AGJ228" s="5"/>
      <c r="AGK228" s="5"/>
      <c r="AGL228" s="5"/>
      <c r="AGM228" s="5"/>
      <c r="AGN228" s="5"/>
      <c r="AGO228" s="5"/>
      <c r="AGP228" s="5"/>
      <c r="AGQ228" s="5"/>
      <c r="AGR228" s="5"/>
      <c r="AGS228" s="5"/>
      <c r="AGT228" s="5"/>
      <c r="AGU228" s="5"/>
      <c r="AGV228" s="5"/>
      <c r="AGW228" s="5"/>
      <c r="AGX228" s="5"/>
      <c r="AGY228" s="5"/>
      <c r="AGZ228" s="5"/>
      <c r="AHA228" s="5"/>
      <c r="AHB228" s="5"/>
      <c r="AHC228" s="5"/>
      <c r="AHD228" s="5"/>
      <c r="AHE228" s="5"/>
      <c r="AHF228" s="5"/>
      <c r="AHG228" s="5"/>
      <c r="AHH228" s="5"/>
      <c r="AHI228" s="5"/>
      <c r="AHJ228" s="5"/>
      <c r="AHK228" s="5"/>
      <c r="AHL228" s="5"/>
      <c r="AHM228" s="5"/>
      <c r="AHN228" s="5"/>
      <c r="AHO228" s="5"/>
      <c r="AHP228" s="5"/>
      <c r="AHQ228" s="5"/>
      <c r="AHR228" s="5"/>
      <c r="AHS228" s="5"/>
      <c r="AHT228" s="5"/>
      <c r="AHU228" s="5"/>
      <c r="AHV228" s="5"/>
      <c r="AHW228" s="5"/>
      <c r="AHX228" s="5"/>
      <c r="AHY228" s="5"/>
      <c r="AHZ228" s="5"/>
      <c r="AIA228" s="5"/>
      <c r="AIB228" s="5"/>
      <c r="AIC228" s="5"/>
      <c r="AID228" s="5"/>
      <c r="AIE228" s="5"/>
      <c r="AIF228" s="5"/>
      <c r="AIG228" s="5"/>
      <c r="AIH228" s="5"/>
      <c r="AII228" s="5"/>
      <c r="AIJ228" s="5"/>
      <c r="AIK228" s="5"/>
      <c r="AIL228" s="5"/>
      <c r="AIM228" s="5"/>
      <c r="AIN228" s="5"/>
      <c r="AIO228" s="5"/>
      <c r="AIP228" s="5"/>
      <c r="AIQ228" s="5"/>
      <c r="AIR228" s="5"/>
      <c r="AIS228" s="5"/>
      <c r="AIT228" s="5"/>
      <c r="AIU228" s="5"/>
      <c r="AIV228" s="5"/>
      <c r="AIW228" s="5"/>
      <c r="AIX228" s="5"/>
      <c r="AIY228" s="5"/>
      <c r="AIZ228" s="5"/>
      <c r="AJA228" s="5"/>
      <c r="AJB228" s="5"/>
      <c r="AJC228" s="5"/>
      <c r="AJD228" s="5"/>
      <c r="AJE228" s="5"/>
      <c r="AJF228" s="5"/>
      <c r="AJG228" s="5"/>
      <c r="AJH228" s="5"/>
      <c r="AJI228" s="5"/>
      <c r="AJJ228" s="5"/>
      <c r="AJK228" s="5"/>
      <c r="AJL228" s="5"/>
      <c r="AJM228" s="5"/>
      <c r="AJN228" s="5"/>
      <c r="AJO228" s="5"/>
      <c r="AJP228" s="5"/>
      <c r="AJQ228" s="5"/>
      <c r="AJR228" s="5"/>
      <c r="AJS228" s="5"/>
      <c r="AJT228" s="5"/>
      <c r="AJU228" s="5"/>
      <c r="AJV228" s="5"/>
      <c r="AJW228" s="5"/>
      <c r="AJX228" s="5"/>
      <c r="AJY228" s="5"/>
      <c r="AJZ228" s="5"/>
      <c r="AKA228" s="5"/>
      <c r="AKB228" s="5"/>
      <c r="AKC228" s="5"/>
      <c r="AKD228" s="5"/>
      <c r="AKE228" s="5"/>
      <c r="AKF228" s="5"/>
      <c r="AKG228" s="5"/>
      <c r="AKH228" s="5"/>
      <c r="AKI228" s="5"/>
      <c r="AKJ228" s="5"/>
      <c r="AKK228" s="5"/>
      <c r="AKL228" s="5"/>
      <c r="AKM228" s="5"/>
      <c r="AKN228" s="5"/>
      <c r="AKO228" s="5"/>
      <c r="AKP228" s="5"/>
      <c r="AKQ228" s="5"/>
      <c r="AKR228" s="5"/>
      <c r="AKS228" s="5"/>
      <c r="AKT228" s="5"/>
      <c r="AKU228" s="5"/>
      <c r="AKV228" s="5"/>
      <c r="AKW228" s="5"/>
      <c r="AKX228" s="5"/>
      <c r="AKY228" s="5"/>
      <c r="AKZ228" s="5"/>
      <c r="ALA228" s="5"/>
      <c r="ALB228" s="5"/>
      <c r="ALC228" s="5"/>
      <c r="ALD228" s="5"/>
      <c r="ALE228" s="5"/>
      <c r="ALF228" s="5"/>
      <c r="ALG228" s="5"/>
      <c r="ALH228" s="5"/>
      <c r="ALI228" s="5"/>
      <c r="ALJ228" s="5"/>
      <c r="ALK228" s="5"/>
      <c r="ALL228" s="5"/>
      <c r="ALM228" s="5"/>
      <c r="ALN228" s="5"/>
      <c r="ALO228" s="5"/>
      <c r="ALP228" s="5"/>
    </row>
    <row r="229" spans="1:1004" ht="26.25" customHeight="1">
      <c r="A229" s="99" t="s">
        <v>144</v>
      </c>
      <c r="B229" s="99"/>
      <c r="C229" s="99"/>
      <c r="D229" s="60"/>
      <c r="E229" s="4">
        <v>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  <c r="WQ229" s="5"/>
      <c r="WR229" s="5"/>
      <c r="WS229" s="5"/>
      <c r="WT229" s="5"/>
      <c r="WU229" s="5"/>
      <c r="WV229" s="5"/>
      <c r="WW229" s="5"/>
      <c r="WX229" s="5"/>
      <c r="WY229" s="5"/>
      <c r="WZ229" s="5"/>
      <c r="XA229" s="5"/>
      <c r="XB229" s="5"/>
      <c r="XC229" s="5"/>
      <c r="XD229" s="5"/>
      <c r="XE229" s="5"/>
      <c r="XF229" s="5"/>
      <c r="XG229" s="5"/>
      <c r="XH229" s="5"/>
      <c r="XI229" s="5"/>
      <c r="XJ229" s="5"/>
      <c r="XK229" s="5"/>
      <c r="XL229" s="5"/>
      <c r="XM229" s="5"/>
      <c r="XN229" s="5"/>
      <c r="XO229" s="5"/>
      <c r="XP229" s="5"/>
      <c r="XQ229" s="5"/>
      <c r="XR229" s="5"/>
      <c r="XS229" s="5"/>
      <c r="XT229" s="5"/>
      <c r="XU229" s="5"/>
      <c r="XV229" s="5"/>
      <c r="XW229" s="5"/>
      <c r="XX229" s="5"/>
      <c r="XY229" s="5"/>
      <c r="XZ229" s="5"/>
      <c r="YA229" s="5"/>
      <c r="YB229" s="5"/>
      <c r="YC229" s="5"/>
      <c r="YD229" s="5"/>
      <c r="YE229" s="5"/>
      <c r="YF229" s="5"/>
      <c r="YG229" s="5"/>
      <c r="YH229" s="5"/>
      <c r="YI229" s="5"/>
      <c r="YJ229" s="5"/>
      <c r="YK229" s="5"/>
      <c r="YL229" s="5"/>
      <c r="YM229" s="5"/>
      <c r="YN229" s="5"/>
      <c r="YO229" s="5"/>
      <c r="YP229" s="5"/>
      <c r="YQ229" s="5"/>
      <c r="YR229" s="5"/>
      <c r="YS229" s="5"/>
      <c r="YT229" s="5"/>
      <c r="YU229" s="5"/>
      <c r="YV229" s="5"/>
      <c r="YW229" s="5"/>
      <c r="YX229" s="5"/>
      <c r="YY229" s="5"/>
      <c r="YZ229" s="5"/>
      <c r="ZA229" s="5"/>
      <c r="ZB229" s="5"/>
      <c r="ZC229" s="5"/>
      <c r="ZD229" s="5"/>
      <c r="ZE229" s="5"/>
      <c r="ZF229" s="5"/>
      <c r="ZG229" s="5"/>
      <c r="ZH229" s="5"/>
      <c r="ZI229" s="5"/>
      <c r="ZJ229" s="5"/>
      <c r="ZK229" s="5"/>
      <c r="ZL229" s="5"/>
      <c r="ZM229" s="5"/>
      <c r="ZN229" s="5"/>
      <c r="ZO229" s="5"/>
      <c r="ZP229" s="5"/>
      <c r="ZQ229" s="5"/>
      <c r="ZR229" s="5"/>
      <c r="ZS229" s="5"/>
      <c r="ZT229" s="5"/>
      <c r="ZU229" s="5"/>
      <c r="ZV229" s="5"/>
      <c r="ZW229" s="5"/>
      <c r="ZX229" s="5"/>
      <c r="ZY229" s="5"/>
      <c r="ZZ229" s="5"/>
      <c r="AAA229" s="5"/>
      <c r="AAB229" s="5"/>
      <c r="AAC229" s="5"/>
      <c r="AAD229" s="5"/>
      <c r="AAE229" s="5"/>
      <c r="AAF229" s="5"/>
      <c r="AAG229" s="5"/>
      <c r="AAH229" s="5"/>
      <c r="AAI229" s="5"/>
      <c r="AAJ229" s="5"/>
      <c r="AAK229" s="5"/>
      <c r="AAL229" s="5"/>
      <c r="AAM229" s="5"/>
      <c r="AAN229" s="5"/>
      <c r="AAO229" s="5"/>
      <c r="AAP229" s="5"/>
      <c r="AAQ229" s="5"/>
      <c r="AAR229" s="5"/>
      <c r="AAS229" s="5"/>
      <c r="AAT229" s="5"/>
      <c r="AAU229" s="5"/>
      <c r="AAV229" s="5"/>
      <c r="AAW229" s="5"/>
      <c r="AAX229" s="5"/>
      <c r="AAY229" s="5"/>
      <c r="AAZ229" s="5"/>
      <c r="ABA229" s="5"/>
      <c r="ABB229" s="5"/>
      <c r="ABC229" s="5"/>
      <c r="ABD229" s="5"/>
      <c r="ABE229" s="5"/>
      <c r="ABF229" s="5"/>
      <c r="ABG229" s="5"/>
      <c r="ABH229" s="5"/>
      <c r="ABI229" s="5"/>
      <c r="ABJ229" s="5"/>
      <c r="ABK229" s="5"/>
      <c r="ABL229" s="5"/>
      <c r="ABM229" s="5"/>
      <c r="ABN229" s="5"/>
      <c r="ABO229" s="5"/>
      <c r="ABP229" s="5"/>
      <c r="ABQ229" s="5"/>
      <c r="ABR229" s="5"/>
      <c r="ABS229" s="5"/>
      <c r="ABT229" s="5"/>
      <c r="ABU229" s="5"/>
      <c r="ABV229" s="5"/>
      <c r="ABW229" s="5"/>
      <c r="ABX229" s="5"/>
      <c r="ABY229" s="5"/>
      <c r="ABZ229" s="5"/>
      <c r="ACA229" s="5"/>
      <c r="ACB229" s="5"/>
      <c r="ACC229" s="5"/>
      <c r="ACD229" s="5"/>
      <c r="ACE229" s="5"/>
      <c r="ACF229" s="5"/>
      <c r="ACG229" s="5"/>
      <c r="ACH229" s="5"/>
      <c r="ACI229" s="5"/>
      <c r="ACJ229" s="5"/>
      <c r="ACK229" s="5"/>
      <c r="ACL229" s="5"/>
      <c r="ACM229" s="5"/>
      <c r="ACN229" s="5"/>
      <c r="ACO229" s="5"/>
      <c r="ACP229" s="5"/>
      <c r="ACQ229" s="5"/>
      <c r="ACR229" s="5"/>
      <c r="ACS229" s="5"/>
      <c r="ACT229" s="5"/>
      <c r="ACU229" s="5"/>
      <c r="ACV229" s="5"/>
      <c r="ACW229" s="5"/>
      <c r="ACX229" s="5"/>
      <c r="ACY229" s="5"/>
      <c r="ACZ229" s="5"/>
      <c r="ADA229" s="5"/>
      <c r="ADB229" s="5"/>
      <c r="ADC229" s="5"/>
      <c r="ADD229" s="5"/>
      <c r="ADE229" s="5"/>
      <c r="ADF229" s="5"/>
      <c r="ADG229" s="5"/>
      <c r="ADH229" s="5"/>
      <c r="ADI229" s="5"/>
      <c r="ADJ229" s="5"/>
      <c r="ADK229" s="5"/>
      <c r="ADL229" s="5"/>
      <c r="ADM229" s="5"/>
      <c r="ADN229" s="5"/>
      <c r="ADO229" s="5"/>
      <c r="ADP229" s="5"/>
      <c r="ADQ229" s="5"/>
      <c r="ADR229" s="5"/>
      <c r="ADS229" s="5"/>
      <c r="ADT229" s="5"/>
      <c r="ADU229" s="5"/>
      <c r="ADV229" s="5"/>
      <c r="ADW229" s="5"/>
      <c r="ADX229" s="5"/>
      <c r="ADY229" s="5"/>
      <c r="ADZ229" s="5"/>
      <c r="AEA229" s="5"/>
      <c r="AEB229" s="5"/>
      <c r="AEC229" s="5"/>
      <c r="AED229" s="5"/>
      <c r="AEE229" s="5"/>
      <c r="AEF229" s="5"/>
      <c r="AEG229" s="5"/>
      <c r="AEH229" s="5"/>
      <c r="AEI229" s="5"/>
      <c r="AEJ229" s="5"/>
      <c r="AEK229" s="5"/>
      <c r="AEL229" s="5"/>
      <c r="AEM229" s="5"/>
      <c r="AEN229" s="5"/>
      <c r="AEO229" s="5"/>
      <c r="AEP229" s="5"/>
      <c r="AEQ229" s="5"/>
      <c r="AER229" s="5"/>
      <c r="AES229" s="5"/>
      <c r="AET229" s="5"/>
      <c r="AEU229" s="5"/>
      <c r="AEV229" s="5"/>
      <c r="AEW229" s="5"/>
      <c r="AEX229" s="5"/>
      <c r="AEY229" s="5"/>
      <c r="AEZ229" s="5"/>
      <c r="AFA229" s="5"/>
      <c r="AFB229" s="5"/>
      <c r="AFC229" s="5"/>
      <c r="AFD229" s="5"/>
      <c r="AFE229" s="5"/>
      <c r="AFF229" s="5"/>
      <c r="AFG229" s="5"/>
      <c r="AFH229" s="5"/>
      <c r="AFI229" s="5"/>
      <c r="AFJ229" s="5"/>
      <c r="AFK229" s="5"/>
      <c r="AFL229" s="5"/>
      <c r="AFM229" s="5"/>
      <c r="AFN229" s="5"/>
      <c r="AFO229" s="5"/>
      <c r="AFP229" s="5"/>
      <c r="AFQ229" s="5"/>
      <c r="AFR229" s="5"/>
      <c r="AFS229" s="5"/>
      <c r="AFT229" s="5"/>
      <c r="AFU229" s="5"/>
      <c r="AFV229" s="5"/>
      <c r="AFW229" s="5"/>
      <c r="AFX229" s="5"/>
      <c r="AFY229" s="5"/>
      <c r="AFZ229" s="5"/>
      <c r="AGA229" s="5"/>
      <c r="AGB229" s="5"/>
      <c r="AGC229" s="5"/>
      <c r="AGD229" s="5"/>
      <c r="AGE229" s="5"/>
      <c r="AGF229" s="5"/>
      <c r="AGG229" s="5"/>
      <c r="AGH229" s="5"/>
      <c r="AGI229" s="5"/>
      <c r="AGJ229" s="5"/>
      <c r="AGK229" s="5"/>
      <c r="AGL229" s="5"/>
      <c r="AGM229" s="5"/>
      <c r="AGN229" s="5"/>
      <c r="AGO229" s="5"/>
      <c r="AGP229" s="5"/>
      <c r="AGQ229" s="5"/>
      <c r="AGR229" s="5"/>
      <c r="AGS229" s="5"/>
      <c r="AGT229" s="5"/>
      <c r="AGU229" s="5"/>
      <c r="AGV229" s="5"/>
      <c r="AGW229" s="5"/>
      <c r="AGX229" s="5"/>
      <c r="AGY229" s="5"/>
      <c r="AGZ229" s="5"/>
      <c r="AHA229" s="5"/>
      <c r="AHB229" s="5"/>
      <c r="AHC229" s="5"/>
      <c r="AHD229" s="5"/>
      <c r="AHE229" s="5"/>
      <c r="AHF229" s="5"/>
      <c r="AHG229" s="5"/>
      <c r="AHH229" s="5"/>
      <c r="AHI229" s="5"/>
      <c r="AHJ229" s="5"/>
      <c r="AHK229" s="5"/>
      <c r="AHL229" s="5"/>
      <c r="AHM229" s="5"/>
      <c r="AHN229" s="5"/>
      <c r="AHO229" s="5"/>
      <c r="AHP229" s="5"/>
      <c r="AHQ229" s="5"/>
      <c r="AHR229" s="5"/>
      <c r="AHS229" s="5"/>
      <c r="AHT229" s="5"/>
      <c r="AHU229" s="5"/>
      <c r="AHV229" s="5"/>
      <c r="AHW229" s="5"/>
      <c r="AHX229" s="5"/>
      <c r="AHY229" s="5"/>
      <c r="AHZ229" s="5"/>
      <c r="AIA229" s="5"/>
      <c r="AIB229" s="5"/>
      <c r="AIC229" s="5"/>
      <c r="AID229" s="5"/>
      <c r="AIE229" s="5"/>
      <c r="AIF229" s="5"/>
      <c r="AIG229" s="5"/>
      <c r="AIH229" s="5"/>
      <c r="AII229" s="5"/>
      <c r="AIJ229" s="5"/>
      <c r="AIK229" s="5"/>
      <c r="AIL229" s="5"/>
      <c r="AIM229" s="5"/>
      <c r="AIN229" s="5"/>
      <c r="AIO229" s="5"/>
      <c r="AIP229" s="5"/>
      <c r="AIQ229" s="5"/>
      <c r="AIR229" s="5"/>
      <c r="AIS229" s="5"/>
      <c r="AIT229" s="5"/>
      <c r="AIU229" s="5"/>
      <c r="AIV229" s="5"/>
      <c r="AIW229" s="5"/>
      <c r="AIX229" s="5"/>
      <c r="AIY229" s="5"/>
      <c r="AIZ229" s="5"/>
      <c r="AJA229" s="5"/>
      <c r="AJB229" s="5"/>
      <c r="AJC229" s="5"/>
      <c r="AJD229" s="5"/>
      <c r="AJE229" s="5"/>
      <c r="AJF229" s="5"/>
      <c r="AJG229" s="5"/>
      <c r="AJH229" s="5"/>
      <c r="AJI229" s="5"/>
      <c r="AJJ229" s="5"/>
      <c r="AJK229" s="5"/>
      <c r="AJL229" s="5"/>
      <c r="AJM229" s="5"/>
      <c r="AJN229" s="5"/>
      <c r="AJO229" s="5"/>
      <c r="AJP229" s="5"/>
      <c r="AJQ229" s="5"/>
      <c r="AJR229" s="5"/>
      <c r="AJS229" s="5"/>
      <c r="AJT229" s="5"/>
      <c r="AJU229" s="5"/>
      <c r="AJV229" s="5"/>
      <c r="AJW229" s="5"/>
      <c r="AJX229" s="5"/>
      <c r="AJY229" s="5"/>
      <c r="AJZ229" s="5"/>
      <c r="AKA229" s="5"/>
      <c r="AKB229" s="5"/>
      <c r="AKC229" s="5"/>
      <c r="AKD229" s="5"/>
      <c r="AKE229" s="5"/>
      <c r="AKF229" s="5"/>
      <c r="AKG229" s="5"/>
      <c r="AKH229" s="5"/>
      <c r="AKI229" s="5"/>
      <c r="AKJ229" s="5"/>
      <c r="AKK229" s="5"/>
      <c r="AKL229" s="5"/>
      <c r="AKM229" s="5"/>
      <c r="AKN229" s="5"/>
      <c r="AKO229" s="5"/>
      <c r="AKP229" s="5"/>
      <c r="AKQ229" s="5"/>
      <c r="AKR229" s="5"/>
      <c r="AKS229" s="5"/>
      <c r="AKT229" s="5"/>
      <c r="AKU229" s="5"/>
      <c r="AKV229" s="5"/>
      <c r="AKW229" s="5"/>
      <c r="AKX229" s="5"/>
      <c r="AKY229" s="5"/>
      <c r="AKZ229" s="5"/>
      <c r="ALA229" s="5"/>
      <c r="ALB229" s="5"/>
      <c r="ALC229" s="5"/>
      <c r="ALD229" s="5"/>
      <c r="ALE229" s="5"/>
      <c r="ALF229" s="5"/>
      <c r="ALG229" s="5"/>
      <c r="ALH229" s="5"/>
      <c r="ALI229" s="5"/>
      <c r="ALJ229" s="5"/>
      <c r="ALK229" s="5"/>
      <c r="ALL229" s="5"/>
      <c r="ALM229" s="5"/>
      <c r="ALN229" s="5"/>
      <c r="ALO229" s="5"/>
      <c r="ALP229" s="5"/>
    </row>
    <row r="230" spans="1:1004" ht="26.25" customHeight="1">
      <c r="A230" s="105" t="s">
        <v>60</v>
      </c>
      <c r="B230" s="105"/>
      <c r="C230" s="105"/>
      <c r="D230" s="9">
        <f>SUM(D222:D229)</f>
        <v>0</v>
      </c>
      <c r="E230" s="4">
        <f>SUM(E222:E229)</f>
        <v>24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  <c r="WQ230" s="5"/>
      <c r="WR230" s="5"/>
      <c r="WS230" s="5"/>
      <c r="WT230" s="5"/>
      <c r="WU230" s="5"/>
      <c r="WV230" s="5"/>
      <c r="WW230" s="5"/>
      <c r="WX230" s="5"/>
      <c r="WY230" s="5"/>
      <c r="WZ230" s="5"/>
      <c r="XA230" s="5"/>
      <c r="XB230" s="5"/>
      <c r="XC230" s="5"/>
      <c r="XD230" s="5"/>
      <c r="XE230" s="5"/>
      <c r="XF230" s="5"/>
      <c r="XG230" s="5"/>
      <c r="XH230" s="5"/>
      <c r="XI230" s="5"/>
      <c r="XJ230" s="5"/>
      <c r="XK230" s="5"/>
      <c r="XL230" s="5"/>
      <c r="XM230" s="5"/>
      <c r="XN230" s="5"/>
      <c r="XO230" s="5"/>
      <c r="XP230" s="5"/>
      <c r="XQ230" s="5"/>
      <c r="XR230" s="5"/>
      <c r="XS230" s="5"/>
      <c r="XT230" s="5"/>
      <c r="XU230" s="5"/>
      <c r="XV230" s="5"/>
      <c r="XW230" s="5"/>
      <c r="XX230" s="5"/>
      <c r="XY230" s="5"/>
      <c r="XZ230" s="5"/>
      <c r="YA230" s="5"/>
      <c r="YB230" s="5"/>
      <c r="YC230" s="5"/>
      <c r="YD230" s="5"/>
      <c r="YE230" s="5"/>
      <c r="YF230" s="5"/>
      <c r="YG230" s="5"/>
      <c r="YH230" s="5"/>
      <c r="YI230" s="5"/>
      <c r="YJ230" s="5"/>
      <c r="YK230" s="5"/>
      <c r="YL230" s="5"/>
      <c r="YM230" s="5"/>
      <c r="YN230" s="5"/>
      <c r="YO230" s="5"/>
      <c r="YP230" s="5"/>
      <c r="YQ230" s="5"/>
      <c r="YR230" s="5"/>
      <c r="YS230" s="5"/>
      <c r="YT230" s="5"/>
      <c r="YU230" s="5"/>
      <c r="YV230" s="5"/>
      <c r="YW230" s="5"/>
      <c r="YX230" s="5"/>
      <c r="YY230" s="5"/>
      <c r="YZ230" s="5"/>
      <c r="ZA230" s="5"/>
      <c r="ZB230" s="5"/>
      <c r="ZC230" s="5"/>
      <c r="ZD230" s="5"/>
      <c r="ZE230" s="5"/>
      <c r="ZF230" s="5"/>
      <c r="ZG230" s="5"/>
      <c r="ZH230" s="5"/>
      <c r="ZI230" s="5"/>
      <c r="ZJ230" s="5"/>
      <c r="ZK230" s="5"/>
      <c r="ZL230" s="5"/>
      <c r="ZM230" s="5"/>
      <c r="ZN230" s="5"/>
      <c r="ZO230" s="5"/>
      <c r="ZP230" s="5"/>
      <c r="ZQ230" s="5"/>
      <c r="ZR230" s="5"/>
      <c r="ZS230" s="5"/>
      <c r="ZT230" s="5"/>
      <c r="ZU230" s="5"/>
      <c r="ZV230" s="5"/>
      <c r="ZW230" s="5"/>
      <c r="ZX230" s="5"/>
      <c r="ZY230" s="5"/>
      <c r="ZZ230" s="5"/>
      <c r="AAA230" s="5"/>
      <c r="AAB230" s="5"/>
      <c r="AAC230" s="5"/>
      <c r="AAD230" s="5"/>
      <c r="AAE230" s="5"/>
      <c r="AAF230" s="5"/>
      <c r="AAG230" s="5"/>
      <c r="AAH230" s="5"/>
      <c r="AAI230" s="5"/>
      <c r="AAJ230" s="5"/>
      <c r="AAK230" s="5"/>
      <c r="AAL230" s="5"/>
      <c r="AAM230" s="5"/>
      <c r="AAN230" s="5"/>
      <c r="AAO230" s="5"/>
      <c r="AAP230" s="5"/>
      <c r="AAQ230" s="5"/>
      <c r="AAR230" s="5"/>
      <c r="AAS230" s="5"/>
      <c r="AAT230" s="5"/>
      <c r="AAU230" s="5"/>
      <c r="AAV230" s="5"/>
      <c r="AAW230" s="5"/>
      <c r="AAX230" s="5"/>
      <c r="AAY230" s="5"/>
      <c r="AAZ230" s="5"/>
      <c r="ABA230" s="5"/>
      <c r="ABB230" s="5"/>
      <c r="ABC230" s="5"/>
      <c r="ABD230" s="5"/>
      <c r="ABE230" s="5"/>
      <c r="ABF230" s="5"/>
      <c r="ABG230" s="5"/>
      <c r="ABH230" s="5"/>
      <c r="ABI230" s="5"/>
      <c r="ABJ230" s="5"/>
      <c r="ABK230" s="5"/>
      <c r="ABL230" s="5"/>
      <c r="ABM230" s="5"/>
      <c r="ABN230" s="5"/>
      <c r="ABO230" s="5"/>
      <c r="ABP230" s="5"/>
      <c r="ABQ230" s="5"/>
      <c r="ABR230" s="5"/>
      <c r="ABS230" s="5"/>
      <c r="ABT230" s="5"/>
      <c r="ABU230" s="5"/>
      <c r="ABV230" s="5"/>
      <c r="ABW230" s="5"/>
      <c r="ABX230" s="5"/>
      <c r="ABY230" s="5"/>
      <c r="ABZ230" s="5"/>
      <c r="ACA230" s="5"/>
      <c r="ACB230" s="5"/>
      <c r="ACC230" s="5"/>
      <c r="ACD230" s="5"/>
      <c r="ACE230" s="5"/>
      <c r="ACF230" s="5"/>
      <c r="ACG230" s="5"/>
      <c r="ACH230" s="5"/>
      <c r="ACI230" s="5"/>
      <c r="ACJ230" s="5"/>
      <c r="ACK230" s="5"/>
      <c r="ACL230" s="5"/>
      <c r="ACM230" s="5"/>
      <c r="ACN230" s="5"/>
      <c r="ACO230" s="5"/>
      <c r="ACP230" s="5"/>
      <c r="ACQ230" s="5"/>
      <c r="ACR230" s="5"/>
      <c r="ACS230" s="5"/>
      <c r="ACT230" s="5"/>
      <c r="ACU230" s="5"/>
      <c r="ACV230" s="5"/>
      <c r="ACW230" s="5"/>
      <c r="ACX230" s="5"/>
      <c r="ACY230" s="5"/>
      <c r="ACZ230" s="5"/>
      <c r="ADA230" s="5"/>
      <c r="ADB230" s="5"/>
      <c r="ADC230" s="5"/>
      <c r="ADD230" s="5"/>
      <c r="ADE230" s="5"/>
      <c r="ADF230" s="5"/>
      <c r="ADG230" s="5"/>
      <c r="ADH230" s="5"/>
      <c r="ADI230" s="5"/>
      <c r="ADJ230" s="5"/>
      <c r="ADK230" s="5"/>
      <c r="ADL230" s="5"/>
      <c r="ADM230" s="5"/>
      <c r="ADN230" s="5"/>
      <c r="ADO230" s="5"/>
      <c r="ADP230" s="5"/>
      <c r="ADQ230" s="5"/>
      <c r="ADR230" s="5"/>
      <c r="ADS230" s="5"/>
      <c r="ADT230" s="5"/>
      <c r="ADU230" s="5"/>
      <c r="ADV230" s="5"/>
      <c r="ADW230" s="5"/>
      <c r="ADX230" s="5"/>
      <c r="ADY230" s="5"/>
      <c r="ADZ230" s="5"/>
      <c r="AEA230" s="5"/>
      <c r="AEB230" s="5"/>
      <c r="AEC230" s="5"/>
      <c r="AED230" s="5"/>
      <c r="AEE230" s="5"/>
      <c r="AEF230" s="5"/>
      <c r="AEG230" s="5"/>
      <c r="AEH230" s="5"/>
      <c r="AEI230" s="5"/>
      <c r="AEJ230" s="5"/>
      <c r="AEK230" s="5"/>
      <c r="AEL230" s="5"/>
      <c r="AEM230" s="5"/>
      <c r="AEN230" s="5"/>
      <c r="AEO230" s="5"/>
      <c r="AEP230" s="5"/>
      <c r="AEQ230" s="5"/>
      <c r="AER230" s="5"/>
      <c r="AES230" s="5"/>
      <c r="AET230" s="5"/>
      <c r="AEU230" s="5"/>
      <c r="AEV230" s="5"/>
      <c r="AEW230" s="5"/>
      <c r="AEX230" s="5"/>
      <c r="AEY230" s="5"/>
      <c r="AEZ230" s="5"/>
      <c r="AFA230" s="5"/>
      <c r="AFB230" s="5"/>
      <c r="AFC230" s="5"/>
      <c r="AFD230" s="5"/>
      <c r="AFE230" s="5"/>
      <c r="AFF230" s="5"/>
      <c r="AFG230" s="5"/>
      <c r="AFH230" s="5"/>
      <c r="AFI230" s="5"/>
      <c r="AFJ230" s="5"/>
      <c r="AFK230" s="5"/>
      <c r="AFL230" s="5"/>
      <c r="AFM230" s="5"/>
      <c r="AFN230" s="5"/>
      <c r="AFO230" s="5"/>
      <c r="AFP230" s="5"/>
      <c r="AFQ230" s="5"/>
      <c r="AFR230" s="5"/>
      <c r="AFS230" s="5"/>
      <c r="AFT230" s="5"/>
      <c r="AFU230" s="5"/>
      <c r="AFV230" s="5"/>
      <c r="AFW230" s="5"/>
      <c r="AFX230" s="5"/>
      <c r="AFY230" s="5"/>
      <c r="AFZ230" s="5"/>
      <c r="AGA230" s="5"/>
      <c r="AGB230" s="5"/>
      <c r="AGC230" s="5"/>
      <c r="AGD230" s="5"/>
      <c r="AGE230" s="5"/>
      <c r="AGF230" s="5"/>
      <c r="AGG230" s="5"/>
      <c r="AGH230" s="5"/>
      <c r="AGI230" s="5"/>
      <c r="AGJ230" s="5"/>
      <c r="AGK230" s="5"/>
      <c r="AGL230" s="5"/>
      <c r="AGM230" s="5"/>
      <c r="AGN230" s="5"/>
      <c r="AGO230" s="5"/>
      <c r="AGP230" s="5"/>
      <c r="AGQ230" s="5"/>
      <c r="AGR230" s="5"/>
      <c r="AGS230" s="5"/>
      <c r="AGT230" s="5"/>
      <c r="AGU230" s="5"/>
      <c r="AGV230" s="5"/>
      <c r="AGW230" s="5"/>
      <c r="AGX230" s="5"/>
      <c r="AGY230" s="5"/>
      <c r="AGZ230" s="5"/>
      <c r="AHA230" s="5"/>
      <c r="AHB230" s="5"/>
      <c r="AHC230" s="5"/>
      <c r="AHD230" s="5"/>
      <c r="AHE230" s="5"/>
      <c r="AHF230" s="5"/>
      <c r="AHG230" s="5"/>
      <c r="AHH230" s="5"/>
      <c r="AHI230" s="5"/>
      <c r="AHJ230" s="5"/>
      <c r="AHK230" s="5"/>
      <c r="AHL230" s="5"/>
      <c r="AHM230" s="5"/>
      <c r="AHN230" s="5"/>
      <c r="AHO230" s="5"/>
      <c r="AHP230" s="5"/>
      <c r="AHQ230" s="5"/>
      <c r="AHR230" s="5"/>
      <c r="AHS230" s="5"/>
      <c r="AHT230" s="5"/>
      <c r="AHU230" s="5"/>
      <c r="AHV230" s="5"/>
      <c r="AHW230" s="5"/>
      <c r="AHX230" s="5"/>
      <c r="AHY230" s="5"/>
      <c r="AHZ230" s="5"/>
      <c r="AIA230" s="5"/>
      <c r="AIB230" s="5"/>
      <c r="AIC230" s="5"/>
      <c r="AID230" s="5"/>
      <c r="AIE230" s="5"/>
      <c r="AIF230" s="5"/>
      <c r="AIG230" s="5"/>
      <c r="AIH230" s="5"/>
      <c r="AII230" s="5"/>
      <c r="AIJ230" s="5"/>
      <c r="AIK230" s="5"/>
      <c r="AIL230" s="5"/>
      <c r="AIM230" s="5"/>
      <c r="AIN230" s="5"/>
      <c r="AIO230" s="5"/>
      <c r="AIP230" s="5"/>
      <c r="AIQ230" s="5"/>
      <c r="AIR230" s="5"/>
      <c r="AIS230" s="5"/>
      <c r="AIT230" s="5"/>
      <c r="AIU230" s="5"/>
      <c r="AIV230" s="5"/>
      <c r="AIW230" s="5"/>
      <c r="AIX230" s="5"/>
      <c r="AIY230" s="5"/>
      <c r="AIZ230" s="5"/>
      <c r="AJA230" s="5"/>
      <c r="AJB230" s="5"/>
      <c r="AJC230" s="5"/>
      <c r="AJD230" s="5"/>
      <c r="AJE230" s="5"/>
      <c r="AJF230" s="5"/>
      <c r="AJG230" s="5"/>
      <c r="AJH230" s="5"/>
      <c r="AJI230" s="5"/>
      <c r="AJJ230" s="5"/>
      <c r="AJK230" s="5"/>
      <c r="AJL230" s="5"/>
      <c r="AJM230" s="5"/>
      <c r="AJN230" s="5"/>
      <c r="AJO230" s="5"/>
      <c r="AJP230" s="5"/>
      <c r="AJQ230" s="5"/>
      <c r="AJR230" s="5"/>
      <c r="AJS230" s="5"/>
      <c r="AJT230" s="5"/>
      <c r="AJU230" s="5"/>
      <c r="AJV230" s="5"/>
      <c r="AJW230" s="5"/>
      <c r="AJX230" s="5"/>
      <c r="AJY230" s="5"/>
      <c r="AJZ230" s="5"/>
      <c r="AKA230" s="5"/>
      <c r="AKB230" s="5"/>
      <c r="AKC230" s="5"/>
      <c r="AKD230" s="5"/>
      <c r="AKE230" s="5"/>
      <c r="AKF230" s="5"/>
      <c r="AKG230" s="5"/>
      <c r="AKH230" s="5"/>
      <c r="AKI230" s="5"/>
      <c r="AKJ230" s="5"/>
      <c r="AKK230" s="5"/>
      <c r="AKL230" s="5"/>
      <c r="AKM230" s="5"/>
      <c r="AKN230" s="5"/>
      <c r="AKO230" s="5"/>
      <c r="AKP230" s="5"/>
      <c r="AKQ230" s="5"/>
      <c r="AKR230" s="5"/>
      <c r="AKS230" s="5"/>
      <c r="AKT230" s="5"/>
      <c r="AKU230" s="5"/>
      <c r="AKV230" s="5"/>
      <c r="AKW230" s="5"/>
      <c r="AKX230" s="5"/>
      <c r="AKY230" s="5"/>
      <c r="AKZ230" s="5"/>
      <c r="ALA230" s="5"/>
      <c r="ALB230" s="5"/>
      <c r="ALC230" s="5"/>
      <c r="ALD230" s="5"/>
      <c r="ALE230" s="5"/>
      <c r="ALF230" s="5"/>
      <c r="ALG230" s="5"/>
      <c r="ALH230" s="5"/>
      <c r="ALI230" s="5"/>
      <c r="ALJ230" s="5"/>
      <c r="ALK230" s="5"/>
      <c r="ALL230" s="5"/>
      <c r="ALM230" s="5"/>
      <c r="ALN230" s="5"/>
      <c r="ALO230" s="5"/>
      <c r="ALP230" s="5"/>
    </row>
    <row r="231" spans="1:1004" ht="60" customHeight="1" thickBot="1">
      <c r="A231" s="10" t="s">
        <v>10</v>
      </c>
      <c r="B231" s="106" t="s">
        <v>91</v>
      </c>
      <c r="C231" s="106"/>
      <c r="D231" s="10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  <c r="WQ231" s="5"/>
      <c r="WR231" s="5"/>
      <c r="WS231" s="5"/>
      <c r="WT231" s="5"/>
      <c r="WU231" s="5"/>
      <c r="WV231" s="5"/>
      <c r="WW231" s="5"/>
      <c r="WX231" s="5"/>
      <c r="WY231" s="5"/>
      <c r="WZ231" s="5"/>
      <c r="XA231" s="5"/>
      <c r="XB231" s="5"/>
      <c r="XC231" s="5"/>
      <c r="XD231" s="5"/>
      <c r="XE231" s="5"/>
      <c r="XF231" s="5"/>
      <c r="XG231" s="5"/>
      <c r="XH231" s="5"/>
      <c r="XI231" s="5"/>
      <c r="XJ231" s="5"/>
      <c r="XK231" s="5"/>
      <c r="XL231" s="5"/>
      <c r="XM231" s="5"/>
      <c r="XN231" s="5"/>
      <c r="XO231" s="5"/>
      <c r="XP231" s="5"/>
      <c r="XQ231" s="5"/>
      <c r="XR231" s="5"/>
      <c r="XS231" s="5"/>
      <c r="XT231" s="5"/>
      <c r="XU231" s="5"/>
      <c r="XV231" s="5"/>
      <c r="XW231" s="5"/>
      <c r="XX231" s="5"/>
      <c r="XY231" s="5"/>
      <c r="XZ231" s="5"/>
      <c r="YA231" s="5"/>
      <c r="YB231" s="5"/>
      <c r="YC231" s="5"/>
      <c r="YD231" s="5"/>
      <c r="YE231" s="5"/>
      <c r="YF231" s="5"/>
      <c r="YG231" s="5"/>
      <c r="YH231" s="5"/>
      <c r="YI231" s="5"/>
      <c r="YJ231" s="5"/>
      <c r="YK231" s="5"/>
      <c r="YL231" s="5"/>
      <c r="YM231" s="5"/>
      <c r="YN231" s="5"/>
      <c r="YO231" s="5"/>
      <c r="YP231" s="5"/>
      <c r="YQ231" s="5"/>
      <c r="YR231" s="5"/>
      <c r="YS231" s="5"/>
      <c r="YT231" s="5"/>
      <c r="YU231" s="5"/>
      <c r="YV231" s="5"/>
      <c r="YW231" s="5"/>
      <c r="YX231" s="5"/>
      <c r="YY231" s="5"/>
      <c r="YZ231" s="5"/>
      <c r="ZA231" s="5"/>
      <c r="ZB231" s="5"/>
      <c r="ZC231" s="5"/>
      <c r="ZD231" s="5"/>
      <c r="ZE231" s="5"/>
      <c r="ZF231" s="5"/>
      <c r="ZG231" s="5"/>
      <c r="ZH231" s="5"/>
      <c r="ZI231" s="5"/>
      <c r="ZJ231" s="5"/>
      <c r="ZK231" s="5"/>
      <c r="ZL231" s="5"/>
      <c r="ZM231" s="5"/>
      <c r="ZN231" s="5"/>
      <c r="ZO231" s="5"/>
      <c r="ZP231" s="5"/>
      <c r="ZQ231" s="5"/>
      <c r="ZR231" s="5"/>
      <c r="ZS231" s="5"/>
      <c r="ZT231" s="5"/>
      <c r="ZU231" s="5"/>
      <c r="ZV231" s="5"/>
      <c r="ZW231" s="5"/>
      <c r="ZX231" s="5"/>
      <c r="ZY231" s="5"/>
      <c r="ZZ231" s="5"/>
      <c r="AAA231" s="5"/>
      <c r="AAB231" s="5"/>
      <c r="AAC231" s="5"/>
      <c r="AAD231" s="5"/>
      <c r="AAE231" s="5"/>
      <c r="AAF231" s="5"/>
      <c r="AAG231" s="5"/>
      <c r="AAH231" s="5"/>
      <c r="AAI231" s="5"/>
      <c r="AAJ231" s="5"/>
      <c r="AAK231" s="5"/>
      <c r="AAL231" s="5"/>
      <c r="AAM231" s="5"/>
      <c r="AAN231" s="5"/>
      <c r="AAO231" s="5"/>
      <c r="AAP231" s="5"/>
      <c r="AAQ231" s="5"/>
      <c r="AAR231" s="5"/>
      <c r="AAS231" s="5"/>
      <c r="AAT231" s="5"/>
      <c r="AAU231" s="5"/>
      <c r="AAV231" s="5"/>
      <c r="AAW231" s="5"/>
      <c r="AAX231" s="5"/>
      <c r="AAY231" s="5"/>
      <c r="AAZ231" s="5"/>
      <c r="ABA231" s="5"/>
      <c r="ABB231" s="5"/>
      <c r="ABC231" s="5"/>
      <c r="ABD231" s="5"/>
      <c r="ABE231" s="5"/>
      <c r="ABF231" s="5"/>
      <c r="ABG231" s="5"/>
      <c r="ABH231" s="5"/>
      <c r="ABI231" s="5"/>
      <c r="ABJ231" s="5"/>
      <c r="ABK231" s="5"/>
      <c r="ABL231" s="5"/>
      <c r="ABM231" s="5"/>
      <c r="ABN231" s="5"/>
      <c r="ABO231" s="5"/>
      <c r="ABP231" s="5"/>
      <c r="ABQ231" s="5"/>
      <c r="ABR231" s="5"/>
      <c r="ABS231" s="5"/>
      <c r="ABT231" s="5"/>
      <c r="ABU231" s="5"/>
      <c r="ABV231" s="5"/>
      <c r="ABW231" s="5"/>
      <c r="ABX231" s="5"/>
      <c r="ABY231" s="5"/>
      <c r="ABZ231" s="5"/>
      <c r="ACA231" s="5"/>
      <c r="ACB231" s="5"/>
      <c r="ACC231" s="5"/>
      <c r="ACD231" s="5"/>
      <c r="ACE231" s="5"/>
      <c r="ACF231" s="5"/>
      <c r="ACG231" s="5"/>
      <c r="ACH231" s="5"/>
      <c r="ACI231" s="5"/>
      <c r="ACJ231" s="5"/>
      <c r="ACK231" s="5"/>
      <c r="ACL231" s="5"/>
      <c r="ACM231" s="5"/>
      <c r="ACN231" s="5"/>
      <c r="ACO231" s="5"/>
      <c r="ACP231" s="5"/>
      <c r="ACQ231" s="5"/>
      <c r="ACR231" s="5"/>
      <c r="ACS231" s="5"/>
      <c r="ACT231" s="5"/>
      <c r="ACU231" s="5"/>
      <c r="ACV231" s="5"/>
      <c r="ACW231" s="5"/>
      <c r="ACX231" s="5"/>
      <c r="ACY231" s="5"/>
      <c r="ACZ231" s="5"/>
      <c r="ADA231" s="5"/>
      <c r="ADB231" s="5"/>
      <c r="ADC231" s="5"/>
      <c r="ADD231" s="5"/>
      <c r="ADE231" s="5"/>
      <c r="ADF231" s="5"/>
      <c r="ADG231" s="5"/>
      <c r="ADH231" s="5"/>
      <c r="ADI231" s="5"/>
      <c r="ADJ231" s="5"/>
      <c r="ADK231" s="5"/>
      <c r="ADL231" s="5"/>
      <c r="ADM231" s="5"/>
      <c r="ADN231" s="5"/>
      <c r="ADO231" s="5"/>
      <c r="ADP231" s="5"/>
      <c r="ADQ231" s="5"/>
      <c r="ADR231" s="5"/>
      <c r="ADS231" s="5"/>
      <c r="ADT231" s="5"/>
      <c r="ADU231" s="5"/>
      <c r="ADV231" s="5"/>
      <c r="ADW231" s="5"/>
      <c r="ADX231" s="5"/>
      <c r="ADY231" s="5"/>
      <c r="ADZ231" s="5"/>
      <c r="AEA231" s="5"/>
      <c r="AEB231" s="5"/>
      <c r="AEC231" s="5"/>
      <c r="AED231" s="5"/>
      <c r="AEE231" s="5"/>
      <c r="AEF231" s="5"/>
      <c r="AEG231" s="5"/>
      <c r="AEH231" s="5"/>
      <c r="AEI231" s="5"/>
      <c r="AEJ231" s="5"/>
      <c r="AEK231" s="5"/>
      <c r="AEL231" s="5"/>
      <c r="AEM231" s="5"/>
      <c r="AEN231" s="5"/>
      <c r="AEO231" s="5"/>
      <c r="AEP231" s="5"/>
      <c r="AEQ231" s="5"/>
      <c r="AER231" s="5"/>
      <c r="AES231" s="5"/>
      <c r="AET231" s="5"/>
      <c r="AEU231" s="5"/>
      <c r="AEV231" s="5"/>
      <c r="AEW231" s="5"/>
      <c r="AEX231" s="5"/>
      <c r="AEY231" s="5"/>
      <c r="AEZ231" s="5"/>
      <c r="AFA231" s="5"/>
      <c r="AFB231" s="5"/>
      <c r="AFC231" s="5"/>
      <c r="AFD231" s="5"/>
      <c r="AFE231" s="5"/>
      <c r="AFF231" s="5"/>
      <c r="AFG231" s="5"/>
      <c r="AFH231" s="5"/>
      <c r="AFI231" s="5"/>
      <c r="AFJ231" s="5"/>
      <c r="AFK231" s="5"/>
      <c r="AFL231" s="5"/>
      <c r="AFM231" s="5"/>
      <c r="AFN231" s="5"/>
      <c r="AFO231" s="5"/>
      <c r="AFP231" s="5"/>
      <c r="AFQ231" s="5"/>
      <c r="AFR231" s="5"/>
      <c r="AFS231" s="5"/>
      <c r="AFT231" s="5"/>
      <c r="AFU231" s="5"/>
      <c r="AFV231" s="5"/>
      <c r="AFW231" s="5"/>
      <c r="AFX231" s="5"/>
      <c r="AFY231" s="5"/>
      <c r="AFZ231" s="5"/>
      <c r="AGA231" s="5"/>
      <c r="AGB231" s="5"/>
      <c r="AGC231" s="5"/>
      <c r="AGD231" s="5"/>
      <c r="AGE231" s="5"/>
      <c r="AGF231" s="5"/>
      <c r="AGG231" s="5"/>
      <c r="AGH231" s="5"/>
      <c r="AGI231" s="5"/>
      <c r="AGJ231" s="5"/>
      <c r="AGK231" s="5"/>
      <c r="AGL231" s="5"/>
      <c r="AGM231" s="5"/>
      <c r="AGN231" s="5"/>
      <c r="AGO231" s="5"/>
      <c r="AGP231" s="5"/>
      <c r="AGQ231" s="5"/>
      <c r="AGR231" s="5"/>
      <c r="AGS231" s="5"/>
      <c r="AGT231" s="5"/>
      <c r="AGU231" s="5"/>
      <c r="AGV231" s="5"/>
      <c r="AGW231" s="5"/>
      <c r="AGX231" s="5"/>
      <c r="AGY231" s="5"/>
      <c r="AGZ231" s="5"/>
      <c r="AHA231" s="5"/>
      <c r="AHB231" s="5"/>
      <c r="AHC231" s="5"/>
      <c r="AHD231" s="5"/>
      <c r="AHE231" s="5"/>
      <c r="AHF231" s="5"/>
      <c r="AHG231" s="5"/>
      <c r="AHH231" s="5"/>
      <c r="AHI231" s="5"/>
      <c r="AHJ231" s="5"/>
      <c r="AHK231" s="5"/>
      <c r="AHL231" s="5"/>
      <c r="AHM231" s="5"/>
      <c r="AHN231" s="5"/>
      <c r="AHO231" s="5"/>
      <c r="AHP231" s="5"/>
      <c r="AHQ231" s="5"/>
      <c r="AHR231" s="5"/>
      <c r="AHS231" s="5"/>
      <c r="AHT231" s="5"/>
      <c r="AHU231" s="5"/>
      <c r="AHV231" s="5"/>
      <c r="AHW231" s="5"/>
      <c r="AHX231" s="5"/>
      <c r="AHY231" s="5"/>
      <c r="AHZ231" s="5"/>
      <c r="AIA231" s="5"/>
      <c r="AIB231" s="5"/>
      <c r="AIC231" s="5"/>
      <c r="AID231" s="5"/>
      <c r="AIE231" s="5"/>
      <c r="AIF231" s="5"/>
      <c r="AIG231" s="5"/>
      <c r="AIH231" s="5"/>
      <c r="AII231" s="5"/>
      <c r="AIJ231" s="5"/>
      <c r="AIK231" s="5"/>
      <c r="AIL231" s="5"/>
      <c r="AIM231" s="5"/>
      <c r="AIN231" s="5"/>
      <c r="AIO231" s="5"/>
      <c r="AIP231" s="5"/>
      <c r="AIQ231" s="5"/>
      <c r="AIR231" s="5"/>
      <c r="AIS231" s="5"/>
      <c r="AIT231" s="5"/>
      <c r="AIU231" s="5"/>
      <c r="AIV231" s="5"/>
      <c r="AIW231" s="5"/>
      <c r="AIX231" s="5"/>
      <c r="AIY231" s="5"/>
      <c r="AIZ231" s="5"/>
      <c r="AJA231" s="5"/>
      <c r="AJB231" s="5"/>
      <c r="AJC231" s="5"/>
      <c r="AJD231" s="5"/>
      <c r="AJE231" s="5"/>
      <c r="AJF231" s="5"/>
      <c r="AJG231" s="5"/>
      <c r="AJH231" s="5"/>
      <c r="AJI231" s="5"/>
      <c r="AJJ231" s="5"/>
      <c r="AJK231" s="5"/>
      <c r="AJL231" s="5"/>
      <c r="AJM231" s="5"/>
      <c r="AJN231" s="5"/>
      <c r="AJO231" s="5"/>
      <c r="AJP231" s="5"/>
      <c r="AJQ231" s="5"/>
      <c r="AJR231" s="5"/>
      <c r="AJS231" s="5"/>
      <c r="AJT231" s="5"/>
      <c r="AJU231" s="5"/>
      <c r="AJV231" s="5"/>
      <c r="AJW231" s="5"/>
      <c r="AJX231" s="5"/>
      <c r="AJY231" s="5"/>
      <c r="AJZ231" s="5"/>
      <c r="AKA231" s="5"/>
      <c r="AKB231" s="5"/>
      <c r="AKC231" s="5"/>
      <c r="AKD231" s="5"/>
      <c r="AKE231" s="5"/>
      <c r="AKF231" s="5"/>
      <c r="AKG231" s="5"/>
      <c r="AKH231" s="5"/>
      <c r="AKI231" s="5"/>
      <c r="AKJ231" s="5"/>
      <c r="AKK231" s="5"/>
      <c r="AKL231" s="5"/>
      <c r="AKM231" s="5"/>
      <c r="AKN231" s="5"/>
      <c r="AKO231" s="5"/>
      <c r="AKP231" s="5"/>
      <c r="AKQ231" s="5"/>
      <c r="AKR231" s="5"/>
      <c r="AKS231" s="5"/>
      <c r="AKT231" s="5"/>
      <c r="AKU231" s="5"/>
      <c r="AKV231" s="5"/>
      <c r="AKW231" s="5"/>
      <c r="AKX231" s="5"/>
      <c r="AKY231" s="5"/>
      <c r="AKZ231" s="5"/>
      <c r="ALA231" s="5"/>
      <c r="ALB231" s="5"/>
      <c r="ALC231" s="5"/>
      <c r="ALD231" s="5"/>
      <c r="ALE231" s="5"/>
      <c r="ALF231" s="5"/>
      <c r="ALG231" s="5"/>
      <c r="ALH231" s="5"/>
      <c r="ALI231" s="5"/>
      <c r="ALJ231" s="5"/>
      <c r="ALK231" s="5"/>
      <c r="ALL231" s="5"/>
      <c r="ALM231" s="5"/>
      <c r="ALN231" s="5"/>
      <c r="ALO231" s="5"/>
      <c r="ALP231" s="5"/>
    </row>
    <row r="232" spans="1:1004" ht="30" customHeight="1">
      <c r="A232" s="179" t="s">
        <v>351</v>
      </c>
      <c r="B232" s="180"/>
      <c r="C232" s="66" t="s">
        <v>34</v>
      </c>
      <c r="D232" s="67" t="s">
        <v>45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  <c r="WQ232" s="5"/>
      <c r="WR232" s="5"/>
      <c r="WS232" s="5"/>
      <c r="WT232" s="5"/>
      <c r="WU232" s="5"/>
      <c r="WV232" s="5"/>
      <c r="WW232" s="5"/>
      <c r="WX232" s="5"/>
      <c r="WY232" s="5"/>
      <c r="WZ232" s="5"/>
      <c r="XA232" s="5"/>
      <c r="XB232" s="5"/>
      <c r="XC232" s="5"/>
      <c r="XD232" s="5"/>
      <c r="XE232" s="5"/>
      <c r="XF232" s="5"/>
      <c r="XG232" s="5"/>
      <c r="XH232" s="5"/>
      <c r="XI232" s="5"/>
      <c r="XJ232" s="5"/>
      <c r="XK232" s="5"/>
      <c r="XL232" s="5"/>
      <c r="XM232" s="5"/>
      <c r="XN232" s="5"/>
      <c r="XO232" s="5"/>
      <c r="XP232" s="5"/>
      <c r="XQ232" s="5"/>
      <c r="XR232" s="5"/>
      <c r="XS232" s="5"/>
      <c r="XT232" s="5"/>
      <c r="XU232" s="5"/>
      <c r="XV232" s="5"/>
      <c r="XW232" s="5"/>
      <c r="XX232" s="5"/>
      <c r="XY232" s="5"/>
      <c r="XZ232" s="5"/>
      <c r="YA232" s="5"/>
      <c r="YB232" s="5"/>
      <c r="YC232" s="5"/>
      <c r="YD232" s="5"/>
      <c r="YE232" s="5"/>
      <c r="YF232" s="5"/>
      <c r="YG232" s="5"/>
      <c r="YH232" s="5"/>
      <c r="YI232" s="5"/>
      <c r="YJ232" s="5"/>
      <c r="YK232" s="5"/>
      <c r="YL232" s="5"/>
      <c r="YM232" s="5"/>
      <c r="YN232" s="5"/>
      <c r="YO232" s="5"/>
      <c r="YP232" s="5"/>
      <c r="YQ232" s="5"/>
      <c r="YR232" s="5"/>
      <c r="YS232" s="5"/>
      <c r="YT232" s="5"/>
      <c r="YU232" s="5"/>
      <c r="YV232" s="5"/>
      <c r="YW232" s="5"/>
      <c r="YX232" s="5"/>
      <c r="YY232" s="5"/>
      <c r="YZ232" s="5"/>
      <c r="ZA232" s="5"/>
      <c r="ZB232" s="5"/>
      <c r="ZC232" s="5"/>
      <c r="ZD232" s="5"/>
      <c r="ZE232" s="5"/>
      <c r="ZF232" s="5"/>
      <c r="ZG232" s="5"/>
      <c r="ZH232" s="5"/>
      <c r="ZI232" s="5"/>
      <c r="ZJ232" s="5"/>
      <c r="ZK232" s="5"/>
      <c r="ZL232" s="5"/>
      <c r="ZM232" s="5"/>
      <c r="ZN232" s="5"/>
      <c r="ZO232" s="5"/>
      <c r="ZP232" s="5"/>
      <c r="ZQ232" s="5"/>
      <c r="ZR232" s="5"/>
      <c r="ZS232" s="5"/>
      <c r="ZT232" s="5"/>
      <c r="ZU232" s="5"/>
      <c r="ZV232" s="5"/>
      <c r="ZW232" s="5"/>
      <c r="ZX232" s="5"/>
      <c r="ZY232" s="5"/>
      <c r="ZZ232" s="5"/>
      <c r="AAA232" s="5"/>
      <c r="AAB232" s="5"/>
      <c r="AAC232" s="5"/>
      <c r="AAD232" s="5"/>
      <c r="AAE232" s="5"/>
      <c r="AAF232" s="5"/>
      <c r="AAG232" s="5"/>
      <c r="AAH232" s="5"/>
      <c r="AAI232" s="5"/>
      <c r="AAJ232" s="5"/>
      <c r="AAK232" s="5"/>
      <c r="AAL232" s="5"/>
      <c r="AAM232" s="5"/>
      <c r="AAN232" s="5"/>
      <c r="AAO232" s="5"/>
      <c r="AAP232" s="5"/>
      <c r="AAQ232" s="5"/>
      <c r="AAR232" s="5"/>
      <c r="AAS232" s="5"/>
      <c r="AAT232" s="5"/>
      <c r="AAU232" s="5"/>
      <c r="AAV232" s="5"/>
      <c r="AAW232" s="5"/>
      <c r="AAX232" s="5"/>
      <c r="AAY232" s="5"/>
      <c r="AAZ232" s="5"/>
      <c r="ABA232" s="5"/>
      <c r="ABB232" s="5"/>
      <c r="ABC232" s="5"/>
      <c r="ABD232" s="5"/>
      <c r="ABE232" s="5"/>
      <c r="ABF232" s="5"/>
      <c r="ABG232" s="5"/>
      <c r="ABH232" s="5"/>
      <c r="ABI232" s="5"/>
      <c r="ABJ232" s="5"/>
      <c r="ABK232" s="5"/>
      <c r="ABL232" s="5"/>
      <c r="ABM232" s="5"/>
      <c r="ABN232" s="5"/>
      <c r="ABO232" s="5"/>
      <c r="ABP232" s="5"/>
      <c r="ABQ232" s="5"/>
      <c r="ABR232" s="5"/>
      <c r="ABS232" s="5"/>
      <c r="ABT232" s="5"/>
      <c r="ABU232" s="5"/>
      <c r="ABV232" s="5"/>
      <c r="ABW232" s="5"/>
      <c r="ABX232" s="5"/>
      <c r="ABY232" s="5"/>
      <c r="ABZ232" s="5"/>
      <c r="ACA232" s="5"/>
      <c r="ACB232" s="5"/>
      <c r="ACC232" s="5"/>
      <c r="ACD232" s="5"/>
      <c r="ACE232" s="5"/>
      <c r="ACF232" s="5"/>
      <c r="ACG232" s="5"/>
      <c r="ACH232" s="5"/>
      <c r="ACI232" s="5"/>
      <c r="ACJ232" s="5"/>
      <c r="ACK232" s="5"/>
      <c r="ACL232" s="5"/>
      <c r="ACM232" s="5"/>
      <c r="ACN232" s="5"/>
      <c r="ACO232" s="5"/>
      <c r="ACP232" s="5"/>
      <c r="ACQ232" s="5"/>
      <c r="ACR232" s="5"/>
      <c r="ACS232" s="5"/>
      <c r="ACT232" s="5"/>
      <c r="ACU232" s="5"/>
      <c r="ACV232" s="5"/>
      <c r="ACW232" s="5"/>
      <c r="ACX232" s="5"/>
      <c r="ACY232" s="5"/>
      <c r="ACZ232" s="5"/>
      <c r="ADA232" s="5"/>
      <c r="ADB232" s="5"/>
      <c r="ADC232" s="5"/>
      <c r="ADD232" s="5"/>
      <c r="ADE232" s="5"/>
      <c r="ADF232" s="5"/>
      <c r="ADG232" s="5"/>
      <c r="ADH232" s="5"/>
      <c r="ADI232" s="5"/>
      <c r="ADJ232" s="5"/>
      <c r="ADK232" s="5"/>
      <c r="ADL232" s="5"/>
      <c r="ADM232" s="5"/>
      <c r="ADN232" s="5"/>
      <c r="ADO232" s="5"/>
      <c r="ADP232" s="5"/>
      <c r="ADQ232" s="5"/>
      <c r="ADR232" s="5"/>
      <c r="ADS232" s="5"/>
      <c r="ADT232" s="5"/>
      <c r="ADU232" s="5"/>
      <c r="ADV232" s="5"/>
      <c r="ADW232" s="5"/>
      <c r="ADX232" s="5"/>
      <c r="ADY232" s="5"/>
      <c r="ADZ232" s="5"/>
      <c r="AEA232" s="5"/>
      <c r="AEB232" s="5"/>
      <c r="AEC232" s="5"/>
      <c r="AED232" s="5"/>
      <c r="AEE232" s="5"/>
      <c r="AEF232" s="5"/>
      <c r="AEG232" s="5"/>
      <c r="AEH232" s="5"/>
      <c r="AEI232" s="5"/>
      <c r="AEJ232" s="5"/>
      <c r="AEK232" s="5"/>
      <c r="AEL232" s="5"/>
      <c r="AEM232" s="5"/>
      <c r="AEN232" s="5"/>
      <c r="AEO232" s="5"/>
      <c r="AEP232" s="5"/>
      <c r="AEQ232" s="5"/>
      <c r="AER232" s="5"/>
      <c r="AES232" s="5"/>
      <c r="AET232" s="5"/>
      <c r="AEU232" s="5"/>
      <c r="AEV232" s="5"/>
      <c r="AEW232" s="5"/>
      <c r="AEX232" s="5"/>
      <c r="AEY232" s="5"/>
      <c r="AEZ232" s="5"/>
      <c r="AFA232" s="5"/>
      <c r="AFB232" s="5"/>
      <c r="AFC232" s="5"/>
      <c r="AFD232" s="5"/>
      <c r="AFE232" s="5"/>
      <c r="AFF232" s="5"/>
      <c r="AFG232" s="5"/>
      <c r="AFH232" s="5"/>
      <c r="AFI232" s="5"/>
      <c r="AFJ232" s="5"/>
      <c r="AFK232" s="5"/>
      <c r="AFL232" s="5"/>
      <c r="AFM232" s="5"/>
      <c r="AFN232" s="5"/>
      <c r="AFO232" s="5"/>
      <c r="AFP232" s="5"/>
      <c r="AFQ232" s="5"/>
      <c r="AFR232" s="5"/>
      <c r="AFS232" s="5"/>
      <c r="AFT232" s="5"/>
      <c r="AFU232" s="5"/>
      <c r="AFV232" s="5"/>
      <c r="AFW232" s="5"/>
      <c r="AFX232" s="5"/>
      <c r="AFY232" s="5"/>
      <c r="AFZ232" s="5"/>
      <c r="AGA232" s="5"/>
      <c r="AGB232" s="5"/>
      <c r="AGC232" s="5"/>
      <c r="AGD232" s="5"/>
      <c r="AGE232" s="5"/>
      <c r="AGF232" s="5"/>
      <c r="AGG232" s="5"/>
      <c r="AGH232" s="5"/>
      <c r="AGI232" s="5"/>
      <c r="AGJ232" s="5"/>
      <c r="AGK232" s="5"/>
      <c r="AGL232" s="5"/>
      <c r="AGM232" s="5"/>
      <c r="AGN232" s="5"/>
      <c r="AGO232" s="5"/>
      <c r="AGP232" s="5"/>
      <c r="AGQ232" s="5"/>
      <c r="AGR232" s="5"/>
      <c r="AGS232" s="5"/>
      <c r="AGT232" s="5"/>
      <c r="AGU232" s="5"/>
      <c r="AGV232" s="5"/>
      <c r="AGW232" s="5"/>
      <c r="AGX232" s="5"/>
      <c r="AGY232" s="5"/>
      <c r="AGZ232" s="5"/>
      <c r="AHA232" s="5"/>
      <c r="AHB232" s="5"/>
      <c r="AHC232" s="5"/>
      <c r="AHD232" s="5"/>
      <c r="AHE232" s="5"/>
      <c r="AHF232" s="5"/>
      <c r="AHG232" s="5"/>
      <c r="AHH232" s="5"/>
      <c r="AHI232" s="5"/>
      <c r="AHJ232" s="5"/>
      <c r="AHK232" s="5"/>
      <c r="AHL232" s="5"/>
      <c r="AHM232" s="5"/>
      <c r="AHN232" s="5"/>
      <c r="AHO232" s="5"/>
      <c r="AHP232" s="5"/>
      <c r="AHQ232" s="5"/>
      <c r="AHR232" s="5"/>
      <c r="AHS232" s="5"/>
      <c r="AHT232" s="5"/>
      <c r="AHU232" s="5"/>
      <c r="AHV232" s="5"/>
      <c r="AHW232" s="5"/>
      <c r="AHX232" s="5"/>
      <c r="AHY232" s="5"/>
      <c r="AHZ232" s="5"/>
      <c r="AIA232" s="5"/>
      <c r="AIB232" s="5"/>
      <c r="AIC232" s="5"/>
      <c r="AID232" s="5"/>
      <c r="AIE232" s="5"/>
      <c r="AIF232" s="5"/>
      <c r="AIG232" s="5"/>
      <c r="AIH232" s="5"/>
      <c r="AII232" s="5"/>
      <c r="AIJ232" s="5"/>
      <c r="AIK232" s="5"/>
      <c r="AIL232" s="5"/>
      <c r="AIM232" s="5"/>
      <c r="AIN232" s="5"/>
      <c r="AIO232" s="5"/>
      <c r="AIP232" s="5"/>
      <c r="AIQ232" s="5"/>
      <c r="AIR232" s="5"/>
      <c r="AIS232" s="5"/>
      <c r="AIT232" s="5"/>
      <c r="AIU232" s="5"/>
      <c r="AIV232" s="5"/>
      <c r="AIW232" s="5"/>
      <c r="AIX232" s="5"/>
      <c r="AIY232" s="5"/>
      <c r="AIZ232" s="5"/>
      <c r="AJA232" s="5"/>
      <c r="AJB232" s="5"/>
      <c r="AJC232" s="5"/>
      <c r="AJD232" s="5"/>
      <c r="AJE232" s="5"/>
      <c r="AJF232" s="5"/>
      <c r="AJG232" s="5"/>
      <c r="AJH232" s="5"/>
      <c r="AJI232" s="5"/>
      <c r="AJJ232" s="5"/>
      <c r="AJK232" s="5"/>
      <c r="AJL232" s="5"/>
      <c r="AJM232" s="5"/>
      <c r="AJN232" s="5"/>
      <c r="AJO232" s="5"/>
      <c r="AJP232" s="5"/>
      <c r="AJQ232" s="5"/>
      <c r="AJR232" s="5"/>
      <c r="AJS232" s="5"/>
      <c r="AJT232" s="5"/>
      <c r="AJU232" s="5"/>
      <c r="AJV232" s="5"/>
      <c r="AJW232" s="5"/>
      <c r="AJX232" s="5"/>
      <c r="AJY232" s="5"/>
      <c r="AJZ232" s="5"/>
      <c r="AKA232" s="5"/>
      <c r="AKB232" s="5"/>
      <c r="AKC232" s="5"/>
      <c r="AKD232" s="5"/>
      <c r="AKE232" s="5"/>
      <c r="AKF232" s="5"/>
      <c r="AKG232" s="5"/>
      <c r="AKH232" s="5"/>
      <c r="AKI232" s="5"/>
      <c r="AKJ232" s="5"/>
      <c r="AKK232" s="5"/>
      <c r="AKL232" s="5"/>
      <c r="AKM232" s="5"/>
      <c r="AKN232" s="5"/>
      <c r="AKO232" s="5"/>
      <c r="AKP232" s="5"/>
      <c r="AKQ232" s="5"/>
      <c r="AKR232" s="5"/>
      <c r="AKS232" s="5"/>
      <c r="AKT232" s="5"/>
      <c r="AKU232" s="5"/>
      <c r="AKV232" s="5"/>
      <c r="AKW232" s="5"/>
      <c r="AKX232" s="5"/>
      <c r="AKY232" s="5"/>
      <c r="AKZ232" s="5"/>
      <c r="ALA232" s="5"/>
      <c r="ALB232" s="5"/>
      <c r="ALC232" s="5"/>
      <c r="ALD232" s="5"/>
      <c r="ALE232" s="5"/>
      <c r="ALF232" s="5"/>
      <c r="ALG232" s="5"/>
      <c r="ALH232" s="5"/>
      <c r="ALI232" s="5"/>
      <c r="ALJ232" s="5"/>
      <c r="ALK232" s="5"/>
      <c r="ALL232" s="5"/>
      <c r="ALM232" s="5"/>
      <c r="ALN232" s="5"/>
      <c r="ALO232" s="5"/>
      <c r="ALP232" s="5"/>
    </row>
    <row r="233" spans="1:1004" ht="30" customHeight="1" thickBot="1">
      <c r="A233" s="103"/>
      <c r="B233" s="104"/>
      <c r="C233" s="29">
        <f>D230</f>
        <v>0</v>
      </c>
      <c r="D233" s="21">
        <f>C233/E230*100</f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  <c r="WQ233" s="5"/>
      <c r="WR233" s="5"/>
      <c r="WS233" s="5"/>
      <c r="WT233" s="5"/>
      <c r="WU233" s="5"/>
      <c r="WV233" s="5"/>
      <c r="WW233" s="5"/>
      <c r="WX233" s="5"/>
      <c r="WY233" s="5"/>
      <c r="WZ233" s="5"/>
      <c r="XA233" s="5"/>
      <c r="XB233" s="5"/>
      <c r="XC233" s="5"/>
      <c r="XD233" s="5"/>
      <c r="XE233" s="5"/>
      <c r="XF233" s="5"/>
      <c r="XG233" s="5"/>
      <c r="XH233" s="5"/>
      <c r="XI233" s="5"/>
      <c r="XJ233" s="5"/>
      <c r="XK233" s="5"/>
      <c r="XL233" s="5"/>
      <c r="XM233" s="5"/>
      <c r="XN233" s="5"/>
      <c r="XO233" s="5"/>
      <c r="XP233" s="5"/>
      <c r="XQ233" s="5"/>
      <c r="XR233" s="5"/>
      <c r="XS233" s="5"/>
      <c r="XT233" s="5"/>
      <c r="XU233" s="5"/>
      <c r="XV233" s="5"/>
      <c r="XW233" s="5"/>
      <c r="XX233" s="5"/>
      <c r="XY233" s="5"/>
      <c r="XZ233" s="5"/>
      <c r="YA233" s="5"/>
      <c r="YB233" s="5"/>
      <c r="YC233" s="5"/>
      <c r="YD233" s="5"/>
      <c r="YE233" s="5"/>
      <c r="YF233" s="5"/>
      <c r="YG233" s="5"/>
      <c r="YH233" s="5"/>
      <c r="YI233" s="5"/>
      <c r="YJ233" s="5"/>
      <c r="YK233" s="5"/>
      <c r="YL233" s="5"/>
      <c r="YM233" s="5"/>
      <c r="YN233" s="5"/>
      <c r="YO233" s="5"/>
      <c r="YP233" s="5"/>
      <c r="YQ233" s="5"/>
      <c r="YR233" s="5"/>
      <c r="YS233" s="5"/>
      <c r="YT233" s="5"/>
      <c r="YU233" s="5"/>
      <c r="YV233" s="5"/>
      <c r="YW233" s="5"/>
      <c r="YX233" s="5"/>
      <c r="YY233" s="5"/>
      <c r="YZ233" s="5"/>
      <c r="ZA233" s="5"/>
      <c r="ZB233" s="5"/>
      <c r="ZC233" s="5"/>
      <c r="ZD233" s="5"/>
      <c r="ZE233" s="5"/>
      <c r="ZF233" s="5"/>
      <c r="ZG233" s="5"/>
      <c r="ZH233" s="5"/>
      <c r="ZI233" s="5"/>
      <c r="ZJ233" s="5"/>
      <c r="ZK233" s="5"/>
      <c r="ZL233" s="5"/>
      <c r="ZM233" s="5"/>
      <c r="ZN233" s="5"/>
      <c r="ZO233" s="5"/>
      <c r="ZP233" s="5"/>
      <c r="ZQ233" s="5"/>
      <c r="ZR233" s="5"/>
      <c r="ZS233" s="5"/>
      <c r="ZT233" s="5"/>
      <c r="ZU233" s="5"/>
      <c r="ZV233" s="5"/>
      <c r="ZW233" s="5"/>
      <c r="ZX233" s="5"/>
      <c r="ZY233" s="5"/>
      <c r="ZZ233" s="5"/>
      <c r="AAA233" s="5"/>
      <c r="AAB233" s="5"/>
      <c r="AAC233" s="5"/>
      <c r="AAD233" s="5"/>
      <c r="AAE233" s="5"/>
      <c r="AAF233" s="5"/>
      <c r="AAG233" s="5"/>
      <c r="AAH233" s="5"/>
      <c r="AAI233" s="5"/>
      <c r="AAJ233" s="5"/>
      <c r="AAK233" s="5"/>
      <c r="AAL233" s="5"/>
      <c r="AAM233" s="5"/>
      <c r="AAN233" s="5"/>
      <c r="AAO233" s="5"/>
      <c r="AAP233" s="5"/>
      <c r="AAQ233" s="5"/>
      <c r="AAR233" s="5"/>
      <c r="AAS233" s="5"/>
      <c r="AAT233" s="5"/>
      <c r="AAU233" s="5"/>
      <c r="AAV233" s="5"/>
      <c r="AAW233" s="5"/>
      <c r="AAX233" s="5"/>
      <c r="AAY233" s="5"/>
      <c r="AAZ233" s="5"/>
      <c r="ABA233" s="5"/>
      <c r="ABB233" s="5"/>
      <c r="ABC233" s="5"/>
      <c r="ABD233" s="5"/>
      <c r="ABE233" s="5"/>
      <c r="ABF233" s="5"/>
      <c r="ABG233" s="5"/>
      <c r="ABH233" s="5"/>
      <c r="ABI233" s="5"/>
      <c r="ABJ233" s="5"/>
      <c r="ABK233" s="5"/>
      <c r="ABL233" s="5"/>
      <c r="ABM233" s="5"/>
      <c r="ABN233" s="5"/>
      <c r="ABO233" s="5"/>
      <c r="ABP233" s="5"/>
      <c r="ABQ233" s="5"/>
      <c r="ABR233" s="5"/>
      <c r="ABS233" s="5"/>
      <c r="ABT233" s="5"/>
      <c r="ABU233" s="5"/>
      <c r="ABV233" s="5"/>
      <c r="ABW233" s="5"/>
      <c r="ABX233" s="5"/>
      <c r="ABY233" s="5"/>
      <c r="ABZ233" s="5"/>
      <c r="ACA233" s="5"/>
      <c r="ACB233" s="5"/>
      <c r="ACC233" s="5"/>
      <c r="ACD233" s="5"/>
      <c r="ACE233" s="5"/>
      <c r="ACF233" s="5"/>
      <c r="ACG233" s="5"/>
      <c r="ACH233" s="5"/>
      <c r="ACI233" s="5"/>
      <c r="ACJ233" s="5"/>
      <c r="ACK233" s="5"/>
      <c r="ACL233" s="5"/>
      <c r="ACM233" s="5"/>
      <c r="ACN233" s="5"/>
      <c r="ACO233" s="5"/>
      <c r="ACP233" s="5"/>
      <c r="ACQ233" s="5"/>
      <c r="ACR233" s="5"/>
      <c r="ACS233" s="5"/>
      <c r="ACT233" s="5"/>
      <c r="ACU233" s="5"/>
      <c r="ACV233" s="5"/>
      <c r="ACW233" s="5"/>
      <c r="ACX233" s="5"/>
      <c r="ACY233" s="5"/>
      <c r="ACZ233" s="5"/>
      <c r="ADA233" s="5"/>
      <c r="ADB233" s="5"/>
      <c r="ADC233" s="5"/>
      <c r="ADD233" s="5"/>
      <c r="ADE233" s="5"/>
      <c r="ADF233" s="5"/>
      <c r="ADG233" s="5"/>
      <c r="ADH233" s="5"/>
      <c r="ADI233" s="5"/>
      <c r="ADJ233" s="5"/>
      <c r="ADK233" s="5"/>
      <c r="ADL233" s="5"/>
      <c r="ADM233" s="5"/>
      <c r="ADN233" s="5"/>
      <c r="ADO233" s="5"/>
      <c r="ADP233" s="5"/>
      <c r="ADQ233" s="5"/>
      <c r="ADR233" s="5"/>
      <c r="ADS233" s="5"/>
      <c r="ADT233" s="5"/>
      <c r="ADU233" s="5"/>
      <c r="ADV233" s="5"/>
      <c r="ADW233" s="5"/>
      <c r="ADX233" s="5"/>
      <c r="ADY233" s="5"/>
      <c r="ADZ233" s="5"/>
      <c r="AEA233" s="5"/>
      <c r="AEB233" s="5"/>
      <c r="AEC233" s="5"/>
      <c r="AED233" s="5"/>
      <c r="AEE233" s="5"/>
      <c r="AEF233" s="5"/>
      <c r="AEG233" s="5"/>
      <c r="AEH233" s="5"/>
      <c r="AEI233" s="5"/>
      <c r="AEJ233" s="5"/>
      <c r="AEK233" s="5"/>
      <c r="AEL233" s="5"/>
      <c r="AEM233" s="5"/>
      <c r="AEN233" s="5"/>
      <c r="AEO233" s="5"/>
      <c r="AEP233" s="5"/>
      <c r="AEQ233" s="5"/>
      <c r="AER233" s="5"/>
      <c r="AES233" s="5"/>
      <c r="AET233" s="5"/>
      <c r="AEU233" s="5"/>
      <c r="AEV233" s="5"/>
      <c r="AEW233" s="5"/>
      <c r="AEX233" s="5"/>
      <c r="AEY233" s="5"/>
      <c r="AEZ233" s="5"/>
      <c r="AFA233" s="5"/>
      <c r="AFB233" s="5"/>
      <c r="AFC233" s="5"/>
      <c r="AFD233" s="5"/>
      <c r="AFE233" s="5"/>
      <c r="AFF233" s="5"/>
      <c r="AFG233" s="5"/>
      <c r="AFH233" s="5"/>
      <c r="AFI233" s="5"/>
      <c r="AFJ233" s="5"/>
      <c r="AFK233" s="5"/>
      <c r="AFL233" s="5"/>
      <c r="AFM233" s="5"/>
      <c r="AFN233" s="5"/>
      <c r="AFO233" s="5"/>
      <c r="AFP233" s="5"/>
      <c r="AFQ233" s="5"/>
      <c r="AFR233" s="5"/>
      <c r="AFS233" s="5"/>
      <c r="AFT233" s="5"/>
      <c r="AFU233" s="5"/>
      <c r="AFV233" s="5"/>
      <c r="AFW233" s="5"/>
      <c r="AFX233" s="5"/>
      <c r="AFY233" s="5"/>
      <c r="AFZ233" s="5"/>
      <c r="AGA233" s="5"/>
      <c r="AGB233" s="5"/>
      <c r="AGC233" s="5"/>
      <c r="AGD233" s="5"/>
      <c r="AGE233" s="5"/>
      <c r="AGF233" s="5"/>
      <c r="AGG233" s="5"/>
      <c r="AGH233" s="5"/>
      <c r="AGI233" s="5"/>
      <c r="AGJ233" s="5"/>
      <c r="AGK233" s="5"/>
      <c r="AGL233" s="5"/>
      <c r="AGM233" s="5"/>
      <c r="AGN233" s="5"/>
      <c r="AGO233" s="5"/>
      <c r="AGP233" s="5"/>
      <c r="AGQ233" s="5"/>
      <c r="AGR233" s="5"/>
      <c r="AGS233" s="5"/>
      <c r="AGT233" s="5"/>
      <c r="AGU233" s="5"/>
      <c r="AGV233" s="5"/>
      <c r="AGW233" s="5"/>
      <c r="AGX233" s="5"/>
      <c r="AGY233" s="5"/>
      <c r="AGZ233" s="5"/>
      <c r="AHA233" s="5"/>
      <c r="AHB233" s="5"/>
      <c r="AHC233" s="5"/>
      <c r="AHD233" s="5"/>
      <c r="AHE233" s="5"/>
      <c r="AHF233" s="5"/>
      <c r="AHG233" s="5"/>
      <c r="AHH233" s="5"/>
      <c r="AHI233" s="5"/>
      <c r="AHJ233" s="5"/>
      <c r="AHK233" s="5"/>
      <c r="AHL233" s="5"/>
      <c r="AHM233" s="5"/>
      <c r="AHN233" s="5"/>
      <c r="AHO233" s="5"/>
      <c r="AHP233" s="5"/>
      <c r="AHQ233" s="5"/>
      <c r="AHR233" s="5"/>
      <c r="AHS233" s="5"/>
      <c r="AHT233" s="5"/>
      <c r="AHU233" s="5"/>
      <c r="AHV233" s="5"/>
      <c r="AHW233" s="5"/>
      <c r="AHX233" s="5"/>
      <c r="AHY233" s="5"/>
      <c r="AHZ233" s="5"/>
      <c r="AIA233" s="5"/>
      <c r="AIB233" s="5"/>
      <c r="AIC233" s="5"/>
      <c r="AID233" s="5"/>
      <c r="AIE233" s="5"/>
      <c r="AIF233" s="5"/>
      <c r="AIG233" s="5"/>
      <c r="AIH233" s="5"/>
      <c r="AII233" s="5"/>
      <c r="AIJ233" s="5"/>
      <c r="AIK233" s="5"/>
      <c r="AIL233" s="5"/>
      <c r="AIM233" s="5"/>
      <c r="AIN233" s="5"/>
      <c r="AIO233" s="5"/>
      <c r="AIP233" s="5"/>
      <c r="AIQ233" s="5"/>
      <c r="AIR233" s="5"/>
      <c r="AIS233" s="5"/>
      <c r="AIT233" s="5"/>
      <c r="AIU233" s="5"/>
      <c r="AIV233" s="5"/>
      <c r="AIW233" s="5"/>
      <c r="AIX233" s="5"/>
      <c r="AIY233" s="5"/>
      <c r="AIZ233" s="5"/>
      <c r="AJA233" s="5"/>
      <c r="AJB233" s="5"/>
      <c r="AJC233" s="5"/>
      <c r="AJD233" s="5"/>
      <c r="AJE233" s="5"/>
      <c r="AJF233" s="5"/>
      <c r="AJG233" s="5"/>
      <c r="AJH233" s="5"/>
      <c r="AJI233" s="5"/>
      <c r="AJJ233" s="5"/>
      <c r="AJK233" s="5"/>
      <c r="AJL233" s="5"/>
      <c r="AJM233" s="5"/>
      <c r="AJN233" s="5"/>
      <c r="AJO233" s="5"/>
      <c r="AJP233" s="5"/>
      <c r="AJQ233" s="5"/>
      <c r="AJR233" s="5"/>
      <c r="AJS233" s="5"/>
      <c r="AJT233" s="5"/>
      <c r="AJU233" s="5"/>
      <c r="AJV233" s="5"/>
      <c r="AJW233" s="5"/>
      <c r="AJX233" s="5"/>
      <c r="AJY233" s="5"/>
      <c r="AJZ233" s="5"/>
      <c r="AKA233" s="5"/>
      <c r="AKB233" s="5"/>
      <c r="AKC233" s="5"/>
      <c r="AKD233" s="5"/>
      <c r="AKE233" s="5"/>
      <c r="AKF233" s="5"/>
      <c r="AKG233" s="5"/>
      <c r="AKH233" s="5"/>
      <c r="AKI233" s="5"/>
      <c r="AKJ233" s="5"/>
      <c r="AKK233" s="5"/>
      <c r="AKL233" s="5"/>
      <c r="AKM233" s="5"/>
      <c r="AKN233" s="5"/>
      <c r="AKO233" s="5"/>
      <c r="AKP233" s="5"/>
      <c r="AKQ233" s="5"/>
      <c r="AKR233" s="5"/>
      <c r="AKS233" s="5"/>
      <c r="AKT233" s="5"/>
      <c r="AKU233" s="5"/>
      <c r="AKV233" s="5"/>
      <c r="AKW233" s="5"/>
      <c r="AKX233" s="5"/>
      <c r="AKY233" s="5"/>
      <c r="AKZ233" s="5"/>
      <c r="ALA233" s="5"/>
      <c r="ALB233" s="5"/>
      <c r="ALC233" s="5"/>
      <c r="ALD233" s="5"/>
      <c r="ALE233" s="5"/>
      <c r="ALF233" s="5"/>
      <c r="ALG233" s="5"/>
      <c r="ALH233" s="5"/>
      <c r="ALI233" s="5"/>
      <c r="ALJ233" s="5"/>
      <c r="ALK233" s="5"/>
      <c r="ALL233" s="5"/>
      <c r="ALM233" s="5"/>
      <c r="ALN233" s="5"/>
      <c r="ALO233" s="5"/>
      <c r="ALP233" s="5"/>
    </row>
    <row r="234" spans="1:1004" ht="15" customHeight="1" thickBot="1">
      <c r="A234" s="30"/>
      <c r="B234" s="148"/>
      <c r="C234" s="148"/>
      <c r="D234" s="14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  <c r="WQ234" s="5"/>
      <c r="WR234" s="5"/>
      <c r="WS234" s="5"/>
      <c r="WT234" s="5"/>
      <c r="WU234" s="5"/>
      <c r="WV234" s="5"/>
      <c r="WW234" s="5"/>
      <c r="WX234" s="5"/>
      <c r="WY234" s="5"/>
      <c r="WZ234" s="5"/>
      <c r="XA234" s="5"/>
      <c r="XB234" s="5"/>
      <c r="XC234" s="5"/>
      <c r="XD234" s="5"/>
      <c r="XE234" s="5"/>
      <c r="XF234" s="5"/>
      <c r="XG234" s="5"/>
      <c r="XH234" s="5"/>
      <c r="XI234" s="5"/>
      <c r="XJ234" s="5"/>
      <c r="XK234" s="5"/>
      <c r="XL234" s="5"/>
      <c r="XM234" s="5"/>
      <c r="XN234" s="5"/>
      <c r="XO234" s="5"/>
      <c r="XP234" s="5"/>
      <c r="XQ234" s="5"/>
      <c r="XR234" s="5"/>
      <c r="XS234" s="5"/>
      <c r="XT234" s="5"/>
      <c r="XU234" s="5"/>
      <c r="XV234" s="5"/>
      <c r="XW234" s="5"/>
      <c r="XX234" s="5"/>
      <c r="XY234" s="5"/>
      <c r="XZ234" s="5"/>
      <c r="YA234" s="5"/>
      <c r="YB234" s="5"/>
      <c r="YC234" s="5"/>
      <c r="YD234" s="5"/>
      <c r="YE234" s="5"/>
      <c r="YF234" s="5"/>
      <c r="YG234" s="5"/>
      <c r="YH234" s="5"/>
      <c r="YI234" s="5"/>
      <c r="YJ234" s="5"/>
      <c r="YK234" s="5"/>
      <c r="YL234" s="5"/>
      <c r="YM234" s="5"/>
      <c r="YN234" s="5"/>
      <c r="YO234" s="5"/>
      <c r="YP234" s="5"/>
      <c r="YQ234" s="5"/>
      <c r="YR234" s="5"/>
      <c r="YS234" s="5"/>
      <c r="YT234" s="5"/>
      <c r="YU234" s="5"/>
      <c r="YV234" s="5"/>
      <c r="YW234" s="5"/>
      <c r="YX234" s="5"/>
      <c r="YY234" s="5"/>
      <c r="YZ234" s="5"/>
      <c r="ZA234" s="5"/>
      <c r="ZB234" s="5"/>
      <c r="ZC234" s="5"/>
      <c r="ZD234" s="5"/>
      <c r="ZE234" s="5"/>
      <c r="ZF234" s="5"/>
      <c r="ZG234" s="5"/>
      <c r="ZH234" s="5"/>
      <c r="ZI234" s="5"/>
      <c r="ZJ234" s="5"/>
      <c r="ZK234" s="5"/>
      <c r="ZL234" s="5"/>
      <c r="ZM234" s="5"/>
      <c r="ZN234" s="5"/>
      <c r="ZO234" s="5"/>
      <c r="ZP234" s="5"/>
      <c r="ZQ234" s="5"/>
      <c r="ZR234" s="5"/>
      <c r="ZS234" s="5"/>
      <c r="ZT234" s="5"/>
      <c r="ZU234" s="5"/>
      <c r="ZV234" s="5"/>
      <c r="ZW234" s="5"/>
      <c r="ZX234" s="5"/>
      <c r="ZY234" s="5"/>
      <c r="ZZ234" s="5"/>
      <c r="AAA234" s="5"/>
      <c r="AAB234" s="5"/>
      <c r="AAC234" s="5"/>
      <c r="AAD234" s="5"/>
      <c r="AAE234" s="5"/>
      <c r="AAF234" s="5"/>
      <c r="AAG234" s="5"/>
      <c r="AAH234" s="5"/>
      <c r="AAI234" s="5"/>
      <c r="AAJ234" s="5"/>
      <c r="AAK234" s="5"/>
      <c r="AAL234" s="5"/>
      <c r="AAM234" s="5"/>
      <c r="AAN234" s="5"/>
      <c r="AAO234" s="5"/>
      <c r="AAP234" s="5"/>
      <c r="AAQ234" s="5"/>
      <c r="AAR234" s="5"/>
      <c r="AAS234" s="5"/>
      <c r="AAT234" s="5"/>
      <c r="AAU234" s="5"/>
      <c r="AAV234" s="5"/>
      <c r="AAW234" s="5"/>
      <c r="AAX234" s="5"/>
      <c r="AAY234" s="5"/>
      <c r="AAZ234" s="5"/>
      <c r="ABA234" s="5"/>
      <c r="ABB234" s="5"/>
      <c r="ABC234" s="5"/>
      <c r="ABD234" s="5"/>
      <c r="ABE234" s="5"/>
      <c r="ABF234" s="5"/>
      <c r="ABG234" s="5"/>
      <c r="ABH234" s="5"/>
      <c r="ABI234" s="5"/>
      <c r="ABJ234" s="5"/>
      <c r="ABK234" s="5"/>
      <c r="ABL234" s="5"/>
      <c r="ABM234" s="5"/>
      <c r="ABN234" s="5"/>
      <c r="ABO234" s="5"/>
      <c r="ABP234" s="5"/>
      <c r="ABQ234" s="5"/>
      <c r="ABR234" s="5"/>
      <c r="ABS234" s="5"/>
      <c r="ABT234" s="5"/>
      <c r="ABU234" s="5"/>
      <c r="ABV234" s="5"/>
      <c r="ABW234" s="5"/>
      <c r="ABX234" s="5"/>
      <c r="ABY234" s="5"/>
      <c r="ABZ234" s="5"/>
      <c r="ACA234" s="5"/>
      <c r="ACB234" s="5"/>
      <c r="ACC234" s="5"/>
      <c r="ACD234" s="5"/>
      <c r="ACE234" s="5"/>
      <c r="ACF234" s="5"/>
      <c r="ACG234" s="5"/>
      <c r="ACH234" s="5"/>
      <c r="ACI234" s="5"/>
      <c r="ACJ234" s="5"/>
      <c r="ACK234" s="5"/>
      <c r="ACL234" s="5"/>
      <c r="ACM234" s="5"/>
      <c r="ACN234" s="5"/>
      <c r="ACO234" s="5"/>
      <c r="ACP234" s="5"/>
      <c r="ACQ234" s="5"/>
      <c r="ACR234" s="5"/>
      <c r="ACS234" s="5"/>
      <c r="ACT234" s="5"/>
      <c r="ACU234" s="5"/>
      <c r="ACV234" s="5"/>
      <c r="ACW234" s="5"/>
      <c r="ACX234" s="5"/>
      <c r="ACY234" s="5"/>
      <c r="ACZ234" s="5"/>
      <c r="ADA234" s="5"/>
      <c r="ADB234" s="5"/>
      <c r="ADC234" s="5"/>
      <c r="ADD234" s="5"/>
      <c r="ADE234" s="5"/>
      <c r="ADF234" s="5"/>
      <c r="ADG234" s="5"/>
      <c r="ADH234" s="5"/>
      <c r="ADI234" s="5"/>
      <c r="ADJ234" s="5"/>
      <c r="ADK234" s="5"/>
      <c r="ADL234" s="5"/>
      <c r="ADM234" s="5"/>
      <c r="ADN234" s="5"/>
      <c r="ADO234" s="5"/>
      <c r="ADP234" s="5"/>
      <c r="ADQ234" s="5"/>
      <c r="ADR234" s="5"/>
      <c r="ADS234" s="5"/>
      <c r="ADT234" s="5"/>
      <c r="ADU234" s="5"/>
      <c r="ADV234" s="5"/>
      <c r="ADW234" s="5"/>
      <c r="ADX234" s="5"/>
      <c r="ADY234" s="5"/>
      <c r="ADZ234" s="5"/>
      <c r="AEA234" s="5"/>
      <c r="AEB234" s="5"/>
      <c r="AEC234" s="5"/>
      <c r="AED234" s="5"/>
      <c r="AEE234" s="5"/>
      <c r="AEF234" s="5"/>
      <c r="AEG234" s="5"/>
      <c r="AEH234" s="5"/>
      <c r="AEI234" s="5"/>
      <c r="AEJ234" s="5"/>
      <c r="AEK234" s="5"/>
      <c r="AEL234" s="5"/>
      <c r="AEM234" s="5"/>
      <c r="AEN234" s="5"/>
      <c r="AEO234" s="5"/>
      <c r="AEP234" s="5"/>
      <c r="AEQ234" s="5"/>
      <c r="AER234" s="5"/>
      <c r="AES234" s="5"/>
      <c r="AET234" s="5"/>
      <c r="AEU234" s="5"/>
      <c r="AEV234" s="5"/>
      <c r="AEW234" s="5"/>
      <c r="AEX234" s="5"/>
      <c r="AEY234" s="5"/>
      <c r="AEZ234" s="5"/>
      <c r="AFA234" s="5"/>
      <c r="AFB234" s="5"/>
      <c r="AFC234" s="5"/>
      <c r="AFD234" s="5"/>
      <c r="AFE234" s="5"/>
      <c r="AFF234" s="5"/>
      <c r="AFG234" s="5"/>
      <c r="AFH234" s="5"/>
      <c r="AFI234" s="5"/>
      <c r="AFJ234" s="5"/>
      <c r="AFK234" s="5"/>
      <c r="AFL234" s="5"/>
      <c r="AFM234" s="5"/>
      <c r="AFN234" s="5"/>
      <c r="AFO234" s="5"/>
      <c r="AFP234" s="5"/>
      <c r="AFQ234" s="5"/>
      <c r="AFR234" s="5"/>
      <c r="AFS234" s="5"/>
      <c r="AFT234" s="5"/>
      <c r="AFU234" s="5"/>
      <c r="AFV234" s="5"/>
      <c r="AFW234" s="5"/>
      <c r="AFX234" s="5"/>
      <c r="AFY234" s="5"/>
      <c r="AFZ234" s="5"/>
      <c r="AGA234" s="5"/>
      <c r="AGB234" s="5"/>
      <c r="AGC234" s="5"/>
      <c r="AGD234" s="5"/>
      <c r="AGE234" s="5"/>
      <c r="AGF234" s="5"/>
      <c r="AGG234" s="5"/>
      <c r="AGH234" s="5"/>
      <c r="AGI234" s="5"/>
      <c r="AGJ234" s="5"/>
      <c r="AGK234" s="5"/>
      <c r="AGL234" s="5"/>
      <c r="AGM234" s="5"/>
      <c r="AGN234" s="5"/>
      <c r="AGO234" s="5"/>
      <c r="AGP234" s="5"/>
      <c r="AGQ234" s="5"/>
      <c r="AGR234" s="5"/>
      <c r="AGS234" s="5"/>
      <c r="AGT234" s="5"/>
      <c r="AGU234" s="5"/>
      <c r="AGV234" s="5"/>
      <c r="AGW234" s="5"/>
      <c r="AGX234" s="5"/>
      <c r="AGY234" s="5"/>
      <c r="AGZ234" s="5"/>
      <c r="AHA234" s="5"/>
      <c r="AHB234" s="5"/>
      <c r="AHC234" s="5"/>
      <c r="AHD234" s="5"/>
      <c r="AHE234" s="5"/>
      <c r="AHF234" s="5"/>
      <c r="AHG234" s="5"/>
      <c r="AHH234" s="5"/>
      <c r="AHI234" s="5"/>
      <c r="AHJ234" s="5"/>
      <c r="AHK234" s="5"/>
      <c r="AHL234" s="5"/>
      <c r="AHM234" s="5"/>
      <c r="AHN234" s="5"/>
      <c r="AHO234" s="5"/>
      <c r="AHP234" s="5"/>
      <c r="AHQ234" s="5"/>
      <c r="AHR234" s="5"/>
      <c r="AHS234" s="5"/>
      <c r="AHT234" s="5"/>
      <c r="AHU234" s="5"/>
      <c r="AHV234" s="5"/>
      <c r="AHW234" s="5"/>
      <c r="AHX234" s="5"/>
      <c r="AHY234" s="5"/>
      <c r="AHZ234" s="5"/>
      <c r="AIA234" s="5"/>
      <c r="AIB234" s="5"/>
      <c r="AIC234" s="5"/>
      <c r="AID234" s="5"/>
      <c r="AIE234" s="5"/>
      <c r="AIF234" s="5"/>
      <c r="AIG234" s="5"/>
      <c r="AIH234" s="5"/>
      <c r="AII234" s="5"/>
      <c r="AIJ234" s="5"/>
      <c r="AIK234" s="5"/>
      <c r="AIL234" s="5"/>
      <c r="AIM234" s="5"/>
      <c r="AIN234" s="5"/>
      <c r="AIO234" s="5"/>
      <c r="AIP234" s="5"/>
      <c r="AIQ234" s="5"/>
      <c r="AIR234" s="5"/>
      <c r="AIS234" s="5"/>
      <c r="AIT234" s="5"/>
      <c r="AIU234" s="5"/>
      <c r="AIV234" s="5"/>
      <c r="AIW234" s="5"/>
      <c r="AIX234" s="5"/>
      <c r="AIY234" s="5"/>
      <c r="AIZ234" s="5"/>
      <c r="AJA234" s="5"/>
      <c r="AJB234" s="5"/>
      <c r="AJC234" s="5"/>
      <c r="AJD234" s="5"/>
      <c r="AJE234" s="5"/>
      <c r="AJF234" s="5"/>
      <c r="AJG234" s="5"/>
      <c r="AJH234" s="5"/>
      <c r="AJI234" s="5"/>
      <c r="AJJ234" s="5"/>
      <c r="AJK234" s="5"/>
      <c r="AJL234" s="5"/>
      <c r="AJM234" s="5"/>
      <c r="AJN234" s="5"/>
      <c r="AJO234" s="5"/>
      <c r="AJP234" s="5"/>
      <c r="AJQ234" s="5"/>
      <c r="AJR234" s="5"/>
      <c r="AJS234" s="5"/>
      <c r="AJT234" s="5"/>
      <c r="AJU234" s="5"/>
      <c r="AJV234" s="5"/>
      <c r="AJW234" s="5"/>
      <c r="AJX234" s="5"/>
      <c r="AJY234" s="5"/>
      <c r="AJZ234" s="5"/>
      <c r="AKA234" s="5"/>
      <c r="AKB234" s="5"/>
      <c r="AKC234" s="5"/>
      <c r="AKD234" s="5"/>
      <c r="AKE234" s="5"/>
      <c r="AKF234" s="5"/>
      <c r="AKG234" s="5"/>
      <c r="AKH234" s="5"/>
      <c r="AKI234" s="5"/>
      <c r="AKJ234" s="5"/>
      <c r="AKK234" s="5"/>
      <c r="AKL234" s="5"/>
      <c r="AKM234" s="5"/>
      <c r="AKN234" s="5"/>
      <c r="AKO234" s="5"/>
      <c r="AKP234" s="5"/>
      <c r="AKQ234" s="5"/>
      <c r="AKR234" s="5"/>
      <c r="AKS234" s="5"/>
      <c r="AKT234" s="5"/>
      <c r="AKU234" s="5"/>
      <c r="AKV234" s="5"/>
      <c r="AKW234" s="5"/>
      <c r="AKX234" s="5"/>
      <c r="AKY234" s="5"/>
      <c r="AKZ234" s="5"/>
      <c r="ALA234" s="5"/>
      <c r="ALB234" s="5"/>
      <c r="ALC234" s="5"/>
      <c r="ALD234" s="5"/>
      <c r="ALE234" s="5"/>
      <c r="ALF234" s="5"/>
      <c r="ALG234" s="5"/>
      <c r="ALH234" s="5"/>
      <c r="ALI234" s="5"/>
      <c r="ALJ234" s="5"/>
      <c r="ALK234" s="5"/>
      <c r="ALL234" s="5"/>
      <c r="ALM234" s="5"/>
      <c r="ALN234" s="5"/>
      <c r="ALO234" s="5"/>
      <c r="ALP234" s="5"/>
    </row>
    <row r="235" spans="1:1004" ht="30" customHeight="1">
      <c r="A235" s="101" t="s">
        <v>352</v>
      </c>
      <c r="B235" s="102"/>
      <c r="C235" s="96" t="s">
        <v>35</v>
      </c>
      <c r="D235" s="41" t="s">
        <v>48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  <c r="WQ235" s="5"/>
      <c r="WR235" s="5"/>
      <c r="WS235" s="5"/>
      <c r="WT235" s="5"/>
      <c r="WU235" s="5"/>
      <c r="WV235" s="5"/>
      <c r="WW235" s="5"/>
      <c r="WX235" s="5"/>
      <c r="WY235" s="5"/>
      <c r="WZ235" s="5"/>
      <c r="XA235" s="5"/>
      <c r="XB235" s="5"/>
      <c r="XC235" s="5"/>
      <c r="XD235" s="5"/>
      <c r="XE235" s="5"/>
      <c r="XF235" s="5"/>
      <c r="XG235" s="5"/>
      <c r="XH235" s="5"/>
      <c r="XI235" s="5"/>
      <c r="XJ235" s="5"/>
      <c r="XK235" s="5"/>
      <c r="XL235" s="5"/>
      <c r="XM235" s="5"/>
      <c r="XN235" s="5"/>
      <c r="XO235" s="5"/>
      <c r="XP235" s="5"/>
      <c r="XQ235" s="5"/>
      <c r="XR235" s="5"/>
      <c r="XS235" s="5"/>
      <c r="XT235" s="5"/>
      <c r="XU235" s="5"/>
      <c r="XV235" s="5"/>
      <c r="XW235" s="5"/>
      <c r="XX235" s="5"/>
      <c r="XY235" s="5"/>
      <c r="XZ235" s="5"/>
      <c r="YA235" s="5"/>
      <c r="YB235" s="5"/>
      <c r="YC235" s="5"/>
      <c r="YD235" s="5"/>
      <c r="YE235" s="5"/>
      <c r="YF235" s="5"/>
      <c r="YG235" s="5"/>
      <c r="YH235" s="5"/>
      <c r="YI235" s="5"/>
      <c r="YJ235" s="5"/>
      <c r="YK235" s="5"/>
      <c r="YL235" s="5"/>
      <c r="YM235" s="5"/>
      <c r="YN235" s="5"/>
      <c r="YO235" s="5"/>
      <c r="YP235" s="5"/>
      <c r="YQ235" s="5"/>
      <c r="YR235" s="5"/>
      <c r="YS235" s="5"/>
      <c r="YT235" s="5"/>
      <c r="YU235" s="5"/>
      <c r="YV235" s="5"/>
      <c r="YW235" s="5"/>
      <c r="YX235" s="5"/>
      <c r="YY235" s="5"/>
      <c r="YZ235" s="5"/>
      <c r="ZA235" s="5"/>
      <c r="ZB235" s="5"/>
      <c r="ZC235" s="5"/>
      <c r="ZD235" s="5"/>
      <c r="ZE235" s="5"/>
      <c r="ZF235" s="5"/>
      <c r="ZG235" s="5"/>
      <c r="ZH235" s="5"/>
      <c r="ZI235" s="5"/>
      <c r="ZJ235" s="5"/>
      <c r="ZK235" s="5"/>
      <c r="ZL235" s="5"/>
      <c r="ZM235" s="5"/>
      <c r="ZN235" s="5"/>
      <c r="ZO235" s="5"/>
      <c r="ZP235" s="5"/>
      <c r="ZQ235" s="5"/>
      <c r="ZR235" s="5"/>
      <c r="ZS235" s="5"/>
      <c r="ZT235" s="5"/>
      <c r="ZU235" s="5"/>
      <c r="ZV235" s="5"/>
      <c r="ZW235" s="5"/>
      <c r="ZX235" s="5"/>
      <c r="ZY235" s="5"/>
      <c r="ZZ235" s="5"/>
      <c r="AAA235" s="5"/>
      <c r="AAB235" s="5"/>
      <c r="AAC235" s="5"/>
      <c r="AAD235" s="5"/>
      <c r="AAE235" s="5"/>
      <c r="AAF235" s="5"/>
      <c r="AAG235" s="5"/>
      <c r="AAH235" s="5"/>
      <c r="AAI235" s="5"/>
      <c r="AAJ235" s="5"/>
      <c r="AAK235" s="5"/>
      <c r="AAL235" s="5"/>
      <c r="AAM235" s="5"/>
      <c r="AAN235" s="5"/>
      <c r="AAO235" s="5"/>
      <c r="AAP235" s="5"/>
      <c r="AAQ235" s="5"/>
      <c r="AAR235" s="5"/>
      <c r="AAS235" s="5"/>
      <c r="AAT235" s="5"/>
      <c r="AAU235" s="5"/>
      <c r="AAV235" s="5"/>
      <c r="AAW235" s="5"/>
      <c r="AAX235" s="5"/>
      <c r="AAY235" s="5"/>
      <c r="AAZ235" s="5"/>
      <c r="ABA235" s="5"/>
      <c r="ABB235" s="5"/>
      <c r="ABC235" s="5"/>
      <c r="ABD235" s="5"/>
      <c r="ABE235" s="5"/>
      <c r="ABF235" s="5"/>
      <c r="ABG235" s="5"/>
      <c r="ABH235" s="5"/>
      <c r="ABI235" s="5"/>
      <c r="ABJ235" s="5"/>
      <c r="ABK235" s="5"/>
      <c r="ABL235" s="5"/>
      <c r="ABM235" s="5"/>
      <c r="ABN235" s="5"/>
      <c r="ABO235" s="5"/>
      <c r="ABP235" s="5"/>
      <c r="ABQ235" s="5"/>
      <c r="ABR235" s="5"/>
      <c r="ABS235" s="5"/>
      <c r="ABT235" s="5"/>
      <c r="ABU235" s="5"/>
      <c r="ABV235" s="5"/>
      <c r="ABW235" s="5"/>
      <c r="ABX235" s="5"/>
      <c r="ABY235" s="5"/>
      <c r="ABZ235" s="5"/>
      <c r="ACA235" s="5"/>
      <c r="ACB235" s="5"/>
      <c r="ACC235" s="5"/>
      <c r="ACD235" s="5"/>
      <c r="ACE235" s="5"/>
      <c r="ACF235" s="5"/>
      <c r="ACG235" s="5"/>
      <c r="ACH235" s="5"/>
      <c r="ACI235" s="5"/>
      <c r="ACJ235" s="5"/>
      <c r="ACK235" s="5"/>
      <c r="ACL235" s="5"/>
      <c r="ACM235" s="5"/>
      <c r="ACN235" s="5"/>
      <c r="ACO235" s="5"/>
      <c r="ACP235" s="5"/>
      <c r="ACQ235" s="5"/>
      <c r="ACR235" s="5"/>
      <c r="ACS235" s="5"/>
      <c r="ACT235" s="5"/>
      <c r="ACU235" s="5"/>
      <c r="ACV235" s="5"/>
      <c r="ACW235" s="5"/>
      <c r="ACX235" s="5"/>
      <c r="ACY235" s="5"/>
      <c r="ACZ235" s="5"/>
      <c r="ADA235" s="5"/>
      <c r="ADB235" s="5"/>
      <c r="ADC235" s="5"/>
      <c r="ADD235" s="5"/>
      <c r="ADE235" s="5"/>
      <c r="ADF235" s="5"/>
      <c r="ADG235" s="5"/>
      <c r="ADH235" s="5"/>
      <c r="ADI235" s="5"/>
      <c r="ADJ235" s="5"/>
      <c r="ADK235" s="5"/>
      <c r="ADL235" s="5"/>
      <c r="ADM235" s="5"/>
      <c r="ADN235" s="5"/>
      <c r="ADO235" s="5"/>
      <c r="ADP235" s="5"/>
      <c r="ADQ235" s="5"/>
      <c r="ADR235" s="5"/>
      <c r="ADS235" s="5"/>
      <c r="ADT235" s="5"/>
      <c r="ADU235" s="5"/>
      <c r="ADV235" s="5"/>
      <c r="ADW235" s="5"/>
      <c r="ADX235" s="5"/>
      <c r="ADY235" s="5"/>
      <c r="ADZ235" s="5"/>
      <c r="AEA235" s="5"/>
      <c r="AEB235" s="5"/>
      <c r="AEC235" s="5"/>
      <c r="AED235" s="5"/>
      <c r="AEE235" s="5"/>
      <c r="AEF235" s="5"/>
      <c r="AEG235" s="5"/>
      <c r="AEH235" s="5"/>
      <c r="AEI235" s="5"/>
      <c r="AEJ235" s="5"/>
      <c r="AEK235" s="5"/>
      <c r="AEL235" s="5"/>
      <c r="AEM235" s="5"/>
      <c r="AEN235" s="5"/>
      <c r="AEO235" s="5"/>
      <c r="AEP235" s="5"/>
      <c r="AEQ235" s="5"/>
      <c r="AER235" s="5"/>
      <c r="AES235" s="5"/>
      <c r="AET235" s="5"/>
      <c r="AEU235" s="5"/>
      <c r="AEV235" s="5"/>
      <c r="AEW235" s="5"/>
      <c r="AEX235" s="5"/>
      <c r="AEY235" s="5"/>
      <c r="AEZ235" s="5"/>
      <c r="AFA235" s="5"/>
      <c r="AFB235" s="5"/>
      <c r="AFC235" s="5"/>
      <c r="AFD235" s="5"/>
      <c r="AFE235" s="5"/>
      <c r="AFF235" s="5"/>
      <c r="AFG235" s="5"/>
      <c r="AFH235" s="5"/>
      <c r="AFI235" s="5"/>
      <c r="AFJ235" s="5"/>
      <c r="AFK235" s="5"/>
      <c r="AFL235" s="5"/>
      <c r="AFM235" s="5"/>
      <c r="AFN235" s="5"/>
      <c r="AFO235" s="5"/>
      <c r="AFP235" s="5"/>
      <c r="AFQ235" s="5"/>
      <c r="AFR235" s="5"/>
      <c r="AFS235" s="5"/>
      <c r="AFT235" s="5"/>
      <c r="AFU235" s="5"/>
      <c r="AFV235" s="5"/>
      <c r="AFW235" s="5"/>
      <c r="AFX235" s="5"/>
      <c r="AFY235" s="5"/>
      <c r="AFZ235" s="5"/>
      <c r="AGA235" s="5"/>
      <c r="AGB235" s="5"/>
      <c r="AGC235" s="5"/>
      <c r="AGD235" s="5"/>
      <c r="AGE235" s="5"/>
      <c r="AGF235" s="5"/>
      <c r="AGG235" s="5"/>
      <c r="AGH235" s="5"/>
      <c r="AGI235" s="5"/>
      <c r="AGJ235" s="5"/>
      <c r="AGK235" s="5"/>
      <c r="AGL235" s="5"/>
      <c r="AGM235" s="5"/>
      <c r="AGN235" s="5"/>
      <c r="AGO235" s="5"/>
      <c r="AGP235" s="5"/>
      <c r="AGQ235" s="5"/>
      <c r="AGR235" s="5"/>
      <c r="AGS235" s="5"/>
      <c r="AGT235" s="5"/>
      <c r="AGU235" s="5"/>
      <c r="AGV235" s="5"/>
      <c r="AGW235" s="5"/>
      <c r="AGX235" s="5"/>
      <c r="AGY235" s="5"/>
      <c r="AGZ235" s="5"/>
      <c r="AHA235" s="5"/>
      <c r="AHB235" s="5"/>
      <c r="AHC235" s="5"/>
      <c r="AHD235" s="5"/>
      <c r="AHE235" s="5"/>
      <c r="AHF235" s="5"/>
      <c r="AHG235" s="5"/>
      <c r="AHH235" s="5"/>
      <c r="AHI235" s="5"/>
      <c r="AHJ235" s="5"/>
      <c r="AHK235" s="5"/>
      <c r="AHL235" s="5"/>
      <c r="AHM235" s="5"/>
      <c r="AHN235" s="5"/>
      <c r="AHO235" s="5"/>
      <c r="AHP235" s="5"/>
      <c r="AHQ235" s="5"/>
      <c r="AHR235" s="5"/>
      <c r="AHS235" s="5"/>
      <c r="AHT235" s="5"/>
      <c r="AHU235" s="5"/>
      <c r="AHV235" s="5"/>
      <c r="AHW235" s="5"/>
      <c r="AHX235" s="5"/>
      <c r="AHY235" s="5"/>
      <c r="AHZ235" s="5"/>
      <c r="AIA235" s="5"/>
      <c r="AIB235" s="5"/>
      <c r="AIC235" s="5"/>
      <c r="AID235" s="5"/>
      <c r="AIE235" s="5"/>
      <c r="AIF235" s="5"/>
      <c r="AIG235" s="5"/>
      <c r="AIH235" s="5"/>
      <c r="AII235" s="5"/>
      <c r="AIJ235" s="5"/>
      <c r="AIK235" s="5"/>
      <c r="AIL235" s="5"/>
      <c r="AIM235" s="5"/>
      <c r="AIN235" s="5"/>
      <c r="AIO235" s="5"/>
      <c r="AIP235" s="5"/>
      <c r="AIQ235" s="5"/>
      <c r="AIR235" s="5"/>
      <c r="AIS235" s="5"/>
      <c r="AIT235" s="5"/>
      <c r="AIU235" s="5"/>
      <c r="AIV235" s="5"/>
      <c r="AIW235" s="5"/>
      <c r="AIX235" s="5"/>
      <c r="AIY235" s="5"/>
      <c r="AIZ235" s="5"/>
      <c r="AJA235" s="5"/>
      <c r="AJB235" s="5"/>
      <c r="AJC235" s="5"/>
      <c r="AJD235" s="5"/>
      <c r="AJE235" s="5"/>
      <c r="AJF235" s="5"/>
      <c r="AJG235" s="5"/>
      <c r="AJH235" s="5"/>
      <c r="AJI235" s="5"/>
      <c r="AJJ235" s="5"/>
      <c r="AJK235" s="5"/>
      <c r="AJL235" s="5"/>
      <c r="AJM235" s="5"/>
      <c r="AJN235" s="5"/>
      <c r="AJO235" s="5"/>
      <c r="AJP235" s="5"/>
      <c r="AJQ235" s="5"/>
      <c r="AJR235" s="5"/>
      <c r="AJS235" s="5"/>
      <c r="AJT235" s="5"/>
      <c r="AJU235" s="5"/>
      <c r="AJV235" s="5"/>
      <c r="AJW235" s="5"/>
      <c r="AJX235" s="5"/>
      <c r="AJY235" s="5"/>
      <c r="AJZ235" s="5"/>
      <c r="AKA235" s="5"/>
      <c r="AKB235" s="5"/>
      <c r="AKC235" s="5"/>
      <c r="AKD235" s="5"/>
      <c r="AKE235" s="5"/>
      <c r="AKF235" s="5"/>
      <c r="AKG235" s="5"/>
      <c r="AKH235" s="5"/>
      <c r="AKI235" s="5"/>
      <c r="AKJ235" s="5"/>
      <c r="AKK235" s="5"/>
      <c r="AKL235" s="5"/>
      <c r="AKM235" s="5"/>
      <c r="AKN235" s="5"/>
      <c r="AKO235" s="5"/>
      <c r="AKP235" s="5"/>
      <c r="AKQ235" s="5"/>
      <c r="AKR235" s="5"/>
      <c r="AKS235" s="5"/>
      <c r="AKT235" s="5"/>
      <c r="AKU235" s="5"/>
      <c r="AKV235" s="5"/>
      <c r="AKW235" s="5"/>
      <c r="AKX235" s="5"/>
      <c r="AKY235" s="5"/>
      <c r="AKZ235" s="5"/>
      <c r="ALA235" s="5"/>
      <c r="ALB235" s="5"/>
      <c r="ALC235" s="5"/>
      <c r="ALD235" s="5"/>
      <c r="ALE235" s="5"/>
      <c r="ALF235" s="5"/>
      <c r="ALG235" s="5"/>
      <c r="ALH235" s="5"/>
      <c r="ALI235" s="5"/>
      <c r="ALJ235" s="5"/>
      <c r="ALK235" s="5"/>
      <c r="ALL235" s="5"/>
      <c r="ALM235" s="5"/>
      <c r="ALN235" s="5"/>
      <c r="ALO235" s="5"/>
      <c r="ALP235" s="5"/>
    </row>
    <row r="236" spans="1:1004" ht="30" customHeight="1" thickBot="1">
      <c r="A236" s="103"/>
      <c r="B236" s="104"/>
      <c r="C236" s="34">
        <f>C233</f>
        <v>0</v>
      </c>
      <c r="D236" s="35">
        <f>C236/E230*100</f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  <c r="WQ236" s="5"/>
      <c r="WR236" s="5"/>
      <c r="WS236" s="5"/>
      <c r="WT236" s="5"/>
      <c r="WU236" s="5"/>
      <c r="WV236" s="5"/>
      <c r="WW236" s="5"/>
      <c r="WX236" s="5"/>
      <c r="WY236" s="5"/>
      <c r="WZ236" s="5"/>
      <c r="XA236" s="5"/>
      <c r="XB236" s="5"/>
      <c r="XC236" s="5"/>
      <c r="XD236" s="5"/>
      <c r="XE236" s="5"/>
      <c r="XF236" s="5"/>
      <c r="XG236" s="5"/>
      <c r="XH236" s="5"/>
      <c r="XI236" s="5"/>
      <c r="XJ236" s="5"/>
      <c r="XK236" s="5"/>
      <c r="XL236" s="5"/>
      <c r="XM236" s="5"/>
      <c r="XN236" s="5"/>
      <c r="XO236" s="5"/>
      <c r="XP236" s="5"/>
      <c r="XQ236" s="5"/>
      <c r="XR236" s="5"/>
      <c r="XS236" s="5"/>
      <c r="XT236" s="5"/>
      <c r="XU236" s="5"/>
      <c r="XV236" s="5"/>
      <c r="XW236" s="5"/>
      <c r="XX236" s="5"/>
      <c r="XY236" s="5"/>
      <c r="XZ236" s="5"/>
      <c r="YA236" s="5"/>
      <c r="YB236" s="5"/>
      <c r="YC236" s="5"/>
      <c r="YD236" s="5"/>
      <c r="YE236" s="5"/>
      <c r="YF236" s="5"/>
      <c r="YG236" s="5"/>
      <c r="YH236" s="5"/>
      <c r="YI236" s="5"/>
      <c r="YJ236" s="5"/>
      <c r="YK236" s="5"/>
      <c r="YL236" s="5"/>
      <c r="YM236" s="5"/>
      <c r="YN236" s="5"/>
      <c r="YO236" s="5"/>
      <c r="YP236" s="5"/>
      <c r="YQ236" s="5"/>
      <c r="YR236" s="5"/>
      <c r="YS236" s="5"/>
      <c r="YT236" s="5"/>
      <c r="YU236" s="5"/>
      <c r="YV236" s="5"/>
      <c r="YW236" s="5"/>
      <c r="YX236" s="5"/>
      <c r="YY236" s="5"/>
      <c r="YZ236" s="5"/>
      <c r="ZA236" s="5"/>
      <c r="ZB236" s="5"/>
      <c r="ZC236" s="5"/>
      <c r="ZD236" s="5"/>
      <c r="ZE236" s="5"/>
      <c r="ZF236" s="5"/>
      <c r="ZG236" s="5"/>
      <c r="ZH236" s="5"/>
      <c r="ZI236" s="5"/>
      <c r="ZJ236" s="5"/>
      <c r="ZK236" s="5"/>
      <c r="ZL236" s="5"/>
      <c r="ZM236" s="5"/>
      <c r="ZN236" s="5"/>
      <c r="ZO236" s="5"/>
      <c r="ZP236" s="5"/>
      <c r="ZQ236" s="5"/>
      <c r="ZR236" s="5"/>
      <c r="ZS236" s="5"/>
      <c r="ZT236" s="5"/>
      <c r="ZU236" s="5"/>
      <c r="ZV236" s="5"/>
      <c r="ZW236" s="5"/>
      <c r="ZX236" s="5"/>
      <c r="ZY236" s="5"/>
      <c r="ZZ236" s="5"/>
      <c r="AAA236" s="5"/>
      <c r="AAB236" s="5"/>
      <c r="AAC236" s="5"/>
      <c r="AAD236" s="5"/>
      <c r="AAE236" s="5"/>
      <c r="AAF236" s="5"/>
      <c r="AAG236" s="5"/>
      <c r="AAH236" s="5"/>
      <c r="AAI236" s="5"/>
      <c r="AAJ236" s="5"/>
      <c r="AAK236" s="5"/>
      <c r="AAL236" s="5"/>
      <c r="AAM236" s="5"/>
      <c r="AAN236" s="5"/>
      <c r="AAO236" s="5"/>
      <c r="AAP236" s="5"/>
      <c r="AAQ236" s="5"/>
      <c r="AAR236" s="5"/>
      <c r="AAS236" s="5"/>
      <c r="AAT236" s="5"/>
      <c r="AAU236" s="5"/>
      <c r="AAV236" s="5"/>
      <c r="AAW236" s="5"/>
      <c r="AAX236" s="5"/>
      <c r="AAY236" s="5"/>
      <c r="AAZ236" s="5"/>
      <c r="ABA236" s="5"/>
      <c r="ABB236" s="5"/>
      <c r="ABC236" s="5"/>
      <c r="ABD236" s="5"/>
      <c r="ABE236" s="5"/>
      <c r="ABF236" s="5"/>
      <c r="ABG236" s="5"/>
      <c r="ABH236" s="5"/>
      <c r="ABI236" s="5"/>
      <c r="ABJ236" s="5"/>
      <c r="ABK236" s="5"/>
      <c r="ABL236" s="5"/>
      <c r="ABM236" s="5"/>
      <c r="ABN236" s="5"/>
      <c r="ABO236" s="5"/>
      <c r="ABP236" s="5"/>
      <c r="ABQ236" s="5"/>
      <c r="ABR236" s="5"/>
      <c r="ABS236" s="5"/>
      <c r="ABT236" s="5"/>
      <c r="ABU236" s="5"/>
      <c r="ABV236" s="5"/>
      <c r="ABW236" s="5"/>
      <c r="ABX236" s="5"/>
      <c r="ABY236" s="5"/>
      <c r="ABZ236" s="5"/>
      <c r="ACA236" s="5"/>
      <c r="ACB236" s="5"/>
      <c r="ACC236" s="5"/>
      <c r="ACD236" s="5"/>
      <c r="ACE236" s="5"/>
      <c r="ACF236" s="5"/>
      <c r="ACG236" s="5"/>
      <c r="ACH236" s="5"/>
      <c r="ACI236" s="5"/>
      <c r="ACJ236" s="5"/>
      <c r="ACK236" s="5"/>
      <c r="ACL236" s="5"/>
      <c r="ACM236" s="5"/>
      <c r="ACN236" s="5"/>
      <c r="ACO236" s="5"/>
      <c r="ACP236" s="5"/>
      <c r="ACQ236" s="5"/>
      <c r="ACR236" s="5"/>
      <c r="ACS236" s="5"/>
      <c r="ACT236" s="5"/>
      <c r="ACU236" s="5"/>
      <c r="ACV236" s="5"/>
      <c r="ACW236" s="5"/>
      <c r="ACX236" s="5"/>
      <c r="ACY236" s="5"/>
      <c r="ACZ236" s="5"/>
      <c r="ADA236" s="5"/>
      <c r="ADB236" s="5"/>
      <c r="ADC236" s="5"/>
      <c r="ADD236" s="5"/>
      <c r="ADE236" s="5"/>
      <c r="ADF236" s="5"/>
      <c r="ADG236" s="5"/>
      <c r="ADH236" s="5"/>
      <c r="ADI236" s="5"/>
      <c r="ADJ236" s="5"/>
      <c r="ADK236" s="5"/>
      <c r="ADL236" s="5"/>
      <c r="ADM236" s="5"/>
      <c r="ADN236" s="5"/>
      <c r="ADO236" s="5"/>
      <c r="ADP236" s="5"/>
      <c r="ADQ236" s="5"/>
      <c r="ADR236" s="5"/>
      <c r="ADS236" s="5"/>
      <c r="ADT236" s="5"/>
      <c r="ADU236" s="5"/>
      <c r="ADV236" s="5"/>
      <c r="ADW236" s="5"/>
      <c r="ADX236" s="5"/>
      <c r="ADY236" s="5"/>
      <c r="ADZ236" s="5"/>
      <c r="AEA236" s="5"/>
      <c r="AEB236" s="5"/>
      <c r="AEC236" s="5"/>
      <c r="AED236" s="5"/>
      <c r="AEE236" s="5"/>
      <c r="AEF236" s="5"/>
      <c r="AEG236" s="5"/>
      <c r="AEH236" s="5"/>
      <c r="AEI236" s="5"/>
      <c r="AEJ236" s="5"/>
      <c r="AEK236" s="5"/>
      <c r="AEL236" s="5"/>
      <c r="AEM236" s="5"/>
      <c r="AEN236" s="5"/>
      <c r="AEO236" s="5"/>
      <c r="AEP236" s="5"/>
      <c r="AEQ236" s="5"/>
      <c r="AER236" s="5"/>
      <c r="AES236" s="5"/>
      <c r="AET236" s="5"/>
      <c r="AEU236" s="5"/>
      <c r="AEV236" s="5"/>
      <c r="AEW236" s="5"/>
      <c r="AEX236" s="5"/>
      <c r="AEY236" s="5"/>
      <c r="AEZ236" s="5"/>
      <c r="AFA236" s="5"/>
      <c r="AFB236" s="5"/>
      <c r="AFC236" s="5"/>
      <c r="AFD236" s="5"/>
      <c r="AFE236" s="5"/>
      <c r="AFF236" s="5"/>
      <c r="AFG236" s="5"/>
      <c r="AFH236" s="5"/>
      <c r="AFI236" s="5"/>
      <c r="AFJ236" s="5"/>
      <c r="AFK236" s="5"/>
      <c r="AFL236" s="5"/>
      <c r="AFM236" s="5"/>
      <c r="AFN236" s="5"/>
      <c r="AFO236" s="5"/>
      <c r="AFP236" s="5"/>
      <c r="AFQ236" s="5"/>
      <c r="AFR236" s="5"/>
      <c r="AFS236" s="5"/>
      <c r="AFT236" s="5"/>
      <c r="AFU236" s="5"/>
      <c r="AFV236" s="5"/>
      <c r="AFW236" s="5"/>
      <c r="AFX236" s="5"/>
      <c r="AFY236" s="5"/>
      <c r="AFZ236" s="5"/>
      <c r="AGA236" s="5"/>
      <c r="AGB236" s="5"/>
      <c r="AGC236" s="5"/>
      <c r="AGD236" s="5"/>
      <c r="AGE236" s="5"/>
      <c r="AGF236" s="5"/>
      <c r="AGG236" s="5"/>
      <c r="AGH236" s="5"/>
      <c r="AGI236" s="5"/>
      <c r="AGJ236" s="5"/>
      <c r="AGK236" s="5"/>
      <c r="AGL236" s="5"/>
      <c r="AGM236" s="5"/>
      <c r="AGN236" s="5"/>
      <c r="AGO236" s="5"/>
      <c r="AGP236" s="5"/>
      <c r="AGQ236" s="5"/>
      <c r="AGR236" s="5"/>
      <c r="AGS236" s="5"/>
      <c r="AGT236" s="5"/>
      <c r="AGU236" s="5"/>
      <c r="AGV236" s="5"/>
      <c r="AGW236" s="5"/>
      <c r="AGX236" s="5"/>
      <c r="AGY236" s="5"/>
      <c r="AGZ236" s="5"/>
      <c r="AHA236" s="5"/>
      <c r="AHB236" s="5"/>
      <c r="AHC236" s="5"/>
      <c r="AHD236" s="5"/>
      <c r="AHE236" s="5"/>
      <c r="AHF236" s="5"/>
      <c r="AHG236" s="5"/>
      <c r="AHH236" s="5"/>
      <c r="AHI236" s="5"/>
      <c r="AHJ236" s="5"/>
      <c r="AHK236" s="5"/>
      <c r="AHL236" s="5"/>
      <c r="AHM236" s="5"/>
      <c r="AHN236" s="5"/>
      <c r="AHO236" s="5"/>
      <c r="AHP236" s="5"/>
      <c r="AHQ236" s="5"/>
      <c r="AHR236" s="5"/>
      <c r="AHS236" s="5"/>
      <c r="AHT236" s="5"/>
      <c r="AHU236" s="5"/>
      <c r="AHV236" s="5"/>
      <c r="AHW236" s="5"/>
      <c r="AHX236" s="5"/>
      <c r="AHY236" s="5"/>
      <c r="AHZ236" s="5"/>
      <c r="AIA236" s="5"/>
      <c r="AIB236" s="5"/>
      <c r="AIC236" s="5"/>
      <c r="AID236" s="5"/>
      <c r="AIE236" s="5"/>
      <c r="AIF236" s="5"/>
      <c r="AIG236" s="5"/>
      <c r="AIH236" s="5"/>
      <c r="AII236" s="5"/>
      <c r="AIJ236" s="5"/>
      <c r="AIK236" s="5"/>
      <c r="AIL236" s="5"/>
      <c r="AIM236" s="5"/>
      <c r="AIN236" s="5"/>
      <c r="AIO236" s="5"/>
      <c r="AIP236" s="5"/>
      <c r="AIQ236" s="5"/>
      <c r="AIR236" s="5"/>
      <c r="AIS236" s="5"/>
      <c r="AIT236" s="5"/>
      <c r="AIU236" s="5"/>
      <c r="AIV236" s="5"/>
      <c r="AIW236" s="5"/>
      <c r="AIX236" s="5"/>
      <c r="AIY236" s="5"/>
      <c r="AIZ236" s="5"/>
      <c r="AJA236" s="5"/>
      <c r="AJB236" s="5"/>
      <c r="AJC236" s="5"/>
      <c r="AJD236" s="5"/>
      <c r="AJE236" s="5"/>
      <c r="AJF236" s="5"/>
      <c r="AJG236" s="5"/>
      <c r="AJH236" s="5"/>
      <c r="AJI236" s="5"/>
      <c r="AJJ236" s="5"/>
      <c r="AJK236" s="5"/>
      <c r="AJL236" s="5"/>
      <c r="AJM236" s="5"/>
      <c r="AJN236" s="5"/>
      <c r="AJO236" s="5"/>
      <c r="AJP236" s="5"/>
      <c r="AJQ236" s="5"/>
      <c r="AJR236" s="5"/>
      <c r="AJS236" s="5"/>
      <c r="AJT236" s="5"/>
      <c r="AJU236" s="5"/>
      <c r="AJV236" s="5"/>
      <c r="AJW236" s="5"/>
      <c r="AJX236" s="5"/>
      <c r="AJY236" s="5"/>
      <c r="AJZ236" s="5"/>
      <c r="AKA236" s="5"/>
      <c r="AKB236" s="5"/>
      <c r="AKC236" s="5"/>
      <c r="AKD236" s="5"/>
      <c r="AKE236" s="5"/>
      <c r="AKF236" s="5"/>
      <c r="AKG236" s="5"/>
      <c r="AKH236" s="5"/>
      <c r="AKI236" s="5"/>
      <c r="AKJ236" s="5"/>
      <c r="AKK236" s="5"/>
      <c r="AKL236" s="5"/>
      <c r="AKM236" s="5"/>
      <c r="AKN236" s="5"/>
      <c r="AKO236" s="5"/>
      <c r="AKP236" s="5"/>
      <c r="AKQ236" s="5"/>
      <c r="AKR236" s="5"/>
      <c r="AKS236" s="5"/>
      <c r="AKT236" s="5"/>
      <c r="AKU236" s="5"/>
      <c r="AKV236" s="5"/>
      <c r="AKW236" s="5"/>
      <c r="AKX236" s="5"/>
      <c r="AKY236" s="5"/>
      <c r="AKZ236" s="5"/>
      <c r="ALA236" s="5"/>
      <c r="ALB236" s="5"/>
      <c r="ALC236" s="5"/>
      <c r="ALD236" s="5"/>
      <c r="ALE236" s="5"/>
      <c r="ALF236" s="5"/>
      <c r="ALG236" s="5"/>
      <c r="ALH236" s="5"/>
      <c r="ALI236" s="5"/>
      <c r="ALJ236" s="5"/>
      <c r="ALK236" s="5"/>
      <c r="ALL236" s="5"/>
      <c r="ALM236" s="5"/>
      <c r="ALN236" s="5"/>
      <c r="ALO236" s="5"/>
      <c r="ALP236" s="5"/>
    </row>
    <row r="237" spans="1:1004" ht="15" customHeight="1" thickBot="1">
      <c r="A237" s="150"/>
      <c r="B237" s="150"/>
      <c r="C237" s="150"/>
      <c r="D237" s="15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  <c r="OS237" s="5"/>
      <c r="OT237" s="5"/>
      <c r="OU237" s="5"/>
      <c r="OV237" s="5"/>
      <c r="OW237" s="5"/>
      <c r="OX237" s="5"/>
      <c r="OY237" s="5"/>
      <c r="OZ237" s="5"/>
      <c r="PA237" s="5"/>
      <c r="PB237" s="5"/>
      <c r="PC237" s="5"/>
      <c r="PD237" s="5"/>
      <c r="PE237" s="5"/>
      <c r="PF237" s="5"/>
      <c r="PG237" s="5"/>
      <c r="PH237" s="5"/>
      <c r="PI237" s="5"/>
      <c r="PJ237" s="5"/>
      <c r="PK237" s="5"/>
      <c r="PL237" s="5"/>
      <c r="PM237" s="5"/>
      <c r="PN237" s="5"/>
      <c r="PO237" s="5"/>
      <c r="PP237" s="5"/>
      <c r="PQ237" s="5"/>
      <c r="PR237" s="5"/>
      <c r="PS237" s="5"/>
      <c r="PT237" s="5"/>
      <c r="PU237" s="5"/>
      <c r="PV237" s="5"/>
      <c r="PW237" s="5"/>
      <c r="PX237" s="5"/>
      <c r="PY237" s="5"/>
      <c r="PZ237" s="5"/>
      <c r="QA237" s="5"/>
      <c r="QB237" s="5"/>
      <c r="QC237" s="5"/>
      <c r="QD237" s="5"/>
      <c r="QE237" s="5"/>
      <c r="QF237" s="5"/>
      <c r="QG237" s="5"/>
      <c r="QH237" s="5"/>
      <c r="QI237" s="5"/>
      <c r="QJ237" s="5"/>
      <c r="QK237" s="5"/>
      <c r="QL237" s="5"/>
      <c r="QM237" s="5"/>
      <c r="QN237" s="5"/>
      <c r="QO237" s="5"/>
      <c r="QP237" s="5"/>
      <c r="QQ237" s="5"/>
      <c r="QR237" s="5"/>
      <c r="QS237" s="5"/>
      <c r="QT237" s="5"/>
      <c r="QU237" s="5"/>
      <c r="QV237" s="5"/>
      <c r="QW237" s="5"/>
      <c r="QX237" s="5"/>
      <c r="QY237" s="5"/>
      <c r="QZ237" s="5"/>
      <c r="RA237" s="5"/>
      <c r="RB237" s="5"/>
      <c r="RC237" s="5"/>
      <c r="RD237" s="5"/>
      <c r="RE237" s="5"/>
      <c r="RF237" s="5"/>
      <c r="RG237" s="5"/>
      <c r="RH237" s="5"/>
      <c r="RI237" s="5"/>
      <c r="RJ237" s="5"/>
      <c r="RK237" s="5"/>
      <c r="RL237" s="5"/>
      <c r="RM237" s="5"/>
      <c r="RN237" s="5"/>
      <c r="RO237" s="5"/>
      <c r="RP237" s="5"/>
      <c r="RQ237" s="5"/>
      <c r="RR237" s="5"/>
      <c r="RS237" s="5"/>
      <c r="RT237" s="5"/>
      <c r="RU237" s="5"/>
      <c r="RV237" s="5"/>
      <c r="RW237" s="5"/>
      <c r="RX237" s="5"/>
      <c r="RY237" s="5"/>
      <c r="RZ237" s="5"/>
      <c r="SA237" s="5"/>
      <c r="SB237" s="5"/>
      <c r="SC237" s="5"/>
      <c r="SD237" s="5"/>
      <c r="SE237" s="5"/>
      <c r="SF237" s="5"/>
      <c r="SG237" s="5"/>
      <c r="SH237" s="5"/>
      <c r="SI237" s="5"/>
      <c r="SJ237" s="5"/>
      <c r="SK237" s="5"/>
      <c r="SL237" s="5"/>
      <c r="SM237" s="5"/>
      <c r="SN237" s="5"/>
      <c r="SO237" s="5"/>
      <c r="SP237" s="5"/>
      <c r="SQ237" s="5"/>
      <c r="SR237" s="5"/>
      <c r="SS237" s="5"/>
      <c r="ST237" s="5"/>
      <c r="SU237" s="5"/>
      <c r="SV237" s="5"/>
      <c r="SW237" s="5"/>
      <c r="SX237" s="5"/>
      <c r="SY237" s="5"/>
      <c r="SZ237" s="5"/>
      <c r="TA237" s="5"/>
      <c r="TB237" s="5"/>
      <c r="TC237" s="5"/>
      <c r="TD237" s="5"/>
      <c r="TE237" s="5"/>
      <c r="TF237" s="5"/>
      <c r="TG237" s="5"/>
      <c r="TH237" s="5"/>
      <c r="TI237" s="5"/>
      <c r="TJ237" s="5"/>
      <c r="TK237" s="5"/>
      <c r="TL237" s="5"/>
      <c r="TM237" s="5"/>
      <c r="TN237" s="5"/>
      <c r="TO237" s="5"/>
      <c r="TP237" s="5"/>
      <c r="TQ237" s="5"/>
      <c r="TR237" s="5"/>
      <c r="TS237" s="5"/>
      <c r="TT237" s="5"/>
      <c r="TU237" s="5"/>
      <c r="TV237" s="5"/>
      <c r="TW237" s="5"/>
      <c r="TX237" s="5"/>
      <c r="TY237" s="5"/>
      <c r="TZ237" s="5"/>
      <c r="UA237" s="5"/>
      <c r="UB237" s="5"/>
      <c r="UC237" s="5"/>
      <c r="UD237" s="5"/>
      <c r="UE237" s="5"/>
      <c r="UF237" s="5"/>
      <c r="UG237" s="5"/>
      <c r="UH237" s="5"/>
      <c r="UI237" s="5"/>
      <c r="UJ237" s="5"/>
      <c r="UK237" s="5"/>
      <c r="UL237" s="5"/>
      <c r="UM237" s="5"/>
      <c r="UN237" s="5"/>
      <c r="UO237" s="5"/>
      <c r="UP237" s="5"/>
      <c r="UQ237" s="5"/>
      <c r="UR237" s="5"/>
      <c r="US237" s="5"/>
      <c r="UT237" s="5"/>
      <c r="UU237" s="5"/>
      <c r="UV237" s="5"/>
      <c r="UW237" s="5"/>
      <c r="UX237" s="5"/>
      <c r="UY237" s="5"/>
      <c r="UZ237" s="5"/>
      <c r="VA237" s="5"/>
      <c r="VB237" s="5"/>
      <c r="VC237" s="5"/>
      <c r="VD237" s="5"/>
      <c r="VE237" s="5"/>
      <c r="VF237" s="5"/>
      <c r="VG237" s="5"/>
      <c r="VH237" s="5"/>
      <c r="VI237" s="5"/>
      <c r="VJ237" s="5"/>
      <c r="VK237" s="5"/>
      <c r="VL237" s="5"/>
      <c r="VM237" s="5"/>
      <c r="VN237" s="5"/>
      <c r="VO237" s="5"/>
      <c r="VP237" s="5"/>
      <c r="VQ237" s="5"/>
      <c r="VR237" s="5"/>
      <c r="VS237" s="5"/>
      <c r="VT237" s="5"/>
      <c r="VU237" s="5"/>
      <c r="VV237" s="5"/>
      <c r="VW237" s="5"/>
      <c r="VX237" s="5"/>
      <c r="VY237" s="5"/>
      <c r="VZ237" s="5"/>
      <c r="WA237" s="5"/>
      <c r="WB237" s="5"/>
      <c r="WC237" s="5"/>
      <c r="WD237" s="5"/>
      <c r="WE237" s="5"/>
      <c r="WF237" s="5"/>
      <c r="WG237" s="5"/>
      <c r="WH237" s="5"/>
      <c r="WI237" s="5"/>
      <c r="WJ237" s="5"/>
      <c r="WK237" s="5"/>
      <c r="WL237" s="5"/>
      <c r="WM237" s="5"/>
      <c r="WN237" s="5"/>
      <c r="WO237" s="5"/>
      <c r="WP237" s="5"/>
      <c r="WQ237" s="5"/>
      <c r="WR237" s="5"/>
      <c r="WS237" s="5"/>
      <c r="WT237" s="5"/>
      <c r="WU237" s="5"/>
      <c r="WV237" s="5"/>
      <c r="WW237" s="5"/>
      <c r="WX237" s="5"/>
      <c r="WY237" s="5"/>
      <c r="WZ237" s="5"/>
      <c r="XA237" s="5"/>
      <c r="XB237" s="5"/>
      <c r="XC237" s="5"/>
      <c r="XD237" s="5"/>
      <c r="XE237" s="5"/>
      <c r="XF237" s="5"/>
      <c r="XG237" s="5"/>
      <c r="XH237" s="5"/>
      <c r="XI237" s="5"/>
      <c r="XJ237" s="5"/>
      <c r="XK237" s="5"/>
      <c r="XL237" s="5"/>
      <c r="XM237" s="5"/>
      <c r="XN237" s="5"/>
      <c r="XO237" s="5"/>
      <c r="XP237" s="5"/>
      <c r="XQ237" s="5"/>
      <c r="XR237" s="5"/>
      <c r="XS237" s="5"/>
      <c r="XT237" s="5"/>
      <c r="XU237" s="5"/>
      <c r="XV237" s="5"/>
      <c r="XW237" s="5"/>
      <c r="XX237" s="5"/>
      <c r="XY237" s="5"/>
      <c r="XZ237" s="5"/>
      <c r="YA237" s="5"/>
      <c r="YB237" s="5"/>
      <c r="YC237" s="5"/>
      <c r="YD237" s="5"/>
      <c r="YE237" s="5"/>
      <c r="YF237" s="5"/>
      <c r="YG237" s="5"/>
      <c r="YH237" s="5"/>
      <c r="YI237" s="5"/>
      <c r="YJ237" s="5"/>
      <c r="YK237" s="5"/>
      <c r="YL237" s="5"/>
      <c r="YM237" s="5"/>
      <c r="YN237" s="5"/>
      <c r="YO237" s="5"/>
      <c r="YP237" s="5"/>
      <c r="YQ237" s="5"/>
      <c r="YR237" s="5"/>
      <c r="YS237" s="5"/>
      <c r="YT237" s="5"/>
      <c r="YU237" s="5"/>
      <c r="YV237" s="5"/>
      <c r="YW237" s="5"/>
      <c r="YX237" s="5"/>
      <c r="YY237" s="5"/>
      <c r="YZ237" s="5"/>
      <c r="ZA237" s="5"/>
      <c r="ZB237" s="5"/>
      <c r="ZC237" s="5"/>
      <c r="ZD237" s="5"/>
      <c r="ZE237" s="5"/>
      <c r="ZF237" s="5"/>
      <c r="ZG237" s="5"/>
      <c r="ZH237" s="5"/>
      <c r="ZI237" s="5"/>
      <c r="ZJ237" s="5"/>
      <c r="ZK237" s="5"/>
      <c r="ZL237" s="5"/>
      <c r="ZM237" s="5"/>
      <c r="ZN237" s="5"/>
      <c r="ZO237" s="5"/>
      <c r="ZP237" s="5"/>
      <c r="ZQ237" s="5"/>
      <c r="ZR237" s="5"/>
      <c r="ZS237" s="5"/>
      <c r="ZT237" s="5"/>
      <c r="ZU237" s="5"/>
      <c r="ZV237" s="5"/>
      <c r="ZW237" s="5"/>
      <c r="ZX237" s="5"/>
      <c r="ZY237" s="5"/>
      <c r="ZZ237" s="5"/>
      <c r="AAA237" s="5"/>
      <c r="AAB237" s="5"/>
      <c r="AAC237" s="5"/>
      <c r="AAD237" s="5"/>
      <c r="AAE237" s="5"/>
      <c r="AAF237" s="5"/>
      <c r="AAG237" s="5"/>
      <c r="AAH237" s="5"/>
      <c r="AAI237" s="5"/>
      <c r="AAJ237" s="5"/>
      <c r="AAK237" s="5"/>
      <c r="AAL237" s="5"/>
      <c r="AAM237" s="5"/>
      <c r="AAN237" s="5"/>
      <c r="AAO237" s="5"/>
      <c r="AAP237" s="5"/>
      <c r="AAQ237" s="5"/>
      <c r="AAR237" s="5"/>
      <c r="AAS237" s="5"/>
      <c r="AAT237" s="5"/>
      <c r="AAU237" s="5"/>
      <c r="AAV237" s="5"/>
      <c r="AAW237" s="5"/>
      <c r="AAX237" s="5"/>
      <c r="AAY237" s="5"/>
      <c r="AAZ237" s="5"/>
      <c r="ABA237" s="5"/>
      <c r="ABB237" s="5"/>
      <c r="ABC237" s="5"/>
      <c r="ABD237" s="5"/>
      <c r="ABE237" s="5"/>
      <c r="ABF237" s="5"/>
      <c r="ABG237" s="5"/>
      <c r="ABH237" s="5"/>
      <c r="ABI237" s="5"/>
      <c r="ABJ237" s="5"/>
      <c r="ABK237" s="5"/>
      <c r="ABL237" s="5"/>
      <c r="ABM237" s="5"/>
      <c r="ABN237" s="5"/>
      <c r="ABO237" s="5"/>
      <c r="ABP237" s="5"/>
      <c r="ABQ237" s="5"/>
      <c r="ABR237" s="5"/>
      <c r="ABS237" s="5"/>
      <c r="ABT237" s="5"/>
      <c r="ABU237" s="5"/>
      <c r="ABV237" s="5"/>
      <c r="ABW237" s="5"/>
      <c r="ABX237" s="5"/>
      <c r="ABY237" s="5"/>
      <c r="ABZ237" s="5"/>
      <c r="ACA237" s="5"/>
      <c r="ACB237" s="5"/>
      <c r="ACC237" s="5"/>
      <c r="ACD237" s="5"/>
      <c r="ACE237" s="5"/>
      <c r="ACF237" s="5"/>
      <c r="ACG237" s="5"/>
      <c r="ACH237" s="5"/>
      <c r="ACI237" s="5"/>
      <c r="ACJ237" s="5"/>
      <c r="ACK237" s="5"/>
      <c r="ACL237" s="5"/>
      <c r="ACM237" s="5"/>
      <c r="ACN237" s="5"/>
      <c r="ACO237" s="5"/>
      <c r="ACP237" s="5"/>
      <c r="ACQ237" s="5"/>
      <c r="ACR237" s="5"/>
      <c r="ACS237" s="5"/>
      <c r="ACT237" s="5"/>
      <c r="ACU237" s="5"/>
      <c r="ACV237" s="5"/>
      <c r="ACW237" s="5"/>
      <c r="ACX237" s="5"/>
      <c r="ACY237" s="5"/>
      <c r="ACZ237" s="5"/>
      <c r="ADA237" s="5"/>
      <c r="ADB237" s="5"/>
      <c r="ADC237" s="5"/>
      <c r="ADD237" s="5"/>
      <c r="ADE237" s="5"/>
      <c r="ADF237" s="5"/>
      <c r="ADG237" s="5"/>
      <c r="ADH237" s="5"/>
      <c r="ADI237" s="5"/>
      <c r="ADJ237" s="5"/>
      <c r="ADK237" s="5"/>
      <c r="ADL237" s="5"/>
      <c r="ADM237" s="5"/>
      <c r="ADN237" s="5"/>
      <c r="ADO237" s="5"/>
      <c r="ADP237" s="5"/>
      <c r="ADQ237" s="5"/>
      <c r="ADR237" s="5"/>
      <c r="ADS237" s="5"/>
      <c r="ADT237" s="5"/>
      <c r="ADU237" s="5"/>
      <c r="ADV237" s="5"/>
      <c r="ADW237" s="5"/>
      <c r="ADX237" s="5"/>
      <c r="ADY237" s="5"/>
      <c r="ADZ237" s="5"/>
      <c r="AEA237" s="5"/>
      <c r="AEB237" s="5"/>
      <c r="AEC237" s="5"/>
      <c r="AED237" s="5"/>
      <c r="AEE237" s="5"/>
      <c r="AEF237" s="5"/>
      <c r="AEG237" s="5"/>
      <c r="AEH237" s="5"/>
      <c r="AEI237" s="5"/>
      <c r="AEJ237" s="5"/>
      <c r="AEK237" s="5"/>
      <c r="AEL237" s="5"/>
      <c r="AEM237" s="5"/>
      <c r="AEN237" s="5"/>
      <c r="AEO237" s="5"/>
      <c r="AEP237" s="5"/>
      <c r="AEQ237" s="5"/>
      <c r="AER237" s="5"/>
      <c r="AES237" s="5"/>
      <c r="AET237" s="5"/>
      <c r="AEU237" s="5"/>
      <c r="AEV237" s="5"/>
      <c r="AEW237" s="5"/>
      <c r="AEX237" s="5"/>
      <c r="AEY237" s="5"/>
      <c r="AEZ237" s="5"/>
      <c r="AFA237" s="5"/>
      <c r="AFB237" s="5"/>
      <c r="AFC237" s="5"/>
      <c r="AFD237" s="5"/>
      <c r="AFE237" s="5"/>
      <c r="AFF237" s="5"/>
      <c r="AFG237" s="5"/>
      <c r="AFH237" s="5"/>
      <c r="AFI237" s="5"/>
      <c r="AFJ237" s="5"/>
      <c r="AFK237" s="5"/>
      <c r="AFL237" s="5"/>
      <c r="AFM237" s="5"/>
      <c r="AFN237" s="5"/>
      <c r="AFO237" s="5"/>
      <c r="AFP237" s="5"/>
      <c r="AFQ237" s="5"/>
      <c r="AFR237" s="5"/>
      <c r="AFS237" s="5"/>
      <c r="AFT237" s="5"/>
      <c r="AFU237" s="5"/>
      <c r="AFV237" s="5"/>
      <c r="AFW237" s="5"/>
      <c r="AFX237" s="5"/>
      <c r="AFY237" s="5"/>
      <c r="AFZ237" s="5"/>
      <c r="AGA237" s="5"/>
      <c r="AGB237" s="5"/>
      <c r="AGC237" s="5"/>
      <c r="AGD237" s="5"/>
      <c r="AGE237" s="5"/>
      <c r="AGF237" s="5"/>
      <c r="AGG237" s="5"/>
      <c r="AGH237" s="5"/>
      <c r="AGI237" s="5"/>
      <c r="AGJ237" s="5"/>
      <c r="AGK237" s="5"/>
      <c r="AGL237" s="5"/>
      <c r="AGM237" s="5"/>
      <c r="AGN237" s="5"/>
      <c r="AGO237" s="5"/>
      <c r="AGP237" s="5"/>
      <c r="AGQ237" s="5"/>
      <c r="AGR237" s="5"/>
      <c r="AGS237" s="5"/>
      <c r="AGT237" s="5"/>
      <c r="AGU237" s="5"/>
      <c r="AGV237" s="5"/>
      <c r="AGW237" s="5"/>
      <c r="AGX237" s="5"/>
      <c r="AGY237" s="5"/>
      <c r="AGZ237" s="5"/>
      <c r="AHA237" s="5"/>
      <c r="AHB237" s="5"/>
      <c r="AHC237" s="5"/>
      <c r="AHD237" s="5"/>
      <c r="AHE237" s="5"/>
      <c r="AHF237" s="5"/>
      <c r="AHG237" s="5"/>
      <c r="AHH237" s="5"/>
      <c r="AHI237" s="5"/>
      <c r="AHJ237" s="5"/>
      <c r="AHK237" s="5"/>
      <c r="AHL237" s="5"/>
      <c r="AHM237" s="5"/>
      <c r="AHN237" s="5"/>
      <c r="AHO237" s="5"/>
      <c r="AHP237" s="5"/>
      <c r="AHQ237" s="5"/>
      <c r="AHR237" s="5"/>
      <c r="AHS237" s="5"/>
      <c r="AHT237" s="5"/>
      <c r="AHU237" s="5"/>
      <c r="AHV237" s="5"/>
      <c r="AHW237" s="5"/>
      <c r="AHX237" s="5"/>
      <c r="AHY237" s="5"/>
      <c r="AHZ237" s="5"/>
      <c r="AIA237" s="5"/>
      <c r="AIB237" s="5"/>
      <c r="AIC237" s="5"/>
      <c r="AID237" s="5"/>
      <c r="AIE237" s="5"/>
      <c r="AIF237" s="5"/>
      <c r="AIG237" s="5"/>
      <c r="AIH237" s="5"/>
      <c r="AII237" s="5"/>
      <c r="AIJ237" s="5"/>
      <c r="AIK237" s="5"/>
      <c r="AIL237" s="5"/>
      <c r="AIM237" s="5"/>
      <c r="AIN237" s="5"/>
      <c r="AIO237" s="5"/>
      <c r="AIP237" s="5"/>
      <c r="AIQ237" s="5"/>
      <c r="AIR237" s="5"/>
      <c r="AIS237" s="5"/>
      <c r="AIT237" s="5"/>
      <c r="AIU237" s="5"/>
      <c r="AIV237" s="5"/>
      <c r="AIW237" s="5"/>
      <c r="AIX237" s="5"/>
      <c r="AIY237" s="5"/>
      <c r="AIZ237" s="5"/>
      <c r="AJA237" s="5"/>
      <c r="AJB237" s="5"/>
      <c r="AJC237" s="5"/>
      <c r="AJD237" s="5"/>
      <c r="AJE237" s="5"/>
      <c r="AJF237" s="5"/>
      <c r="AJG237" s="5"/>
      <c r="AJH237" s="5"/>
      <c r="AJI237" s="5"/>
      <c r="AJJ237" s="5"/>
      <c r="AJK237" s="5"/>
      <c r="AJL237" s="5"/>
      <c r="AJM237" s="5"/>
      <c r="AJN237" s="5"/>
      <c r="AJO237" s="5"/>
      <c r="AJP237" s="5"/>
      <c r="AJQ237" s="5"/>
      <c r="AJR237" s="5"/>
      <c r="AJS237" s="5"/>
      <c r="AJT237" s="5"/>
      <c r="AJU237" s="5"/>
      <c r="AJV237" s="5"/>
      <c r="AJW237" s="5"/>
      <c r="AJX237" s="5"/>
      <c r="AJY237" s="5"/>
      <c r="AJZ237" s="5"/>
      <c r="AKA237" s="5"/>
      <c r="AKB237" s="5"/>
      <c r="AKC237" s="5"/>
      <c r="AKD237" s="5"/>
      <c r="AKE237" s="5"/>
      <c r="AKF237" s="5"/>
      <c r="AKG237" s="5"/>
      <c r="AKH237" s="5"/>
      <c r="AKI237" s="5"/>
      <c r="AKJ237" s="5"/>
      <c r="AKK237" s="5"/>
      <c r="AKL237" s="5"/>
      <c r="AKM237" s="5"/>
      <c r="AKN237" s="5"/>
      <c r="AKO237" s="5"/>
      <c r="AKP237" s="5"/>
      <c r="AKQ237" s="5"/>
      <c r="AKR237" s="5"/>
      <c r="AKS237" s="5"/>
      <c r="AKT237" s="5"/>
      <c r="AKU237" s="5"/>
      <c r="AKV237" s="5"/>
      <c r="AKW237" s="5"/>
      <c r="AKX237" s="5"/>
      <c r="AKY237" s="5"/>
      <c r="AKZ237" s="5"/>
      <c r="ALA237" s="5"/>
      <c r="ALB237" s="5"/>
      <c r="ALC237" s="5"/>
      <c r="ALD237" s="5"/>
      <c r="ALE237" s="5"/>
      <c r="ALF237" s="5"/>
      <c r="ALG237" s="5"/>
      <c r="ALH237" s="5"/>
      <c r="ALI237" s="5"/>
      <c r="ALJ237" s="5"/>
      <c r="ALK237" s="5"/>
      <c r="ALL237" s="5"/>
      <c r="ALM237" s="5"/>
      <c r="ALN237" s="5"/>
      <c r="ALO237" s="5"/>
      <c r="ALP237" s="5"/>
    </row>
    <row r="238" spans="1:1004" ht="26.25" customHeight="1">
      <c r="A238" s="128" t="s">
        <v>353</v>
      </c>
      <c r="B238" s="128"/>
      <c r="C238" s="128"/>
      <c r="D238" s="12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  <c r="OS238" s="5"/>
      <c r="OT238" s="5"/>
      <c r="OU238" s="5"/>
      <c r="OV238" s="5"/>
      <c r="OW238" s="5"/>
      <c r="OX238" s="5"/>
      <c r="OY238" s="5"/>
      <c r="OZ238" s="5"/>
      <c r="PA238" s="5"/>
      <c r="PB238" s="5"/>
      <c r="PC238" s="5"/>
      <c r="PD238" s="5"/>
      <c r="PE238" s="5"/>
      <c r="PF238" s="5"/>
      <c r="PG238" s="5"/>
      <c r="PH238" s="5"/>
      <c r="PI238" s="5"/>
      <c r="PJ238" s="5"/>
      <c r="PK238" s="5"/>
      <c r="PL238" s="5"/>
      <c r="PM238" s="5"/>
      <c r="PN238" s="5"/>
      <c r="PO238" s="5"/>
      <c r="PP238" s="5"/>
      <c r="PQ238" s="5"/>
      <c r="PR238" s="5"/>
      <c r="PS238" s="5"/>
      <c r="PT238" s="5"/>
      <c r="PU238" s="5"/>
      <c r="PV238" s="5"/>
      <c r="PW238" s="5"/>
      <c r="PX238" s="5"/>
      <c r="PY238" s="5"/>
      <c r="PZ238" s="5"/>
      <c r="QA238" s="5"/>
      <c r="QB238" s="5"/>
      <c r="QC238" s="5"/>
      <c r="QD238" s="5"/>
      <c r="QE238" s="5"/>
      <c r="QF238" s="5"/>
      <c r="QG238" s="5"/>
      <c r="QH238" s="5"/>
      <c r="QI238" s="5"/>
      <c r="QJ238" s="5"/>
      <c r="QK238" s="5"/>
      <c r="QL238" s="5"/>
      <c r="QM238" s="5"/>
      <c r="QN238" s="5"/>
      <c r="QO238" s="5"/>
      <c r="QP238" s="5"/>
      <c r="QQ238" s="5"/>
      <c r="QR238" s="5"/>
      <c r="QS238" s="5"/>
      <c r="QT238" s="5"/>
      <c r="QU238" s="5"/>
      <c r="QV238" s="5"/>
      <c r="QW238" s="5"/>
      <c r="QX238" s="5"/>
      <c r="QY238" s="5"/>
      <c r="QZ238" s="5"/>
      <c r="RA238" s="5"/>
      <c r="RB238" s="5"/>
      <c r="RC238" s="5"/>
      <c r="RD238" s="5"/>
      <c r="RE238" s="5"/>
      <c r="RF238" s="5"/>
      <c r="RG238" s="5"/>
      <c r="RH238" s="5"/>
      <c r="RI238" s="5"/>
      <c r="RJ238" s="5"/>
      <c r="RK238" s="5"/>
      <c r="RL238" s="5"/>
      <c r="RM238" s="5"/>
      <c r="RN238" s="5"/>
      <c r="RO238" s="5"/>
      <c r="RP238" s="5"/>
      <c r="RQ238" s="5"/>
      <c r="RR238" s="5"/>
      <c r="RS238" s="5"/>
      <c r="RT238" s="5"/>
      <c r="RU238" s="5"/>
      <c r="RV238" s="5"/>
      <c r="RW238" s="5"/>
      <c r="RX238" s="5"/>
      <c r="RY238" s="5"/>
      <c r="RZ238" s="5"/>
      <c r="SA238" s="5"/>
      <c r="SB238" s="5"/>
      <c r="SC238" s="5"/>
      <c r="SD238" s="5"/>
      <c r="SE238" s="5"/>
      <c r="SF238" s="5"/>
      <c r="SG238" s="5"/>
      <c r="SH238" s="5"/>
      <c r="SI238" s="5"/>
      <c r="SJ238" s="5"/>
      <c r="SK238" s="5"/>
      <c r="SL238" s="5"/>
      <c r="SM238" s="5"/>
      <c r="SN238" s="5"/>
      <c r="SO238" s="5"/>
      <c r="SP238" s="5"/>
      <c r="SQ238" s="5"/>
      <c r="SR238" s="5"/>
      <c r="SS238" s="5"/>
      <c r="ST238" s="5"/>
      <c r="SU238" s="5"/>
      <c r="SV238" s="5"/>
      <c r="SW238" s="5"/>
      <c r="SX238" s="5"/>
      <c r="SY238" s="5"/>
      <c r="SZ238" s="5"/>
      <c r="TA238" s="5"/>
      <c r="TB238" s="5"/>
      <c r="TC238" s="5"/>
      <c r="TD238" s="5"/>
      <c r="TE238" s="5"/>
      <c r="TF238" s="5"/>
      <c r="TG238" s="5"/>
      <c r="TH238" s="5"/>
      <c r="TI238" s="5"/>
      <c r="TJ238" s="5"/>
      <c r="TK238" s="5"/>
      <c r="TL238" s="5"/>
      <c r="TM238" s="5"/>
      <c r="TN238" s="5"/>
      <c r="TO238" s="5"/>
      <c r="TP238" s="5"/>
      <c r="TQ238" s="5"/>
      <c r="TR238" s="5"/>
      <c r="TS238" s="5"/>
      <c r="TT238" s="5"/>
      <c r="TU238" s="5"/>
      <c r="TV238" s="5"/>
      <c r="TW238" s="5"/>
      <c r="TX238" s="5"/>
      <c r="TY238" s="5"/>
      <c r="TZ238" s="5"/>
      <c r="UA238" s="5"/>
      <c r="UB238" s="5"/>
      <c r="UC238" s="5"/>
      <c r="UD238" s="5"/>
      <c r="UE238" s="5"/>
      <c r="UF238" s="5"/>
      <c r="UG238" s="5"/>
      <c r="UH238" s="5"/>
      <c r="UI238" s="5"/>
      <c r="UJ238" s="5"/>
      <c r="UK238" s="5"/>
      <c r="UL238" s="5"/>
      <c r="UM238" s="5"/>
      <c r="UN238" s="5"/>
      <c r="UO238" s="5"/>
      <c r="UP238" s="5"/>
      <c r="UQ238" s="5"/>
      <c r="UR238" s="5"/>
      <c r="US238" s="5"/>
      <c r="UT238" s="5"/>
      <c r="UU238" s="5"/>
      <c r="UV238" s="5"/>
      <c r="UW238" s="5"/>
      <c r="UX238" s="5"/>
      <c r="UY238" s="5"/>
      <c r="UZ238" s="5"/>
      <c r="VA238" s="5"/>
      <c r="VB238" s="5"/>
      <c r="VC238" s="5"/>
      <c r="VD238" s="5"/>
      <c r="VE238" s="5"/>
      <c r="VF238" s="5"/>
      <c r="VG238" s="5"/>
      <c r="VH238" s="5"/>
      <c r="VI238" s="5"/>
      <c r="VJ238" s="5"/>
      <c r="VK238" s="5"/>
      <c r="VL238" s="5"/>
      <c r="VM238" s="5"/>
      <c r="VN238" s="5"/>
      <c r="VO238" s="5"/>
      <c r="VP238" s="5"/>
      <c r="VQ238" s="5"/>
      <c r="VR238" s="5"/>
      <c r="VS238" s="5"/>
      <c r="VT238" s="5"/>
      <c r="VU238" s="5"/>
      <c r="VV238" s="5"/>
      <c r="VW238" s="5"/>
      <c r="VX238" s="5"/>
      <c r="VY238" s="5"/>
      <c r="VZ238" s="5"/>
      <c r="WA238" s="5"/>
      <c r="WB238" s="5"/>
      <c r="WC238" s="5"/>
      <c r="WD238" s="5"/>
      <c r="WE238" s="5"/>
      <c r="WF238" s="5"/>
      <c r="WG238" s="5"/>
      <c r="WH238" s="5"/>
      <c r="WI238" s="5"/>
      <c r="WJ238" s="5"/>
      <c r="WK238" s="5"/>
      <c r="WL238" s="5"/>
      <c r="WM238" s="5"/>
      <c r="WN238" s="5"/>
      <c r="WO238" s="5"/>
      <c r="WP238" s="5"/>
      <c r="WQ238" s="5"/>
      <c r="WR238" s="5"/>
      <c r="WS238" s="5"/>
      <c r="WT238" s="5"/>
      <c r="WU238" s="5"/>
      <c r="WV238" s="5"/>
      <c r="WW238" s="5"/>
      <c r="WX238" s="5"/>
      <c r="WY238" s="5"/>
      <c r="WZ238" s="5"/>
      <c r="XA238" s="5"/>
      <c r="XB238" s="5"/>
      <c r="XC238" s="5"/>
      <c r="XD238" s="5"/>
      <c r="XE238" s="5"/>
      <c r="XF238" s="5"/>
      <c r="XG238" s="5"/>
      <c r="XH238" s="5"/>
      <c r="XI238" s="5"/>
      <c r="XJ238" s="5"/>
      <c r="XK238" s="5"/>
      <c r="XL238" s="5"/>
      <c r="XM238" s="5"/>
      <c r="XN238" s="5"/>
      <c r="XO238" s="5"/>
      <c r="XP238" s="5"/>
      <c r="XQ238" s="5"/>
      <c r="XR238" s="5"/>
      <c r="XS238" s="5"/>
      <c r="XT238" s="5"/>
      <c r="XU238" s="5"/>
      <c r="XV238" s="5"/>
      <c r="XW238" s="5"/>
      <c r="XX238" s="5"/>
      <c r="XY238" s="5"/>
      <c r="XZ238" s="5"/>
      <c r="YA238" s="5"/>
      <c r="YB238" s="5"/>
      <c r="YC238" s="5"/>
      <c r="YD238" s="5"/>
      <c r="YE238" s="5"/>
      <c r="YF238" s="5"/>
      <c r="YG238" s="5"/>
      <c r="YH238" s="5"/>
      <c r="YI238" s="5"/>
      <c r="YJ238" s="5"/>
      <c r="YK238" s="5"/>
      <c r="YL238" s="5"/>
      <c r="YM238" s="5"/>
      <c r="YN238" s="5"/>
      <c r="YO238" s="5"/>
      <c r="YP238" s="5"/>
      <c r="YQ238" s="5"/>
      <c r="YR238" s="5"/>
      <c r="YS238" s="5"/>
      <c r="YT238" s="5"/>
      <c r="YU238" s="5"/>
      <c r="YV238" s="5"/>
      <c r="YW238" s="5"/>
      <c r="YX238" s="5"/>
      <c r="YY238" s="5"/>
      <c r="YZ238" s="5"/>
      <c r="ZA238" s="5"/>
      <c r="ZB238" s="5"/>
      <c r="ZC238" s="5"/>
      <c r="ZD238" s="5"/>
      <c r="ZE238" s="5"/>
      <c r="ZF238" s="5"/>
      <c r="ZG238" s="5"/>
      <c r="ZH238" s="5"/>
      <c r="ZI238" s="5"/>
      <c r="ZJ238" s="5"/>
      <c r="ZK238" s="5"/>
      <c r="ZL238" s="5"/>
      <c r="ZM238" s="5"/>
      <c r="ZN238" s="5"/>
      <c r="ZO238" s="5"/>
      <c r="ZP238" s="5"/>
      <c r="ZQ238" s="5"/>
      <c r="ZR238" s="5"/>
      <c r="ZS238" s="5"/>
      <c r="ZT238" s="5"/>
      <c r="ZU238" s="5"/>
      <c r="ZV238" s="5"/>
      <c r="ZW238" s="5"/>
      <c r="ZX238" s="5"/>
      <c r="ZY238" s="5"/>
      <c r="ZZ238" s="5"/>
      <c r="AAA238" s="5"/>
      <c r="AAB238" s="5"/>
      <c r="AAC238" s="5"/>
      <c r="AAD238" s="5"/>
      <c r="AAE238" s="5"/>
      <c r="AAF238" s="5"/>
      <c r="AAG238" s="5"/>
      <c r="AAH238" s="5"/>
      <c r="AAI238" s="5"/>
      <c r="AAJ238" s="5"/>
      <c r="AAK238" s="5"/>
      <c r="AAL238" s="5"/>
      <c r="AAM238" s="5"/>
      <c r="AAN238" s="5"/>
      <c r="AAO238" s="5"/>
      <c r="AAP238" s="5"/>
      <c r="AAQ238" s="5"/>
      <c r="AAR238" s="5"/>
      <c r="AAS238" s="5"/>
      <c r="AAT238" s="5"/>
      <c r="AAU238" s="5"/>
      <c r="AAV238" s="5"/>
      <c r="AAW238" s="5"/>
      <c r="AAX238" s="5"/>
      <c r="AAY238" s="5"/>
      <c r="AAZ238" s="5"/>
      <c r="ABA238" s="5"/>
      <c r="ABB238" s="5"/>
      <c r="ABC238" s="5"/>
      <c r="ABD238" s="5"/>
      <c r="ABE238" s="5"/>
      <c r="ABF238" s="5"/>
      <c r="ABG238" s="5"/>
      <c r="ABH238" s="5"/>
      <c r="ABI238" s="5"/>
      <c r="ABJ238" s="5"/>
      <c r="ABK238" s="5"/>
      <c r="ABL238" s="5"/>
      <c r="ABM238" s="5"/>
      <c r="ABN238" s="5"/>
      <c r="ABO238" s="5"/>
      <c r="ABP238" s="5"/>
      <c r="ABQ238" s="5"/>
      <c r="ABR238" s="5"/>
      <c r="ABS238" s="5"/>
      <c r="ABT238" s="5"/>
      <c r="ABU238" s="5"/>
      <c r="ABV238" s="5"/>
      <c r="ABW238" s="5"/>
      <c r="ABX238" s="5"/>
      <c r="ABY238" s="5"/>
      <c r="ABZ238" s="5"/>
      <c r="ACA238" s="5"/>
      <c r="ACB238" s="5"/>
      <c r="ACC238" s="5"/>
      <c r="ACD238" s="5"/>
      <c r="ACE238" s="5"/>
      <c r="ACF238" s="5"/>
      <c r="ACG238" s="5"/>
      <c r="ACH238" s="5"/>
      <c r="ACI238" s="5"/>
      <c r="ACJ238" s="5"/>
      <c r="ACK238" s="5"/>
      <c r="ACL238" s="5"/>
      <c r="ACM238" s="5"/>
      <c r="ACN238" s="5"/>
      <c r="ACO238" s="5"/>
      <c r="ACP238" s="5"/>
      <c r="ACQ238" s="5"/>
      <c r="ACR238" s="5"/>
      <c r="ACS238" s="5"/>
      <c r="ACT238" s="5"/>
      <c r="ACU238" s="5"/>
      <c r="ACV238" s="5"/>
      <c r="ACW238" s="5"/>
      <c r="ACX238" s="5"/>
      <c r="ACY238" s="5"/>
      <c r="ACZ238" s="5"/>
      <c r="ADA238" s="5"/>
      <c r="ADB238" s="5"/>
      <c r="ADC238" s="5"/>
      <c r="ADD238" s="5"/>
      <c r="ADE238" s="5"/>
      <c r="ADF238" s="5"/>
      <c r="ADG238" s="5"/>
      <c r="ADH238" s="5"/>
      <c r="ADI238" s="5"/>
      <c r="ADJ238" s="5"/>
      <c r="ADK238" s="5"/>
      <c r="ADL238" s="5"/>
      <c r="ADM238" s="5"/>
      <c r="ADN238" s="5"/>
      <c r="ADO238" s="5"/>
      <c r="ADP238" s="5"/>
      <c r="ADQ238" s="5"/>
      <c r="ADR238" s="5"/>
      <c r="ADS238" s="5"/>
      <c r="ADT238" s="5"/>
      <c r="ADU238" s="5"/>
      <c r="ADV238" s="5"/>
      <c r="ADW238" s="5"/>
      <c r="ADX238" s="5"/>
      <c r="ADY238" s="5"/>
      <c r="ADZ238" s="5"/>
      <c r="AEA238" s="5"/>
      <c r="AEB238" s="5"/>
      <c r="AEC238" s="5"/>
      <c r="AED238" s="5"/>
      <c r="AEE238" s="5"/>
      <c r="AEF238" s="5"/>
      <c r="AEG238" s="5"/>
      <c r="AEH238" s="5"/>
      <c r="AEI238" s="5"/>
      <c r="AEJ238" s="5"/>
      <c r="AEK238" s="5"/>
      <c r="AEL238" s="5"/>
      <c r="AEM238" s="5"/>
      <c r="AEN238" s="5"/>
      <c r="AEO238" s="5"/>
      <c r="AEP238" s="5"/>
      <c r="AEQ238" s="5"/>
      <c r="AER238" s="5"/>
      <c r="AES238" s="5"/>
      <c r="AET238" s="5"/>
      <c r="AEU238" s="5"/>
      <c r="AEV238" s="5"/>
      <c r="AEW238" s="5"/>
      <c r="AEX238" s="5"/>
      <c r="AEY238" s="5"/>
      <c r="AEZ238" s="5"/>
      <c r="AFA238" s="5"/>
      <c r="AFB238" s="5"/>
      <c r="AFC238" s="5"/>
      <c r="AFD238" s="5"/>
      <c r="AFE238" s="5"/>
      <c r="AFF238" s="5"/>
      <c r="AFG238" s="5"/>
      <c r="AFH238" s="5"/>
      <c r="AFI238" s="5"/>
      <c r="AFJ238" s="5"/>
      <c r="AFK238" s="5"/>
      <c r="AFL238" s="5"/>
      <c r="AFM238" s="5"/>
      <c r="AFN238" s="5"/>
      <c r="AFO238" s="5"/>
      <c r="AFP238" s="5"/>
      <c r="AFQ238" s="5"/>
      <c r="AFR238" s="5"/>
      <c r="AFS238" s="5"/>
      <c r="AFT238" s="5"/>
      <c r="AFU238" s="5"/>
      <c r="AFV238" s="5"/>
      <c r="AFW238" s="5"/>
      <c r="AFX238" s="5"/>
      <c r="AFY238" s="5"/>
      <c r="AFZ238" s="5"/>
      <c r="AGA238" s="5"/>
      <c r="AGB238" s="5"/>
      <c r="AGC238" s="5"/>
      <c r="AGD238" s="5"/>
      <c r="AGE238" s="5"/>
      <c r="AGF238" s="5"/>
      <c r="AGG238" s="5"/>
      <c r="AGH238" s="5"/>
      <c r="AGI238" s="5"/>
      <c r="AGJ238" s="5"/>
      <c r="AGK238" s="5"/>
      <c r="AGL238" s="5"/>
      <c r="AGM238" s="5"/>
      <c r="AGN238" s="5"/>
      <c r="AGO238" s="5"/>
      <c r="AGP238" s="5"/>
      <c r="AGQ238" s="5"/>
      <c r="AGR238" s="5"/>
      <c r="AGS238" s="5"/>
      <c r="AGT238" s="5"/>
      <c r="AGU238" s="5"/>
      <c r="AGV238" s="5"/>
      <c r="AGW238" s="5"/>
      <c r="AGX238" s="5"/>
      <c r="AGY238" s="5"/>
      <c r="AGZ238" s="5"/>
      <c r="AHA238" s="5"/>
      <c r="AHB238" s="5"/>
      <c r="AHC238" s="5"/>
      <c r="AHD238" s="5"/>
      <c r="AHE238" s="5"/>
      <c r="AHF238" s="5"/>
      <c r="AHG238" s="5"/>
      <c r="AHH238" s="5"/>
      <c r="AHI238" s="5"/>
      <c r="AHJ238" s="5"/>
      <c r="AHK238" s="5"/>
      <c r="AHL238" s="5"/>
      <c r="AHM238" s="5"/>
      <c r="AHN238" s="5"/>
      <c r="AHO238" s="5"/>
      <c r="AHP238" s="5"/>
      <c r="AHQ238" s="5"/>
      <c r="AHR238" s="5"/>
      <c r="AHS238" s="5"/>
      <c r="AHT238" s="5"/>
      <c r="AHU238" s="5"/>
      <c r="AHV238" s="5"/>
      <c r="AHW238" s="5"/>
      <c r="AHX238" s="5"/>
      <c r="AHY238" s="5"/>
      <c r="AHZ238" s="5"/>
      <c r="AIA238" s="5"/>
      <c r="AIB238" s="5"/>
      <c r="AIC238" s="5"/>
      <c r="AID238" s="5"/>
      <c r="AIE238" s="5"/>
      <c r="AIF238" s="5"/>
      <c r="AIG238" s="5"/>
      <c r="AIH238" s="5"/>
      <c r="AII238" s="5"/>
      <c r="AIJ238" s="5"/>
      <c r="AIK238" s="5"/>
      <c r="AIL238" s="5"/>
      <c r="AIM238" s="5"/>
      <c r="AIN238" s="5"/>
      <c r="AIO238" s="5"/>
      <c r="AIP238" s="5"/>
      <c r="AIQ238" s="5"/>
      <c r="AIR238" s="5"/>
      <c r="AIS238" s="5"/>
      <c r="AIT238" s="5"/>
      <c r="AIU238" s="5"/>
      <c r="AIV238" s="5"/>
      <c r="AIW238" s="5"/>
      <c r="AIX238" s="5"/>
      <c r="AIY238" s="5"/>
      <c r="AIZ238" s="5"/>
      <c r="AJA238" s="5"/>
      <c r="AJB238" s="5"/>
      <c r="AJC238" s="5"/>
      <c r="AJD238" s="5"/>
      <c r="AJE238" s="5"/>
      <c r="AJF238" s="5"/>
      <c r="AJG238" s="5"/>
      <c r="AJH238" s="5"/>
      <c r="AJI238" s="5"/>
      <c r="AJJ238" s="5"/>
      <c r="AJK238" s="5"/>
      <c r="AJL238" s="5"/>
      <c r="AJM238" s="5"/>
      <c r="AJN238" s="5"/>
      <c r="AJO238" s="5"/>
      <c r="AJP238" s="5"/>
      <c r="AJQ238" s="5"/>
      <c r="AJR238" s="5"/>
      <c r="AJS238" s="5"/>
      <c r="AJT238" s="5"/>
      <c r="AJU238" s="5"/>
      <c r="AJV238" s="5"/>
      <c r="AJW238" s="5"/>
      <c r="AJX238" s="5"/>
      <c r="AJY238" s="5"/>
      <c r="AJZ238" s="5"/>
      <c r="AKA238" s="5"/>
      <c r="AKB238" s="5"/>
      <c r="AKC238" s="5"/>
      <c r="AKD238" s="5"/>
      <c r="AKE238" s="5"/>
      <c r="AKF238" s="5"/>
      <c r="AKG238" s="5"/>
      <c r="AKH238" s="5"/>
      <c r="AKI238" s="5"/>
      <c r="AKJ238" s="5"/>
      <c r="AKK238" s="5"/>
      <c r="AKL238" s="5"/>
      <c r="AKM238" s="5"/>
      <c r="AKN238" s="5"/>
      <c r="AKO238" s="5"/>
      <c r="AKP238" s="5"/>
      <c r="AKQ238" s="5"/>
      <c r="AKR238" s="5"/>
      <c r="AKS238" s="5"/>
      <c r="AKT238" s="5"/>
      <c r="AKU238" s="5"/>
      <c r="AKV238" s="5"/>
      <c r="AKW238" s="5"/>
      <c r="AKX238" s="5"/>
      <c r="AKY238" s="5"/>
      <c r="AKZ238" s="5"/>
      <c r="ALA238" s="5"/>
      <c r="ALB238" s="5"/>
      <c r="ALC238" s="5"/>
      <c r="ALD238" s="5"/>
      <c r="ALE238" s="5"/>
      <c r="ALF238" s="5"/>
      <c r="ALG238" s="5"/>
      <c r="ALH238" s="5"/>
      <c r="ALI238" s="5"/>
      <c r="ALJ238" s="5"/>
      <c r="ALK238" s="5"/>
      <c r="ALL238" s="5"/>
      <c r="ALM238" s="5"/>
      <c r="ALN238" s="5"/>
      <c r="ALO238" s="5"/>
      <c r="ALP238" s="5"/>
    </row>
    <row r="239" spans="1:1004" ht="37.5" customHeight="1">
      <c r="A239" s="129" t="s">
        <v>150</v>
      </c>
      <c r="B239" s="129"/>
      <c r="C239" s="129"/>
      <c r="D239" s="12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  <c r="OS239" s="5"/>
      <c r="OT239" s="5"/>
      <c r="OU239" s="5"/>
      <c r="OV239" s="5"/>
      <c r="OW239" s="5"/>
      <c r="OX239" s="5"/>
      <c r="OY239" s="5"/>
      <c r="OZ239" s="5"/>
      <c r="PA239" s="5"/>
      <c r="PB239" s="5"/>
      <c r="PC239" s="5"/>
      <c r="PD239" s="5"/>
      <c r="PE239" s="5"/>
      <c r="PF239" s="5"/>
      <c r="PG239" s="5"/>
      <c r="PH239" s="5"/>
      <c r="PI239" s="5"/>
      <c r="PJ239" s="5"/>
      <c r="PK239" s="5"/>
      <c r="PL239" s="5"/>
      <c r="PM239" s="5"/>
      <c r="PN239" s="5"/>
      <c r="PO239" s="5"/>
      <c r="PP239" s="5"/>
      <c r="PQ239" s="5"/>
      <c r="PR239" s="5"/>
      <c r="PS239" s="5"/>
      <c r="PT239" s="5"/>
      <c r="PU239" s="5"/>
      <c r="PV239" s="5"/>
      <c r="PW239" s="5"/>
      <c r="PX239" s="5"/>
      <c r="PY239" s="5"/>
      <c r="PZ239" s="5"/>
      <c r="QA239" s="5"/>
      <c r="QB239" s="5"/>
      <c r="QC239" s="5"/>
      <c r="QD239" s="5"/>
      <c r="QE239" s="5"/>
      <c r="QF239" s="5"/>
      <c r="QG239" s="5"/>
      <c r="QH239" s="5"/>
      <c r="QI239" s="5"/>
      <c r="QJ239" s="5"/>
      <c r="QK239" s="5"/>
      <c r="QL239" s="5"/>
      <c r="QM239" s="5"/>
      <c r="QN239" s="5"/>
      <c r="QO239" s="5"/>
      <c r="QP239" s="5"/>
      <c r="QQ239" s="5"/>
      <c r="QR239" s="5"/>
      <c r="QS239" s="5"/>
      <c r="QT239" s="5"/>
      <c r="QU239" s="5"/>
      <c r="QV239" s="5"/>
      <c r="QW239" s="5"/>
      <c r="QX239" s="5"/>
      <c r="QY239" s="5"/>
      <c r="QZ239" s="5"/>
      <c r="RA239" s="5"/>
      <c r="RB239" s="5"/>
      <c r="RC239" s="5"/>
      <c r="RD239" s="5"/>
      <c r="RE239" s="5"/>
      <c r="RF239" s="5"/>
      <c r="RG239" s="5"/>
      <c r="RH239" s="5"/>
      <c r="RI239" s="5"/>
      <c r="RJ239" s="5"/>
      <c r="RK239" s="5"/>
      <c r="RL239" s="5"/>
      <c r="RM239" s="5"/>
      <c r="RN239" s="5"/>
      <c r="RO239" s="5"/>
      <c r="RP239" s="5"/>
      <c r="RQ239" s="5"/>
      <c r="RR239" s="5"/>
      <c r="RS239" s="5"/>
      <c r="RT239" s="5"/>
      <c r="RU239" s="5"/>
      <c r="RV239" s="5"/>
      <c r="RW239" s="5"/>
      <c r="RX239" s="5"/>
      <c r="RY239" s="5"/>
      <c r="RZ239" s="5"/>
      <c r="SA239" s="5"/>
      <c r="SB239" s="5"/>
      <c r="SC239" s="5"/>
      <c r="SD239" s="5"/>
      <c r="SE239" s="5"/>
      <c r="SF239" s="5"/>
      <c r="SG239" s="5"/>
      <c r="SH239" s="5"/>
      <c r="SI239" s="5"/>
      <c r="SJ239" s="5"/>
      <c r="SK239" s="5"/>
      <c r="SL239" s="5"/>
      <c r="SM239" s="5"/>
      <c r="SN239" s="5"/>
      <c r="SO239" s="5"/>
      <c r="SP239" s="5"/>
      <c r="SQ239" s="5"/>
      <c r="SR239" s="5"/>
      <c r="SS239" s="5"/>
      <c r="ST239" s="5"/>
      <c r="SU239" s="5"/>
      <c r="SV239" s="5"/>
      <c r="SW239" s="5"/>
      <c r="SX239" s="5"/>
      <c r="SY239" s="5"/>
      <c r="SZ239" s="5"/>
      <c r="TA239" s="5"/>
      <c r="TB239" s="5"/>
      <c r="TC239" s="5"/>
      <c r="TD239" s="5"/>
      <c r="TE239" s="5"/>
      <c r="TF239" s="5"/>
      <c r="TG239" s="5"/>
      <c r="TH239" s="5"/>
      <c r="TI239" s="5"/>
      <c r="TJ239" s="5"/>
      <c r="TK239" s="5"/>
      <c r="TL239" s="5"/>
      <c r="TM239" s="5"/>
      <c r="TN239" s="5"/>
      <c r="TO239" s="5"/>
      <c r="TP239" s="5"/>
      <c r="TQ239" s="5"/>
      <c r="TR239" s="5"/>
      <c r="TS239" s="5"/>
      <c r="TT239" s="5"/>
      <c r="TU239" s="5"/>
      <c r="TV239" s="5"/>
      <c r="TW239" s="5"/>
      <c r="TX239" s="5"/>
      <c r="TY239" s="5"/>
      <c r="TZ239" s="5"/>
      <c r="UA239" s="5"/>
      <c r="UB239" s="5"/>
      <c r="UC239" s="5"/>
      <c r="UD239" s="5"/>
      <c r="UE239" s="5"/>
      <c r="UF239" s="5"/>
      <c r="UG239" s="5"/>
      <c r="UH239" s="5"/>
      <c r="UI239" s="5"/>
      <c r="UJ239" s="5"/>
      <c r="UK239" s="5"/>
      <c r="UL239" s="5"/>
      <c r="UM239" s="5"/>
      <c r="UN239" s="5"/>
      <c r="UO239" s="5"/>
      <c r="UP239" s="5"/>
      <c r="UQ239" s="5"/>
      <c r="UR239" s="5"/>
      <c r="US239" s="5"/>
      <c r="UT239" s="5"/>
      <c r="UU239" s="5"/>
      <c r="UV239" s="5"/>
      <c r="UW239" s="5"/>
      <c r="UX239" s="5"/>
      <c r="UY239" s="5"/>
      <c r="UZ239" s="5"/>
      <c r="VA239" s="5"/>
      <c r="VB239" s="5"/>
      <c r="VC239" s="5"/>
      <c r="VD239" s="5"/>
      <c r="VE239" s="5"/>
      <c r="VF239" s="5"/>
      <c r="VG239" s="5"/>
      <c r="VH239" s="5"/>
      <c r="VI239" s="5"/>
      <c r="VJ239" s="5"/>
      <c r="VK239" s="5"/>
      <c r="VL239" s="5"/>
      <c r="VM239" s="5"/>
      <c r="VN239" s="5"/>
      <c r="VO239" s="5"/>
      <c r="VP239" s="5"/>
      <c r="VQ239" s="5"/>
      <c r="VR239" s="5"/>
      <c r="VS239" s="5"/>
      <c r="VT239" s="5"/>
      <c r="VU239" s="5"/>
      <c r="VV239" s="5"/>
      <c r="VW239" s="5"/>
      <c r="VX239" s="5"/>
      <c r="VY239" s="5"/>
      <c r="VZ239" s="5"/>
      <c r="WA239" s="5"/>
      <c r="WB239" s="5"/>
      <c r="WC239" s="5"/>
      <c r="WD239" s="5"/>
      <c r="WE239" s="5"/>
      <c r="WF239" s="5"/>
      <c r="WG239" s="5"/>
      <c r="WH239" s="5"/>
      <c r="WI239" s="5"/>
      <c r="WJ239" s="5"/>
      <c r="WK239" s="5"/>
      <c r="WL239" s="5"/>
      <c r="WM239" s="5"/>
      <c r="WN239" s="5"/>
      <c r="WO239" s="5"/>
      <c r="WP239" s="5"/>
      <c r="WQ239" s="5"/>
      <c r="WR239" s="5"/>
      <c r="WS239" s="5"/>
      <c r="WT239" s="5"/>
      <c r="WU239" s="5"/>
      <c r="WV239" s="5"/>
      <c r="WW239" s="5"/>
      <c r="WX239" s="5"/>
      <c r="WY239" s="5"/>
      <c r="WZ239" s="5"/>
      <c r="XA239" s="5"/>
      <c r="XB239" s="5"/>
      <c r="XC239" s="5"/>
      <c r="XD239" s="5"/>
      <c r="XE239" s="5"/>
      <c r="XF239" s="5"/>
      <c r="XG239" s="5"/>
      <c r="XH239" s="5"/>
      <c r="XI239" s="5"/>
      <c r="XJ239" s="5"/>
      <c r="XK239" s="5"/>
      <c r="XL239" s="5"/>
      <c r="XM239" s="5"/>
      <c r="XN239" s="5"/>
      <c r="XO239" s="5"/>
      <c r="XP239" s="5"/>
      <c r="XQ239" s="5"/>
      <c r="XR239" s="5"/>
      <c r="XS239" s="5"/>
      <c r="XT239" s="5"/>
      <c r="XU239" s="5"/>
      <c r="XV239" s="5"/>
      <c r="XW239" s="5"/>
      <c r="XX239" s="5"/>
      <c r="XY239" s="5"/>
      <c r="XZ239" s="5"/>
      <c r="YA239" s="5"/>
      <c r="YB239" s="5"/>
      <c r="YC239" s="5"/>
      <c r="YD239" s="5"/>
      <c r="YE239" s="5"/>
      <c r="YF239" s="5"/>
      <c r="YG239" s="5"/>
      <c r="YH239" s="5"/>
      <c r="YI239" s="5"/>
      <c r="YJ239" s="5"/>
      <c r="YK239" s="5"/>
      <c r="YL239" s="5"/>
      <c r="YM239" s="5"/>
      <c r="YN239" s="5"/>
      <c r="YO239" s="5"/>
      <c r="YP239" s="5"/>
      <c r="YQ239" s="5"/>
      <c r="YR239" s="5"/>
      <c r="YS239" s="5"/>
      <c r="YT239" s="5"/>
      <c r="YU239" s="5"/>
      <c r="YV239" s="5"/>
      <c r="YW239" s="5"/>
      <c r="YX239" s="5"/>
      <c r="YY239" s="5"/>
      <c r="YZ239" s="5"/>
      <c r="ZA239" s="5"/>
      <c r="ZB239" s="5"/>
      <c r="ZC239" s="5"/>
      <c r="ZD239" s="5"/>
      <c r="ZE239" s="5"/>
      <c r="ZF239" s="5"/>
      <c r="ZG239" s="5"/>
      <c r="ZH239" s="5"/>
      <c r="ZI239" s="5"/>
      <c r="ZJ239" s="5"/>
      <c r="ZK239" s="5"/>
      <c r="ZL239" s="5"/>
      <c r="ZM239" s="5"/>
      <c r="ZN239" s="5"/>
      <c r="ZO239" s="5"/>
      <c r="ZP239" s="5"/>
      <c r="ZQ239" s="5"/>
      <c r="ZR239" s="5"/>
      <c r="ZS239" s="5"/>
      <c r="ZT239" s="5"/>
      <c r="ZU239" s="5"/>
      <c r="ZV239" s="5"/>
      <c r="ZW239" s="5"/>
      <c r="ZX239" s="5"/>
      <c r="ZY239" s="5"/>
      <c r="ZZ239" s="5"/>
      <c r="AAA239" s="5"/>
      <c r="AAB239" s="5"/>
      <c r="AAC239" s="5"/>
      <c r="AAD239" s="5"/>
      <c r="AAE239" s="5"/>
      <c r="AAF239" s="5"/>
      <c r="AAG239" s="5"/>
      <c r="AAH239" s="5"/>
      <c r="AAI239" s="5"/>
      <c r="AAJ239" s="5"/>
      <c r="AAK239" s="5"/>
      <c r="AAL239" s="5"/>
      <c r="AAM239" s="5"/>
      <c r="AAN239" s="5"/>
      <c r="AAO239" s="5"/>
      <c r="AAP239" s="5"/>
      <c r="AAQ239" s="5"/>
      <c r="AAR239" s="5"/>
      <c r="AAS239" s="5"/>
      <c r="AAT239" s="5"/>
      <c r="AAU239" s="5"/>
      <c r="AAV239" s="5"/>
      <c r="AAW239" s="5"/>
      <c r="AAX239" s="5"/>
      <c r="AAY239" s="5"/>
      <c r="AAZ239" s="5"/>
      <c r="ABA239" s="5"/>
      <c r="ABB239" s="5"/>
      <c r="ABC239" s="5"/>
      <c r="ABD239" s="5"/>
      <c r="ABE239" s="5"/>
      <c r="ABF239" s="5"/>
      <c r="ABG239" s="5"/>
      <c r="ABH239" s="5"/>
      <c r="ABI239" s="5"/>
      <c r="ABJ239" s="5"/>
      <c r="ABK239" s="5"/>
      <c r="ABL239" s="5"/>
      <c r="ABM239" s="5"/>
      <c r="ABN239" s="5"/>
      <c r="ABO239" s="5"/>
      <c r="ABP239" s="5"/>
      <c r="ABQ239" s="5"/>
      <c r="ABR239" s="5"/>
      <c r="ABS239" s="5"/>
      <c r="ABT239" s="5"/>
      <c r="ABU239" s="5"/>
      <c r="ABV239" s="5"/>
      <c r="ABW239" s="5"/>
      <c r="ABX239" s="5"/>
      <c r="ABY239" s="5"/>
      <c r="ABZ239" s="5"/>
      <c r="ACA239" s="5"/>
      <c r="ACB239" s="5"/>
      <c r="ACC239" s="5"/>
      <c r="ACD239" s="5"/>
      <c r="ACE239" s="5"/>
      <c r="ACF239" s="5"/>
      <c r="ACG239" s="5"/>
      <c r="ACH239" s="5"/>
      <c r="ACI239" s="5"/>
      <c r="ACJ239" s="5"/>
      <c r="ACK239" s="5"/>
      <c r="ACL239" s="5"/>
      <c r="ACM239" s="5"/>
      <c r="ACN239" s="5"/>
      <c r="ACO239" s="5"/>
      <c r="ACP239" s="5"/>
      <c r="ACQ239" s="5"/>
      <c r="ACR239" s="5"/>
      <c r="ACS239" s="5"/>
      <c r="ACT239" s="5"/>
      <c r="ACU239" s="5"/>
      <c r="ACV239" s="5"/>
      <c r="ACW239" s="5"/>
      <c r="ACX239" s="5"/>
      <c r="ACY239" s="5"/>
      <c r="ACZ239" s="5"/>
      <c r="ADA239" s="5"/>
      <c r="ADB239" s="5"/>
      <c r="ADC239" s="5"/>
      <c r="ADD239" s="5"/>
      <c r="ADE239" s="5"/>
      <c r="ADF239" s="5"/>
      <c r="ADG239" s="5"/>
      <c r="ADH239" s="5"/>
      <c r="ADI239" s="5"/>
      <c r="ADJ239" s="5"/>
      <c r="ADK239" s="5"/>
      <c r="ADL239" s="5"/>
      <c r="ADM239" s="5"/>
      <c r="ADN239" s="5"/>
      <c r="ADO239" s="5"/>
      <c r="ADP239" s="5"/>
      <c r="ADQ239" s="5"/>
      <c r="ADR239" s="5"/>
      <c r="ADS239" s="5"/>
      <c r="ADT239" s="5"/>
      <c r="ADU239" s="5"/>
      <c r="ADV239" s="5"/>
      <c r="ADW239" s="5"/>
      <c r="ADX239" s="5"/>
      <c r="ADY239" s="5"/>
      <c r="ADZ239" s="5"/>
      <c r="AEA239" s="5"/>
      <c r="AEB239" s="5"/>
      <c r="AEC239" s="5"/>
      <c r="AED239" s="5"/>
      <c r="AEE239" s="5"/>
      <c r="AEF239" s="5"/>
      <c r="AEG239" s="5"/>
      <c r="AEH239" s="5"/>
      <c r="AEI239" s="5"/>
      <c r="AEJ239" s="5"/>
      <c r="AEK239" s="5"/>
      <c r="AEL239" s="5"/>
      <c r="AEM239" s="5"/>
      <c r="AEN239" s="5"/>
      <c r="AEO239" s="5"/>
      <c r="AEP239" s="5"/>
      <c r="AEQ239" s="5"/>
      <c r="AER239" s="5"/>
      <c r="AES239" s="5"/>
      <c r="AET239" s="5"/>
      <c r="AEU239" s="5"/>
      <c r="AEV239" s="5"/>
      <c r="AEW239" s="5"/>
      <c r="AEX239" s="5"/>
      <c r="AEY239" s="5"/>
      <c r="AEZ239" s="5"/>
      <c r="AFA239" s="5"/>
      <c r="AFB239" s="5"/>
      <c r="AFC239" s="5"/>
      <c r="AFD239" s="5"/>
      <c r="AFE239" s="5"/>
      <c r="AFF239" s="5"/>
      <c r="AFG239" s="5"/>
      <c r="AFH239" s="5"/>
      <c r="AFI239" s="5"/>
      <c r="AFJ239" s="5"/>
      <c r="AFK239" s="5"/>
      <c r="AFL239" s="5"/>
      <c r="AFM239" s="5"/>
      <c r="AFN239" s="5"/>
      <c r="AFO239" s="5"/>
      <c r="AFP239" s="5"/>
      <c r="AFQ239" s="5"/>
      <c r="AFR239" s="5"/>
      <c r="AFS239" s="5"/>
      <c r="AFT239" s="5"/>
      <c r="AFU239" s="5"/>
      <c r="AFV239" s="5"/>
      <c r="AFW239" s="5"/>
      <c r="AFX239" s="5"/>
      <c r="AFY239" s="5"/>
      <c r="AFZ239" s="5"/>
      <c r="AGA239" s="5"/>
      <c r="AGB239" s="5"/>
      <c r="AGC239" s="5"/>
      <c r="AGD239" s="5"/>
      <c r="AGE239" s="5"/>
      <c r="AGF239" s="5"/>
      <c r="AGG239" s="5"/>
      <c r="AGH239" s="5"/>
      <c r="AGI239" s="5"/>
      <c r="AGJ239" s="5"/>
      <c r="AGK239" s="5"/>
      <c r="AGL239" s="5"/>
      <c r="AGM239" s="5"/>
      <c r="AGN239" s="5"/>
      <c r="AGO239" s="5"/>
      <c r="AGP239" s="5"/>
      <c r="AGQ239" s="5"/>
      <c r="AGR239" s="5"/>
      <c r="AGS239" s="5"/>
      <c r="AGT239" s="5"/>
      <c r="AGU239" s="5"/>
      <c r="AGV239" s="5"/>
      <c r="AGW239" s="5"/>
      <c r="AGX239" s="5"/>
      <c r="AGY239" s="5"/>
      <c r="AGZ239" s="5"/>
      <c r="AHA239" s="5"/>
      <c r="AHB239" s="5"/>
      <c r="AHC239" s="5"/>
      <c r="AHD239" s="5"/>
      <c r="AHE239" s="5"/>
      <c r="AHF239" s="5"/>
      <c r="AHG239" s="5"/>
      <c r="AHH239" s="5"/>
      <c r="AHI239" s="5"/>
      <c r="AHJ239" s="5"/>
      <c r="AHK239" s="5"/>
      <c r="AHL239" s="5"/>
      <c r="AHM239" s="5"/>
      <c r="AHN239" s="5"/>
      <c r="AHO239" s="5"/>
      <c r="AHP239" s="5"/>
      <c r="AHQ239" s="5"/>
      <c r="AHR239" s="5"/>
      <c r="AHS239" s="5"/>
      <c r="AHT239" s="5"/>
      <c r="AHU239" s="5"/>
      <c r="AHV239" s="5"/>
      <c r="AHW239" s="5"/>
      <c r="AHX239" s="5"/>
      <c r="AHY239" s="5"/>
      <c r="AHZ239" s="5"/>
      <c r="AIA239" s="5"/>
      <c r="AIB239" s="5"/>
      <c r="AIC239" s="5"/>
      <c r="AID239" s="5"/>
      <c r="AIE239" s="5"/>
      <c r="AIF239" s="5"/>
      <c r="AIG239" s="5"/>
      <c r="AIH239" s="5"/>
      <c r="AII239" s="5"/>
      <c r="AIJ239" s="5"/>
      <c r="AIK239" s="5"/>
      <c r="AIL239" s="5"/>
      <c r="AIM239" s="5"/>
      <c r="AIN239" s="5"/>
      <c r="AIO239" s="5"/>
      <c r="AIP239" s="5"/>
      <c r="AIQ239" s="5"/>
      <c r="AIR239" s="5"/>
      <c r="AIS239" s="5"/>
      <c r="AIT239" s="5"/>
      <c r="AIU239" s="5"/>
      <c r="AIV239" s="5"/>
      <c r="AIW239" s="5"/>
      <c r="AIX239" s="5"/>
      <c r="AIY239" s="5"/>
      <c r="AIZ239" s="5"/>
      <c r="AJA239" s="5"/>
      <c r="AJB239" s="5"/>
      <c r="AJC239" s="5"/>
      <c r="AJD239" s="5"/>
      <c r="AJE239" s="5"/>
      <c r="AJF239" s="5"/>
      <c r="AJG239" s="5"/>
      <c r="AJH239" s="5"/>
      <c r="AJI239" s="5"/>
      <c r="AJJ239" s="5"/>
      <c r="AJK239" s="5"/>
      <c r="AJL239" s="5"/>
      <c r="AJM239" s="5"/>
      <c r="AJN239" s="5"/>
      <c r="AJO239" s="5"/>
      <c r="AJP239" s="5"/>
      <c r="AJQ239" s="5"/>
      <c r="AJR239" s="5"/>
      <c r="AJS239" s="5"/>
      <c r="AJT239" s="5"/>
      <c r="AJU239" s="5"/>
      <c r="AJV239" s="5"/>
      <c r="AJW239" s="5"/>
      <c r="AJX239" s="5"/>
      <c r="AJY239" s="5"/>
      <c r="AJZ239" s="5"/>
      <c r="AKA239" s="5"/>
      <c r="AKB239" s="5"/>
      <c r="AKC239" s="5"/>
      <c r="AKD239" s="5"/>
      <c r="AKE239" s="5"/>
      <c r="AKF239" s="5"/>
      <c r="AKG239" s="5"/>
      <c r="AKH239" s="5"/>
      <c r="AKI239" s="5"/>
      <c r="AKJ239" s="5"/>
      <c r="AKK239" s="5"/>
      <c r="AKL239" s="5"/>
      <c r="AKM239" s="5"/>
      <c r="AKN239" s="5"/>
      <c r="AKO239" s="5"/>
      <c r="AKP239" s="5"/>
      <c r="AKQ239" s="5"/>
      <c r="AKR239" s="5"/>
      <c r="AKS239" s="5"/>
      <c r="AKT239" s="5"/>
      <c r="AKU239" s="5"/>
      <c r="AKV239" s="5"/>
      <c r="AKW239" s="5"/>
      <c r="AKX239" s="5"/>
      <c r="AKY239" s="5"/>
      <c r="AKZ239" s="5"/>
      <c r="ALA239" s="5"/>
      <c r="ALB239" s="5"/>
      <c r="ALC239" s="5"/>
      <c r="ALD239" s="5"/>
      <c r="ALE239" s="5"/>
      <c r="ALF239" s="5"/>
      <c r="ALG239" s="5"/>
      <c r="ALH239" s="5"/>
      <c r="ALI239" s="5"/>
      <c r="ALJ239" s="5"/>
      <c r="ALK239" s="5"/>
      <c r="ALL239" s="5"/>
      <c r="ALM239" s="5"/>
      <c r="ALN239" s="5"/>
      <c r="ALO239" s="5"/>
      <c r="ALP239" s="5"/>
    </row>
    <row r="240" spans="1:1004" ht="26.25" customHeight="1">
      <c r="A240" s="100" t="s">
        <v>149</v>
      </c>
      <c r="B240" s="100"/>
      <c r="C240" s="100"/>
      <c r="D240" s="17" t="s">
        <v>11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  <c r="OS240" s="5"/>
      <c r="OT240" s="5"/>
      <c r="OU240" s="5"/>
      <c r="OV240" s="5"/>
      <c r="OW240" s="5"/>
      <c r="OX240" s="5"/>
      <c r="OY240" s="5"/>
      <c r="OZ240" s="5"/>
      <c r="PA240" s="5"/>
      <c r="PB240" s="5"/>
      <c r="PC240" s="5"/>
      <c r="PD240" s="5"/>
      <c r="PE240" s="5"/>
      <c r="PF240" s="5"/>
      <c r="PG240" s="5"/>
      <c r="PH240" s="5"/>
      <c r="PI240" s="5"/>
      <c r="PJ240" s="5"/>
      <c r="PK240" s="5"/>
      <c r="PL240" s="5"/>
      <c r="PM240" s="5"/>
      <c r="PN240" s="5"/>
      <c r="PO240" s="5"/>
      <c r="PP240" s="5"/>
      <c r="PQ240" s="5"/>
      <c r="PR240" s="5"/>
      <c r="PS240" s="5"/>
      <c r="PT240" s="5"/>
      <c r="PU240" s="5"/>
      <c r="PV240" s="5"/>
      <c r="PW240" s="5"/>
      <c r="PX240" s="5"/>
      <c r="PY240" s="5"/>
      <c r="PZ240" s="5"/>
      <c r="QA240" s="5"/>
      <c r="QB240" s="5"/>
      <c r="QC240" s="5"/>
      <c r="QD240" s="5"/>
      <c r="QE240" s="5"/>
      <c r="QF240" s="5"/>
      <c r="QG240" s="5"/>
      <c r="QH240" s="5"/>
      <c r="QI240" s="5"/>
      <c r="QJ240" s="5"/>
      <c r="QK240" s="5"/>
      <c r="QL240" s="5"/>
      <c r="QM240" s="5"/>
      <c r="QN240" s="5"/>
      <c r="QO240" s="5"/>
      <c r="QP240" s="5"/>
      <c r="QQ240" s="5"/>
      <c r="QR240" s="5"/>
      <c r="QS240" s="5"/>
      <c r="QT240" s="5"/>
      <c r="QU240" s="5"/>
      <c r="QV240" s="5"/>
      <c r="QW240" s="5"/>
      <c r="QX240" s="5"/>
      <c r="QY240" s="5"/>
      <c r="QZ240" s="5"/>
      <c r="RA240" s="5"/>
      <c r="RB240" s="5"/>
      <c r="RC240" s="5"/>
      <c r="RD240" s="5"/>
      <c r="RE240" s="5"/>
      <c r="RF240" s="5"/>
      <c r="RG240" s="5"/>
      <c r="RH240" s="5"/>
      <c r="RI240" s="5"/>
      <c r="RJ240" s="5"/>
      <c r="RK240" s="5"/>
      <c r="RL240" s="5"/>
      <c r="RM240" s="5"/>
      <c r="RN240" s="5"/>
      <c r="RO240" s="5"/>
      <c r="RP240" s="5"/>
      <c r="RQ240" s="5"/>
      <c r="RR240" s="5"/>
      <c r="RS240" s="5"/>
      <c r="RT240" s="5"/>
      <c r="RU240" s="5"/>
      <c r="RV240" s="5"/>
      <c r="RW240" s="5"/>
      <c r="RX240" s="5"/>
      <c r="RY240" s="5"/>
      <c r="RZ240" s="5"/>
      <c r="SA240" s="5"/>
      <c r="SB240" s="5"/>
      <c r="SC240" s="5"/>
      <c r="SD240" s="5"/>
      <c r="SE240" s="5"/>
      <c r="SF240" s="5"/>
      <c r="SG240" s="5"/>
      <c r="SH240" s="5"/>
      <c r="SI240" s="5"/>
      <c r="SJ240" s="5"/>
      <c r="SK240" s="5"/>
      <c r="SL240" s="5"/>
      <c r="SM240" s="5"/>
      <c r="SN240" s="5"/>
      <c r="SO240" s="5"/>
      <c r="SP240" s="5"/>
      <c r="SQ240" s="5"/>
      <c r="SR240" s="5"/>
      <c r="SS240" s="5"/>
      <c r="ST240" s="5"/>
      <c r="SU240" s="5"/>
      <c r="SV240" s="5"/>
      <c r="SW240" s="5"/>
      <c r="SX240" s="5"/>
      <c r="SY240" s="5"/>
      <c r="SZ240" s="5"/>
      <c r="TA240" s="5"/>
      <c r="TB240" s="5"/>
      <c r="TC240" s="5"/>
      <c r="TD240" s="5"/>
      <c r="TE240" s="5"/>
      <c r="TF240" s="5"/>
      <c r="TG240" s="5"/>
      <c r="TH240" s="5"/>
      <c r="TI240" s="5"/>
      <c r="TJ240" s="5"/>
      <c r="TK240" s="5"/>
      <c r="TL240" s="5"/>
      <c r="TM240" s="5"/>
      <c r="TN240" s="5"/>
      <c r="TO240" s="5"/>
      <c r="TP240" s="5"/>
      <c r="TQ240" s="5"/>
      <c r="TR240" s="5"/>
      <c r="TS240" s="5"/>
      <c r="TT240" s="5"/>
      <c r="TU240" s="5"/>
      <c r="TV240" s="5"/>
      <c r="TW240" s="5"/>
      <c r="TX240" s="5"/>
      <c r="TY240" s="5"/>
      <c r="TZ240" s="5"/>
      <c r="UA240" s="5"/>
      <c r="UB240" s="5"/>
      <c r="UC240" s="5"/>
      <c r="UD240" s="5"/>
      <c r="UE240" s="5"/>
      <c r="UF240" s="5"/>
      <c r="UG240" s="5"/>
      <c r="UH240" s="5"/>
      <c r="UI240" s="5"/>
      <c r="UJ240" s="5"/>
      <c r="UK240" s="5"/>
      <c r="UL240" s="5"/>
      <c r="UM240" s="5"/>
      <c r="UN240" s="5"/>
      <c r="UO240" s="5"/>
      <c r="UP240" s="5"/>
      <c r="UQ240" s="5"/>
      <c r="UR240" s="5"/>
      <c r="US240" s="5"/>
      <c r="UT240" s="5"/>
      <c r="UU240" s="5"/>
      <c r="UV240" s="5"/>
      <c r="UW240" s="5"/>
      <c r="UX240" s="5"/>
      <c r="UY240" s="5"/>
      <c r="UZ240" s="5"/>
      <c r="VA240" s="5"/>
      <c r="VB240" s="5"/>
      <c r="VC240" s="5"/>
      <c r="VD240" s="5"/>
      <c r="VE240" s="5"/>
      <c r="VF240" s="5"/>
      <c r="VG240" s="5"/>
      <c r="VH240" s="5"/>
      <c r="VI240" s="5"/>
      <c r="VJ240" s="5"/>
      <c r="VK240" s="5"/>
      <c r="VL240" s="5"/>
      <c r="VM240" s="5"/>
      <c r="VN240" s="5"/>
      <c r="VO240" s="5"/>
      <c r="VP240" s="5"/>
      <c r="VQ240" s="5"/>
      <c r="VR240" s="5"/>
      <c r="VS240" s="5"/>
      <c r="VT240" s="5"/>
      <c r="VU240" s="5"/>
      <c r="VV240" s="5"/>
      <c r="VW240" s="5"/>
      <c r="VX240" s="5"/>
      <c r="VY240" s="5"/>
      <c r="VZ240" s="5"/>
      <c r="WA240" s="5"/>
      <c r="WB240" s="5"/>
      <c r="WC240" s="5"/>
      <c r="WD240" s="5"/>
      <c r="WE240" s="5"/>
      <c r="WF240" s="5"/>
      <c r="WG240" s="5"/>
      <c r="WH240" s="5"/>
      <c r="WI240" s="5"/>
      <c r="WJ240" s="5"/>
      <c r="WK240" s="5"/>
      <c r="WL240" s="5"/>
      <c r="WM240" s="5"/>
      <c r="WN240" s="5"/>
      <c r="WO240" s="5"/>
      <c r="WP240" s="5"/>
      <c r="WQ240" s="5"/>
      <c r="WR240" s="5"/>
      <c r="WS240" s="5"/>
      <c r="WT240" s="5"/>
      <c r="WU240" s="5"/>
      <c r="WV240" s="5"/>
      <c r="WW240" s="5"/>
      <c r="WX240" s="5"/>
      <c r="WY240" s="5"/>
      <c r="WZ240" s="5"/>
      <c r="XA240" s="5"/>
      <c r="XB240" s="5"/>
      <c r="XC240" s="5"/>
      <c r="XD240" s="5"/>
      <c r="XE240" s="5"/>
      <c r="XF240" s="5"/>
      <c r="XG240" s="5"/>
      <c r="XH240" s="5"/>
      <c r="XI240" s="5"/>
      <c r="XJ240" s="5"/>
      <c r="XK240" s="5"/>
      <c r="XL240" s="5"/>
      <c r="XM240" s="5"/>
      <c r="XN240" s="5"/>
      <c r="XO240" s="5"/>
      <c r="XP240" s="5"/>
      <c r="XQ240" s="5"/>
      <c r="XR240" s="5"/>
      <c r="XS240" s="5"/>
      <c r="XT240" s="5"/>
      <c r="XU240" s="5"/>
      <c r="XV240" s="5"/>
      <c r="XW240" s="5"/>
      <c r="XX240" s="5"/>
      <c r="XY240" s="5"/>
      <c r="XZ240" s="5"/>
      <c r="YA240" s="5"/>
      <c r="YB240" s="5"/>
      <c r="YC240" s="5"/>
      <c r="YD240" s="5"/>
      <c r="YE240" s="5"/>
      <c r="YF240" s="5"/>
      <c r="YG240" s="5"/>
      <c r="YH240" s="5"/>
      <c r="YI240" s="5"/>
      <c r="YJ240" s="5"/>
      <c r="YK240" s="5"/>
      <c r="YL240" s="5"/>
      <c r="YM240" s="5"/>
      <c r="YN240" s="5"/>
      <c r="YO240" s="5"/>
      <c r="YP240" s="5"/>
      <c r="YQ240" s="5"/>
      <c r="YR240" s="5"/>
      <c r="YS240" s="5"/>
      <c r="YT240" s="5"/>
      <c r="YU240" s="5"/>
      <c r="YV240" s="5"/>
      <c r="YW240" s="5"/>
      <c r="YX240" s="5"/>
      <c r="YY240" s="5"/>
      <c r="YZ240" s="5"/>
      <c r="ZA240" s="5"/>
      <c r="ZB240" s="5"/>
      <c r="ZC240" s="5"/>
      <c r="ZD240" s="5"/>
      <c r="ZE240" s="5"/>
      <c r="ZF240" s="5"/>
      <c r="ZG240" s="5"/>
      <c r="ZH240" s="5"/>
      <c r="ZI240" s="5"/>
      <c r="ZJ240" s="5"/>
      <c r="ZK240" s="5"/>
      <c r="ZL240" s="5"/>
      <c r="ZM240" s="5"/>
      <c r="ZN240" s="5"/>
      <c r="ZO240" s="5"/>
      <c r="ZP240" s="5"/>
      <c r="ZQ240" s="5"/>
      <c r="ZR240" s="5"/>
      <c r="ZS240" s="5"/>
      <c r="ZT240" s="5"/>
      <c r="ZU240" s="5"/>
      <c r="ZV240" s="5"/>
      <c r="ZW240" s="5"/>
      <c r="ZX240" s="5"/>
      <c r="ZY240" s="5"/>
      <c r="ZZ240" s="5"/>
      <c r="AAA240" s="5"/>
      <c r="AAB240" s="5"/>
      <c r="AAC240" s="5"/>
      <c r="AAD240" s="5"/>
      <c r="AAE240" s="5"/>
      <c r="AAF240" s="5"/>
      <c r="AAG240" s="5"/>
      <c r="AAH240" s="5"/>
      <c r="AAI240" s="5"/>
      <c r="AAJ240" s="5"/>
      <c r="AAK240" s="5"/>
      <c r="AAL240" s="5"/>
      <c r="AAM240" s="5"/>
      <c r="AAN240" s="5"/>
      <c r="AAO240" s="5"/>
      <c r="AAP240" s="5"/>
      <c r="AAQ240" s="5"/>
      <c r="AAR240" s="5"/>
      <c r="AAS240" s="5"/>
      <c r="AAT240" s="5"/>
      <c r="AAU240" s="5"/>
      <c r="AAV240" s="5"/>
      <c r="AAW240" s="5"/>
      <c r="AAX240" s="5"/>
      <c r="AAY240" s="5"/>
      <c r="AAZ240" s="5"/>
      <c r="ABA240" s="5"/>
      <c r="ABB240" s="5"/>
      <c r="ABC240" s="5"/>
      <c r="ABD240" s="5"/>
      <c r="ABE240" s="5"/>
      <c r="ABF240" s="5"/>
      <c r="ABG240" s="5"/>
      <c r="ABH240" s="5"/>
      <c r="ABI240" s="5"/>
      <c r="ABJ240" s="5"/>
      <c r="ABK240" s="5"/>
      <c r="ABL240" s="5"/>
      <c r="ABM240" s="5"/>
      <c r="ABN240" s="5"/>
      <c r="ABO240" s="5"/>
      <c r="ABP240" s="5"/>
      <c r="ABQ240" s="5"/>
      <c r="ABR240" s="5"/>
      <c r="ABS240" s="5"/>
      <c r="ABT240" s="5"/>
      <c r="ABU240" s="5"/>
      <c r="ABV240" s="5"/>
      <c r="ABW240" s="5"/>
      <c r="ABX240" s="5"/>
      <c r="ABY240" s="5"/>
      <c r="ABZ240" s="5"/>
      <c r="ACA240" s="5"/>
      <c r="ACB240" s="5"/>
      <c r="ACC240" s="5"/>
      <c r="ACD240" s="5"/>
      <c r="ACE240" s="5"/>
      <c r="ACF240" s="5"/>
      <c r="ACG240" s="5"/>
      <c r="ACH240" s="5"/>
      <c r="ACI240" s="5"/>
      <c r="ACJ240" s="5"/>
      <c r="ACK240" s="5"/>
      <c r="ACL240" s="5"/>
      <c r="ACM240" s="5"/>
      <c r="ACN240" s="5"/>
      <c r="ACO240" s="5"/>
      <c r="ACP240" s="5"/>
      <c r="ACQ240" s="5"/>
      <c r="ACR240" s="5"/>
      <c r="ACS240" s="5"/>
      <c r="ACT240" s="5"/>
      <c r="ACU240" s="5"/>
      <c r="ACV240" s="5"/>
      <c r="ACW240" s="5"/>
      <c r="ACX240" s="5"/>
      <c r="ACY240" s="5"/>
      <c r="ACZ240" s="5"/>
      <c r="ADA240" s="5"/>
      <c r="ADB240" s="5"/>
      <c r="ADC240" s="5"/>
      <c r="ADD240" s="5"/>
      <c r="ADE240" s="5"/>
      <c r="ADF240" s="5"/>
      <c r="ADG240" s="5"/>
      <c r="ADH240" s="5"/>
      <c r="ADI240" s="5"/>
      <c r="ADJ240" s="5"/>
      <c r="ADK240" s="5"/>
      <c r="ADL240" s="5"/>
      <c r="ADM240" s="5"/>
      <c r="ADN240" s="5"/>
      <c r="ADO240" s="5"/>
      <c r="ADP240" s="5"/>
      <c r="ADQ240" s="5"/>
      <c r="ADR240" s="5"/>
      <c r="ADS240" s="5"/>
      <c r="ADT240" s="5"/>
      <c r="ADU240" s="5"/>
      <c r="ADV240" s="5"/>
      <c r="ADW240" s="5"/>
      <c r="ADX240" s="5"/>
      <c r="ADY240" s="5"/>
      <c r="ADZ240" s="5"/>
      <c r="AEA240" s="5"/>
      <c r="AEB240" s="5"/>
      <c r="AEC240" s="5"/>
      <c r="AED240" s="5"/>
      <c r="AEE240" s="5"/>
      <c r="AEF240" s="5"/>
      <c r="AEG240" s="5"/>
      <c r="AEH240" s="5"/>
      <c r="AEI240" s="5"/>
      <c r="AEJ240" s="5"/>
      <c r="AEK240" s="5"/>
      <c r="AEL240" s="5"/>
      <c r="AEM240" s="5"/>
      <c r="AEN240" s="5"/>
      <c r="AEO240" s="5"/>
      <c r="AEP240" s="5"/>
      <c r="AEQ240" s="5"/>
      <c r="AER240" s="5"/>
      <c r="AES240" s="5"/>
      <c r="AET240" s="5"/>
      <c r="AEU240" s="5"/>
      <c r="AEV240" s="5"/>
      <c r="AEW240" s="5"/>
      <c r="AEX240" s="5"/>
      <c r="AEY240" s="5"/>
      <c r="AEZ240" s="5"/>
      <c r="AFA240" s="5"/>
      <c r="AFB240" s="5"/>
      <c r="AFC240" s="5"/>
      <c r="AFD240" s="5"/>
      <c r="AFE240" s="5"/>
      <c r="AFF240" s="5"/>
      <c r="AFG240" s="5"/>
      <c r="AFH240" s="5"/>
      <c r="AFI240" s="5"/>
      <c r="AFJ240" s="5"/>
      <c r="AFK240" s="5"/>
      <c r="AFL240" s="5"/>
      <c r="AFM240" s="5"/>
      <c r="AFN240" s="5"/>
      <c r="AFO240" s="5"/>
      <c r="AFP240" s="5"/>
      <c r="AFQ240" s="5"/>
      <c r="AFR240" s="5"/>
      <c r="AFS240" s="5"/>
      <c r="AFT240" s="5"/>
      <c r="AFU240" s="5"/>
      <c r="AFV240" s="5"/>
      <c r="AFW240" s="5"/>
      <c r="AFX240" s="5"/>
      <c r="AFY240" s="5"/>
      <c r="AFZ240" s="5"/>
      <c r="AGA240" s="5"/>
      <c r="AGB240" s="5"/>
      <c r="AGC240" s="5"/>
      <c r="AGD240" s="5"/>
      <c r="AGE240" s="5"/>
      <c r="AGF240" s="5"/>
      <c r="AGG240" s="5"/>
      <c r="AGH240" s="5"/>
      <c r="AGI240" s="5"/>
      <c r="AGJ240" s="5"/>
      <c r="AGK240" s="5"/>
      <c r="AGL240" s="5"/>
      <c r="AGM240" s="5"/>
      <c r="AGN240" s="5"/>
      <c r="AGO240" s="5"/>
      <c r="AGP240" s="5"/>
      <c r="AGQ240" s="5"/>
      <c r="AGR240" s="5"/>
      <c r="AGS240" s="5"/>
      <c r="AGT240" s="5"/>
      <c r="AGU240" s="5"/>
      <c r="AGV240" s="5"/>
      <c r="AGW240" s="5"/>
      <c r="AGX240" s="5"/>
      <c r="AGY240" s="5"/>
      <c r="AGZ240" s="5"/>
      <c r="AHA240" s="5"/>
      <c r="AHB240" s="5"/>
      <c r="AHC240" s="5"/>
      <c r="AHD240" s="5"/>
      <c r="AHE240" s="5"/>
      <c r="AHF240" s="5"/>
      <c r="AHG240" s="5"/>
      <c r="AHH240" s="5"/>
      <c r="AHI240" s="5"/>
      <c r="AHJ240" s="5"/>
      <c r="AHK240" s="5"/>
      <c r="AHL240" s="5"/>
      <c r="AHM240" s="5"/>
      <c r="AHN240" s="5"/>
      <c r="AHO240" s="5"/>
      <c r="AHP240" s="5"/>
      <c r="AHQ240" s="5"/>
      <c r="AHR240" s="5"/>
      <c r="AHS240" s="5"/>
      <c r="AHT240" s="5"/>
      <c r="AHU240" s="5"/>
      <c r="AHV240" s="5"/>
      <c r="AHW240" s="5"/>
      <c r="AHX240" s="5"/>
      <c r="AHY240" s="5"/>
      <c r="AHZ240" s="5"/>
      <c r="AIA240" s="5"/>
      <c r="AIB240" s="5"/>
      <c r="AIC240" s="5"/>
      <c r="AID240" s="5"/>
      <c r="AIE240" s="5"/>
      <c r="AIF240" s="5"/>
      <c r="AIG240" s="5"/>
      <c r="AIH240" s="5"/>
      <c r="AII240" s="5"/>
      <c r="AIJ240" s="5"/>
      <c r="AIK240" s="5"/>
      <c r="AIL240" s="5"/>
      <c r="AIM240" s="5"/>
      <c r="AIN240" s="5"/>
      <c r="AIO240" s="5"/>
      <c r="AIP240" s="5"/>
      <c r="AIQ240" s="5"/>
      <c r="AIR240" s="5"/>
      <c r="AIS240" s="5"/>
      <c r="AIT240" s="5"/>
      <c r="AIU240" s="5"/>
      <c r="AIV240" s="5"/>
      <c r="AIW240" s="5"/>
      <c r="AIX240" s="5"/>
      <c r="AIY240" s="5"/>
      <c r="AIZ240" s="5"/>
      <c r="AJA240" s="5"/>
      <c r="AJB240" s="5"/>
      <c r="AJC240" s="5"/>
      <c r="AJD240" s="5"/>
      <c r="AJE240" s="5"/>
      <c r="AJF240" s="5"/>
      <c r="AJG240" s="5"/>
      <c r="AJH240" s="5"/>
      <c r="AJI240" s="5"/>
      <c r="AJJ240" s="5"/>
      <c r="AJK240" s="5"/>
      <c r="AJL240" s="5"/>
      <c r="AJM240" s="5"/>
      <c r="AJN240" s="5"/>
      <c r="AJO240" s="5"/>
      <c r="AJP240" s="5"/>
      <c r="AJQ240" s="5"/>
      <c r="AJR240" s="5"/>
      <c r="AJS240" s="5"/>
      <c r="AJT240" s="5"/>
      <c r="AJU240" s="5"/>
      <c r="AJV240" s="5"/>
      <c r="AJW240" s="5"/>
      <c r="AJX240" s="5"/>
      <c r="AJY240" s="5"/>
      <c r="AJZ240" s="5"/>
      <c r="AKA240" s="5"/>
      <c r="AKB240" s="5"/>
      <c r="AKC240" s="5"/>
      <c r="AKD240" s="5"/>
      <c r="AKE240" s="5"/>
      <c r="AKF240" s="5"/>
      <c r="AKG240" s="5"/>
      <c r="AKH240" s="5"/>
      <c r="AKI240" s="5"/>
      <c r="AKJ240" s="5"/>
      <c r="AKK240" s="5"/>
      <c r="AKL240" s="5"/>
      <c r="AKM240" s="5"/>
      <c r="AKN240" s="5"/>
      <c r="AKO240" s="5"/>
      <c r="AKP240" s="5"/>
      <c r="AKQ240" s="5"/>
      <c r="AKR240" s="5"/>
      <c r="AKS240" s="5"/>
      <c r="AKT240" s="5"/>
      <c r="AKU240" s="5"/>
      <c r="AKV240" s="5"/>
      <c r="AKW240" s="5"/>
      <c r="AKX240" s="5"/>
      <c r="AKY240" s="5"/>
      <c r="AKZ240" s="5"/>
      <c r="ALA240" s="5"/>
      <c r="ALB240" s="5"/>
      <c r="ALC240" s="5"/>
      <c r="ALD240" s="5"/>
      <c r="ALE240" s="5"/>
      <c r="ALF240" s="5"/>
      <c r="ALG240" s="5"/>
      <c r="ALH240" s="5"/>
      <c r="ALI240" s="5"/>
      <c r="ALJ240" s="5"/>
      <c r="ALK240" s="5"/>
      <c r="ALL240" s="5"/>
      <c r="ALM240" s="5"/>
      <c r="ALN240" s="5"/>
      <c r="ALO240" s="5"/>
      <c r="ALP240" s="5"/>
    </row>
    <row r="241" spans="1:1004" ht="26.25" customHeight="1">
      <c r="A241" s="100" t="s">
        <v>96</v>
      </c>
      <c r="B241" s="100"/>
      <c r="C241" s="100"/>
      <c r="D241" s="23" t="s">
        <v>9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  <c r="OS241" s="5"/>
      <c r="OT241" s="5"/>
      <c r="OU241" s="5"/>
      <c r="OV241" s="5"/>
      <c r="OW241" s="5"/>
      <c r="OX241" s="5"/>
      <c r="OY241" s="5"/>
      <c r="OZ241" s="5"/>
      <c r="PA241" s="5"/>
      <c r="PB241" s="5"/>
      <c r="PC241" s="5"/>
      <c r="PD241" s="5"/>
      <c r="PE241" s="5"/>
      <c r="PF241" s="5"/>
      <c r="PG241" s="5"/>
      <c r="PH241" s="5"/>
      <c r="PI241" s="5"/>
      <c r="PJ241" s="5"/>
      <c r="PK241" s="5"/>
      <c r="PL241" s="5"/>
      <c r="PM241" s="5"/>
      <c r="PN241" s="5"/>
      <c r="PO241" s="5"/>
      <c r="PP241" s="5"/>
      <c r="PQ241" s="5"/>
      <c r="PR241" s="5"/>
      <c r="PS241" s="5"/>
      <c r="PT241" s="5"/>
      <c r="PU241" s="5"/>
      <c r="PV241" s="5"/>
      <c r="PW241" s="5"/>
      <c r="PX241" s="5"/>
      <c r="PY241" s="5"/>
      <c r="PZ241" s="5"/>
      <c r="QA241" s="5"/>
      <c r="QB241" s="5"/>
      <c r="QC241" s="5"/>
      <c r="QD241" s="5"/>
      <c r="QE241" s="5"/>
      <c r="QF241" s="5"/>
      <c r="QG241" s="5"/>
      <c r="QH241" s="5"/>
      <c r="QI241" s="5"/>
      <c r="QJ241" s="5"/>
      <c r="QK241" s="5"/>
      <c r="QL241" s="5"/>
      <c r="QM241" s="5"/>
      <c r="QN241" s="5"/>
      <c r="QO241" s="5"/>
      <c r="QP241" s="5"/>
      <c r="QQ241" s="5"/>
      <c r="QR241" s="5"/>
      <c r="QS241" s="5"/>
      <c r="QT241" s="5"/>
      <c r="QU241" s="5"/>
      <c r="QV241" s="5"/>
      <c r="QW241" s="5"/>
      <c r="QX241" s="5"/>
      <c r="QY241" s="5"/>
      <c r="QZ241" s="5"/>
      <c r="RA241" s="5"/>
      <c r="RB241" s="5"/>
      <c r="RC241" s="5"/>
      <c r="RD241" s="5"/>
      <c r="RE241" s="5"/>
      <c r="RF241" s="5"/>
      <c r="RG241" s="5"/>
      <c r="RH241" s="5"/>
      <c r="RI241" s="5"/>
      <c r="RJ241" s="5"/>
      <c r="RK241" s="5"/>
      <c r="RL241" s="5"/>
      <c r="RM241" s="5"/>
      <c r="RN241" s="5"/>
      <c r="RO241" s="5"/>
      <c r="RP241" s="5"/>
      <c r="RQ241" s="5"/>
      <c r="RR241" s="5"/>
      <c r="RS241" s="5"/>
      <c r="RT241" s="5"/>
      <c r="RU241" s="5"/>
      <c r="RV241" s="5"/>
      <c r="RW241" s="5"/>
      <c r="RX241" s="5"/>
      <c r="RY241" s="5"/>
      <c r="RZ241" s="5"/>
      <c r="SA241" s="5"/>
      <c r="SB241" s="5"/>
      <c r="SC241" s="5"/>
      <c r="SD241" s="5"/>
      <c r="SE241" s="5"/>
      <c r="SF241" s="5"/>
      <c r="SG241" s="5"/>
      <c r="SH241" s="5"/>
      <c r="SI241" s="5"/>
      <c r="SJ241" s="5"/>
      <c r="SK241" s="5"/>
      <c r="SL241" s="5"/>
      <c r="SM241" s="5"/>
      <c r="SN241" s="5"/>
      <c r="SO241" s="5"/>
      <c r="SP241" s="5"/>
      <c r="SQ241" s="5"/>
      <c r="SR241" s="5"/>
      <c r="SS241" s="5"/>
      <c r="ST241" s="5"/>
      <c r="SU241" s="5"/>
      <c r="SV241" s="5"/>
      <c r="SW241" s="5"/>
      <c r="SX241" s="5"/>
      <c r="SY241" s="5"/>
      <c r="SZ241" s="5"/>
      <c r="TA241" s="5"/>
      <c r="TB241" s="5"/>
      <c r="TC241" s="5"/>
      <c r="TD241" s="5"/>
      <c r="TE241" s="5"/>
      <c r="TF241" s="5"/>
      <c r="TG241" s="5"/>
      <c r="TH241" s="5"/>
      <c r="TI241" s="5"/>
      <c r="TJ241" s="5"/>
      <c r="TK241" s="5"/>
      <c r="TL241" s="5"/>
      <c r="TM241" s="5"/>
      <c r="TN241" s="5"/>
      <c r="TO241" s="5"/>
      <c r="TP241" s="5"/>
      <c r="TQ241" s="5"/>
      <c r="TR241" s="5"/>
      <c r="TS241" s="5"/>
      <c r="TT241" s="5"/>
      <c r="TU241" s="5"/>
      <c r="TV241" s="5"/>
      <c r="TW241" s="5"/>
      <c r="TX241" s="5"/>
      <c r="TY241" s="5"/>
      <c r="TZ241" s="5"/>
      <c r="UA241" s="5"/>
      <c r="UB241" s="5"/>
      <c r="UC241" s="5"/>
      <c r="UD241" s="5"/>
      <c r="UE241" s="5"/>
      <c r="UF241" s="5"/>
      <c r="UG241" s="5"/>
      <c r="UH241" s="5"/>
      <c r="UI241" s="5"/>
      <c r="UJ241" s="5"/>
      <c r="UK241" s="5"/>
      <c r="UL241" s="5"/>
      <c r="UM241" s="5"/>
      <c r="UN241" s="5"/>
      <c r="UO241" s="5"/>
      <c r="UP241" s="5"/>
      <c r="UQ241" s="5"/>
      <c r="UR241" s="5"/>
      <c r="US241" s="5"/>
      <c r="UT241" s="5"/>
      <c r="UU241" s="5"/>
      <c r="UV241" s="5"/>
      <c r="UW241" s="5"/>
      <c r="UX241" s="5"/>
      <c r="UY241" s="5"/>
      <c r="UZ241" s="5"/>
      <c r="VA241" s="5"/>
      <c r="VB241" s="5"/>
      <c r="VC241" s="5"/>
      <c r="VD241" s="5"/>
      <c r="VE241" s="5"/>
      <c r="VF241" s="5"/>
      <c r="VG241" s="5"/>
      <c r="VH241" s="5"/>
      <c r="VI241" s="5"/>
      <c r="VJ241" s="5"/>
      <c r="VK241" s="5"/>
      <c r="VL241" s="5"/>
      <c r="VM241" s="5"/>
      <c r="VN241" s="5"/>
      <c r="VO241" s="5"/>
      <c r="VP241" s="5"/>
      <c r="VQ241" s="5"/>
      <c r="VR241" s="5"/>
      <c r="VS241" s="5"/>
      <c r="VT241" s="5"/>
      <c r="VU241" s="5"/>
      <c r="VV241" s="5"/>
      <c r="VW241" s="5"/>
      <c r="VX241" s="5"/>
      <c r="VY241" s="5"/>
      <c r="VZ241" s="5"/>
      <c r="WA241" s="5"/>
      <c r="WB241" s="5"/>
      <c r="WC241" s="5"/>
      <c r="WD241" s="5"/>
      <c r="WE241" s="5"/>
      <c r="WF241" s="5"/>
      <c r="WG241" s="5"/>
      <c r="WH241" s="5"/>
      <c r="WI241" s="5"/>
      <c r="WJ241" s="5"/>
      <c r="WK241" s="5"/>
      <c r="WL241" s="5"/>
      <c r="WM241" s="5"/>
      <c r="WN241" s="5"/>
      <c r="WO241" s="5"/>
      <c r="WP241" s="5"/>
      <c r="WQ241" s="5"/>
      <c r="WR241" s="5"/>
      <c r="WS241" s="5"/>
      <c r="WT241" s="5"/>
      <c r="WU241" s="5"/>
      <c r="WV241" s="5"/>
      <c r="WW241" s="5"/>
      <c r="WX241" s="5"/>
      <c r="WY241" s="5"/>
      <c r="WZ241" s="5"/>
      <c r="XA241" s="5"/>
      <c r="XB241" s="5"/>
      <c r="XC241" s="5"/>
      <c r="XD241" s="5"/>
      <c r="XE241" s="5"/>
      <c r="XF241" s="5"/>
      <c r="XG241" s="5"/>
      <c r="XH241" s="5"/>
      <c r="XI241" s="5"/>
      <c r="XJ241" s="5"/>
      <c r="XK241" s="5"/>
      <c r="XL241" s="5"/>
      <c r="XM241" s="5"/>
      <c r="XN241" s="5"/>
      <c r="XO241" s="5"/>
      <c r="XP241" s="5"/>
      <c r="XQ241" s="5"/>
      <c r="XR241" s="5"/>
      <c r="XS241" s="5"/>
      <c r="XT241" s="5"/>
      <c r="XU241" s="5"/>
      <c r="XV241" s="5"/>
      <c r="XW241" s="5"/>
      <c r="XX241" s="5"/>
      <c r="XY241" s="5"/>
      <c r="XZ241" s="5"/>
      <c r="YA241" s="5"/>
      <c r="YB241" s="5"/>
      <c r="YC241" s="5"/>
      <c r="YD241" s="5"/>
      <c r="YE241" s="5"/>
      <c r="YF241" s="5"/>
      <c r="YG241" s="5"/>
      <c r="YH241" s="5"/>
      <c r="YI241" s="5"/>
      <c r="YJ241" s="5"/>
      <c r="YK241" s="5"/>
      <c r="YL241" s="5"/>
      <c r="YM241" s="5"/>
      <c r="YN241" s="5"/>
      <c r="YO241" s="5"/>
      <c r="YP241" s="5"/>
      <c r="YQ241" s="5"/>
      <c r="YR241" s="5"/>
      <c r="YS241" s="5"/>
      <c r="YT241" s="5"/>
      <c r="YU241" s="5"/>
      <c r="YV241" s="5"/>
      <c r="YW241" s="5"/>
      <c r="YX241" s="5"/>
      <c r="YY241" s="5"/>
      <c r="YZ241" s="5"/>
      <c r="ZA241" s="5"/>
      <c r="ZB241" s="5"/>
      <c r="ZC241" s="5"/>
      <c r="ZD241" s="5"/>
      <c r="ZE241" s="5"/>
      <c r="ZF241" s="5"/>
      <c r="ZG241" s="5"/>
      <c r="ZH241" s="5"/>
      <c r="ZI241" s="5"/>
      <c r="ZJ241" s="5"/>
      <c r="ZK241" s="5"/>
      <c r="ZL241" s="5"/>
      <c r="ZM241" s="5"/>
      <c r="ZN241" s="5"/>
      <c r="ZO241" s="5"/>
      <c r="ZP241" s="5"/>
      <c r="ZQ241" s="5"/>
      <c r="ZR241" s="5"/>
      <c r="ZS241" s="5"/>
      <c r="ZT241" s="5"/>
      <c r="ZU241" s="5"/>
      <c r="ZV241" s="5"/>
      <c r="ZW241" s="5"/>
      <c r="ZX241" s="5"/>
      <c r="ZY241" s="5"/>
      <c r="ZZ241" s="5"/>
      <c r="AAA241" s="5"/>
      <c r="AAB241" s="5"/>
      <c r="AAC241" s="5"/>
      <c r="AAD241" s="5"/>
      <c r="AAE241" s="5"/>
      <c r="AAF241" s="5"/>
      <c r="AAG241" s="5"/>
      <c r="AAH241" s="5"/>
      <c r="AAI241" s="5"/>
      <c r="AAJ241" s="5"/>
      <c r="AAK241" s="5"/>
      <c r="AAL241" s="5"/>
      <c r="AAM241" s="5"/>
      <c r="AAN241" s="5"/>
      <c r="AAO241" s="5"/>
      <c r="AAP241" s="5"/>
      <c r="AAQ241" s="5"/>
      <c r="AAR241" s="5"/>
      <c r="AAS241" s="5"/>
      <c r="AAT241" s="5"/>
      <c r="AAU241" s="5"/>
      <c r="AAV241" s="5"/>
      <c r="AAW241" s="5"/>
      <c r="AAX241" s="5"/>
      <c r="AAY241" s="5"/>
      <c r="AAZ241" s="5"/>
      <c r="ABA241" s="5"/>
      <c r="ABB241" s="5"/>
      <c r="ABC241" s="5"/>
      <c r="ABD241" s="5"/>
      <c r="ABE241" s="5"/>
      <c r="ABF241" s="5"/>
      <c r="ABG241" s="5"/>
      <c r="ABH241" s="5"/>
      <c r="ABI241" s="5"/>
      <c r="ABJ241" s="5"/>
      <c r="ABK241" s="5"/>
      <c r="ABL241" s="5"/>
      <c r="ABM241" s="5"/>
      <c r="ABN241" s="5"/>
      <c r="ABO241" s="5"/>
      <c r="ABP241" s="5"/>
      <c r="ABQ241" s="5"/>
      <c r="ABR241" s="5"/>
      <c r="ABS241" s="5"/>
      <c r="ABT241" s="5"/>
      <c r="ABU241" s="5"/>
      <c r="ABV241" s="5"/>
      <c r="ABW241" s="5"/>
      <c r="ABX241" s="5"/>
      <c r="ABY241" s="5"/>
      <c r="ABZ241" s="5"/>
      <c r="ACA241" s="5"/>
      <c r="ACB241" s="5"/>
      <c r="ACC241" s="5"/>
      <c r="ACD241" s="5"/>
      <c r="ACE241" s="5"/>
      <c r="ACF241" s="5"/>
      <c r="ACG241" s="5"/>
      <c r="ACH241" s="5"/>
      <c r="ACI241" s="5"/>
      <c r="ACJ241" s="5"/>
      <c r="ACK241" s="5"/>
      <c r="ACL241" s="5"/>
      <c r="ACM241" s="5"/>
      <c r="ACN241" s="5"/>
      <c r="ACO241" s="5"/>
      <c r="ACP241" s="5"/>
      <c r="ACQ241" s="5"/>
      <c r="ACR241" s="5"/>
      <c r="ACS241" s="5"/>
      <c r="ACT241" s="5"/>
      <c r="ACU241" s="5"/>
      <c r="ACV241" s="5"/>
      <c r="ACW241" s="5"/>
      <c r="ACX241" s="5"/>
      <c r="ACY241" s="5"/>
      <c r="ACZ241" s="5"/>
      <c r="ADA241" s="5"/>
      <c r="ADB241" s="5"/>
      <c r="ADC241" s="5"/>
      <c r="ADD241" s="5"/>
      <c r="ADE241" s="5"/>
      <c r="ADF241" s="5"/>
      <c r="ADG241" s="5"/>
      <c r="ADH241" s="5"/>
      <c r="ADI241" s="5"/>
      <c r="ADJ241" s="5"/>
      <c r="ADK241" s="5"/>
      <c r="ADL241" s="5"/>
      <c r="ADM241" s="5"/>
      <c r="ADN241" s="5"/>
      <c r="ADO241" s="5"/>
      <c r="ADP241" s="5"/>
      <c r="ADQ241" s="5"/>
      <c r="ADR241" s="5"/>
      <c r="ADS241" s="5"/>
      <c r="ADT241" s="5"/>
      <c r="ADU241" s="5"/>
      <c r="ADV241" s="5"/>
      <c r="ADW241" s="5"/>
      <c r="ADX241" s="5"/>
      <c r="ADY241" s="5"/>
      <c r="ADZ241" s="5"/>
      <c r="AEA241" s="5"/>
      <c r="AEB241" s="5"/>
      <c r="AEC241" s="5"/>
      <c r="AED241" s="5"/>
      <c r="AEE241" s="5"/>
      <c r="AEF241" s="5"/>
      <c r="AEG241" s="5"/>
      <c r="AEH241" s="5"/>
      <c r="AEI241" s="5"/>
      <c r="AEJ241" s="5"/>
      <c r="AEK241" s="5"/>
      <c r="AEL241" s="5"/>
      <c r="AEM241" s="5"/>
      <c r="AEN241" s="5"/>
      <c r="AEO241" s="5"/>
      <c r="AEP241" s="5"/>
      <c r="AEQ241" s="5"/>
      <c r="AER241" s="5"/>
      <c r="AES241" s="5"/>
      <c r="AET241" s="5"/>
      <c r="AEU241" s="5"/>
      <c r="AEV241" s="5"/>
      <c r="AEW241" s="5"/>
      <c r="AEX241" s="5"/>
      <c r="AEY241" s="5"/>
      <c r="AEZ241" s="5"/>
      <c r="AFA241" s="5"/>
      <c r="AFB241" s="5"/>
      <c r="AFC241" s="5"/>
      <c r="AFD241" s="5"/>
      <c r="AFE241" s="5"/>
      <c r="AFF241" s="5"/>
      <c r="AFG241" s="5"/>
      <c r="AFH241" s="5"/>
      <c r="AFI241" s="5"/>
      <c r="AFJ241" s="5"/>
      <c r="AFK241" s="5"/>
      <c r="AFL241" s="5"/>
      <c r="AFM241" s="5"/>
      <c r="AFN241" s="5"/>
      <c r="AFO241" s="5"/>
      <c r="AFP241" s="5"/>
      <c r="AFQ241" s="5"/>
      <c r="AFR241" s="5"/>
      <c r="AFS241" s="5"/>
      <c r="AFT241" s="5"/>
      <c r="AFU241" s="5"/>
      <c r="AFV241" s="5"/>
      <c r="AFW241" s="5"/>
      <c r="AFX241" s="5"/>
      <c r="AFY241" s="5"/>
      <c r="AFZ241" s="5"/>
      <c r="AGA241" s="5"/>
      <c r="AGB241" s="5"/>
      <c r="AGC241" s="5"/>
      <c r="AGD241" s="5"/>
      <c r="AGE241" s="5"/>
      <c r="AGF241" s="5"/>
      <c r="AGG241" s="5"/>
      <c r="AGH241" s="5"/>
      <c r="AGI241" s="5"/>
      <c r="AGJ241" s="5"/>
      <c r="AGK241" s="5"/>
      <c r="AGL241" s="5"/>
      <c r="AGM241" s="5"/>
      <c r="AGN241" s="5"/>
      <c r="AGO241" s="5"/>
      <c r="AGP241" s="5"/>
      <c r="AGQ241" s="5"/>
      <c r="AGR241" s="5"/>
      <c r="AGS241" s="5"/>
      <c r="AGT241" s="5"/>
      <c r="AGU241" s="5"/>
      <c r="AGV241" s="5"/>
      <c r="AGW241" s="5"/>
      <c r="AGX241" s="5"/>
      <c r="AGY241" s="5"/>
      <c r="AGZ241" s="5"/>
      <c r="AHA241" s="5"/>
      <c r="AHB241" s="5"/>
      <c r="AHC241" s="5"/>
      <c r="AHD241" s="5"/>
      <c r="AHE241" s="5"/>
      <c r="AHF241" s="5"/>
      <c r="AHG241" s="5"/>
      <c r="AHH241" s="5"/>
      <c r="AHI241" s="5"/>
      <c r="AHJ241" s="5"/>
      <c r="AHK241" s="5"/>
      <c r="AHL241" s="5"/>
      <c r="AHM241" s="5"/>
      <c r="AHN241" s="5"/>
      <c r="AHO241" s="5"/>
      <c r="AHP241" s="5"/>
      <c r="AHQ241" s="5"/>
      <c r="AHR241" s="5"/>
      <c r="AHS241" s="5"/>
      <c r="AHT241" s="5"/>
      <c r="AHU241" s="5"/>
      <c r="AHV241" s="5"/>
      <c r="AHW241" s="5"/>
      <c r="AHX241" s="5"/>
      <c r="AHY241" s="5"/>
      <c r="AHZ241" s="5"/>
      <c r="AIA241" s="5"/>
      <c r="AIB241" s="5"/>
      <c r="AIC241" s="5"/>
      <c r="AID241" s="5"/>
      <c r="AIE241" s="5"/>
      <c r="AIF241" s="5"/>
      <c r="AIG241" s="5"/>
      <c r="AIH241" s="5"/>
      <c r="AII241" s="5"/>
      <c r="AIJ241" s="5"/>
      <c r="AIK241" s="5"/>
      <c r="AIL241" s="5"/>
      <c r="AIM241" s="5"/>
      <c r="AIN241" s="5"/>
      <c r="AIO241" s="5"/>
      <c r="AIP241" s="5"/>
      <c r="AIQ241" s="5"/>
      <c r="AIR241" s="5"/>
      <c r="AIS241" s="5"/>
      <c r="AIT241" s="5"/>
      <c r="AIU241" s="5"/>
      <c r="AIV241" s="5"/>
      <c r="AIW241" s="5"/>
      <c r="AIX241" s="5"/>
      <c r="AIY241" s="5"/>
      <c r="AIZ241" s="5"/>
      <c r="AJA241" s="5"/>
      <c r="AJB241" s="5"/>
      <c r="AJC241" s="5"/>
      <c r="AJD241" s="5"/>
      <c r="AJE241" s="5"/>
      <c r="AJF241" s="5"/>
      <c r="AJG241" s="5"/>
      <c r="AJH241" s="5"/>
      <c r="AJI241" s="5"/>
      <c r="AJJ241" s="5"/>
      <c r="AJK241" s="5"/>
      <c r="AJL241" s="5"/>
      <c r="AJM241" s="5"/>
      <c r="AJN241" s="5"/>
      <c r="AJO241" s="5"/>
      <c r="AJP241" s="5"/>
      <c r="AJQ241" s="5"/>
      <c r="AJR241" s="5"/>
      <c r="AJS241" s="5"/>
      <c r="AJT241" s="5"/>
      <c r="AJU241" s="5"/>
      <c r="AJV241" s="5"/>
      <c r="AJW241" s="5"/>
      <c r="AJX241" s="5"/>
      <c r="AJY241" s="5"/>
      <c r="AJZ241" s="5"/>
      <c r="AKA241" s="5"/>
      <c r="AKB241" s="5"/>
      <c r="AKC241" s="5"/>
      <c r="AKD241" s="5"/>
      <c r="AKE241" s="5"/>
      <c r="AKF241" s="5"/>
      <c r="AKG241" s="5"/>
      <c r="AKH241" s="5"/>
      <c r="AKI241" s="5"/>
      <c r="AKJ241" s="5"/>
      <c r="AKK241" s="5"/>
      <c r="AKL241" s="5"/>
      <c r="AKM241" s="5"/>
      <c r="AKN241" s="5"/>
      <c r="AKO241" s="5"/>
      <c r="AKP241" s="5"/>
      <c r="AKQ241" s="5"/>
      <c r="AKR241" s="5"/>
      <c r="AKS241" s="5"/>
      <c r="AKT241" s="5"/>
      <c r="AKU241" s="5"/>
      <c r="AKV241" s="5"/>
      <c r="AKW241" s="5"/>
      <c r="AKX241" s="5"/>
      <c r="AKY241" s="5"/>
      <c r="AKZ241" s="5"/>
      <c r="ALA241" s="5"/>
      <c r="ALB241" s="5"/>
      <c r="ALC241" s="5"/>
      <c r="ALD241" s="5"/>
      <c r="ALE241" s="5"/>
      <c r="ALF241" s="5"/>
      <c r="ALG241" s="5"/>
      <c r="ALH241" s="5"/>
      <c r="ALI241" s="5"/>
      <c r="ALJ241" s="5"/>
      <c r="ALK241" s="5"/>
      <c r="ALL241" s="5"/>
      <c r="ALM241" s="5"/>
      <c r="ALN241" s="5"/>
      <c r="ALO241" s="5"/>
      <c r="ALP241" s="5"/>
    </row>
    <row r="242" spans="1:1004" ht="26.25" customHeight="1">
      <c r="A242" s="99" t="s">
        <v>151</v>
      </c>
      <c r="B242" s="99"/>
      <c r="C242" s="99"/>
      <c r="D242" s="62"/>
      <c r="E242" s="4">
        <v>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  <c r="OS242" s="5"/>
      <c r="OT242" s="5"/>
      <c r="OU242" s="5"/>
      <c r="OV242" s="5"/>
      <c r="OW242" s="5"/>
      <c r="OX242" s="5"/>
      <c r="OY242" s="5"/>
      <c r="OZ242" s="5"/>
      <c r="PA242" s="5"/>
      <c r="PB242" s="5"/>
      <c r="PC242" s="5"/>
      <c r="PD242" s="5"/>
      <c r="PE242" s="5"/>
      <c r="PF242" s="5"/>
      <c r="PG242" s="5"/>
      <c r="PH242" s="5"/>
      <c r="PI242" s="5"/>
      <c r="PJ242" s="5"/>
      <c r="PK242" s="5"/>
      <c r="PL242" s="5"/>
      <c r="PM242" s="5"/>
      <c r="PN242" s="5"/>
      <c r="PO242" s="5"/>
      <c r="PP242" s="5"/>
      <c r="PQ242" s="5"/>
      <c r="PR242" s="5"/>
      <c r="PS242" s="5"/>
      <c r="PT242" s="5"/>
      <c r="PU242" s="5"/>
      <c r="PV242" s="5"/>
      <c r="PW242" s="5"/>
      <c r="PX242" s="5"/>
      <c r="PY242" s="5"/>
      <c r="PZ242" s="5"/>
      <c r="QA242" s="5"/>
      <c r="QB242" s="5"/>
      <c r="QC242" s="5"/>
      <c r="QD242" s="5"/>
      <c r="QE242" s="5"/>
      <c r="QF242" s="5"/>
      <c r="QG242" s="5"/>
      <c r="QH242" s="5"/>
      <c r="QI242" s="5"/>
      <c r="QJ242" s="5"/>
      <c r="QK242" s="5"/>
      <c r="QL242" s="5"/>
      <c r="QM242" s="5"/>
      <c r="QN242" s="5"/>
      <c r="QO242" s="5"/>
      <c r="QP242" s="5"/>
      <c r="QQ242" s="5"/>
      <c r="QR242" s="5"/>
      <c r="QS242" s="5"/>
      <c r="QT242" s="5"/>
      <c r="QU242" s="5"/>
      <c r="QV242" s="5"/>
      <c r="QW242" s="5"/>
      <c r="QX242" s="5"/>
      <c r="QY242" s="5"/>
      <c r="QZ242" s="5"/>
      <c r="RA242" s="5"/>
      <c r="RB242" s="5"/>
      <c r="RC242" s="5"/>
      <c r="RD242" s="5"/>
      <c r="RE242" s="5"/>
      <c r="RF242" s="5"/>
      <c r="RG242" s="5"/>
      <c r="RH242" s="5"/>
      <c r="RI242" s="5"/>
      <c r="RJ242" s="5"/>
      <c r="RK242" s="5"/>
      <c r="RL242" s="5"/>
      <c r="RM242" s="5"/>
      <c r="RN242" s="5"/>
      <c r="RO242" s="5"/>
      <c r="RP242" s="5"/>
      <c r="RQ242" s="5"/>
      <c r="RR242" s="5"/>
      <c r="RS242" s="5"/>
      <c r="RT242" s="5"/>
      <c r="RU242" s="5"/>
      <c r="RV242" s="5"/>
      <c r="RW242" s="5"/>
      <c r="RX242" s="5"/>
      <c r="RY242" s="5"/>
      <c r="RZ242" s="5"/>
      <c r="SA242" s="5"/>
      <c r="SB242" s="5"/>
      <c r="SC242" s="5"/>
      <c r="SD242" s="5"/>
      <c r="SE242" s="5"/>
      <c r="SF242" s="5"/>
      <c r="SG242" s="5"/>
      <c r="SH242" s="5"/>
      <c r="SI242" s="5"/>
      <c r="SJ242" s="5"/>
      <c r="SK242" s="5"/>
      <c r="SL242" s="5"/>
      <c r="SM242" s="5"/>
      <c r="SN242" s="5"/>
      <c r="SO242" s="5"/>
      <c r="SP242" s="5"/>
      <c r="SQ242" s="5"/>
      <c r="SR242" s="5"/>
      <c r="SS242" s="5"/>
      <c r="ST242" s="5"/>
      <c r="SU242" s="5"/>
      <c r="SV242" s="5"/>
      <c r="SW242" s="5"/>
      <c r="SX242" s="5"/>
      <c r="SY242" s="5"/>
      <c r="SZ242" s="5"/>
      <c r="TA242" s="5"/>
      <c r="TB242" s="5"/>
      <c r="TC242" s="5"/>
      <c r="TD242" s="5"/>
      <c r="TE242" s="5"/>
      <c r="TF242" s="5"/>
      <c r="TG242" s="5"/>
      <c r="TH242" s="5"/>
      <c r="TI242" s="5"/>
      <c r="TJ242" s="5"/>
      <c r="TK242" s="5"/>
      <c r="TL242" s="5"/>
      <c r="TM242" s="5"/>
      <c r="TN242" s="5"/>
      <c r="TO242" s="5"/>
      <c r="TP242" s="5"/>
      <c r="TQ242" s="5"/>
      <c r="TR242" s="5"/>
      <c r="TS242" s="5"/>
      <c r="TT242" s="5"/>
      <c r="TU242" s="5"/>
      <c r="TV242" s="5"/>
      <c r="TW242" s="5"/>
      <c r="TX242" s="5"/>
      <c r="TY242" s="5"/>
      <c r="TZ242" s="5"/>
      <c r="UA242" s="5"/>
      <c r="UB242" s="5"/>
      <c r="UC242" s="5"/>
      <c r="UD242" s="5"/>
      <c r="UE242" s="5"/>
      <c r="UF242" s="5"/>
      <c r="UG242" s="5"/>
      <c r="UH242" s="5"/>
      <c r="UI242" s="5"/>
      <c r="UJ242" s="5"/>
      <c r="UK242" s="5"/>
      <c r="UL242" s="5"/>
      <c r="UM242" s="5"/>
      <c r="UN242" s="5"/>
      <c r="UO242" s="5"/>
      <c r="UP242" s="5"/>
      <c r="UQ242" s="5"/>
      <c r="UR242" s="5"/>
      <c r="US242" s="5"/>
      <c r="UT242" s="5"/>
      <c r="UU242" s="5"/>
      <c r="UV242" s="5"/>
      <c r="UW242" s="5"/>
      <c r="UX242" s="5"/>
      <c r="UY242" s="5"/>
      <c r="UZ242" s="5"/>
      <c r="VA242" s="5"/>
      <c r="VB242" s="5"/>
      <c r="VC242" s="5"/>
      <c r="VD242" s="5"/>
      <c r="VE242" s="5"/>
      <c r="VF242" s="5"/>
      <c r="VG242" s="5"/>
      <c r="VH242" s="5"/>
      <c r="VI242" s="5"/>
      <c r="VJ242" s="5"/>
      <c r="VK242" s="5"/>
      <c r="VL242" s="5"/>
      <c r="VM242" s="5"/>
      <c r="VN242" s="5"/>
      <c r="VO242" s="5"/>
      <c r="VP242" s="5"/>
      <c r="VQ242" s="5"/>
      <c r="VR242" s="5"/>
      <c r="VS242" s="5"/>
      <c r="VT242" s="5"/>
      <c r="VU242" s="5"/>
      <c r="VV242" s="5"/>
      <c r="VW242" s="5"/>
      <c r="VX242" s="5"/>
      <c r="VY242" s="5"/>
      <c r="VZ242" s="5"/>
      <c r="WA242" s="5"/>
      <c r="WB242" s="5"/>
      <c r="WC242" s="5"/>
      <c r="WD242" s="5"/>
      <c r="WE242" s="5"/>
      <c r="WF242" s="5"/>
      <c r="WG242" s="5"/>
      <c r="WH242" s="5"/>
      <c r="WI242" s="5"/>
      <c r="WJ242" s="5"/>
      <c r="WK242" s="5"/>
      <c r="WL242" s="5"/>
      <c r="WM242" s="5"/>
      <c r="WN242" s="5"/>
      <c r="WO242" s="5"/>
      <c r="WP242" s="5"/>
      <c r="WQ242" s="5"/>
      <c r="WR242" s="5"/>
      <c r="WS242" s="5"/>
      <c r="WT242" s="5"/>
      <c r="WU242" s="5"/>
      <c r="WV242" s="5"/>
      <c r="WW242" s="5"/>
      <c r="WX242" s="5"/>
      <c r="WY242" s="5"/>
      <c r="WZ242" s="5"/>
      <c r="XA242" s="5"/>
      <c r="XB242" s="5"/>
      <c r="XC242" s="5"/>
      <c r="XD242" s="5"/>
      <c r="XE242" s="5"/>
      <c r="XF242" s="5"/>
      <c r="XG242" s="5"/>
      <c r="XH242" s="5"/>
      <c r="XI242" s="5"/>
      <c r="XJ242" s="5"/>
      <c r="XK242" s="5"/>
      <c r="XL242" s="5"/>
      <c r="XM242" s="5"/>
      <c r="XN242" s="5"/>
      <c r="XO242" s="5"/>
      <c r="XP242" s="5"/>
      <c r="XQ242" s="5"/>
      <c r="XR242" s="5"/>
      <c r="XS242" s="5"/>
      <c r="XT242" s="5"/>
      <c r="XU242" s="5"/>
      <c r="XV242" s="5"/>
      <c r="XW242" s="5"/>
      <c r="XX242" s="5"/>
      <c r="XY242" s="5"/>
      <c r="XZ242" s="5"/>
      <c r="YA242" s="5"/>
      <c r="YB242" s="5"/>
      <c r="YC242" s="5"/>
      <c r="YD242" s="5"/>
      <c r="YE242" s="5"/>
      <c r="YF242" s="5"/>
      <c r="YG242" s="5"/>
      <c r="YH242" s="5"/>
      <c r="YI242" s="5"/>
      <c r="YJ242" s="5"/>
      <c r="YK242" s="5"/>
      <c r="YL242" s="5"/>
      <c r="YM242" s="5"/>
      <c r="YN242" s="5"/>
      <c r="YO242" s="5"/>
      <c r="YP242" s="5"/>
      <c r="YQ242" s="5"/>
      <c r="YR242" s="5"/>
      <c r="YS242" s="5"/>
      <c r="YT242" s="5"/>
      <c r="YU242" s="5"/>
      <c r="YV242" s="5"/>
      <c r="YW242" s="5"/>
      <c r="YX242" s="5"/>
      <c r="YY242" s="5"/>
      <c r="YZ242" s="5"/>
      <c r="ZA242" s="5"/>
      <c r="ZB242" s="5"/>
      <c r="ZC242" s="5"/>
      <c r="ZD242" s="5"/>
      <c r="ZE242" s="5"/>
      <c r="ZF242" s="5"/>
      <c r="ZG242" s="5"/>
      <c r="ZH242" s="5"/>
      <c r="ZI242" s="5"/>
      <c r="ZJ242" s="5"/>
      <c r="ZK242" s="5"/>
      <c r="ZL242" s="5"/>
      <c r="ZM242" s="5"/>
      <c r="ZN242" s="5"/>
      <c r="ZO242" s="5"/>
      <c r="ZP242" s="5"/>
      <c r="ZQ242" s="5"/>
      <c r="ZR242" s="5"/>
      <c r="ZS242" s="5"/>
      <c r="ZT242" s="5"/>
      <c r="ZU242" s="5"/>
      <c r="ZV242" s="5"/>
      <c r="ZW242" s="5"/>
      <c r="ZX242" s="5"/>
      <c r="ZY242" s="5"/>
      <c r="ZZ242" s="5"/>
      <c r="AAA242" s="5"/>
      <c r="AAB242" s="5"/>
      <c r="AAC242" s="5"/>
      <c r="AAD242" s="5"/>
      <c r="AAE242" s="5"/>
      <c r="AAF242" s="5"/>
      <c r="AAG242" s="5"/>
      <c r="AAH242" s="5"/>
      <c r="AAI242" s="5"/>
      <c r="AAJ242" s="5"/>
      <c r="AAK242" s="5"/>
      <c r="AAL242" s="5"/>
      <c r="AAM242" s="5"/>
      <c r="AAN242" s="5"/>
      <c r="AAO242" s="5"/>
      <c r="AAP242" s="5"/>
      <c r="AAQ242" s="5"/>
      <c r="AAR242" s="5"/>
      <c r="AAS242" s="5"/>
      <c r="AAT242" s="5"/>
      <c r="AAU242" s="5"/>
      <c r="AAV242" s="5"/>
      <c r="AAW242" s="5"/>
      <c r="AAX242" s="5"/>
      <c r="AAY242" s="5"/>
      <c r="AAZ242" s="5"/>
      <c r="ABA242" s="5"/>
      <c r="ABB242" s="5"/>
      <c r="ABC242" s="5"/>
      <c r="ABD242" s="5"/>
      <c r="ABE242" s="5"/>
      <c r="ABF242" s="5"/>
      <c r="ABG242" s="5"/>
      <c r="ABH242" s="5"/>
      <c r="ABI242" s="5"/>
      <c r="ABJ242" s="5"/>
      <c r="ABK242" s="5"/>
      <c r="ABL242" s="5"/>
      <c r="ABM242" s="5"/>
      <c r="ABN242" s="5"/>
      <c r="ABO242" s="5"/>
      <c r="ABP242" s="5"/>
      <c r="ABQ242" s="5"/>
      <c r="ABR242" s="5"/>
      <c r="ABS242" s="5"/>
      <c r="ABT242" s="5"/>
      <c r="ABU242" s="5"/>
      <c r="ABV242" s="5"/>
      <c r="ABW242" s="5"/>
      <c r="ABX242" s="5"/>
      <c r="ABY242" s="5"/>
      <c r="ABZ242" s="5"/>
      <c r="ACA242" s="5"/>
      <c r="ACB242" s="5"/>
      <c r="ACC242" s="5"/>
      <c r="ACD242" s="5"/>
      <c r="ACE242" s="5"/>
      <c r="ACF242" s="5"/>
      <c r="ACG242" s="5"/>
      <c r="ACH242" s="5"/>
      <c r="ACI242" s="5"/>
      <c r="ACJ242" s="5"/>
      <c r="ACK242" s="5"/>
      <c r="ACL242" s="5"/>
      <c r="ACM242" s="5"/>
      <c r="ACN242" s="5"/>
      <c r="ACO242" s="5"/>
      <c r="ACP242" s="5"/>
      <c r="ACQ242" s="5"/>
      <c r="ACR242" s="5"/>
      <c r="ACS242" s="5"/>
      <c r="ACT242" s="5"/>
      <c r="ACU242" s="5"/>
      <c r="ACV242" s="5"/>
      <c r="ACW242" s="5"/>
      <c r="ACX242" s="5"/>
      <c r="ACY242" s="5"/>
      <c r="ACZ242" s="5"/>
      <c r="ADA242" s="5"/>
      <c r="ADB242" s="5"/>
      <c r="ADC242" s="5"/>
      <c r="ADD242" s="5"/>
      <c r="ADE242" s="5"/>
      <c r="ADF242" s="5"/>
      <c r="ADG242" s="5"/>
      <c r="ADH242" s="5"/>
      <c r="ADI242" s="5"/>
      <c r="ADJ242" s="5"/>
      <c r="ADK242" s="5"/>
      <c r="ADL242" s="5"/>
      <c r="ADM242" s="5"/>
      <c r="ADN242" s="5"/>
      <c r="ADO242" s="5"/>
      <c r="ADP242" s="5"/>
      <c r="ADQ242" s="5"/>
      <c r="ADR242" s="5"/>
      <c r="ADS242" s="5"/>
      <c r="ADT242" s="5"/>
      <c r="ADU242" s="5"/>
      <c r="ADV242" s="5"/>
      <c r="ADW242" s="5"/>
      <c r="ADX242" s="5"/>
      <c r="ADY242" s="5"/>
      <c r="ADZ242" s="5"/>
      <c r="AEA242" s="5"/>
      <c r="AEB242" s="5"/>
      <c r="AEC242" s="5"/>
      <c r="AED242" s="5"/>
      <c r="AEE242" s="5"/>
      <c r="AEF242" s="5"/>
      <c r="AEG242" s="5"/>
      <c r="AEH242" s="5"/>
      <c r="AEI242" s="5"/>
      <c r="AEJ242" s="5"/>
      <c r="AEK242" s="5"/>
      <c r="AEL242" s="5"/>
      <c r="AEM242" s="5"/>
      <c r="AEN242" s="5"/>
      <c r="AEO242" s="5"/>
      <c r="AEP242" s="5"/>
      <c r="AEQ242" s="5"/>
      <c r="AER242" s="5"/>
      <c r="AES242" s="5"/>
      <c r="AET242" s="5"/>
      <c r="AEU242" s="5"/>
      <c r="AEV242" s="5"/>
      <c r="AEW242" s="5"/>
      <c r="AEX242" s="5"/>
      <c r="AEY242" s="5"/>
      <c r="AEZ242" s="5"/>
      <c r="AFA242" s="5"/>
      <c r="AFB242" s="5"/>
      <c r="AFC242" s="5"/>
      <c r="AFD242" s="5"/>
      <c r="AFE242" s="5"/>
      <c r="AFF242" s="5"/>
      <c r="AFG242" s="5"/>
      <c r="AFH242" s="5"/>
      <c r="AFI242" s="5"/>
      <c r="AFJ242" s="5"/>
      <c r="AFK242" s="5"/>
      <c r="AFL242" s="5"/>
      <c r="AFM242" s="5"/>
      <c r="AFN242" s="5"/>
      <c r="AFO242" s="5"/>
      <c r="AFP242" s="5"/>
      <c r="AFQ242" s="5"/>
      <c r="AFR242" s="5"/>
      <c r="AFS242" s="5"/>
      <c r="AFT242" s="5"/>
      <c r="AFU242" s="5"/>
      <c r="AFV242" s="5"/>
      <c r="AFW242" s="5"/>
      <c r="AFX242" s="5"/>
      <c r="AFY242" s="5"/>
      <c r="AFZ242" s="5"/>
      <c r="AGA242" s="5"/>
      <c r="AGB242" s="5"/>
      <c r="AGC242" s="5"/>
      <c r="AGD242" s="5"/>
      <c r="AGE242" s="5"/>
      <c r="AGF242" s="5"/>
      <c r="AGG242" s="5"/>
      <c r="AGH242" s="5"/>
      <c r="AGI242" s="5"/>
      <c r="AGJ242" s="5"/>
      <c r="AGK242" s="5"/>
      <c r="AGL242" s="5"/>
      <c r="AGM242" s="5"/>
      <c r="AGN242" s="5"/>
      <c r="AGO242" s="5"/>
      <c r="AGP242" s="5"/>
      <c r="AGQ242" s="5"/>
      <c r="AGR242" s="5"/>
      <c r="AGS242" s="5"/>
      <c r="AGT242" s="5"/>
      <c r="AGU242" s="5"/>
      <c r="AGV242" s="5"/>
      <c r="AGW242" s="5"/>
      <c r="AGX242" s="5"/>
      <c r="AGY242" s="5"/>
      <c r="AGZ242" s="5"/>
      <c r="AHA242" s="5"/>
      <c r="AHB242" s="5"/>
      <c r="AHC242" s="5"/>
      <c r="AHD242" s="5"/>
      <c r="AHE242" s="5"/>
      <c r="AHF242" s="5"/>
      <c r="AHG242" s="5"/>
      <c r="AHH242" s="5"/>
      <c r="AHI242" s="5"/>
      <c r="AHJ242" s="5"/>
      <c r="AHK242" s="5"/>
      <c r="AHL242" s="5"/>
      <c r="AHM242" s="5"/>
      <c r="AHN242" s="5"/>
      <c r="AHO242" s="5"/>
      <c r="AHP242" s="5"/>
      <c r="AHQ242" s="5"/>
      <c r="AHR242" s="5"/>
      <c r="AHS242" s="5"/>
      <c r="AHT242" s="5"/>
      <c r="AHU242" s="5"/>
      <c r="AHV242" s="5"/>
      <c r="AHW242" s="5"/>
      <c r="AHX242" s="5"/>
      <c r="AHY242" s="5"/>
      <c r="AHZ242" s="5"/>
      <c r="AIA242" s="5"/>
      <c r="AIB242" s="5"/>
      <c r="AIC242" s="5"/>
      <c r="AID242" s="5"/>
      <c r="AIE242" s="5"/>
      <c r="AIF242" s="5"/>
      <c r="AIG242" s="5"/>
      <c r="AIH242" s="5"/>
      <c r="AII242" s="5"/>
      <c r="AIJ242" s="5"/>
      <c r="AIK242" s="5"/>
      <c r="AIL242" s="5"/>
      <c r="AIM242" s="5"/>
      <c r="AIN242" s="5"/>
      <c r="AIO242" s="5"/>
      <c r="AIP242" s="5"/>
      <c r="AIQ242" s="5"/>
      <c r="AIR242" s="5"/>
      <c r="AIS242" s="5"/>
      <c r="AIT242" s="5"/>
      <c r="AIU242" s="5"/>
      <c r="AIV242" s="5"/>
      <c r="AIW242" s="5"/>
      <c r="AIX242" s="5"/>
      <c r="AIY242" s="5"/>
      <c r="AIZ242" s="5"/>
      <c r="AJA242" s="5"/>
      <c r="AJB242" s="5"/>
      <c r="AJC242" s="5"/>
      <c r="AJD242" s="5"/>
      <c r="AJE242" s="5"/>
      <c r="AJF242" s="5"/>
      <c r="AJG242" s="5"/>
      <c r="AJH242" s="5"/>
      <c r="AJI242" s="5"/>
      <c r="AJJ242" s="5"/>
      <c r="AJK242" s="5"/>
      <c r="AJL242" s="5"/>
      <c r="AJM242" s="5"/>
      <c r="AJN242" s="5"/>
      <c r="AJO242" s="5"/>
      <c r="AJP242" s="5"/>
      <c r="AJQ242" s="5"/>
      <c r="AJR242" s="5"/>
      <c r="AJS242" s="5"/>
      <c r="AJT242" s="5"/>
      <c r="AJU242" s="5"/>
      <c r="AJV242" s="5"/>
      <c r="AJW242" s="5"/>
      <c r="AJX242" s="5"/>
      <c r="AJY242" s="5"/>
      <c r="AJZ242" s="5"/>
      <c r="AKA242" s="5"/>
      <c r="AKB242" s="5"/>
      <c r="AKC242" s="5"/>
      <c r="AKD242" s="5"/>
      <c r="AKE242" s="5"/>
      <c r="AKF242" s="5"/>
      <c r="AKG242" s="5"/>
      <c r="AKH242" s="5"/>
      <c r="AKI242" s="5"/>
      <c r="AKJ242" s="5"/>
      <c r="AKK242" s="5"/>
      <c r="AKL242" s="5"/>
      <c r="AKM242" s="5"/>
      <c r="AKN242" s="5"/>
      <c r="AKO242" s="5"/>
      <c r="AKP242" s="5"/>
      <c r="AKQ242" s="5"/>
      <c r="AKR242" s="5"/>
      <c r="AKS242" s="5"/>
      <c r="AKT242" s="5"/>
      <c r="AKU242" s="5"/>
      <c r="AKV242" s="5"/>
      <c r="AKW242" s="5"/>
      <c r="AKX242" s="5"/>
      <c r="AKY242" s="5"/>
      <c r="AKZ242" s="5"/>
      <c r="ALA242" s="5"/>
      <c r="ALB242" s="5"/>
      <c r="ALC242" s="5"/>
      <c r="ALD242" s="5"/>
      <c r="ALE242" s="5"/>
      <c r="ALF242" s="5"/>
      <c r="ALG242" s="5"/>
      <c r="ALH242" s="5"/>
      <c r="ALI242" s="5"/>
      <c r="ALJ242" s="5"/>
      <c r="ALK242" s="5"/>
      <c r="ALL242" s="5"/>
      <c r="ALM242" s="5"/>
      <c r="ALN242" s="5"/>
      <c r="ALO242" s="5"/>
      <c r="ALP242" s="5"/>
    </row>
    <row r="243" spans="1:1004" ht="26.25" customHeight="1">
      <c r="A243" s="99" t="s">
        <v>152</v>
      </c>
      <c r="B243" s="99"/>
      <c r="C243" s="99"/>
      <c r="D243" s="62"/>
      <c r="E243" s="4">
        <v>4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  <c r="OS243" s="5"/>
      <c r="OT243" s="5"/>
      <c r="OU243" s="5"/>
      <c r="OV243" s="5"/>
      <c r="OW243" s="5"/>
      <c r="OX243" s="5"/>
      <c r="OY243" s="5"/>
      <c r="OZ243" s="5"/>
      <c r="PA243" s="5"/>
      <c r="PB243" s="5"/>
      <c r="PC243" s="5"/>
      <c r="PD243" s="5"/>
      <c r="PE243" s="5"/>
      <c r="PF243" s="5"/>
      <c r="PG243" s="5"/>
      <c r="PH243" s="5"/>
      <c r="PI243" s="5"/>
      <c r="PJ243" s="5"/>
      <c r="PK243" s="5"/>
      <c r="PL243" s="5"/>
      <c r="PM243" s="5"/>
      <c r="PN243" s="5"/>
      <c r="PO243" s="5"/>
      <c r="PP243" s="5"/>
      <c r="PQ243" s="5"/>
      <c r="PR243" s="5"/>
      <c r="PS243" s="5"/>
      <c r="PT243" s="5"/>
      <c r="PU243" s="5"/>
      <c r="PV243" s="5"/>
      <c r="PW243" s="5"/>
      <c r="PX243" s="5"/>
      <c r="PY243" s="5"/>
      <c r="PZ243" s="5"/>
      <c r="QA243" s="5"/>
      <c r="QB243" s="5"/>
      <c r="QC243" s="5"/>
      <c r="QD243" s="5"/>
      <c r="QE243" s="5"/>
      <c r="QF243" s="5"/>
      <c r="QG243" s="5"/>
      <c r="QH243" s="5"/>
      <c r="QI243" s="5"/>
      <c r="QJ243" s="5"/>
      <c r="QK243" s="5"/>
      <c r="QL243" s="5"/>
      <c r="QM243" s="5"/>
      <c r="QN243" s="5"/>
      <c r="QO243" s="5"/>
      <c r="QP243" s="5"/>
      <c r="QQ243" s="5"/>
      <c r="QR243" s="5"/>
      <c r="QS243" s="5"/>
      <c r="QT243" s="5"/>
      <c r="QU243" s="5"/>
      <c r="QV243" s="5"/>
      <c r="QW243" s="5"/>
      <c r="QX243" s="5"/>
      <c r="QY243" s="5"/>
      <c r="QZ243" s="5"/>
      <c r="RA243" s="5"/>
      <c r="RB243" s="5"/>
      <c r="RC243" s="5"/>
      <c r="RD243" s="5"/>
      <c r="RE243" s="5"/>
      <c r="RF243" s="5"/>
      <c r="RG243" s="5"/>
      <c r="RH243" s="5"/>
      <c r="RI243" s="5"/>
      <c r="RJ243" s="5"/>
      <c r="RK243" s="5"/>
      <c r="RL243" s="5"/>
      <c r="RM243" s="5"/>
      <c r="RN243" s="5"/>
      <c r="RO243" s="5"/>
      <c r="RP243" s="5"/>
      <c r="RQ243" s="5"/>
      <c r="RR243" s="5"/>
      <c r="RS243" s="5"/>
      <c r="RT243" s="5"/>
      <c r="RU243" s="5"/>
      <c r="RV243" s="5"/>
      <c r="RW243" s="5"/>
      <c r="RX243" s="5"/>
      <c r="RY243" s="5"/>
      <c r="RZ243" s="5"/>
      <c r="SA243" s="5"/>
      <c r="SB243" s="5"/>
      <c r="SC243" s="5"/>
      <c r="SD243" s="5"/>
      <c r="SE243" s="5"/>
      <c r="SF243" s="5"/>
      <c r="SG243" s="5"/>
      <c r="SH243" s="5"/>
      <c r="SI243" s="5"/>
      <c r="SJ243" s="5"/>
      <c r="SK243" s="5"/>
      <c r="SL243" s="5"/>
      <c r="SM243" s="5"/>
      <c r="SN243" s="5"/>
      <c r="SO243" s="5"/>
      <c r="SP243" s="5"/>
      <c r="SQ243" s="5"/>
      <c r="SR243" s="5"/>
      <c r="SS243" s="5"/>
      <c r="ST243" s="5"/>
      <c r="SU243" s="5"/>
      <c r="SV243" s="5"/>
      <c r="SW243" s="5"/>
      <c r="SX243" s="5"/>
      <c r="SY243" s="5"/>
      <c r="SZ243" s="5"/>
      <c r="TA243" s="5"/>
      <c r="TB243" s="5"/>
      <c r="TC243" s="5"/>
      <c r="TD243" s="5"/>
      <c r="TE243" s="5"/>
      <c r="TF243" s="5"/>
      <c r="TG243" s="5"/>
      <c r="TH243" s="5"/>
      <c r="TI243" s="5"/>
      <c r="TJ243" s="5"/>
      <c r="TK243" s="5"/>
      <c r="TL243" s="5"/>
      <c r="TM243" s="5"/>
      <c r="TN243" s="5"/>
      <c r="TO243" s="5"/>
      <c r="TP243" s="5"/>
      <c r="TQ243" s="5"/>
      <c r="TR243" s="5"/>
      <c r="TS243" s="5"/>
      <c r="TT243" s="5"/>
      <c r="TU243" s="5"/>
      <c r="TV243" s="5"/>
      <c r="TW243" s="5"/>
      <c r="TX243" s="5"/>
      <c r="TY243" s="5"/>
      <c r="TZ243" s="5"/>
      <c r="UA243" s="5"/>
      <c r="UB243" s="5"/>
      <c r="UC243" s="5"/>
      <c r="UD243" s="5"/>
      <c r="UE243" s="5"/>
      <c r="UF243" s="5"/>
      <c r="UG243" s="5"/>
      <c r="UH243" s="5"/>
      <c r="UI243" s="5"/>
      <c r="UJ243" s="5"/>
      <c r="UK243" s="5"/>
      <c r="UL243" s="5"/>
      <c r="UM243" s="5"/>
      <c r="UN243" s="5"/>
      <c r="UO243" s="5"/>
      <c r="UP243" s="5"/>
      <c r="UQ243" s="5"/>
      <c r="UR243" s="5"/>
      <c r="US243" s="5"/>
      <c r="UT243" s="5"/>
      <c r="UU243" s="5"/>
      <c r="UV243" s="5"/>
      <c r="UW243" s="5"/>
      <c r="UX243" s="5"/>
      <c r="UY243" s="5"/>
      <c r="UZ243" s="5"/>
      <c r="VA243" s="5"/>
      <c r="VB243" s="5"/>
      <c r="VC243" s="5"/>
      <c r="VD243" s="5"/>
      <c r="VE243" s="5"/>
      <c r="VF243" s="5"/>
      <c r="VG243" s="5"/>
      <c r="VH243" s="5"/>
      <c r="VI243" s="5"/>
      <c r="VJ243" s="5"/>
      <c r="VK243" s="5"/>
      <c r="VL243" s="5"/>
      <c r="VM243" s="5"/>
      <c r="VN243" s="5"/>
      <c r="VO243" s="5"/>
      <c r="VP243" s="5"/>
      <c r="VQ243" s="5"/>
      <c r="VR243" s="5"/>
      <c r="VS243" s="5"/>
      <c r="VT243" s="5"/>
      <c r="VU243" s="5"/>
      <c r="VV243" s="5"/>
      <c r="VW243" s="5"/>
      <c r="VX243" s="5"/>
      <c r="VY243" s="5"/>
      <c r="VZ243" s="5"/>
      <c r="WA243" s="5"/>
      <c r="WB243" s="5"/>
      <c r="WC243" s="5"/>
      <c r="WD243" s="5"/>
      <c r="WE243" s="5"/>
      <c r="WF243" s="5"/>
      <c r="WG243" s="5"/>
      <c r="WH243" s="5"/>
      <c r="WI243" s="5"/>
      <c r="WJ243" s="5"/>
      <c r="WK243" s="5"/>
      <c r="WL243" s="5"/>
      <c r="WM243" s="5"/>
      <c r="WN243" s="5"/>
      <c r="WO243" s="5"/>
      <c r="WP243" s="5"/>
      <c r="WQ243" s="5"/>
      <c r="WR243" s="5"/>
      <c r="WS243" s="5"/>
      <c r="WT243" s="5"/>
      <c r="WU243" s="5"/>
      <c r="WV243" s="5"/>
      <c r="WW243" s="5"/>
      <c r="WX243" s="5"/>
      <c r="WY243" s="5"/>
      <c r="WZ243" s="5"/>
      <c r="XA243" s="5"/>
      <c r="XB243" s="5"/>
      <c r="XC243" s="5"/>
      <c r="XD243" s="5"/>
      <c r="XE243" s="5"/>
      <c r="XF243" s="5"/>
      <c r="XG243" s="5"/>
      <c r="XH243" s="5"/>
      <c r="XI243" s="5"/>
      <c r="XJ243" s="5"/>
      <c r="XK243" s="5"/>
      <c r="XL243" s="5"/>
      <c r="XM243" s="5"/>
      <c r="XN243" s="5"/>
      <c r="XO243" s="5"/>
      <c r="XP243" s="5"/>
      <c r="XQ243" s="5"/>
      <c r="XR243" s="5"/>
      <c r="XS243" s="5"/>
      <c r="XT243" s="5"/>
      <c r="XU243" s="5"/>
      <c r="XV243" s="5"/>
      <c r="XW243" s="5"/>
      <c r="XX243" s="5"/>
      <c r="XY243" s="5"/>
      <c r="XZ243" s="5"/>
      <c r="YA243" s="5"/>
      <c r="YB243" s="5"/>
      <c r="YC243" s="5"/>
      <c r="YD243" s="5"/>
      <c r="YE243" s="5"/>
      <c r="YF243" s="5"/>
      <c r="YG243" s="5"/>
      <c r="YH243" s="5"/>
      <c r="YI243" s="5"/>
      <c r="YJ243" s="5"/>
      <c r="YK243" s="5"/>
      <c r="YL243" s="5"/>
      <c r="YM243" s="5"/>
      <c r="YN243" s="5"/>
      <c r="YO243" s="5"/>
      <c r="YP243" s="5"/>
      <c r="YQ243" s="5"/>
      <c r="YR243" s="5"/>
      <c r="YS243" s="5"/>
      <c r="YT243" s="5"/>
      <c r="YU243" s="5"/>
      <c r="YV243" s="5"/>
      <c r="YW243" s="5"/>
      <c r="YX243" s="5"/>
      <c r="YY243" s="5"/>
      <c r="YZ243" s="5"/>
      <c r="ZA243" s="5"/>
      <c r="ZB243" s="5"/>
      <c r="ZC243" s="5"/>
      <c r="ZD243" s="5"/>
      <c r="ZE243" s="5"/>
      <c r="ZF243" s="5"/>
      <c r="ZG243" s="5"/>
      <c r="ZH243" s="5"/>
      <c r="ZI243" s="5"/>
      <c r="ZJ243" s="5"/>
      <c r="ZK243" s="5"/>
      <c r="ZL243" s="5"/>
      <c r="ZM243" s="5"/>
      <c r="ZN243" s="5"/>
      <c r="ZO243" s="5"/>
      <c r="ZP243" s="5"/>
      <c r="ZQ243" s="5"/>
      <c r="ZR243" s="5"/>
      <c r="ZS243" s="5"/>
      <c r="ZT243" s="5"/>
      <c r="ZU243" s="5"/>
      <c r="ZV243" s="5"/>
      <c r="ZW243" s="5"/>
      <c r="ZX243" s="5"/>
      <c r="ZY243" s="5"/>
      <c r="ZZ243" s="5"/>
      <c r="AAA243" s="5"/>
      <c r="AAB243" s="5"/>
      <c r="AAC243" s="5"/>
      <c r="AAD243" s="5"/>
      <c r="AAE243" s="5"/>
      <c r="AAF243" s="5"/>
      <c r="AAG243" s="5"/>
      <c r="AAH243" s="5"/>
      <c r="AAI243" s="5"/>
      <c r="AAJ243" s="5"/>
      <c r="AAK243" s="5"/>
      <c r="AAL243" s="5"/>
      <c r="AAM243" s="5"/>
      <c r="AAN243" s="5"/>
      <c r="AAO243" s="5"/>
      <c r="AAP243" s="5"/>
      <c r="AAQ243" s="5"/>
      <c r="AAR243" s="5"/>
      <c r="AAS243" s="5"/>
      <c r="AAT243" s="5"/>
      <c r="AAU243" s="5"/>
      <c r="AAV243" s="5"/>
      <c r="AAW243" s="5"/>
      <c r="AAX243" s="5"/>
      <c r="AAY243" s="5"/>
      <c r="AAZ243" s="5"/>
      <c r="ABA243" s="5"/>
      <c r="ABB243" s="5"/>
      <c r="ABC243" s="5"/>
      <c r="ABD243" s="5"/>
      <c r="ABE243" s="5"/>
      <c r="ABF243" s="5"/>
      <c r="ABG243" s="5"/>
      <c r="ABH243" s="5"/>
      <c r="ABI243" s="5"/>
      <c r="ABJ243" s="5"/>
      <c r="ABK243" s="5"/>
      <c r="ABL243" s="5"/>
      <c r="ABM243" s="5"/>
      <c r="ABN243" s="5"/>
      <c r="ABO243" s="5"/>
      <c r="ABP243" s="5"/>
      <c r="ABQ243" s="5"/>
      <c r="ABR243" s="5"/>
      <c r="ABS243" s="5"/>
      <c r="ABT243" s="5"/>
      <c r="ABU243" s="5"/>
      <c r="ABV243" s="5"/>
      <c r="ABW243" s="5"/>
      <c r="ABX243" s="5"/>
      <c r="ABY243" s="5"/>
      <c r="ABZ243" s="5"/>
      <c r="ACA243" s="5"/>
      <c r="ACB243" s="5"/>
      <c r="ACC243" s="5"/>
      <c r="ACD243" s="5"/>
      <c r="ACE243" s="5"/>
      <c r="ACF243" s="5"/>
      <c r="ACG243" s="5"/>
      <c r="ACH243" s="5"/>
      <c r="ACI243" s="5"/>
      <c r="ACJ243" s="5"/>
      <c r="ACK243" s="5"/>
      <c r="ACL243" s="5"/>
      <c r="ACM243" s="5"/>
      <c r="ACN243" s="5"/>
      <c r="ACO243" s="5"/>
      <c r="ACP243" s="5"/>
      <c r="ACQ243" s="5"/>
      <c r="ACR243" s="5"/>
      <c r="ACS243" s="5"/>
      <c r="ACT243" s="5"/>
      <c r="ACU243" s="5"/>
      <c r="ACV243" s="5"/>
      <c r="ACW243" s="5"/>
      <c r="ACX243" s="5"/>
      <c r="ACY243" s="5"/>
      <c r="ACZ243" s="5"/>
      <c r="ADA243" s="5"/>
      <c r="ADB243" s="5"/>
      <c r="ADC243" s="5"/>
      <c r="ADD243" s="5"/>
      <c r="ADE243" s="5"/>
      <c r="ADF243" s="5"/>
      <c r="ADG243" s="5"/>
      <c r="ADH243" s="5"/>
      <c r="ADI243" s="5"/>
      <c r="ADJ243" s="5"/>
      <c r="ADK243" s="5"/>
      <c r="ADL243" s="5"/>
      <c r="ADM243" s="5"/>
      <c r="ADN243" s="5"/>
      <c r="ADO243" s="5"/>
      <c r="ADP243" s="5"/>
      <c r="ADQ243" s="5"/>
      <c r="ADR243" s="5"/>
      <c r="ADS243" s="5"/>
      <c r="ADT243" s="5"/>
      <c r="ADU243" s="5"/>
      <c r="ADV243" s="5"/>
      <c r="ADW243" s="5"/>
      <c r="ADX243" s="5"/>
      <c r="ADY243" s="5"/>
      <c r="ADZ243" s="5"/>
      <c r="AEA243" s="5"/>
      <c r="AEB243" s="5"/>
      <c r="AEC243" s="5"/>
      <c r="AED243" s="5"/>
      <c r="AEE243" s="5"/>
      <c r="AEF243" s="5"/>
      <c r="AEG243" s="5"/>
      <c r="AEH243" s="5"/>
      <c r="AEI243" s="5"/>
      <c r="AEJ243" s="5"/>
      <c r="AEK243" s="5"/>
      <c r="AEL243" s="5"/>
      <c r="AEM243" s="5"/>
      <c r="AEN243" s="5"/>
      <c r="AEO243" s="5"/>
      <c r="AEP243" s="5"/>
      <c r="AEQ243" s="5"/>
      <c r="AER243" s="5"/>
      <c r="AES243" s="5"/>
      <c r="AET243" s="5"/>
      <c r="AEU243" s="5"/>
      <c r="AEV243" s="5"/>
      <c r="AEW243" s="5"/>
      <c r="AEX243" s="5"/>
      <c r="AEY243" s="5"/>
      <c r="AEZ243" s="5"/>
      <c r="AFA243" s="5"/>
      <c r="AFB243" s="5"/>
      <c r="AFC243" s="5"/>
      <c r="AFD243" s="5"/>
      <c r="AFE243" s="5"/>
      <c r="AFF243" s="5"/>
      <c r="AFG243" s="5"/>
      <c r="AFH243" s="5"/>
      <c r="AFI243" s="5"/>
      <c r="AFJ243" s="5"/>
      <c r="AFK243" s="5"/>
      <c r="AFL243" s="5"/>
      <c r="AFM243" s="5"/>
      <c r="AFN243" s="5"/>
      <c r="AFO243" s="5"/>
      <c r="AFP243" s="5"/>
      <c r="AFQ243" s="5"/>
      <c r="AFR243" s="5"/>
      <c r="AFS243" s="5"/>
      <c r="AFT243" s="5"/>
      <c r="AFU243" s="5"/>
      <c r="AFV243" s="5"/>
      <c r="AFW243" s="5"/>
      <c r="AFX243" s="5"/>
      <c r="AFY243" s="5"/>
      <c r="AFZ243" s="5"/>
      <c r="AGA243" s="5"/>
      <c r="AGB243" s="5"/>
      <c r="AGC243" s="5"/>
      <c r="AGD243" s="5"/>
      <c r="AGE243" s="5"/>
      <c r="AGF243" s="5"/>
      <c r="AGG243" s="5"/>
      <c r="AGH243" s="5"/>
      <c r="AGI243" s="5"/>
      <c r="AGJ243" s="5"/>
      <c r="AGK243" s="5"/>
      <c r="AGL243" s="5"/>
      <c r="AGM243" s="5"/>
      <c r="AGN243" s="5"/>
      <c r="AGO243" s="5"/>
      <c r="AGP243" s="5"/>
      <c r="AGQ243" s="5"/>
      <c r="AGR243" s="5"/>
      <c r="AGS243" s="5"/>
      <c r="AGT243" s="5"/>
      <c r="AGU243" s="5"/>
      <c r="AGV243" s="5"/>
      <c r="AGW243" s="5"/>
      <c r="AGX243" s="5"/>
      <c r="AGY243" s="5"/>
      <c r="AGZ243" s="5"/>
      <c r="AHA243" s="5"/>
      <c r="AHB243" s="5"/>
      <c r="AHC243" s="5"/>
      <c r="AHD243" s="5"/>
      <c r="AHE243" s="5"/>
      <c r="AHF243" s="5"/>
      <c r="AHG243" s="5"/>
      <c r="AHH243" s="5"/>
      <c r="AHI243" s="5"/>
      <c r="AHJ243" s="5"/>
      <c r="AHK243" s="5"/>
      <c r="AHL243" s="5"/>
      <c r="AHM243" s="5"/>
      <c r="AHN243" s="5"/>
      <c r="AHO243" s="5"/>
      <c r="AHP243" s="5"/>
      <c r="AHQ243" s="5"/>
      <c r="AHR243" s="5"/>
      <c r="AHS243" s="5"/>
      <c r="AHT243" s="5"/>
      <c r="AHU243" s="5"/>
      <c r="AHV243" s="5"/>
      <c r="AHW243" s="5"/>
      <c r="AHX243" s="5"/>
      <c r="AHY243" s="5"/>
      <c r="AHZ243" s="5"/>
      <c r="AIA243" s="5"/>
      <c r="AIB243" s="5"/>
      <c r="AIC243" s="5"/>
      <c r="AID243" s="5"/>
      <c r="AIE243" s="5"/>
      <c r="AIF243" s="5"/>
      <c r="AIG243" s="5"/>
      <c r="AIH243" s="5"/>
      <c r="AII243" s="5"/>
      <c r="AIJ243" s="5"/>
      <c r="AIK243" s="5"/>
      <c r="AIL243" s="5"/>
      <c r="AIM243" s="5"/>
      <c r="AIN243" s="5"/>
      <c r="AIO243" s="5"/>
      <c r="AIP243" s="5"/>
      <c r="AIQ243" s="5"/>
      <c r="AIR243" s="5"/>
      <c r="AIS243" s="5"/>
      <c r="AIT243" s="5"/>
      <c r="AIU243" s="5"/>
      <c r="AIV243" s="5"/>
      <c r="AIW243" s="5"/>
      <c r="AIX243" s="5"/>
      <c r="AIY243" s="5"/>
      <c r="AIZ243" s="5"/>
      <c r="AJA243" s="5"/>
      <c r="AJB243" s="5"/>
      <c r="AJC243" s="5"/>
      <c r="AJD243" s="5"/>
      <c r="AJE243" s="5"/>
      <c r="AJF243" s="5"/>
      <c r="AJG243" s="5"/>
      <c r="AJH243" s="5"/>
      <c r="AJI243" s="5"/>
      <c r="AJJ243" s="5"/>
      <c r="AJK243" s="5"/>
      <c r="AJL243" s="5"/>
      <c r="AJM243" s="5"/>
      <c r="AJN243" s="5"/>
      <c r="AJO243" s="5"/>
      <c r="AJP243" s="5"/>
      <c r="AJQ243" s="5"/>
      <c r="AJR243" s="5"/>
      <c r="AJS243" s="5"/>
      <c r="AJT243" s="5"/>
      <c r="AJU243" s="5"/>
      <c r="AJV243" s="5"/>
      <c r="AJW243" s="5"/>
      <c r="AJX243" s="5"/>
      <c r="AJY243" s="5"/>
      <c r="AJZ243" s="5"/>
      <c r="AKA243" s="5"/>
      <c r="AKB243" s="5"/>
      <c r="AKC243" s="5"/>
      <c r="AKD243" s="5"/>
      <c r="AKE243" s="5"/>
      <c r="AKF243" s="5"/>
      <c r="AKG243" s="5"/>
      <c r="AKH243" s="5"/>
      <c r="AKI243" s="5"/>
      <c r="AKJ243" s="5"/>
      <c r="AKK243" s="5"/>
      <c r="AKL243" s="5"/>
      <c r="AKM243" s="5"/>
      <c r="AKN243" s="5"/>
      <c r="AKO243" s="5"/>
      <c r="AKP243" s="5"/>
      <c r="AKQ243" s="5"/>
      <c r="AKR243" s="5"/>
      <c r="AKS243" s="5"/>
      <c r="AKT243" s="5"/>
      <c r="AKU243" s="5"/>
      <c r="AKV243" s="5"/>
      <c r="AKW243" s="5"/>
      <c r="AKX243" s="5"/>
      <c r="AKY243" s="5"/>
      <c r="AKZ243" s="5"/>
      <c r="ALA243" s="5"/>
      <c r="ALB243" s="5"/>
      <c r="ALC243" s="5"/>
      <c r="ALD243" s="5"/>
      <c r="ALE243" s="5"/>
      <c r="ALF243" s="5"/>
      <c r="ALG243" s="5"/>
      <c r="ALH243" s="5"/>
      <c r="ALI243" s="5"/>
      <c r="ALJ243" s="5"/>
      <c r="ALK243" s="5"/>
      <c r="ALL243" s="5"/>
      <c r="ALM243" s="5"/>
      <c r="ALN243" s="5"/>
      <c r="ALO243" s="5"/>
      <c r="ALP243" s="5"/>
    </row>
    <row r="244" spans="1:1004" ht="26.25" customHeight="1">
      <c r="A244" s="100" t="s">
        <v>113</v>
      </c>
      <c r="B244" s="100"/>
      <c r="C244" s="100"/>
      <c r="D244" s="18" t="s">
        <v>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  <c r="OS244" s="5"/>
      <c r="OT244" s="5"/>
      <c r="OU244" s="5"/>
      <c r="OV244" s="5"/>
      <c r="OW244" s="5"/>
      <c r="OX244" s="5"/>
      <c r="OY244" s="5"/>
      <c r="OZ244" s="5"/>
      <c r="PA244" s="5"/>
      <c r="PB244" s="5"/>
      <c r="PC244" s="5"/>
      <c r="PD244" s="5"/>
      <c r="PE244" s="5"/>
      <c r="PF244" s="5"/>
      <c r="PG244" s="5"/>
      <c r="PH244" s="5"/>
      <c r="PI244" s="5"/>
      <c r="PJ244" s="5"/>
      <c r="PK244" s="5"/>
      <c r="PL244" s="5"/>
      <c r="PM244" s="5"/>
      <c r="PN244" s="5"/>
      <c r="PO244" s="5"/>
      <c r="PP244" s="5"/>
      <c r="PQ244" s="5"/>
      <c r="PR244" s="5"/>
      <c r="PS244" s="5"/>
      <c r="PT244" s="5"/>
      <c r="PU244" s="5"/>
      <c r="PV244" s="5"/>
      <c r="PW244" s="5"/>
      <c r="PX244" s="5"/>
      <c r="PY244" s="5"/>
      <c r="PZ244" s="5"/>
      <c r="QA244" s="5"/>
      <c r="QB244" s="5"/>
      <c r="QC244" s="5"/>
      <c r="QD244" s="5"/>
      <c r="QE244" s="5"/>
      <c r="QF244" s="5"/>
      <c r="QG244" s="5"/>
      <c r="QH244" s="5"/>
      <c r="QI244" s="5"/>
      <c r="QJ244" s="5"/>
      <c r="QK244" s="5"/>
      <c r="QL244" s="5"/>
      <c r="QM244" s="5"/>
      <c r="QN244" s="5"/>
      <c r="QO244" s="5"/>
      <c r="QP244" s="5"/>
      <c r="QQ244" s="5"/>
      <c r="QR244" s="5"/>
      <c r="QS244" s="5"/>
      <c r="QT244" s="5"/>
      <c r="QU244" s="5"/>
      <c r="QV244" s="5"/>
      <c r="QW244" s="5"/>
      <c r="QX244" s="5"/>
      <c r="QY244" s="5"/>
      <c r="QZ244" s="5"/>
      <c r="RA244" s="5"/>
      <c r="RB244" s="5"/>
      <c r="RC244" s="5"/>
      <c r="RD244" s="5"/>
      <c r="RE244" s="5"/>
      <c r="RF244" s="5"/>
      <c r="RG244" s="5"/>
      <c r="RH244" s="5"/>
      <c r="RI244" s="5"/>
      <c r="RJ244" s="5"/>
      <c r="RK244" s="5"/>
      <c r="RL244" s="5"/>
      <c r="RM244" s="5"/>
      <c r="RN244" s="5"/>
      <c r="RO244" s="5"/>
      <c r="RP244" s="5"/>
      <c r="RQ244" s="5"/>
      <c r="RR244" s="5"/>
      <c r="RS244" s="5"/>
      <c r="RT244" s="5"/>
      <c r="RU244" s="5"/>
      <c r="RV244" s="5"/>
      <c r="RW244" s="5"/>
      <c r="RX244" s="5"/>
      <c r="RY244" s="5"/>
      <c r="RZ244" s="5"/>
      <c r="SA244" s="5"/>
      <c r="SB244" s="5"/>
      <c r="SC244" s="5"/>
      <c r="SD244" s="5"/>
      <c r="SE244" s="5"/>
      <c r="SF244" s="5"/>
      <c r="SG244" s="5"/>
      <c r="SH244" s="5"/>
      <c r="SI244" s="5"/>
      <c r="SJ244" s="5"/>
      <c r="SK244" s="5"/>
      <c r="SL244" s="5"/>
      <c r="SM244" s="5"/>
      <c r="SN244" s="5"/>
      <c r="SO244" s="5"/>
      <c r="SP244" s="5"/>
      <c r="SQ244" s="5"/>
      <c r="SR244" s="5"/>
      <c r="SS244" s="5"/>
      <c r="ST244" s="5"/>
      <c r="SU244" s="5"/>
      <c r="SV244" s="5"/>
      <c r="SW244" s="5"/>
      <c r="SX244" s="5"/>
      <c r="SY244" s="5"/>
      <c r="SZ244" s="5"/>
      <c r="TA244" s="5"/>
      <c r="TB244" s="5"/>
      <c r="TC244" s="5"/>
      <c r="TD244" s="5"/>
      <c r="TE244" s="5"/>
      <c r="TF244" s="5"/>
      <c r="TG244" s="5"/>
      <c r="TH244" s="5"/>
      <c r="TI244" s="5"/>
      <c r="TJ244" s="5"/>
      <c r="TK244" s="5"/>
      <c r="TL244" s="5"/>
      <c r="TM244" s="5"/>
      <c r="TN244" s="5"/>
      <c r="TO244" s="5"/>
      <c r="TP244" s="5"/>
      <c r="TQ244" s="5"/>
      <c r="TR244" s="5"/>
      <c r="TS244" s="5"/>
      <c r="TT244" s="5"/>
      <c r="TU244" s="5"/>
      <c r="TV244" s="5"/>
      <c r="TW244" s="5"/>
      <c r="TX244" s="5"/>
      <c r="TY244" s="5"/>
      <c r="TZ244" s="5"/>
      <c r="UA244" s="5"/>
      <c r="UB244" s="5"/>
      <c r="UC244" s="5"/>
      <c r="UD244" s="5"/>
      <c r="UE244" s="5"/>
      <c r="UF244" s="5"/>
      <c r="UG244" s="5"/>
      <c r="UH244" s="5"/>
      <c r="UI244" s="5"/>
      <c r="UJ244" s="5"/>
      <c r="UK244" s="5"/>
      <c r="UL244" s="5"/>
      <c r="UM244" s="5"/>
      <c r="UN244" s="5"/>
      <c r="UO244" s="5"/>
      <c r="UP244" s="5"/>
      <c r="UQ244" s="5"/>
      <c r="UR244" s="5"/>
      <c r="US244" s="5"/>
      <c r="UT244" s="5"/>
      <c r="UU244" s="5"/>
      <c r="UV244" s="5"/>
      <c r="UW244" s="5"/>
      <c r="UX244" s="5"/>
      <c r="UY244" s="5"/>
      <c r="UZ244" s="5"/>
      <c r="VA244" s="5"/>
      <c r="VB244" s="5"/>
      <c r="VC244" s="5"/>
      <c r="VD244" s="5"/>
      <c r="VE244" s="5"/>
      <c r="VF244" s="5"/>
      <c r="VG244" s="5"/>
      <c r="VH244" s="5"/>
      <c r="VI244" s="5"/>
      <c r="VJ244" s="5"/>
      <c r="VK244" s="5"/>
      <c r="VL244" s="5"/>
      <c r="VM244" s="5"/>
      <c r="VN244" s="5"/>
      <c r="VO244" s="5"/>
      <c r="VP244" s="5"/>
      <c r="VQ244" s="5"/>
      <c r="VR244" s="5"/>
      <c r="VS244" s="5"/>
      <c r="VT244" s="5"/>
      <c r="VU244" s="5"/>
      <c r="VV244" s="5"/>
      <c r="VW244" s="5"/>
      <c r="VX244" s="5"/>
      <c r="VY244" s="5"/>
      <c r="VZ244" s="5"/>
      <c r="WA244" s="5"/>
      <c r="WB244" s="5"/>
      <c r="WC244" s="5"/>
      <c r="WD244" s="5"/>
      <c r="WE244" s="5"/>
      <c r="WF244" s="5"/>
      <c r="WG244" s="5"/>
      <c r="WH244" s="5"/>
      <c r="WI244" s="5"/>
      <c r="WJ244" s="5"/>
      <c r="WK244" s="5"/>
      <c r="WL244" s="5"/>
      <c r="WM244" s="5"/>
      <c r="WN244" s="5"/>
      <c r="WO244" s="5"/>
      <c r="WP244" s="5"/>
      <c r="WQ244" s="5"/>
      <c r="WR244" s="5"/>
      <c r="WS244" s="5"/>
      <c r="WT244" s="5"/>
      <c r="WU244" s="5"/>
      <c r="WV244" s="5"/>
      <c r="WW244" s="5"/>
      <c r="WX244" s="5"/>
      <c r="WY244" s="5"/>
      <c r="WZ244" s="5"/>
      <c r="XA244" s="5"/>
      <c r="XB244" s="5"/>
      <c r="XC244" s="5"/>
      <c r="XD244" s="5"/>
      <c r="XE244" s="5"/>
      <c r="XF244" s="5"/>
      <c r="XG244" s="5"/>
      <c r="XH244" s="5"/>
      <c r="XI244" s="5"/>
      <c r="XJ244" s="5"/>
      <c r="XK244" s="5"/>
      <c r="XL244" s="5"/>
      <c r="XM244" s="5"/>
      <c r="XN244" s="5"/>
      <c r="XO244" s="5"/>
      <c r="XP244" s="5"/>
      <c r="XQ244" s="5"/>
      <c r="XR244" s="5"/>
      <c r="XS244" s="5"/>
      <c r="XT244" s="5"/>
      <c r="XU244" s="5"/>
      <c r="XV244" s="5"/>
      <c r="XW244" s="5"/>
      <c r="XX244" s="5"/>
      <c r="XY244" s="5"/>
      <c r="XZ244" s="5"/>
      <c r="YA244" s="5"/>
      <c r="YB244" s="5"/>
      <c r="YC244" s="5"/>
      <c r="YD244" s="5"/>
      <c r="YE244" s="5"/>
      <c r="YF244" s="5"/>
      <c r="YG244" s="5"/>
      <c r="YH244" s="5"/>
      <c r="YI244" s="5"/>
      <c r="YJ244" s="5"/>
      <c r="YK244" s="5"/>
      <c r="YL244" s="5"/>
      <c r="YM244" s="5"/>
      <c r="YN244" s="5"/>
      <c r="YO244" s="5"/>
      <c r="YP244" s="5"/>
      <c r="YQ244" s="5"/>
      <c r="YR244" s="5"/>
      <c r="YS244" s="5"/>
      <c r="YT244" s="5"/>
      <c r="YU244" s="5"/>
      <c r="YV244" s="5"/>
      <c r="YW244" s="5"/>
      <c r="YX244" s="5"/>
      <c r="YY244" s="5"/>
      <c r="YZ244" s="5"/>
      <c r="ZA244" s="5"/>
      <c r="ZB244" s="5"/>
      <c r="ZC244" s="5"/>
      <c r="ZD244" s="5"/>
      <c r="ZE244" s="5"/>
      <c r="ZF244" s="5"/>
      <c r="ZG244" s="5"/>
      <c r="ZH244" s="5"/>
      <c r="ZI244" s="5"/>
      <c r="ZJ244" s="5"/>
      <c r="ZK244" s="5"/>
      <c r="ZL244" s="5"/>
      <c r="ZM244" s="5"/>
      <c r="ZN244" s="5"/>
      <c r="ZO244" s="5"/>
      <c r="ZP244" s="5"/>
      <c r="ZQ244" s="5"/>
      <c r="ZR244" s="5"/>
      <c r="ZS244" s="5"/>
      <c r="ZT244" s="5"/>
      <c r="ZU244" s="5"/>
      <c r="ZV244" s="5"/>
      <c r="ZW244" s="5"/>
      <c r="ZX244" s="5"/>
      <c r="ZY244" s="5"/>
      <c r="ZZ244" s="5"/>
      <c r="AAA244" s="5"/>
      <c r="AAB244" s="5"/>
      <c r="AAC244" s="5"/>
      <c r="AAD244" s="5"/>
      <c r="AAE244" s="5"/>
      <c r="AAF244" s="5"/>
      <c r="AAG244" s="5"/>
      <c r="AAH244" s="5"/>
      <c r="AAI244" s="5"/>
      <c r="AAJ244" s="5"/>
      <c r="AAK244" s="5"/>
      <c r="AAL244" s="5"/>
      <c r="AAM244" s="5"/>
      <c r="AAN244" s="5"/>
      <c r="AAO244" s="5"/>
      <c r="AAP244" s="5"/>
      <c r="AAQ244" s="5"/>
      <c r="AAR244" s="5"/>
      <c r="AAS244" s="5"/>
      <c r="AAT244" s="5"/>
      <c r="AAU244" s="5"/>
      <c r="AAV244" s="5"/>
      <c r="AAW244" s="5"/>
      <c r="AAX244" s="5"/>
      <c r="AAY244" s="5"/>
      <c r="AAZ244" s="5"/>
      <c r="ABA244" s="5"/>
      <c r="ABB244" s="5"/>
      <c r="ABC244" s="5"/>
      <c r="ABD244" s="5"/>
      <c r="ABE244" s="5"/>
      <c r="ABF244" s="5"/>
      <c r="ABG244" s="5"/>
      <c r="ABH244" s="5"/>
      <c r="ABI244" s="5"/>
      <c r="ABJ244" s="5"/>
      <c r="ABK244" s="5"/>
      <c r="ABL244" s="5"/>
      <c r="ABM244" s="5"/>
      <c r="ABN244" s="5"/>
      <c r="ABO244" s="5"/>
      <c r="ABP244" s="5"/>
      <c r="ABQ244" s="5"/>
      <c r="ABR244" s="5"/>
      <c r="ABS244" s="5"/>
      <c r="ABT244" s="5"/>
      <c r="ABU244" s="5"/>
      <c r="ABV244" s="5"/>
      <c r="ABW244" s="5"/>
      <c r="ABX244" s="5"/>
      <c r="ABY244" s="5"/>
      <c r="ABZ244" s="5"/>
      <c r="ACA244" s="5"/>
      <c r="ACB244" s="5"/>
      <c r="ACC244" s="5"/>
      <c r="ACD244" s="5"/>
      <c r="ACE244" s="5"/>
      <c r="ACF244" s="5"/>
      <c r="ACG244" s="5"/>
      <c r="ACH244" s="5"/>
      <c r="ACI244" s="5"/>
      <c r="ACJ244" s="5"/>
      <c r="ACK244" s="5"/>
      <c r="ACL244" s="5"/>
      <c r="ACM244" s="5"/>
      <c r="ACN244" s="5"/>
      <c r="ACO244" s="5"/>
      <c r="ACP244" s="5"/>
      <c r="ACQ244" s="5"/>
      <c r="ACR244" s="5"/>
      <c r="ACS244" s="5"/>
      <c r="ACT244" s="5"/>
      <c r="ACU244" s="5"/>
      <c r="ACV244" s="5"/>
      <c r="ACW244" s="5"/>
      <c r="ACX244" s="5"/>
      <c r="ACY244" s="5"/>
      <c r="ACZ244" s="5"/>
      <c r="ADA244" s="5"/>
      <c r="ADB244" s="5"/>
      <c r="ADC244" s="5"/>
      <c r="ADD244" s="5"/>
      <c r="ADE244" s="5"/>
      <c r="ADF244" s="5"/>
      <c r="ADG244" s="5"/>
      <c r="ADH244" s="5"/>
      <c r="ADI244" s="5"/>
      <c r="ADJ244" s="5"/>
      <c r="ADK244" s="5"/>
      <c r="ADL244" s="5"/>
      <c r="ADM244" s="5"/>
      <c r="ADN244" s="5"/>
      <c r="ADO244" s="5"/>
      <c r="ADP244" s="5"/>
      <c r="ADQ244" s="5"/>
      <c r="ADR244" s="5"/>
      <c r="ADS244" s="5"/>
      <c r="ADT244" s="5"/>
      <c r="ADU244" s="5"/>
      <c r="ADV244" s="5"/>
      <c r="ADW244" s="5"/>
      <c r="ADX244" s="5"/>
      <c r="ADY244" s="5"/>
      <c r="ADZ244" s="5"/>
      <c r="AEA244" s="5"/>
      <c r="AEB244" s="5"/>
      <c r="AEC244" s="5"/>
      <c r="AED244" s="5"/>
      <c r="AEE244" s="5"/>
      <c r="AEF244" s="5"/>
      <c r="AEG244" s="5"/>
      <c r="AEH244" s="5"/>
      <c r="AEI244" s="5"/>
      <c r="AEJ244" s="5"/>
      <c r="AEK244" s="5"/>
      <c r="AEL244" s="5"/>
      <c r="AEM244" s="5"/>
      <c r="AEN244" s="5"/>
      <c r="AEO244" s="5"/>
      <c r="AEP244" s="5"/>
      <c r="AEQ244" s="5"/>
      <c r="AER244" s="5"/>
      <c r="AES244" s="5"/>
      <c r="AET244" s="5"/>
      <c r="AEU244" s="5"/>
      <c r="AEV244" s="5"/>
      <c r="AEW244" s="5"/>
      <c r="AEX244" s="5"/>
      <c r="AEY244" s="5"/>
      <c r="AEZ244" s="5"/>
      <c r="AFA244" s="5"/>
      <c r="AFB244" s="5"/>
      <c r="AFC244" s="5"/>
      <c r="AFD244" s="5"/>
      <c r="AFE244" s="5"/>
      <c r="AFF244" s="5"/>
      <c r="AFG244" s="5"/>
      <c r="AFH244" s="5"/>
      <c r="AFI244" s="5"/>
      <c r="AFJ244" s="5"/>
      <c r="AFK244" s="5"/>
      <c r="AFL244" s="5"/>
      <c r="AFM244" s="5"/>
      <c r="AFN244" s="5"/>
      <c r="AFO244" s="5"/>
      <c r="AFP244" s="5"/>
      <c r="AFQ244" s="5"/>
      <c r="AFR244" s="5"/>
      <c r="AFS244" s="5"/>
      <c r="AFT244" s="5"/>
      <c r="AFU244" s="5"/>
      <c r="AFV244" s="5"/>
      <c r="AFW244" s="5"/>
      <c r="AFX244" s="5"/>
      <c r="AFY244" s="5"/>
      <c r="AFZ244" s="5"/>
      <c r="AGA244" s="5"/>
      <c r="AGB244" s="5"/>
      <c r="AGC244" s="5"/>
      <c r="AGD244" s="5"/>
      <c r="AGE244" s="5"/>
      <c r="AGF244" s="5"/>
      <c r="AGG244" s="5"/>
      <c r="AGH244" s="5"/>
      <c r="AGI244" s="5"/>
      <c r="AGJ244" s="5"/>
      <c r="AGK244" s="5"/>
      <c r="AGL244" s="5"/>
      <c r="AGM244" s="5"/>
      <c r="AGN244" s="5"/>
      <c r="AGO244" s="5"/>
      <c r="AGP244" s="5"/>
      <c r="AGQ244" s="5"/>
      <c r="AGR244" s="5"/>
      <c r="AGS244" s="5"/>
      <c r="AGT244" s="5"/>
      <c r="AGU244" s="5"/>
      <c r="AGV244" s="5"/>
      <c r="AGW244" s="5"/>
      <c r="AGX244" s="5"/>
      <c r="AGY244" s="5"/>
      <c r="AGZ244" s="5"/>
      <c r="AHA244" s="5"/>
      <c r="AHB244" s="5"/>
      <c r="AHC244" s="5"/>
      <c r="AHD244" s="5"/>
      <c r="AHE244" s="5"/>
      <c r="AHF244" s="5"/>
      <c r="AHG244" s="5"/>
      <c r="AHH244" s="5"/>
      <c r="AHI244" s="5"/>
      <c r="AHJ244" s="5"/>
      <c r="AHK244" s="5"/>
      <c r="AHL244" s="5"/>
      <c r="AHM244" s="5"/>
      <c r="AHN244" s="5"/>
      <c r="AHO244" s="5"/>
      <c r="AHP244" s="5"/>
      <c r="AHQ244" s="5"/>
      <c r="AHR244" s="5"/>
      <c r="AHS244" s="5"/>
      <c r="AHT244" s="5"/>
      <c r="AHU244" s="5"/>
      <c r="AHV244" s="5"/>
      <c r="AHW244" s="5"/>
      <c r="AHX244" s="5"/>
      <c r="AHY244" s="5"/>
      <c r="AHZ244" s="5"/>
      <c r="AIA244" s="5"/>
      <c r="AIB244" s="5"/>
      <c r="AIC244" s="5"/>
      <c r="AID244" s="5"/>
      <c r="AIE244" s="5"/>
      <c r="AIF244" s="5"/>
      <c r="AIG244" s="5"/>
      <c r="AIH244" s="5"/>
      <c r="AII244" s="5"/>
      <c r="AIJ244" s="5"/>
      <c r="AIK244" s="5"/>
      <c r="AIL244" s="5"/>
      <c r="AIM244" s="5"/>
      <c r="AIN244" s="5"/>
      <c r="AIO244" s="5"/>
      <c r="AIP244" s="5"/>
      <c r="AIQ244" s="5"/>
      <c r="AIR244" s="5"/>
      <c r="AIS244" s="5"/>
      <c r="AIT244" s="5"/>
      <c r="AIU244" s="5"/>
      <c r="AIV244" s="5"/>
      <c r="AIW244" s="5"/>
      <c r="AIX244" s="5"/>
      <c r="AIY244" s="5"/>
      <c r="AIZ244" s="5"/>
      <c r="AJA244" s="5"/>
      <c r="AJB244" s="5"/>
      <c r="AJC244" s="5"/>
      <c r="AJD244" s="5"/>
      <c r="AJE244" s="5"/>
      <c r="AJF244" s="5"/>
      <c r="AJG244" s="5"/>
      <c r="AJH244" s="5"/>
      <c r="AJI244" s="5"/>
      <c r="AJJ244" s="5"/>
      <c r="AJK244" s="5"/>
      <c r="AJL244" s="5"/>
      <c r="AJM244" s="5"/>
      <c r="AJN244" s="5"/>
      <c r="AJO244" s="5"/>
      <c r="AJP244" s="5"/>
      <c r="AJQ244" s="5"/>
      <c r="AJR244" s="5"/>
      <c r="AJS244" s="5"/>
      <c r="AJT244" s="5"/>
      <c r="AJU244" s="5"/>
      <c r="AJV244" s="5"/>
      <c r="AJW244" s="5"/>
      <c r="AJX244" s="5"/>
      <c r="AJY244" s="5"/>
      <c r="AJZ244" s="5"/>
      <c r="AKA244" s="5"/>
      <c r="AKB244" s="5"/>
      <c r="AKC244" s="5"/>
      <c r="AKD244" s="5"/>
      <c r="AKE244" s="5"/>
      <c r="AKF244" s="5"/>
      <c r="AKG244" s="5"/>
      <c r="AKH244" s="5"/>
      <c r="AKI244" s="5"/>
      <c r="AKJ244" s="5"/>
      <c r="AKK244" s="5"/>
      <c r="AKL244" s="5"/>
      <c r="AKM244" s="5"/>
      <c r="AKN244" s="5"/>
      <c r="AKO244" s="5"/>
      <c r="AKP244" s="5"/>
      <c r="AKQ244" s="5"/>
      <c r="AKR244" s="5"/>
      <c r="AKS244" s="5"/>
      <c r="AKT244" s="5"/>
      <c r="AKU244" s="5"/>
      <c r="AKV244" s="5"/>
      <c r="AKW244" s="5"/>
      <c r="AKX244" s="5"/>
      <c r="AKY244" s="5"/>
      <c r="AKZ244" s="5"/>
      <c r="ALA244" s="5"/>
      <c r="ALB244" s="5"/>
      <c r="ALC244" s="5"/>
      <c r="ALD244" s="5"/>
      <c r="ALE244" s="5"/>
      <c r="ALF244" s="5"/>
      <c r="ALG244" s="5"/>
      <c r="ALH244" s="5"/>
      <c r="ALI244" s="5"/>
      <c r="ALJ244" s="5"/>
      <c r="ALK244" s="5"/>
      <c r="ALL244" s="5"/>
      <c r="ALM244" s="5"/>
      <c r="ALN244" s="5"/>
      <c r="ALO244" s="5"/>
      <c r="ALP244" s="5"/>
    </row>
    <row r="245" spans="1:1004" ht="26.25" customHeight="1">
      <c r="A245" s="99" t="s">
        <v>153</v>
      </c>
      <c r="B245" s="99"/>
      <c r="C245" s="99"/>
      <c r="D245" s="62"/>
      <c r="E245" s="4">
        <v>4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  <c r="OS245" s="5"/>
      <c r="OT245" s="5"/>
      <c r="OU245" s="5"/>
      <c r="OV245" s="5"/>
      <c r="OW245" s="5"/>
      <c r="OX245" s="5"/>
      <c r="OY245" s="5"/>
      <c r="OZ245" s="5"/>
      <c r="PA245" s="5"/>
      <c r="PB245" s="5"/>
      <c r="PC245" s="5"/>
      <c r="PD245" s="5"/>
      <c r="PE245" s="5"/>
      <c r="PF245" s="5"/>
      <c r="PG245" s="5"/>
      <c r="PH245" s="5"/>
      <c r="PI245" s="5"/>
      <c r="PJ245" s="5"/>
      <c r="PK245" s="5"/>
      <c r="PL245" s="5"/>
      <c r="PM245" s="5"/>
      <c r="PN245" s="5"/>
      <c r="PO245" s="5"/>
      <c r="PP245" s="5"/>
      <c r="PQ245" s="5"/>
      <c r="PR245" s="5"/>
      <c r="PS245" s="5"/>
      <c r="PT245" s="5"/>
      <c r="PU245" s="5"/>
      <c r="PV245" s="5"/>
      <c r="PW245" s="5"/>
      <c r="PX245" s="5"/>
      <c r="PY245" s="5"/>
      <c r="PZ245" s="5"/>
      <c r="QA245" s="5"/>
      <c r="QB245" s="5"/>
      <c r="QC245" s="5"/>
      <c r="QD245" s="5"/>
      <c r="QE245" s="5"/>
      <c r="QF245" s="5"/>
      <c r="QG245" s="5"/>
      <c r="QH245" s="5"/>
      <c r="QI245" s="5"/>
      <c r="QJ245" s="5"/>
      <c r="QK245" s="5"/>
      <c r="QL245" s="5"/>
      <c r="QM245" s="5"/>
      <c r="QN245" s="5"/>
      <c r="QO245" s="5"/>
      <c r="QP245" s="5"/>
      <c r="QQ245" s="5"/>
      <c r="QR245" s="5"/>
      <c r="QS245" s="5"/>
      <c r="QT245" s="5"/>
      <c r="QU245" s="5"/>
      <c r="QV245" s="5"/>
      <c r="QW245" s="5"/>
      <c r="QX245" s="5"/>
      <c r="QY245" s="5"/>
      <c r="QZ245" s="5"/>
      <c r="RA245" s="5"/>
      <c r="RB245" s="5"/>
      <c r="RC245" s="5"/>
      <c r="RD245" s="5"/>
      <c r="RE245" s="5"/>
      <c r="RF245" s="5"/>
      <c r="RG245" s="5"/>
      <c r="RH245" s="5"/>
      <c r="RI245" s="5"/>
      <c r="RJ245" s="5"/>
      <c r="RK245" s="5"/>
      <c r="RL245" s="5"/>
      <c r="RM245" s="5"/>
      <c r="RN245" s="5"/>
      <c r="RO245" s="5"/>
      <c r="RP245" s="5"/>
      <c r="RQ245" s="5"/>
      <c r="RR245" s="5"/>
      <c r="RS245" s="5"/>
      <c r="RT245" s="5"/>
      <c r="RU245" s="5"/>
      <c r="RV245" s="5"/>
      <c r="RW245" s="5"/>
      <c r="RX245" s="5"/>
      <c r="RY245" s="5"/>
      <c r="RZ245" s="5"/>
      <c r="SA245" s="5"/>
      <c r="SB245" s="5"/>
      <c r="SC245" s="5"/>
      <c r="SD245" s="5"/>
      <c r="SE245" s="5"/>
      <c r="SF245" s="5"/>
      <c r="SG245" s="5"/>
      <c r="SH245" s="5"/>
      <c r="SI245" s="5"/>
      <c r="SJ245" s="5"/>
      <c r="SK245" s="5"/>
      <c r="SL245" s="5"/>
      <c r="SM245" s="5"/>
      <c r="SN245" s="5"/>
      <c r="SO245" s="5"/>
      <c r="SP245" s="5"/>
      <c r="SQ245" s="5"/>
      <c r="SR245" s="5"/>
      <c r="SS245" s="5"/>
      <c r="ST245" s="5"/>
      <c r="SU245" s="5"/>
      <c r="SV245" s="5"/>
      <c r="SW245" s="5"/>
      <c r="SX245" s="5"/>
      <c r="SY245" s="5"/>
      <c r="SZ245" s="5"/>
      <c r="TA245" s="5"/>
      <c r="TB245" s="5"/>
      <c r="TC245" s="5"/>
      <c r="TD245" s="5"/>
      <c r="TE245" s="5"/>
      <c r="TF245" s="5"/>
      <c r="TG245" s="5"/>
      <c r="TH245" s="5"/>
      <c r="TI245" s="5"/>
      <c r="TJ245" s="5"/>
      <c r="TK245" s="5"/>
      <c r="TL245" s="5"/>
      <c r="TM245" s="5"/>
      <c r="TN245" s="5"/>
      <c r="TO245" s="5"/>
      <c r="TP245" s="5"/>
      <c r="TQ245" s="5"/>
      <c r="TR245" s="5"/>
      <c r="TS245" s="5"/>
      <c r="TT245" s="5"/>
      <c r="TU245" s="5"/>
      <c r="TV245" s="5"/>
      <c r="TW245" s="5"/>
      <c r="TX245" s="5"/>
      <c r="TY245" s="5"/>
      <c r="TZ245" s="5"/>
      <c r="UA245" s="5"/>
      <c r="UB245" s="5"/>
      <c r="UC245" s="5"/>
      <c r="UD245" s="5"/>
      <c r="UE245" s="5"/>
      <c r="UF245" s="5"/>
      <c r="UG245" s="5"/>
      <c r="UH245" s="5"/>
      <c r="UI245" s="5"/>
      <c r="UJ245" s="5"/>
      <c r="UK245" s="5"/>
      <c r="UL245" s="5"/>
      <c r="UM245" s="5"/>
      <c r="UN245" s="5"/>
      <c r="UO245" s="5"/>
      <c r="UP245" s="5"/>
      <c r="UQ245" s="5"/>
      <c r="UR245" s="5"/>
      <c r="US245" s="5"/>
      <c r="UT245" s="5"/>
      <c r="UU245" s="5"/>
      <c r="UV245" s="5"/>
      <c r="UW245" s="5"/>
      <c r="UX245" s="5"/>
      <c r="UY245" s="5"/>
      <c r="UZ245" s="5"/>
      <c r="VA245" s="5"/>
      <c r="VB245" s="5"/>
      <c r="VC245" s="5"/>
      <c r="VD245" s="5"/>
      <c r="VE245" s="5"/>
      <c r="VF245" s="5"/>
      <c r="VG245" s="5"/>
      <c r="VH245" s="5"/>
      <c r="VI245" s="5"/>
      <c r="VJ245" s="5"/>
      <c r="VK245" s="5"/>
      <c r="VL245" s="5"/>
      <c r="VM245" s="5"/>
      <c r="VN245" s="5"/>
      <c r="VO245" s="5"/>
      <c r="VP245" s="5"/>
      <c r="VQ245" s="5"/>
      <c r="VR245" s="5"/>
      <c r="VS245" s="5"/>
      <c r="VT245" s="5"/>
      <c r="VU245" s="5"/>
      <c r="VV245" s="5"/>
      <c r="VW245" s="5"/>
      <c r="VX245" s="5"/>
      <c r="VY245" s="5"/>
      <c r="VZ245" s="5"/>
      <c r="WA245" s="5"/>
      <c r="WB245" s="5"/>
      <c r="WC245" s="5"/>
      <c r="WD245" s="5"/>
      <c r="WE245" s="5"/>
      <c r="WF245" s="5"/>
      <c r="WG245" s="5"/>
      <c r="WH245" s="5"/>
      <c r="WI245" s="5"/>
      <c r="WJ245" s="5"/>
      <c r="WK245" s="5"/>
      <c r="WL245" s="5"/>
      <c r="WM245" s="5"/>
      <c r="WN245" s="5"/>
      <c r="WO245" s="5"/>
      <c r="WP245" s="5"/>
      <c r="WQ245" s="5"/>
      <c r="WR245" s="5"/>
      <c r="WS245" s="5"/>
      <c r="WT245" s="5"/>
      <c r="WU245" s="5"/>
      <c r="WV245" s="5"/>
      <c r="WW245" s="5"/>
      <c r="WX245" s="5"/>
      <c r="WY245" s="5"/>
      <c r="WZ245" s="5"/>
      <c r="XA245" s="5"/>
      <c r="XB245" s="5"/>
      <c r="XC245" s="5"/>
      <c r="XD245" s="5"/>
      <c r="XE245" s="5"/>
      <c r="XF245" s="5"/>
      <c r="XG245" s="5"/>
      <c r="XH245" s="5"/>
      <c r="XI245" s="5"/>
      <c r="XJ245" s="5"/>
      <c r="XK245" s="5"/>
      <c r="XL245" s="5"/>
      <c r="XM245" s="5"/>
      <c r="XN245" s="5"/>
      <c r="XO245" s="5"/>
      <c r="XP245" s="5"/>
      <c r="XQ245" s="5"/>
      <c r="XR245" s="5"/>
      <c r="XS245" s="5"/>
      <c r="XT245" s="5"/>
      <c r="XU245" s="5"/>
      <c r="XV245" s="5"/>
      <c r="XW245" s="5"/>
      <c r="XX245" s="5"/>
      <c r="XY245" s="5"/>
      <c r="XZ245" s="5"/>
      <c r="YA245" s="5"/>
      <c r="YB245" s="5"/>
      <c r="YC245" s="5"/>
      <c r="YD245" s="5"/>
      <c r="YE245" s="5"/>
      <c r="YF245" s="5"/>
      <c r="YG245" s="5"/>
      <c r="YH245" s="5"/>
      <c r="YI245" s="5"/>
      <c r="YJ245" s="5"/>
      <c r="YK245" s="5"/>
      <c r="YL245" s="5"/>
      <c r="YM245" s="5"/>
      <c r="YN245" s="5"/>
      <c r="YO245" s="5"/>
      <c r="YP245" s="5"/>
      <c r="YQ245" s="5"/>
      <c r="YR245" s="5"/>
      <c r="YS245" s="5"/>
      <c r="YT245" s="5"/>
      <c r="YU245" s="5"/>
      <c r="YV245" s="5"/>
      <c r="YW245" s="5"/>
      <c r="YX245" s="5"/>
      <c r="YY245" s="5"/>
      <c r="YZ245" s="5"/>
      <c r="ZA245" s="5"/>
      <c r="ZB245" s="5"/>
      <c r="ZC245" s="5"/>
      <c r="ZD245" s="5"/>
      <c r="ZE245" s="5"/>
      <c r="ZF245" s="5"/>
      <c r="ZG245" s="5"/>
      <c r="ZH245" s="5"/>
      <c r="ZI245" s="5"/>
      <c r="ZJ245" s="5"/>
      <c r="ZK245" s="5"/>
      <c r="ZL245" s="5"/>
      <c r="ZM245" s="5"/>
      <c r="ZN245" s="5"/>
      <c r="ZO245" s="5"/>
      <c r="ZP245" s="5"/>
      <c r="ZQ245" s="5"/>
      <c r="ZR245" s="5"/>
      <c r="ZS245" s="5"/>
      <c r="ZT245" s="5"/>
      <c r="ZU245" s="5"/>
      <c r="ZV245" s="5"/>
      <c r="ZW245" s="5"/>
      <c r="ZX245" s="5"/>
      <c r="ZY245" s="5"/>
      <c r="ZZ245" s="5"/>
      <c r="AAA245" s="5"/>
      <c r="AAB245" s="5"/>
      <c r="AAC245" s="5"/>
      <c r="AAD245" s="5"/>
      <c r="AAE245" s="5"/>
      <c r="AAF245" s="5"/>
      <c r="AAG245" s="5"/>
      <c r="AAH245" s="5"/>
      <c r="AAI245" s="5"/>
      <c r="AAJ245" s="5"/>
      <c r="AAK245" s="5"/>
      <c r="AAL245" s="5"/>
      <c r="AAM245" s="5"/>
      <c r="AAN245" s="5"/>
      <c r="AAO245" s="5"/>
      <c r="AAP245" s="5"/>
      <c r="AAQ245" s="5"/>
      <c r="AAR245" s="5"/>
      <c r="AAS245" s="5"/>
      <c r="AAT245" s="5"/>
      <c r="AAU245" s="5"/>
      <c r="AAV245" s="5"/>
      <c r="AAW245" s="5"/>
      <c r="AAX245" s="5"/>
      <c r="AAY245" s="5"/>
      <c r="AAZ245" s="5"/>
      <c r="ABA245" s="5"/>
      <c r="ABB245" s="5"/>
      <c r="ABC245" s="5"/>
      <c r="ABD245" s="5"/>
      <c r="ABE245" s="5"/>
      <c r="ABF245" s="5"/>
      <c r="ABG245" s="5"/>
      <c r="ABH245" s="5"/>
      <c r="ABI245" s="5"/>
      <c r="ABJ245" s="5"/>
      <c r="ABK245" s="5"/>
      <c r="ABL245" s="5"/>
      <c r="ABM245" s="5"/>
      <c r="ABN245" s="5"/>
      <c r="ABO245" s="5"/>
      <c r="ABP245" s="5"/>
      <c r="ABQ245" s="5"/>
      <c r="ABR245" s="5"/>
      <c r="ABS245" s="5"/>
      <c r="ABT245" s="5"/>
      <c r="ABU245" s="5"/>
      <c r="ABV245" s="5"/>
      <c r="ABW245" s="5"/>
      <c r="ABX245" s="5"/>
      <c r="ABY245" s="5"/>
      <c r="ABZ245" s="5"/>
      <c r="ACA245" s="5"/>
      <c r="ACB245" s="5"/>
      <c r="ACC245" s="5"/>
      <c r="ACD245" s="5"/>
      <c r="ACE245" s="5"/>
      <c r="ACF245" s="5"/>
      <c r="ACG245" s="5"/>
      <c r="ACH245" s="5"/>
      <c r="ACI245" s="5"/>
      <c r="ACJ245" s="5"/>
      <c r="ACK245" s="5"/>
      <c r="ACL245" s="5"/>
      <c r="ACM245" s="5"/>
      <c r="ACN245" s="5"/>
      <c r="ACO245" s="5"/>
      <c r="ACP245" s="5"/>
      <c r="ACQ245" s="5"/>
      <c r="ACR245" s="5"/>
      <c r="ACS245" s="5"/>
      <c r="ACT245" s="5"/>
      <c r="ACU245" s="5"/>
      <c r="ACV245" s="5"/>
      <c r="ACW245" s="5"/>
      <c r="ACX245" s="5"/>
      <c r="ACY245" s="5"/>
      <c r="ACZ245" s="5"/>
      <c r="ADA245" s="5"/>
      <c r="ADB245" s="5"/>
      <c r="ADC245" s="5"/>
      <c r="ADD245" s="5"/>
      <c r="ADE245" s="5"/>
      <c r="ADF245" s="5"/>
      <c r="ADG245" s="5"/>
      <c r="ADH245" s="5"/>
      <c r="ADI245" s="5"/>
      <c r="ADJ245" s="5"/>
      <c r="ADK245" s="5"/>
      <c r="ADL245" s="5"/>
      <c r="ADM245" s="5"/>
      <c r="ADN245" s="5"/>
      <c r="ADO245" s="5"/>
      <c r="ADP245" s="5"/>
      <c r="ADQ245" s="5"/>
      <c r="ADR245" s="5"/>
      <c r="ADS245" s="5"/>
      <c r="ADT245" s="5"/>
      <c r="ADU245" s="5"/>
      <c r="ADV245" s="5"/>
      <c r="ADW245" s="5"/>
      <c r="ADX245" s="5"/>
      <c r="ADY245" s="5"/>
      <c r="ADZ245" s="5"/>
      <c r="AEA245" s="5"/>
      <c r="AEB245" s="5"/>
      <c r="AEC245" s="5"/>
      <c r="AED245" s="5"/>
      <c r="AEE245" s="5"/>
      <c r="AEF245" s="5"/>
      <c r="AEG245" s="5"/>
      <c r="AEH245" s="5"/>
      <c r="AEI245" s="5"/>
      <c r="AEJ245" s="5"/>
      <c r="AEK245" s="5"/>
      <c r="AEL245" s="5"/>
      <c r="AEM245" s="5"/>
      <c r="AEN245" s="5"/>
      <c r="AEO245" s="5"/>
      <c r="AEP245" s="5"/>
      <c r="AEQ245" s="5"/>
      <c r="AER245" s="5"/>
      <c r="AES245" s="5"/>
      <c r="AET245" s="5"/>
      <c r="AEU245" s="5"/>
      <c r="AEV245" s="5"/>
      <c r="AEW245" s="5"/>
      <c r="AEX245" s="5"/>
      <c r="AEY245" s="5"/>
      <c r="AEZ245" s="5"/>
      <c r="AFA245" s="5"/>
      <c r="AFB245" s="5"/>
      <c r="AFC245" s="5"/>
      <c r="AFD245" s="5"/>
      <c r="AFE245" s="5"/>
      <c r="AFF245" s="5"/>
      <c r="AFG245" s="5"/>
      <c r="AFH245" s="5"/>
      <c r="AFI245" s="5"/>
      <c r="AFJ245" s="5"/>
      <c r="AFK245" s="5"/>
      <c r="AFL245" s="5"/>
      <c r="AFM245" s="5"/>
      <c r="AFN245" s="5"/>
      <c r="AFO245" s="5"/>
      <c r="AFP245" s="5"/>
      <c r="AFQ245" s="5"/>
      <c r="AFR245" s="5"/>
      <c r="AFS245" s="5"/>
      <c r="AFT245" s="5"/>
      <c r="AFU245" s="5"/>
      <c r="AFV245" s="5"/>
      <c r="AFW245" s="5"/>
      <c r="AFX245" s="5"/>
      <c r="AFY245" s="5"/>
      <c r="AFZ245" s="5"/>
      <c r="AGA245" s="5"/>
      <c r="AGB245" s="5"/>
      <c r="AGC245" s="5"/>
      <c r="AGD245" s="5"/>
      <c r="AGE245" s="5"/>
      <c r="AGF245" s="5"/>
      <c r="AGG245" s="5"/>
      <c r="AGH245" s="5"/>
      <c r="AGI245" s="5"/>
      <c r="AGJ245" s="5"/>
      <c r="AGK245" s="5"/>
      <c r="AGL245" s="5"/>
      <c r="AGM245" s="5"/>
      <c r="AGN245" s="5"/>
      <c r="AGO245" s="5"/>
      <c r="AGP245" s="5"/>
      <c r="AGQ245" s="5"/>
      <c r="AGR245" s="5"/>
      <c r="AGS245" s="5"/>
      <c r="AGT245" s="5"/>
      <c r="AGU245" s="5"/>
      <c r="AGV245" s="5"/>
      <c r="AGW245" s="5"/>
      <c r="AGX245" s="5"/>
      <c r="AGY245" s="5"/>
      <c r="AGZ245" s="5"/>
      <c r="AHA245" s="5"/>
      <c r="AHB245" s="5"/>
      <c r="AHC245" s="5"/>
      <c r="AHD245" s="5"/>
      <c r="AHE245" s="5"/>
      <c r="AHF245" s="5"/>
      <c r="AHG245" s="5"/>
      <c r="AHH245" s="5"/>
      <c r="AHI245" s="5"/>
      <c r="AHJ245" s="5"/>
      <c r="AHK245" s="5"/>
      <c r="AHL245" s="5"/>
      <c r="AHM245" s="5"/>
      <c r="AHN245" s="5"/>
      <c r="AHO245" s="5"/>
      <c r="AHP245" s="5"/>
      <c r="AHQ245" s="5"/>
      <c r="AHR245" s="5"/>
      <c r="AHS245" s="5"/>
      <c r="AHT245" s="5"/>
      <c r="AHU245" s="5"/>
      <c r="AHV245" s="5"/>
      <c r="AHW245" s="5"/>
      <c r="AHX245" s="5"/>
      <c r="AHY245" s="5"/>
      <c r="AHZ245" s="5"/>
      <c r="AIA245" s="5"/>
      <c r="AIB245" s="5"/>
      <c r="AIC245" s="5"/>
      <c r="AID245" s="5"/>
      <c r="AIE245" s="5"/>
      <c r="AIF245" s="5"/>
      <c r="AIG245" s="5"/>
      <c r="AIH245" s="5"/>
      <c r="AII245" s="5"/>
      <c r="AIJ245" s="5"/>
      <c r="AIK245" s="5"/>
      <c r="AIL245" s="5"/>
      <c r="AIM245" s="5"/>
      <c r="AIN245" s="5"/>
      <c r="AIO245" s="5"/>
      <c r="AIP245" s="5"/>
      <c r="AIQ245" s="5"/>
      <c r="AIR245" s="5"/>
      <c r="AIS245" s="5"/>
      <c r="AIT245" s="5"/>
      <c r="AIU245" s="5"/>
      <c r="AIV245" s="5"/>
      <c r="AIW245" s="5"/>
      <c r="AIX245" s="5"/>
      <c r="AIY245" s="5"/>
      <c r="AIZ245" s="5"/>
      <c r="AJA245" s="5"/>
      <c r="AJB245" s="5"/>
      <c r="AJC245" s="5"/>
      <c r="AJD245" s="5"/>
      <c r="AJE245" s="5"/>
      <c r="AJF245" s="5"/>
      <c r="AJG245" s="5"/>
      <c r="AJH245" s="5"/>
      <c r="AJI245" s="5"/>
      <c r="AJJ245" s="5"/>
      <c r="AJK245" s="5"/>
      <c r="AJL245" s="5"/>
      <c r="AJM245" s="5"/>
      <c r="AJN245" s="5"/>
      <c r="AJO245" s="5"/>
      <c r="AJP245" s="5"/>
      <c r="AJQ245" s="5"/>
      <c r="AJR245" s="5"/>
      <c r="AJS245" s="5"/>
      <c r="AJT245" s="5"/>
      <c r="AJU245" s="5"/>
      <c r="AJV245" s="5"/>
      <c r="AJW245" s="5"/>
      <c r="AJX245" s="5"/>
      <c r="AJY245" s="5"/>
      <c r="AJZ245" s="5"/>
      <c r="AKA245" s="5"/>
      <c r="AKB245" s="5"/>
      <c r="AKC245" s="5"/>
      <c r="AKD245" s="5"/>
      <c r="AKE245" s="5"/>
      <c r="AKF245" s="5"/>
      <c r="AKG245" s="5"/>
      <c r="AKH245" s="5"/>
      <c r="AKI245" s="5"/>
      <c r="AKJ245" s="5"/>
      <c r="AKK245" s="5"/>
      <c r="AKL245" s="5"/>
      <c r="AKM245" s="5"/>
      <c r="AKN245" s="5"/>
      <c r="AKO245" s="5"/>
      <c r="AKP245" s="5"/>
      <c r="AKQ245" s="5"/>
      <c r="AKR245" s="5"/>
      <c r="AKS245" s="5"/>
      <c r="AKT245" s="5"/>
      <c r="AKU245" s="5"/>
      <c r="AKV245" s="5"/>
      <c r="AKW245" s="5"/>
      <c r="AKX245" s="5"/>
      <c r="AKY245" s="5"/>
      <c r="AKZ245" s="5"/>
      <c r="ALA245" s="5"/>
      <c r="ALB245" s="5"/>
      <c r="ALC245" s="5"/>
      <c r="ALD245" s="5"/>
      <c r="ALE245" s="5"/>
      <c r="ALF245" s="5"/>
      <c r="ALG245" s="5"/>
      <c r="ALH245" s="5"/>
      <c r="ALI245" s="5"/>
      <c r="ALJ245" s="5"/>
      <c r="ALK245" s="5"/>
      <c r="ALL245" s="5"/>
      <c r="ALM245" s="5"/>
      <c r="ALN245" s="5"/>
      <c r="ALO245" s="5"/>
      <c r="ALP245" s="5"/>
    </row>
    <row r="246" spans="1:1004" ht="30" customHeight="1">
      <c r="A246" s="99" t="s">
        <v>154</v>
      </c>
      <c r="B246" s="99"/>
      <c r="C246" s="99"/>
      <c r="D246" s="62"/>
      <c r="E246" s="4">
        <v>4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  <c r="OS246" s="5"/>
      <c r="OT246" s="5"/>
      <c r="OU246" s="5"/>
      <c r="OV246" s="5"/>
      <c r="OW246" s="5"/>
      <c r="OX246" s="5"/>
      <c r="OY246" s="5"/>
      <c r="OZ246" s="5"/>
      <c r="PA246" s="5"/>
      <c r="PB246" s="5"/>
      <c r="PC246" s="5"/>
      <c r="PD246" s="5"/>
      <c r="PE246" s="5"/>
      <c r="PF246" s="5"/>
      <c r="PG246" s="5"/>
      <c r="PH246" s="5"/>
      <c r="PI246" s="5"/>
      <c r="PJ246" s="5"/>
      <c r="PK246" s="5"/>
      <c r="PL246" s="5"/>
      <c r="PM246" s="5"/>
      <c r="PN246" s="5"/>
      <c r="PO246" s="5"/>
      <c r="PP246" s="5"/>
      <c r="PQ246" s="5"/>
      <c r="PR246" s="5"/>
      <c r="PS246" s="5"/>
      <c r="PT246" s="5"/>
      <c r="PU246" s="5"/>
      <c r="PV246" s="5"/>
      <c r="PW246" s="5"/>
      <c r="PX246" s="5"/>
      <c r="PY246" s="5"/>
      <c r="PZ246" s="5"/>
      <c r="QA246" s="5"/>
      <c r="QB246" s="5"/>
      <c r="QC246" s="5"/>
      <c r="QD246" s="5"/>
      <c r="QE246" s="5"/>
      <c r="QF246" s="5"/>
      <c r="QG246" s="5"/>
      <c r="QH246" s="5"/>
      <c r="QI246" s="5"/>
      <c r="QJ246" s="5"/>
      <c r="QK246" s="5"/>
      <c r="QL246" s="5"/>
      <c r="QM246" s="5"/>
      <c r="QN246" s="5"/>
      <c r="QO246" s="5"/>
      <c r="QP246" s="5"/>
      <c r="QQ246" s="5"/>
      <c r="QR246" s="5"/>
      <c r="QS246" s="5"/>
      <c r="QT246" s="5"/>
      <c r="QU246" s="5"/>
      <c r="QV246" s="5"/>
      <c r="QW246" s="5"/>
      <c r="QX246" s="5"/>
      <c r="QY246" s="5"/>
      <c r="QZ246" s="5"/>
      <c r="RA246" s="5"/>
      <c r="RB246" s="5"/>
      <c r="RC246" s="5"/>
      <c r="RD246" s="5"/>
      <c r="RE246" s="5"/>
      <c r="RF246" s="5"/>
      <c r="RG246" s="5"/>
      <c r="RH246" s="5"/>
      <c r="RI246" s="5"/>
      <c r="RJ246" s="5"/>
      <c r="RK246" s="5"/>
      <c r="RL246" s="5"/>
      <c r="RM246" s="5"/>
      <c r="RN246" s="5"/>
      <c r="RO246" s="5"/>
      <c r="RP246" s="5"/>
      <c r="RQ246" s="5"/>
      <c r="RR246" s="5"/>
      <c r="RS246" s="5"/>
      <c r="RT246" s="5"/>
      <c r="RU246" s="5"/>
      <c r="RV246" s="5"/>
      <c r="RW246" s="5"/>
      <c r="RX246" s="5"/>
      <c r="RY246" s="5"/>
      <c r="RZ246" s="5"/>
      <c r="SA246" s="5"/>
      <c r="SB246" s="5"/>
      <c r="SC246" s="5"/>
      <c r="SD246" s="5"/>
      <c r="SE246" s="5"/>
      <c r="SF246" s="5"/>
      <c r="SG246" s="5"/>
      <c r="SH246" s="5"/>
      <c r="SI246" s="5"/>
      <c r="SJ246" s="5"/>
      <c r="SK246" s="5"/>
      <c r="SL246" s="5"/>
      <c r="SM246" s="5"/>
      <c r="SN246" s="5"/>
      <c r="SO246" s="5"/>
      <c r="SP246" s="5"/>
      <c r="SQ246" s="5"/>
      <c r="SR246" s="5"/>
      <c r="SS246" s="5"/>
      <c r="ST246" s="5"/>
      <c r="SU246" s="5"/>
      <c r="SV246" s="5"/>
      <c r="SW246" s="5"/>
      <c r="SX246" s="5"/>
      <c r="SY246" s="5"/>
      <c r="SZ246" s="5"/>
      <c r="TA246" s="5"/>
      <c r="TB246" s="5"/>
      <c r="TC246" s="5"/>
      <c r="TD246" s="5"/>
      <c r="TE246" s="5"/>
      <c r="TF246" s="5"/>
      <c r="TG246" s="5"/>
      <c r="TH246" s="5"/>
      <c r="TI246" s="5"/>
      <c r="TJ246" s="5"/>
      <c r="TK246" s="5"/>
      <c r="TL246" s="5"/>
      <c r="TM246" s="5"/>
      <c r="TN246" s="5"/>
      <c r="TO246" s="5"/>
      <c r="TP246" s="5"/>
      <c r="TQ246" s="5"/>
      <c r="TR246" s="5"/>
      <c r="TS246" s="5"/>
      <c r="TT246" s="5"/>
      <c r="TU246" s="5"/>
      <c r="TV246" s="5"/>
      <c r="TW246" s="5"/>
      <c r="TX246" s="5"/>
      <c r="TY246" s="5"/>
      <c r="TZ246" s="5"/>
      <c r="UA246" s="5"/>
      <c r="UB246" s="5"/>
      <c r="UC246" s="5"/>
      <c r="UD246" s="5"/>
      <c r="UE246" s="5"/>
      <c r="UF246" s="5"/>
      <c r="UG246" s="5"/>
      <c r="UH246" s="5"/>
      <c r="UI246" s="5"/>
      <c r="UJ246" s="5"/>
      <c r="UK246" s="5"/>
      <c r="UL246" s="5"/>
      <c r="UM246" s="5"/>
      <c r="UN246" s="5"/>
      <c r="UO246" s="5"/>
      <c r="UP246" s="5"/>
      <c r="UQ246" s="5"/>
      <c r="UR246" s="5"/>
      <c r="US246" s="5"/>
      <c r="UT246" s="5"/>
      <c r="UU246" s="5"/>
      <c r="UV246" s="5"/>
      <c r="UW246" s="5"/>
      <c r="UX246" s="5"/>
      <c r="UY246" s="5"/>
      <c r="UZ246" s="5"/>
      <c r="VA246" s="5"/>
      <c r="VB246" s="5"/>
      <c r="VC246" s="5"/>
      <c r="VD246" s="5"/>
      <c r="VE246" s="5"/>
      <c r="VF246" s="5"/>
      <c r="VG246" s="5"/>
      <c r="VH246" s="5"/>
      <c r="VI246" s="5"/>
      <c r="VJ246" s="5"/>
      <c r="VK246" s="5"/>
      <c r="VL246" s="5"/>
      <c r="VM246" s="5"/>
      <c r="VN246" s="5"/>
      <c r="VO246" s="5"/>
      <c r="VP246" s="5"/>
      <c r="VQ246" s="5"/>
      <c r="VR246" s="5"/>
      <c r="VS246" s="5"/>
      <c r="VT246" s="5"/>
      <c r="VU246" s="5"/>
      <c r="VV246" s="5"/>
      <c r="VW246" s="5"/>
      <c r="VX246" s="5"/>
      <c r="VY246" s="5"/>
      <c r="VZ246" s="5"/>
      <c r="WA246" s="5"/>
      <c r="WB246" s="5"/>
      <c r="WC246" s="5"/>
      <c r="WD246" s="5"/>
      <c r="WE246" s="5"/>
      <c r="WF246" s="5"/>
      <c r="WG246" s="5"/>
      <c r="WH246" s="5"/>
      <c r="WI246" s="5"/>
      <c r="WJ246" s="5"/>
      <c r="WK246" s="5"/>
      <c r="WL246" s="5"/>
      <c r="WM246" s="5"/>
      <c r="WN246" s="5"/>
      <c r="WO246" s="5"/>
      <c r="WP246" s="5"/>
      <c r="WQ246" s="5"/>
      <c r="WR246" s="5"/>
      <c r="WS246" s="5"/>
      <c r="WT246" s="5"/>
      <c r="WU246" s="5"/>
      <c r="WV246" s="5"/>
      <c r="WW246" s="5"/>
      <c r="WX246" s="5"/>
      <c r="WY246" s="5"/>
      <c r="WZ246" s="5"/>
      <c r="XA246" s="5"/>
      <c r="XB246" s="5"/>
      <c r="XC246" s="5"/>
      <c r="XD246" s="5"/>
      <c r="XE246" s="5"/>
      <c r="XF246" s="5"/>
      <c r="XG246" s="5"/>
      <c r="XH246" s="5"/>
      <c r="XI246" s="5"/>
      <c r="XJ246" s="5"/>
      <c r="XK246" s="5"/>
      <c r="XL246" s="5"/>
      <c r="XM246" s="5"/>
      <c r="XN246" s="5"/>
      <c r="XO246" s="5"/>
      <c r="XP246" s="5"/>
      <c r="XQ246" s="5"/>
      <c r="XR246" s="5"/>
      <c r="XS246" s="5"/>
      <c r="XT246" s="5"/>
      <c r="XU246" s="5"/>
      <c r="XV246" s="5"/>
      <c r="XW246" s="5"/>
      <c r="XX246" s="5"/>
      <c r="XY246" s="5"/>
      <c r="XZ246" s="5"/>
      <c r="YA246" s="5"/>
      <c r="YB246" s="5"/>
      <c r="YC246" s="5"/>
      <c r="YD246" s="5"/>
      <c r="YE246" s="5"/>
      <c r="YF246" s="5"/>
      <c r="YG246" s="5"/>
      <c r="YH246" s="5"/>
      <c r="YI246" s="5"/>
      <c r="YJ246" s="5"/>
      <c r="YK246" s="5"/>
      <c r="YL246" s="5"/>
      <c r="YM246" s="5"/>
      <c r="YN246" s="5"/>
      <c r="YO246" s="5"/>
      <c r="YP246" s="5"/>
      <c r="YQ246" s="5"/>
      <c r="YR246" s="5"/>
      <c r="YS246" s="5"/>
      <c r="YT246" s="5"/>
      <c r="YU246" s="5"/>
      <c r="YV246" s="5"/>
      <c r="YW246" s="5"/>
      <c r="YX246" s="5"/>
      <c r="YY246" s="5"/>
      <c r="YZ246" s="5"/>
      <c r="ZA246" s="5"/>
      <c r="ZB246" s="5"/>
      <c r="ZC246" s="5"/>
      <c r="ZD246" s="5"/>
      <c r="ZE246" s="5"/>
      <c r="ZF246" s="5"/>
      <c r="ZG246" s="5"/>
      <c r="ZH246" s="5"/>
      <c r="ZI246" s="5"/>
      <c r="ZJ246" s="5"/>
      <c r="ZK246" s="5"/>
      <c r="ZL246" s="5"/>
      <c r="ZM246" s="5"/>
      <c r="ZN246" s="5"/>
      <c r="ZO246" s="5"/>
      <c r="ZP246" s="5"/>
      <c r="ZQ246" s="5"/>
      <c r="ZR246" s="5"/>
      <c r="ZS246" s="5"/>
      <c r="ZT246" s="5"/>
      <c r="ZU246" s="5"/>
      <c r="ZV246" s="5"/>
      <c r="ZW246" s="5"/>
      <c r="ZX246" s="5"/>
      <c r="ZY246" s="5"/>
      <c r="ZZ246" s="5"/>
      <c r="AAA246" s="5"/>
      <c r="AAB246" s="5"/>
      <c r="AAC246" s="5"/>
      <c r="AAD246" s="5"/>
      <c r="AAE246" s="5"/>
      <c r="AAF246" s="5"/>
      <c r="AAG246" s="5"/>
      <c r="AAH246" s="5"/>
      <c r="AAI246" s="5"/>
      <c r="AAJ246" s="5"/>
      <c r="AAK246" s="5"/>
      <c r="AAL246" s="5"/>
      <c r="AAM246" s="5"/>
      <c r="AAN246" s="5"/>
      <c r="AAO246" s="5"/>
      <c r="AAP246" s="5"/>
      <c r="AAQ246" s="5"/>
      <c r="AAR246" s="5"/>
      <c r="AAS246" s="5"/>
      <c r="AAT246" s="5"/>
      <c r="AAU246" s="5"/>
      <c r="AAV246" s="5"/>
      <c r="AAW246" s="5"/>
      <c r="AAX246" s="5"/>
      <c r="AAY246" s="5"/>
      <c r="AAZ246" s="5"/>
      <c r="ABA246" s="5"/>
      <c r="ABB246" s="5"/>
      <c r="ABC246" s="5"/>
      <c r="ABD246" s="5"/>
      <c r="ABE246" s="5"/>
      <c r="ABF246" s="5"/>
      <c r="ABG246" s="5"/>
      <c r="ABH246" s="5"/>
      <c r="ABI246" s="5"/>
      <c r="ABJ246" s="5"/>
      <c r="ABK246" s="5"/>
      <c r="ABL246" s="5"/>
      <c r="ABM246" s="5"/>
      <c r="ABN246" s="5"/>
      <c r="ABO246" s="5"/>
      <c r="ABP246" s="5"/>
      <c r="ABQ246" s="5"/>
      <c r="ABR246" s="5"/>
      <c r="ABS246" s="5"/>
      <c r="ABT246" s="5"/>
      <c r="ABU246" s="5"/>
      <c r="ABV246" s="5"/>
      <c r="ABW246" s="5"/>
      <c r="ABX246" s="5"/>
      <c r="ABY246" s="5"/>
      <c r="ABZ246" s="5"/>
      <c r="ACA246" s="5"/>
      <c r="ACB246" s="5"/>
      <c r="ACC246" s="5"/>
      <c r="ACD246" s="5"/>
      <c r="ACE246" s="5"/>
      <c r="ACF246" s="5"/>
      <c r="ACG246" s="5"/>
      <c r="ACH246" s="5"/>
      <c r="ACI246" s="5"/>
      <c r="ACJ246" s="5"/>
      <c r="ACK246" s="5"/>
      <c r="ACL246" s="5"/>
      <c r="ACM246" s="5"/>
      <c r="ACN246" s="5"/>
      <c r="ACO246" s="5"/>
      <c r="ACP246" s="5"/>
      <c r="ACQ246" s="5"/>
      <c r="ACR246" s="5"/>
      <c r="ACS246" s="5"/>
      <c r="ACT246" s="5"/>
      <c r="ACU246" s="5"/>
      <c r="ACV246" s="5"/>
      <c r="ACW246" s="5"/>
      <c r="ACX246" s="5"/>
      <c r="ACY246" s="5"/>
      <c r="ACZ246" s="5"/>
      <c r="ADA246" s="5"/>
      <c r="ADB246" s="5"/>
      <c r="ADC246" s="5"/>
      <c r="ADD246" s="5"/>
      <c r="ADE246" s="5"/>
      <c r="ADF246" s="5"/>
      <c r="ADG246" s="5"/>
      <c r="ADH246" s="5"/>
      <c r="ADI246" s="5"/>
      <c r="ADJ246" s="5"/>
      <c r="ADK246" s="5"/>
      <c r="ADL246" s="5"/>
      <c r="ADM246" s="5"/>
      <c r="ADN246" s="5"/>
      <c r="ADO246" s="5"/>
      <c r="ADP246" s="5"/>
      <c r="ADQ246" s="5"/>
      <c r="ADR246" s="5"/>
      <c r="ADS246" s="5"/>
      <c r="ADT246" s="5"/>
      <c r="ADU246" s="5"/>
      <c r="ADV246" s="5"/>
      <c r="ADW246" s="5"/>
      <c r="ADX246" s="5"/>
      <c r="ADY246" s="5"/>
      <c r="ADZ246" s="5"/>
      <c r="AEA246" s="5"/>
      <c r="AEB246" s="5"/>
      <c r="AEC246" s="5"/>
      <c r="AED246" s="5"/>
      <c r="AEE246" s="5"/>
      <c r="AEF246" s="5"/>
      <c r="AEG246" s="5"/>
      <c r="AEH246" s="5"/>
      <c r="AEI246" s="5"/>
      <c r="AEJ246" s="5"/>
      <c r="AEK246" s="5"/>
      <c r="AEL246" s="5"/>
      <c r="AEM246" s="5"/>
      <c r="AEN246" s="5"/>
      <c r="AEO246" s="5"/>
      <c r="AEP246" s="5"/>
      <c r="AEQ246" s="5"/>
      <c r="AER246" s="5"/>
      <c r="AES246" s="5"/>
      <c r="AET246" s="5"/>
      <c r="AEU246" s="5"/>
      <c r="AEV246" s="5"/>
      <c r="AEW246" s="5"/>
      <c r="AEX246" s="5"/>
      <c r="AEY246" s="5"/>
      <c r="AEZ246" s="5"/>
      <c r="AFA246" s="5"/>
      <c r="AFB246" s="5"/>
      <c r="AFC246" s="5"/>
      <c r="AFD246" s="5"/>
      <c r="AFE246" s="5"/>
      <c r="AFF246" s="5"/>
      <c r="AFG246" s="5"/>
      <c r="AFH246" s="5"/>
      <c r="AFI246" s="5"/>
      <c r="AFJ246" s="5"/>
      <c r="AFK246" s="5"/>
      <c r="AFL246" s="5"/>
      <c r="AFM246" s="5"/>
      <c r="AFN246" s="5"/>
      <c r="AFO246" s="5"/>
      <c r="AFP246" s="5"/>
      <c r="AFQ246" s="5"/>
      <c r="AFR246" s="5"/>
      <c r="AFS246" s="5"/>
      <c r="AFT246" s="5"/>
      <c r="AFU246" s="5"/>
      <c r="AFV246" s="5"/>
      <c r="AFW246" s="5"/>
      <c r="AFX246" s="5"/>
      <c r="AFY246" s="5"/>
      <c r="AFZ246" s="5"/>
      <c r="AGA246" s="5"/>
      <c r="AGB246" s="5"/>
      <c r="AGC246" s="5"/>
      <c r="AGD246" s="5"/>
      <c r="AGE246" s="5"/>
      <c r="AGF246" s="5"/>
      <c r="AGG246" s="5"/>
      <c r="AGH246" s="5"/>
      <c r="AGI246" s="5"/>
      <c r="AGJ246" s="5"/>
      <c r="AGK246" s="5"/>
      <c r="AGL246" s="5"/>
      <c r="AGM246" s="5"/>
      <c r="AGN246" s="5"/>
      <c r="AGO246" s="5"/>
      <c r="AGP246" s="5"/>
      <c r="AGQ246" s="5"/>
      <c r="AGR246" s="5"/>
      <c r="AGS246" s="5"/>
      <c r="AGT246" s="5"/>
      <c r="AGU246" s="5"/>
      <c r="AGV246" s="5"/>
      <c r="AGW246" s="5"/>
      <c r="AGX246" s="5"/>
      <c r="AGY246" s="5"/>
      <c r="AGZ246" s="5"/>
      <c r="AHA246" s="5"/>
      <c r="AHB246" s="5"/>
      <c r="AHC246" s="5"/>
      <c r="AHD246" s="5"/>
      <c r="AHE246" s="5"/>
      <c r="AHF246" s="5"/>
      <c r="AHG246" s="5"/>
      <c r="AHH246" s="5"/>
      <c r="AHI246" s="5"/>
      <c r="AHJ246" s="5"/>
      <c r="AHK246" s="5"/>
      <c r="AHL246" s="5"/>
      <c r="AHM246" s="5"/>
      <c r="AHN246" s="5"/>
      <c r="AHO246" s="5"/>
      <c r="AHP246" s="5"/>
      <c r="AHQ246" s="5"/>
      <c r="AHR246" s="5"/>
      <c r="AHS246" s="5"/>
      <c r="AHT246" s="5"/>
      <c r="AHU246" s="5"/>
      <c r="AHV246" s="5"/>
      <c r="AHW246" s="5"/>
      <c r="AHX246" s="5"/>
      <c r="AHY246" s="5"/>
      <c r="AHZ246" s="5"/>
      <c r="AIA246" s="5"/>
      <c r="AIB246" s="5"/>
      <c r="AIC246" s="5"/>
      <c r="AID246" s="5"/>
      <c r="AIE246" s="5"/>
      <c r="AIF246" s="5"/>
      <c r="AIG246" s="5"/>
      <c r="AIH246" s="5"/>
      <c r="AII246" s="5"/>
      <c r="AIJ246" s="5"/>
      <c r="AIK246" s="5"/>
      <c r="AIL246" s="5"/>
      <c r="AIM246" s="5"/>
      <c r="AIN246" s="5"/>
      <c r="AIO246" s="5"/>
      <c r="AIP246" s="5"/>
      <c r="AIQ246" s="5"/>
      <c r="AIR246" s="5"/>
      <c r="AIS246" s="5"/>
      <c r="AIT246" s="5"/>
      <c r="AIU246" s="5"/>
      <c r="AIV246" s="5"/>
      <c r="AIW246" s="5"/>
      <c r="AIX246" s="5"/>
      <c r="AIY246" s="5"/>
      <c r="AIZ246" s="5"/>
      <c r="AJA246" s="5"/>
      <c r="AJB246" s="5"/>
      <c r="AJC246" s="5"/>
      <c r="AJD246" s="5"/>
      <c r="AJE246" s="5"/>
      <c r="AJF246" s="5"/>
      <c r="AJG246" s="5"/>
      <c r="AJH246" s="5"/>
      <c r="AJI246" s="5"/>
      <c r="AJJ246" s="5"/>
      <c r="AJK246" s="5"/>
      <c r="AJL246" s="5"/>
      <c r="AJM246" s="5"/>
      <c r="AJN246" s="5"/>
      <c r="AJO246" s="5"/>
      <c r="AJP246" s="5"/>
      <c r="AJQ246" s="5"/>
      <c r="AJR246" s="5"/>
      <c r="AJS246" s="5"/>
      <c r="AJT246" s="5"/>
      <c r="AJU246" s="5"/>
      <c r="AJV246" s="5"/>
      <c r="AJW246" s="5"/>
      <c r="AJX246" s="5"/>
      <c r="AJY246" s="5"/>
      <c r="AJZ246" s="5"/>
      <c r="AKA246" s="5"/>
      <c r="AKB246" s="5"/>
      <c r="AKC246" s="5"/>
      <c r="AKD246" s="5"/>
      <c r="AKE246" s="5"/>
      <c r="AKF246" s="5"/>
      <c r="AKG246" s="5"/>
      <c r="AKH246" s="5"/>
      <c r="AKI246" s="5"/>
      <c r="AKJ246" s="5"/>
      <c r="AKK246" s="5"/>
      <c r="AKL246" s="5"/>
      <c r="AKM246" s="5"/>
      <c r="AKN246" s="5"/>
      <c r="AKO246" s="5"/>
      <c r="AKP246" s="5"/>
      <c r="AKQ246" s="5"/>
      <c r="AKR246" s="5"/>
      <c r="AKS246" s="5"/>
      <c r="AKT246" s="5"/>
      <c r="AKU246" s="5"/>
      <c r="AKV246" s="5"/>
      <c r="AKW246" s="5"/>
      <c r="AKX246" s="5"/>
      <c r="AKY246" s="5"/>
      <c r="AKZ246" s="5"/>
      <c r="ALA246" s="5"/>
      <c r="ALB246" s="5"/>
      <c r="ALC246" s="5"/>
      <c r="ALD246" s="5"/>
      <c r="ALE246" s="5"/>
      <c r="ALF246" s="5"/>
      <c r="ALG246" s="5"/>
      <c r="ALH246" s="5"/>
      <c r="ALI246" s="5"/>
      <c r="ALJ246" s="5"/>
      <c r="ALK246" s="5"/>
      <c r="ALL246" s="5"/>
      <c r="ALM246" s="5"/>
      <c r="ALN246" s="5"/>
      <c r="ALO246" s="5"/>
      <c r="ALP246" s="5"/>
    </row>
    <row r="247" spans="1:1004" ht="26.25" customHeight="1">
      <c r="A247" s="100" t="s">
        <v>125</v>
      </c>
      <c r="B247" s="100"/>
      <c r="C247" s="100"/>
      <c r="D247" s="18" t="s">
        <v>9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  <c r="OS247" s="5"/>
      <c r="OT247" s="5"/>
      <c r="OU247" s="5"/>
      <c r="OV247" s="5"/>
      <c r="OW247" s="5"/>
      <c r="OX247" s="5"/>
      <c r="OY247" s="5"/>
      <c r="OZ247" s="5"/>
      <c r="PA247" s="5"/>
      <c r="PB247" s="5"/>
      <c r="PC247" s="5"/>
      <c r="PD247" s="5"/>
      <c r="PE247" s="5"/>
      <c r="PF247" s="5"/>
      <c r="PG247" s="5"/>
      <c r="PH247" s="5"/>
      <c r="PI247" s="5"/>
      <c r="PJ247" s="5"/>
      <c r="PK247" s="5"/>
      <c r="PL247" s="5"/>
      <c r="PM247" s="5"/>
      <c r="PN247" s="5"/>
      <c r="PO247" s="5"/>
      <c r="PP247" s="5"/>
      <c r="PQ247" s="5"/>
      <c r="PR247" s="5"/>
      <c r="PS247" s="5"/>
      <c r="PT247" s="5"/>
      <c r="PU247" s="5"/>
      <c r="PV247" s="5"/>
      <c r="PW247" s="5"/>
      <c r="PX247" s="5"/>
      <c r="PY247" s="5"/>
      <c r="PZ247" s="5"/>
      <c r="QA247" s="5"/>
      <c r="QB247" s="5"/>
      <c r="QC247" s="5"/>
      <c r="QD247" s="5"/>
      <c r="QE247" s="5"/>
      <c r="QF247" s="5"/>
      <c r="QG247" s="5"/>
      <c r="QH247" s="5"/>
      <c r="QI247" s="5"/>
      <c r="QJ247" s="5"/>
      <c r="QK247" s="5"/>
      <c r="QL247" s="5"/>
      <c r="QM247" s="5"/>
      <c r="QN247" s="5"/>
      <c r="QO247" s="5"/>
      <c r="QP247" s="5"/>
      <c r="QQ247" s="5"/>
      <c r="QR247" s="5"/>
      <c r="QS247" s="5"/>
      <c r="QT247" s="5"/>
      <c r="QU247" s="5"/>
      <c r="QV247" s="5"/>
      <c r="QW247" s="5"/>
      <c r="QX247" s="5"/>
      <c r="QY247" s="5"/>
      <c r="QZ247" s="5"/>
      <c r="RA247" s="5"/>
      <c r="RB247" s="5"/>
      <c r="RC247" s="5"/>
      <c r="RD247" s="5"/>
      <c r="RE247" s="5"/>
      <c r="RF247" s="5"/>
      <c r="RG247" s="5"/>
      <c r="RH247" s="5"/>
      <c r="RI247" s="5"/>
      <c r="RJ247" s="5"/>
      <c r="RK247" s="5"/>
      <c r="RL247" s="5"/>
      <c r="RM247" s="5"/>
      <c r="RN247" s="5"/>
      <c r="RO247" s="5"/>
      <c r="RP247" s="5"/>
      <c r="RQ247" s="5"/>
      <c r="RR247" s="5"/>
      <c r="RS247" s="5"/>
      <c r="RT247" s="5"/>
      <c r="RU247" s="5"/>
      <c r="RV247" s="5"/>
      <c r="RW247" s="5"/>
      <c r="RX247" s="5"/>
      <c r="RY247" s="5"/>
      <c r="RZ247" s="5"/>
      <c r="SA247" s="5"/>
      <c r="SB247" s="5"/>
      <c r="SC247" s="5"/>
      <c r="SD247" s="5"/>
      <c r="SE247" s="5"/>
      <c r="SF247" s="5"/>
      <c r="SG247" s="5"/>
      <c r="SH247" s="5"/>
      <c r="SI247" s="5"/>
      <c r="SJ247" s="5"/>
      <c r="SK247" s="5"/>
      <c r="SL247" s="5"/>
      <c r="SM247" s="5"/>
      <c r="SN247" s="5"/>
      <c r="SO247" s="5"/>
      <c r="SP247" s="5"/>
      <c r="SQ247" s="5"/>
      <c r="SR247" s="5"/>
      <c r="SS247" s="5"/>
      <c r="ST247" s="5"/>
      <c r="SU247" s="5"/>
      <c r="SV247" s="5"/>
      <c r="SW247" s="5"/>
      <c r="SX247" s="5"/>
      <c r="SY247" s="5"/>
      <c r="SZ247" s="5"/>
      <c r="TA247" s="5"/>
      <c r="TB247" s="5"/>
      <c r="TC247" s="5"/>
      <c r="TD247" s="5"/>
      <c r="TE247" s="5"/>
      <c r="TF247" s="5"/>
      <c r="TG247" s="5"/>
      <c r="TH247" s="5"/>
      <c r="TI247" s="5"/>
      <c r="TJ247" s="5"/>
      <c r="TK247" s="5"/>
      <c r="TL247" s="5"/>
      <c r="TM247" s="5"/>
      <c r="TN247" s="5"/>
      <c r="TO247" s="5"/>
      <c r="TP247" s="5"/>
      <c r="TQ247" s="5"/>
      <c r="TR247" s="5"/>
      <c r="TS247" s="5"/>
      <c r="TT247" s="5"/>
      <c r="TU247" s="5"/>
      <c r="TV247" s="5"/>
      <c r="TW247" s="5"/>
      <c r="TX247" s="5"/>
      <c r="TY247" s="5"/>
      <c r="TZ247" s="5"/>
      <c r="UA247" s="5"/>
      <c r="UB247" s="5"/>
      <c r="UC247" s="5"/>
      <c r="UD247" s="5"/>
      <c r="UE247" s="5"/>
      <c r="UF247" s="5"/>
      <c r="UG247" s="5"/>
      <c r="UH247" s="5"/>
      <c r="UI247" s="5"/>
      <c r="UJ247" s="5"/>
      <c r="UK247" s="5"/>
      <c r="UL247" s="5"/>
      <c r="UM247" s="5"/>
      <c r="UN247" s="5"/>
      <c r="UO247" s="5"/>
      <c r="UP247" s="5"/>
      <c r="UQ247" s="5"/>
      <c r="UR247" s="5"/>
      <c r="US247" s="5"/>
      <c r="UT247" s="5"/>
      <c r="UU247" s="5"/>
      <c r="UV247" s="5"/>
      <c r="UW247" s="5"/>
      <c r="UX247" s="5"/>
      <c r="UY247" s="5"/>
      <c r="UZ247" s="5"/>
      <c r="VA247" s="5"/>
      <c r="VB247" s="5"/>
      <c r="VC247" s="5"/>
      <c r="VD247" s="5"/>
      <c r="VE247" s="5"/>
      <c r="VF247" s="5"/>
      <c r="VG247" s="5"/>
      <c r="VH247" s="5"/>
      <c r="VI247" s="5"/>
      <c r="VJ247" s="5"/>
      <c r="VK247" s="5"/>
      <c r="VL247" s="5"/>
      <c r="VM247" s="5"/>
      <c r="VN247" s="5"/>
      <c r="VO247" s="5"/>
      <c r="VP247" s="5"/>
      <c r="VQ247" s="5"/>
      <c r="VR247" s="5"/>
      <c r="VS247" s="5"/>
      <c r="VT247" s="5"/>
      <c r="VU247" s="5"/>
      <c r="VV247" s="5"/>
      <c r="VW247" s="5"/>
      <c r="VX247" s="5"/>
      <c r="VY247" s="5"/>
      <c r="VZ247" s="5"/>
      <c r="WA247" s="5"/>
      <c r="WB247" s="5"/>
      <c r="WC247" s="5"/>
      <c r="WD247" s="5"/>
      <c r="WE247" s="5"/>
      <c r="WF247" s="5"/>
      <c r="WG247" s="5"/>
      <c r="WH247" s="5"/>
      <c r="WI247" s="5"/>
      <c r="WJ247" s="5"/>
      <c r="WK247" s="5"/>
      <c r="WL247" s="5"/>
      <c r="WM247" s="5"/>
      <c r="WN247" s="5"/>
      <c r="WO247" s="5"/>
      <c r="WP247" s="5"/>
      <c r="WQ247" s="5"/>
      <c r="WR247" s="5"/>
      <c r="WS247" s="5"/>
      <c r="WT247" s="5"/>
      <c r="WU247" s="5"/>
      <c r="WV247" s="5"/>
      <c r="WW247" s="5"/>
      <c r="WX247" s="5"/>
      <c r="WY247" s="5"/>
      <c r="WZ247" s="5"/>
      <c r="XA247" s="5"/>
      <c r="XB247" s="5"/>
      <c r="XC247" s="5"/>
      <c r="XD247" s="5"/>
      <c r="XE247" s="5"/>
      <c r="XF247" s="5"/>
      <c r="XG247" s="5"/>
      <c r="XH247" s="5"/>
      <c r="XI247" s="5"/>
      <c r="XJ247" s="5"/>
      <c r="XK247" s="5"/>
      <c r="XL247" s="5"/>
      <c r="XM247" s="5"/>
      <c r="XN247" s="5"/>
      <c r="XO247" s="5"/>
      <c r="XP247" s="5"/>
      <c r="XQ247" s="5"/>
      <c r="XR247" s="5"/>
      <c r="XS247" s="5"/>
      <c r="XT247" s="5"/>
      <c r="XU247" s="5"/>
      <c r="XV247" s="5"/>
      <c r="XW247" s="5"/>
      <c r="XX247" s="5"/>
      <c r="XY247" s="5"/>
      <c r="XZ247" s="5"/>
      <c r="YA247" s="5"/>
      <c r="YB247" s="5"/>
      <c r="YC247" s="5"/>
      <c r="YD247" s="5"/>
      <c r="YE247" s="5"/>
      <c r="YF247" s="5"/>
      <c r="YG247" s="5"/>
      <c r="YH247" s="5"/>
      <c r="YI247" s="5"/>
      <c r="YJ247" s="5"/>
      <c r="YK247" s="5"/>
      <c r="YL247" s="5"/>
      <c r="YM247" s="5"/>
      <c r="YN247" s="5"/>
      <c r="YO247" s="5"/>
      <c r="YP247" s="5"/>
      <c r="YQ247" s="5"/>
      <c r="YR247" s="5"/>
      <c r="YS247" s="5"/>
      <c r="YT247" s="5"/>
      <c r="YU247" s="5"/>
      <c r="YV247" s="5"/>
      <c r="YW247" s="5"/>
      <c r="YX247" s="5"/>
      <c r="YY247" s="5"/>
      <c r="YZ247" s="5"/>
      <c r="ZA247" s="5"/>
      <c r="ZB247" s="5"/>
      <c r="ZC247" s="5"/>
      <c r="ZD247" s="5"/>
      <c r="ZE247" s="5"/>
      <c r="ZF247" s="5"/>
      <c r="ZG247" s="5"/>
      <c r="ZH247" s="5"/>
      <c r="ZI247" s="5"/>
      <c r="ZJ247" s="5"/>
      <c r="ZK247" s="5"/>
      <c r="ZL247" s="5"/>
      <c r="ZM247" s="5"/>
      <c r="ZN247" s="5"/>
      <c r="ZO247" s="5"/>
      <c r="ZP247" s="5"/>
      <c r="ZQ247" s="5"/>
      <c r="ZR247" s="5"/>
      <c r="ZS247" s="5"/>
      <c r="ZT247" s="5"/>
      <c r="ZU247" s="5"/>
      <c r="ZV247" s="5"/>
      <c r="ZW247" s="5"/>
      <c r="ZX247" s="5"/>
      <c r="ZY247" s="5"/>
      <c r="ZZ247" s="5"/>
      <c r="AAA247" s="5"/>
      <c r="AAB247" s="5"/>
      <c r="AAC247" s="5"/>
      <c r="AAD247" s="5"/>
      <c r="AAE247" s="5"/>
      <c r="AAF247" s="5"/>
      <c r="AAG247" s="5"/>
      <c r="AAH247" s="5"/>
      <c r="AAI247" s="5"/>
      <c r="AAJ247" s="5"/>
      <c r="AAK247" s="5"/>
      <c r="AAL247" s="5"/>
      <c r="AAM247" s="5"/>
      <c r="AAN247" s="5"/>
      <c r="AAO247" s="5"/>
      <c r="AAP247" s="5"/>
      <c r="AAQ247" s="5"/>
      <c r="AAR247" s="5"/>
      <c r="AAS247" s="5"/>
      <c r="AAT247" s="5"/>
      <c r="AAU247" s="5"/>
      <c r="AAV247" s="5"/>
      <c r="AAW247" s="5"/>
      <c r="AAX247" s="5"/>
      <c r="AAY247" s="5"/>
      <c r="AAZ247" s="5"/>
      <c r="ABA247" s="5"/>
      <c r="ABB247" s="5"/>
      <c r="ABC247" s="5"/>
      <c r="ABD247" s="5"/>
      <c r="ABE247" s="5"/>
      <c r="ABF247" s="5"/>
      <c r="ABG247" s="5"/>
      <c r="ABH247" s="5"/>
      <c r="ABI247" s="5"/>
      <c r="ABJ247" s="5"/>
      <c r="ABK247" s="5"/>
      <c r="ABL247" s="5"/>
      <c r="ABM247" s="5"/>
      <c r="ABN247" s="5"/>
      <c r="ABO247" s="5"/>
      <c r="ABP247" s="5"/>
      <c r="ABQ247" s="5"/>
      <c r="ABR247" s="5"/>
      <c r="ABS247" s="5"/>
      <c r="ABT247" s="5"/>
      <c r="ABU247" s="5"/>
      <c r="ABV247" s="5"/>
      <c r="ABW247" s="5"/>
      <c r="ABX247" s="5"/>
      <c r="ABY247" s="5"/>
      <c r="ABZ247" s="5"/>
      <c r="ACA247" s="5"/>
      <c r="ACB247" s="5"/>
      <c r="ACC247" s="5"/>
      <c r="ACD247" s="5"/>
      <c r="ACE247" s="5"/>
      <c r="ACF247" s="5"/>
      <c r="ACG247" s="5"/>
      <c r="ACH247" s="5"/>
      <c r="ACI247" s="5"/>
      <c r="ACJ247" s="5"/>
      <c r="ACK247" s="5"/>
      <c r="ACL247" s="5"/>
      <c r="ACM247" s="5"/>
      <c r="ACN247" s="5"/>
      <c r="ACO247" s="5"/>
      <c r="ACP247" s="5"/>
      <c r="ACQ247" s="5"/>
      <c r="ACR247" s="5"/>
      <c r="ACS247" s="5"/>
      <c r="ACT247" s="5"/>
      <c r="ACU247" s="5"/>
      <c r="ACV247" s="5"/>
      <c r="ACW247" s="5"/>
      <c r="ACX247" s="5"/>
      <c r="ACY247" s="5"/>
      <c r="ACZ247" s="5"/>
      <c r="ADA247" s="5"/>
      <c r="ADB247" s="5"/>
      <c r="ADC247" s="5"/>
      <c r="ADD247" s="5"/>
      <c r="ADE247" s="5"/>
      <c r="ADF247" s="5"/>
      <c r="ADG247" s="5"/>
      <c r="ADH247" s="5"/>
      <c r="ADI247" s="5"/>
      <c r="ADJ247" s="5"/>
      <c r="ADK247" s="5"/>
      <c r="ADL247" s="5"/>
      <c r="ADM247" s="5"/>
      <c r="ADN247" s="5"/>
      <c r="ADO247" s="5"/>
      <c r="ADP247" s="5"/>
      <c r="ADQ247" s="5"/>
      <c r="ADR247" s="5"/>
      <c r="ADS247" s="5"/>
      <c r="ADT247" s="5"/>
      <c r="ADU247" s="5"/>
      <c r="ADV247" s="5"/>
      <c r="ADW247" s="5"/>
      <c r="ADX247" s="5"/>
      <c r="ADY247" s="5"/>
      <c r="ADZ247" s="5"/>
      <c r="AEA247" s="5"/>
      <c r="AEB247" s="5"/>
      <c r="AEC247" s="5"/>
      <c r="AED247" s="5"/>
      <c r="AEE247" s="5"/>
      <c r="AEF247" s="5"/>
      <c r="AEG247" s="5"/>
      <c r="AEH247" s="5"/>
      <c r="AEI247" s="5"/>
      <c r="AEJ247" s="5"/>
      <c r="AEK247" s="5"/>
      <c r="AEL247" s="5"/>
      <c r="AEM247" s="5"/>
      <c r="AEN247" s="5"/>
      <c r="AEO247" s="5"/>
      <c r="AEP247" s="5"/>
      <c r="AEQ247" s="5"/>
      <c r="AER247" s="5"/>
      <c r="AES247" s="5"/>
      <c r="AET247" s="5"/>
      <c r="AEU247" s="5"/>
      <c r="AEV247" s="5"/>
      <c r="AEW247" s="5"/>
      <c r="AEX247" s="5"/>
      <c r="AEY247" s="5"/>
      <c r="AEZ247" s="5"/>
      <c r="AFA247" s="5"/>
      <c r="AFB247" s="5"/>
      <c r="AFC247" s="5"/>
      <c r="AFD247" s="5"/>
      <c r="AFE247" s="5"/>
      <c r="AFF247" s="5"/>
      <c r="AFG247" s="5"/>
      <c r="AFH247" s="5"/>
      <c r="AFI247" s="5"/>
      <c r="AFJ247" s="5"/>
      <c r="AFK247" s="5"/>
      <c r="AFL247" s="5"/>
      <c r="AFM247" s="5"/>
      <c r="AFN247" s="5"/>
      <c r="AFO247" s="5"/>
      <c r="AFP247" s="5"/>
      <c r="AFQ247" s="5"/>
      <c r="AFR247" s="5"/>
      <c r="AFS247" s="5"/>
      <c r="AFT247" s="5"/>
      <c r="AFU247" s="5"/>
      <c r="AFV247" s="5"/>
      <c r="AFW247" s="5"/>
      <c r="AFX247" s="5"/>
      <c r="AFY247" s="5"/>
      <c r="AFZ247" s="5"/>
      <c r="AGA247" s="5"/>
      <c r="AGB247" s="5"/>
      <c r="AGC247" s="5"/>
      <c r="AGD247" s="5"/>
      <c r="AGE247" s="5"/>
      <c r="AGF247" s="5"/>
      <c r="AGG247" s="5"/>
      <c r="AGH247" s="5"/>
      <c r="AGI247" s="5"/>
      <c r="AGJ247" s="5"/>
      <c r="AGK247" s="5"/>
      <c r="AGL247" s="5"/>
      <c r="AGM247" s="5"/>
      <c r="AGN247" s="5"/>
      <c r="AGO247" s="5"/>
      <c r="AGP247" s="5"/>
      <c r="AGQ247" s="5"/>
      <c r="AGR247" s="5"/>
      <c r="AGS247" s="5"/>
      <c r="AGT247" s="5"/>
      <c r="AGU247" s="5"/>
      <c r="AGV247" s="5"/>
      <c r="AGW247" s="5"/>
      <c r="AGX247" s="5"/>
      <c r="AGY247" s="5"/>
      <c r="AGZ247" s="5"/>
      <c r="AHA247" s="5"/>
      <c r="AHB247" s="5"/>
      <c r="AHC247" s="5"/>
      <c r="AHD247" s="5"/>
      <c r="AHE247" s="5"/>
      <c r="AHF247" s="5"/>
      <c r="AHG247" s="5"/>
      <c r="AHH247" s="5"/>
      <c r="AHI247" s="5"/>
      <c r="AHJ247" s="5"/>
      <c r="AHK247" s="5"/>
      <c r="AHL247" s="5"/>
      <c r="AHM247" s="5"/>
      <c r="AHN247" s="5"/>
      <c r="AHO247" s="5"/>
      <c r="AHP247" s="5"/>
      <c r="AHQ247" s="5"/>
      <c r="AHR247" s="5"/>
      <c r="AHS247" s="5"/>
      <c r="AHT247" s="5"/>
      <c r="AHU247" s="5"/>
      <c r="AHV247" s="5"/>
      <c r="AHW247" s="5"/>
      <c r="AHX247" s="5"/>
      <c r="AHY247" s="5"/>
      <c r="AHZ247" s="5"/>
      <c r="AIA247" s="5"/>
      <c r="AIB247" s="5"/>
      <c r="AIC247" s="5"/>
      <c r="AID247" s="5"/>
      <c r="AIE247" s="5"/>
      <c r="AIF247" s="5"/>
      <c r="AIG247" s="5"/>
      <c r="AIH247" s="5"/>
      <c r="AII247" s="5"/>
      <c r="AIJ247" s="5"/>
      <c r="AIK247" s="5"/>
      <c r="AIL247" s="5"/>
      <c r="AIM247" s="5"/>
      <c r="AIN247" s="5"/>
      <c r="AIO247" s="5"/>
      <c r="AIP247" s="5"/>
      <c r="AIQ247" s="5"/>
      <c r="AIR247" s="5"/>
      <c r="AIS247" s="5"/>
      <c r="AIT247" s="5"/>
      <c r="AIU247" s="5"/>
      <c r="AIV247" s="5"/>
      <c r="AIW247" s="5"/>
      <c r="AIX247" s="5"/>
      <c r="AIY247" s="5"/>
      <c r="AIZ247" s="5"/>
      <c r="AJA247" s="5"/>
      <c r="AJB247" s="5"/>
      <c r="AJC247" s="5"/>
      <c r="AJD247" s="5"/>
      <c r="AJE247" s="5"/>
      <c r="AJF247" s="5"/>
      <c r="AJG247" s="5"/>
      <c r="AJH247" s="5"/>
      <c r="AJI247" s="5"/>
      <c r="AJJ247" s="5"/>
      <c r="AJK247" s="5"/>
      <c r="AJL247" s="5"/>
      <c r="AJM247" s="5"/>
      <c r="AJN247" s="5"/>
      <c r="AJO247" s="5"/>
      <c r="AJP247" s="5"/>
      <c r="AJQ247" s="5"/>
      <c r="AJR247" s="5"/>
      <c r="AJS247" s="5"/>
      <c r="AJT247" s="5"/>
      <c r="AJU247" s="5"/>
      <c r="AJV247" s="5"/>
      <c r="AJW247" s="5"/>
      <c r="AJX247" s="5"/>
      <c r="AJY247" s="5"/>
      <c r="AJZ247" s="5"/>
      <c r="AKA247" s="5"/>
      <c r="AKB247" s="5"/>
      <c r="AKC247" s="5"/>
      <c r="AKD247" s="5"/>
      <c r="AKE247" s="5"/>
      <c r="AKF247" s="5"/>
      <c r="AKG247" s="5"/>
      <c r="AKH247" s="5"/>
      <c r="AKI247" s="5"/>
      <c r="AKJ247" s="5"/>
      <c r="AKK247" s="5"/>
      <c r="AKL247" s="5"/>
      <c r="AKM247" s="5"/>
      <c r="AKN247" s="5"/>
      <c r="AKO247" s="5"/>
      <c r="AKP247" s="5"/>
      <c r="AKQ247" s="5"/>
      <c r="AKR247" s="5"/>
      <c r="AKS247" s="5"/>
      <c r="AKT247" s="5"/>
      <c r="AKU247" s="5"/>
      <c r="AKV247" s="5"/>
      <c r="AKW247" s="5"/>
      <c r="AKX247" s="5"/>
      <c r="AKY247" s="5"/>
      <c r="AKZ247" s="5"/>
      <c r="ALA247" s="5"/>
      <c r="ALB247" s="5"/>
      <c r="ALC247" s="5"/>
      <c r="ALD247" s="5"/>
      <c r="ALE247" s="5"/>
      <c r="ALF247" s="5"/>
      <c r="ALG247" s="5"/>
      <c r="ALH247" s="5"/>
      <c r="ALI247" s="5"/>
      <c r="ALJ247" s="5"/>
      <c r="ALK247" s="5"/>
      <c r="ALL247" s="5"/>
      <c r="ALM247" s="5"/>
      <c r="ALN247" s="5"/>
      <c r="ALO247" s="5"/>
      <c r="ALP247" s="5"/>
    </row>
    <row r="248" spans="1:1004" ht="26.25" customHeight="1">
      <c r="A248" s="99" t="s">
        <v>155</v>
      </c>
      <c r="B248" s="99"/>
      <c r="C248" s="99"/>
      <c r="D248" s="60"/>
      <c r="E248" s="4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  <c r="OS248" s="5"/>
      <c r="OT248" s="5"/>
      <c r="OU248" s="5"/>
      <c r="OV248" s="5"/>
      <c r="OW248" s="5"/>
      <c r="OX248" s="5"/>
      <c r="OY248" s="5"/>
      <c r="OZ248" s="5"/>
      <c r="PA248" s="5"/>
      <c r="PB248" s="5"/>
      <c r="PC248" s="5"/>
      <c r="PD248" s="5"/>
      <c r="PE248" s="5"/>
      <c r="PF248" s="5"/>
      <c r="PG248" s="5"/>
      <c r="PH248" s="5"/>
      <c r="PI248" s="5"/>
      <c r="PJ248" s="5"/>
      <c r="PK248" s="5"/>
      <c r="PL248" s="5"/>
      <c r="PM248" s="5"/>
      <c r="PN248" s="5"/>
      <c r="PO248" s="5"/>
      <c r="PP248" s="5"/>
      <c r="PQ248" s="5"/>
      <c r="PR248" s="5"/>
      <c r="PS248" s="5"/>
      <c r="PT248" s="5"/>
      <c r="PU248" s="5"/>
      <c r="PV248" s="5"/>
      <c r="PW248" s="5"/>
      <c r="PX248" s="5"/>
      <c r="PY248" s="5"/>
      <c r="PZ248" s="5"/>
      <c r="QA248" s="5"/>
      <c r="QB248" s="5"/>
      <c r="QC248" s="5"/>
      <c r="QD248" s="5"/>
      <c r="QE248" s="5"/>
      <c r="QF248" s="5"/>
      <c r="QG248" s="5"/>
      <c r="QH248" s="5"/>
      <c r="QI248" s="5"/>
      <c r="QJ248" s="5"/>
      <c r="QK248" s="5"/>
      <c r="QL248" s="5"/>
      <c r="QM248" s="5"/>
      <c r="QN248" s="5"/>
      <c r="QO248" s="5"/>
      <c r="QP248" s="5"/>
      <c r="QQ248" s="5"/>
      <c r="QR248" s="5"/>
      <c r="QS248" s="5"/>
      <c r="QT248" s="5"/>
      <c r="QU248" s="5"/>
      <c r="QV248" s="5"/>
      <c r="QW248" s="5"/>
      <c r="QX248" s="5"/>
      <c r="QY248" s="5"/>
      <c r="QZ248" s="5"/>
      <c r="RA248" s="5"/>
      <c r="RB248" s="5"/>
      <c r="RC248" s="5"/>
      <c r="RD248" s="5"/>
      <c r="RE248" s="5"/>
      <c r="RF248" s="5"/>
      <c r="RG248" s="5"/>
      <c r="RH248" s="5"/>
      <c r="RI248" s="5"/>
      <c r="RJ248" s="5"/>
      <c r="RK248" s="5"/>
      <c r="RL248" s="5"/>
      <c r="RM248" s="5"/>
      <c r="RN248" s="5"/>
      <c r="RO248" s="5"/>
      <c r="RP248" s="5"/>
      <c r="RQ248" s="5"/>
      <c r="RR248" s="5"/>
      <c r="RS248" s="5"/>
      <c r="RT248" s="5"/>
      <c r="RU248" s="5"/>
      <c r="RV248" s="5"/>
      <c r="RW248" s="5"/>
      <c r="RX248" s="5"/>
      <c r="RY248" s="5"/>
      <c r="RZ248" s="5"/>
      <c r="SA248" s="5"/>
      <c r="SB248" s="5"/>
      <c r="SC248" s="5"/>
      <c r="SD248" s="5"/>
      <c r="SE248" s="5"/>
      <c r="SF248" s="5"/>
      <c r="SG248" s="5"/>
      <c r="SH248" s="5"/>
      <c r="SI248" s="5"/>
      <c r="SJ248" s="5"/>
      <c r="SK248" s="5"/>
      <c r="SL248" s="5"/>
      <c r="SM248" s="5"/>
      <c r="SN248" s="5"/>
      <c r="SO248" s="5"/>
      <c r="SP248" s="5"/>
      <c r="SQ248" s="5"/>
      <c r="SR248" s="5"/>
      <c r="SS248" s="5"/>
      <c r="ST248" s="5"/>
      <c r="SU248" s="5"/>
      <c r="SV248" s="5"/>
      <c r="SW248" s="5"/>
      <c r="SX248" s="5"/>
      <c r="SY248" s="5"/>
      <c r="SZ248" s="5"/>
      <c r="TA248" s="5"/>
      <c r="TB248" s="5"/>
      <c r="TC248" s="5"/>
      <c r="TD248" s="5"/>
      <c r="TE248" s="5"/>
      <c r="TF248" s="5"/>
      <c r="TG248" s="5"/>
      <c r="TH248" s="5"/>
      <c r="TI248" s="5"/>
      <c r="TJ248" s="5"/>
      <c r="TK248" s="5"/>
      <c r="TL248" s="5"/>
      <c r="TM248" s="5"/>
      <c r="TN248" s="5"/>
      <c r="TO248" s="5"/>
      <c r="TP248" s="5"/>
      <c r="TQ248" s="5"/>
      <c r="TR248" s="5"/>
      <c r="TS248" s="5"/>
      <c r="TT248" s="5"/>
      <c r="TU248" s="5"/>
      <c r="TV248" s="5"/>
      <c r="TW248" s="5"/>
      <c r="TX248" s="5"/>
      <c r="TY248" s="5"/>
      <c r="TZ248" s="5"/>
      <c r="UA248" s="5"/>
      <c r="UB248" s="5"/>
      <c r="UC248" s="5"/>
      <c r="UD248" s="5"/>
      <c r="UE248" s="5"/>
      <c r="UF248" s="5"/>
      <c r="UG248" s="5"/>
      <c r="UH248" s="5"/>
      <c r="UI248" s="5"/>
      <c r="UJ248" s="5"/>
      <c r="UK248" s="5"/>
      <c r="UL248" s="5"/>
      <c r="UM248" s="5"/>
      <c r="UN248" s="5"/>
      <c r="UO248" s="5"/>
      <c r="UP248" s="5"/>
      <c r="UQ248" s="5"/>
      <c r="UR248" s="5"/>
      <c r="US248" s="5"/>
      <c r="UT248" s="5"/>
      <c r="UU248" s="5"/>
      <c r="UV248" s="5"/>
      <c r="UW248" s="5"/>
      <c r="UX248" s="5"/>
      <c r="UY248" s="5"/>
      <c r="UZ248" s="5"/>
      <c r="VA248" s="5"/>
      <c r="VB248" s="5"/>
      <c r="VC248" s="5"/>
      <c r="VD248" s="5"/>
      <c r="VE248" s="5"/>
      <c r="VF248" s="5"/>
      <c r="VG248" s="5"/>
      <c r="VH248" s="5"/>
      <c r="VI248" s="5"/>
      <c r="VJ248" s="5"/>
      <c r="VK248" s="5"/>
      <c r="VL248" s="5"/>
      <c r="VM248" s="5"/>
      <c r="VN248" s="5"/>
      <c r="VO248" s="5"/>
      <c r="VP248" s="5"/>
      <c r="VQ248" s="5"/>
      <c r="VR248" s="5"/>
      <c r="VS248" s="5"/>
      <c r="VT248" s="5"/>
      <c r="VU248" s="5"/>
      <c r="VV248" s="5"/>
      <c r="VW248" s="5"/>
      <c r="VX248" s="5"/>
      <c r="VY248" s="5"/>
      <c r="VZ248" s="5"/>
      <c r="WA248" s="5"/>
      <c r="WB248" s="5"/>
      <c r="WC248" s="5"/>
      <c r="WD248" s="5"/>
      <c r="WE248" s="5"/>
      <c r="WF248" s="5"/>
      <c r="WG248" s="5"/>
      <c r="WH248" s="5"/>
      <c r="WI248" s="5"/>
      <c r="WJ248" s="5"/>
      <c r="WK248" s="5"/>
      <c r="WL248" s="5"/>
      <c r="WM248" s="5"/>
      <c r="WN248" s="5"/>
      <c r="WO248" s="5"/>
      <c r="WP248" s="5"/>
      <c r="WQ248" s="5"/>
      <c r="WR248" s="5"/>
      <c r="WS248" s="5"/>
      <c r="WT248" s="5"/>
      <c r="WU248" s="5"/>
      <c r="WV248" s="5"/>
      <c r="WW248" s="5"/>
      <c r="WX248" s="5"/>
      <c r="WY248" s="5"/>
      <c r="WZ248" s="5"/>
      <c r="XA248" s="5"/>
      <c r="XB248" s="5"/>
      <c r="XC248" s="5"/>
      <c r="XD248" s="5"/>
      <c r="XE248" s="5"/>
      <c r="XF248" s="5"/>
      <c r="XG248" s="5"/>
      <c r="XH248" s="5"/>
      <c r="XI248" s="5"/>
      <c r="XJ248" s="5"/>
      <c r="XK248" s="5"/>
      <c r="XL248" s="5"/>
      <c r="XM248" s="5"/>
      <c r="XN248" s="5"/>
      <c r="XO248" s="5"/>
      <c r="XP248" s="5"/>
      <c r="XQ248" s="5"/>
      <c r="XR248" s="5"/>
      <c r="XS248" s="5"/>
      <c r="XT248" s="5"/>
      <c r="XU248" s="5"/>
      <c r="XV248" s="5"/>
      <c r="XW248" s="5"/>
      <c r="XX248" s="5"/>
      <c r="XY248" s="5"/>
      <c r="XZ248" s="5"/>
      <c r="YA248" s="5"/>
      <c r="YB248" s="5"/>
      <c r="YC248" s="5"/>
      <c r="YD248" s="5"/>
      <c r="YE248" s="5"/>
      <c r="YF248" s="5"/>
      <c r="YG248" s="5"/>
      <c r="YH248" s="5"/>
      <c r="YI248" s="5"/>
      <c r="YJ248" s="5"/>
      <c r="YK248" s="5"/>
      <c r="YL248" s="5"/>
      <c r="YM248" s="5"/>
      <c r="YN248" s="5"/>
      <c r="YO248" s="5"/>
      <c r="YP248" s="5"/>
      <c r="YQ248" s="5"/>
      <c r="YR248" s="5"/>
      <c r="YS248" s="5"/>
      <c r="YT248" s="5"/>
      <c r="YU248" s="5"/>
      <c r="YV248" s="5"/>
      <c r="YW248" s="5"/>
      <c r="YX248" s="5"/>
      <c r="YY248" s="5"/>
      <c r="YZ248" s="5"/>
      <c r="ZA248" s="5"/>
      <c r="ZB248" s="5"/>
      <c r="ZC248" s="5"/>
      <c r="ZD248" s="5"/>
      <c r="ZE248" s="5"/>
      <c r="ZF248" s="5"/>
      <c r="ZG248" s="5"/>
      <c r="ZH248" s="5"/>
      <c r="ZI248" s="5"/>
      <c r="ZJ248" s="5"/>
      <c r="ZK248" s="5"/>
      <c r="ZL248" s="5"/>
      <c r="ZM248" s="5"/>
      <c r="ZN248" s="5"/>
      <c r="ZO248" s="5"/>
      <c r="ZP248" s="5"/>
      <c r="ZQ248" s="5"/>
      <c r="ZR248" s="5"/>
      <c r="ZS248" s="5"/>
      <c r="ZT248" s="5"/>
      <c r="ZU248" s="5"/>
      <c r="ZV248" s="5"/>
      <c r="ZW248" s="5"/>
      <c r="ZX248" s="5"/>
      <c r="ZY248" s="5"/>
      <c r="ZZ248" s="5"/>
      <c r="AAA248" s="5"/>
      <c r="AAB248" s="5"/>
      <c r="AAC248" s="5"/>
      <c r="AAD248" s="5"/>
      <c r="AAE248" s="5"/>
      <c r="AAF248" s="5"/>
      <c r="AAG248" s="5"/>
      <c r="AAH248" s="5"/>
      <c r="AAI248" s="5"/>
      <c r="AAJ248" s="5"/>
      <c r="AAK248" s="5"/>
      <c r="AAL248" s="5"/>
      <c r="AAM248" s="5"/>
      <c r="AAN248" s="5"/>
      <c r="AAO248" s="5"/>
      <c r="AAP248" s="5"/>
      <c r="AAQ248" s="5"/>
      <c r="AAR248" s="5"/>
      <c r="AAS248" s="5"/>
      <c r="AAT248" s="5"/>
      <c r="AAU248" s="5"/>
      <c r="AAV248" s="5"/>
      <c r="AAW248" s="5"/>
      <c r="AAX248" s="5"/>
      <c r="AAY248" s="5"/>
      <c r="AAZ248" s="5"/>
      <c r="ABA248" s="5"/>
      <c r="ABB248" s="5"/>
      <c r="ABC248" s="5"/>
      <c r="ABD248" s="5"/>
      <c r="ABE248" s="5"/>
      <c r="ABF248" s="5"/>
      <c r="ABG248" s="5"/>
      <c r="ABH248" s="5"/>
      <c r="ABI248" s="5"/>
      <c r="ABJ248" s="5"/>
      <c r="ABK248" s="5"/>
      <c r="ABL248" s="5"/>
      <c r="ABM248" s="5"/>
      <c r="ABN248" s="5"/>
      <c r="ABO248" s="5"/>
      <c r="ABP248" s="5"/>
      <c r="ABQ248" s="5"/>
      <c r="ABR248" s="5"/>
      <c r="ABS248" s="5"/>
      <c r="ABT248" s="5"/>
      <c r="ABU248" s="5"/>
      <c r="ABV248" s="5"/>
      <c r="ABW248" s="5"/>
      <c r="ABX248" s="5"/>
      <c r="ABY248" s="5"/>
      <c r="ABZ248" s="5"/>
      <c r="ACA248" s="5"/>
      <c r="ACB248" s="5"/>
      <c r="ACC248" s="5"/>
      <c r="ACD248" s="5"/>
      <c r="ACE248" s="5"/>
      <c r="ACF248" s="5"/>
      <c r="ACG248" s="5"/>
      <c r="ACH248" s="5"/>
      <c r="ACI248" s="5"/>
      <c r="ACJ248" s="5"/>
      <c r="ACK248" s="5"/>
      <c r="ACL248" s="5"/>
      <c r="ACM248" s="5"/>
      <c r="ACN248" s="5"/>
      <c r="ACO248" s="5"/>
      <c r="ACP248" s="5"/>
      <c r="ACQ248" s="5"/>
      <c r="ACR248" s="5"/>
      <c r="ACS248" s="5"/>
      <c r="ACT248" s="5"/>
      <c r="ACU248" s="5"/>
      <c r="ACV248" s="5"/>
      <c r="ACW248" s="5"/>
      <c r="ACX248" s="5"/>
      <c r="ACY248" s="5"/>
      <c r="ACZ248" s="5"/>
      <c r="ADA248" s="5"/>
      <c r="ADB248" s="5"/>
      <c r="ADC248" s="5"/>
      <c r="ADD248" s="5"/>
      <c r="ADE248" s="5"/>
      <c r="ADF248" s="5"/>
      <c r="ADG248" s="5"/>
      <c r="ADH248" s="5"/>
      <c r="ADI248" s="5"/>
      <c r="ADJ248" s="5"/>
      <c r="ADK248" s="5"/>
      <c r="ADL248" s="5"/>
      <c r="ADM248" s="5"/>
      <c r="ADN248" s="5"/>
      <c r="ADO248" s="5"/>
      <c r="ADP248" s="5"/>
      <c r="ADQ248" s="5"/>
      <c r="ADR248" s="5"/>
      <c r="ADS248" s="5"/>
      <c r="ADT248" s="5"/>
      <c r="ADU248" s="5"/>
      <c r="ADV248" s="5"/>
      <c r="ADW248" s="5"/>
      <c r="ADX248" s="5"/>
      <c r="ADY248" s="5"/>
      <c r="ADZ248" s="5"/>
      <c r="AEA248" s="5"/>
      <c r="AEB248" s="5"/>
      <c r="AEC248" s="5"/>
      <c r="AED248" s="5"/>
      <c r="AEE248" s="5"/>
      <c r="AEF248" s="5"/>
      <c r="AEG248" s="5"/>
      <c r="AEH248" s="5"/>
      <c r="AEI248" s="5"/>
      <c r="AEJ248" s="5"/>
      <c r="AEK248" s="5"/>
      <c r="AEL248" s="5"/>
      <c r="AEM248" s="5"/>
      <c r="AEN248" s="5"/>
      <c r="AEO248" s="5"/>
      <c r="AEP248" s="5"/>
      <c r="AEQ248" s="5"/>
      <c r="AER248" s="5"/>
      <c r="AES248" s="5"/>
      <c r="AET248" s="5"/>
      <c r="AEU248" s="5"/>
      <c r="AEV248" s="5"/>
      <c r="AEW248" s="5"/>
      <c r="AEX248" s="5"/>
      <c r="AEY248" s="5"/>
      <c r="AEZ248" s="5"/>
      <c r="AFA248" s="5"/>
      <c r="AFB248" s="5"/>
      <c r="AFC248" s="5"/>
      <c r="AFD248" s="5"/>
      <c r="AFE248" s="5"/>
      <c r="AFF248" s="5"/>
      <c r="AFG248" s="5"/>
      <c r="AFH248" s="5"/>
      <c r="AFI248" s="5"/>
      <c r="AFJ248" s="5"/>
      <c r="AFK248" s="5"/>
      <c r="AFL248" s="5"/>
      <c r="AFM248" s="5"/>
      <c r="AFN248" s="5"/>
      <c r="AFO248" s="5"/>
      <c r="AFP248" s="5"/>
      <c r="AFQ248" s="5"/>
      <c r="AFR248" s="5"/>
      <c r="AFS248" s="5"/>
      <c r="AFT248" s="5"/>
      <c r="AFU248" s="5"/>
      <c r="AFV248" s="5"/>
      <c r="AFW248" s="5"/>
      <c r="AFX248" s="5"/>
      <c r="AFY248" s="5"/>
      <c r="AFZ248" s="5"/>
      <c r="AGA248" s="5"/>
      <c r="AGB248" s="5"/>
      <c r="AGC248" s="5"/>
      <c r="AGD248" s="5"/>
      <c r="AGE248" s="5"/>
      <c r="AGF248" s="5"/>
      <c r="AGG248" s="5"/>
      <c r="AGH248" s="5"/>
      <c r="AGI248" s="5"/>
      <c r="AGJ248" s="5"/>
      <c r="AGK248" s="5"/>
      <c r="AGL248" s="5"/>
      <c r="AGM248" s="5"/>
      <c r="AGN248" s="5"/>
      <c r="AGO248" s="5"/>
      <c r="AGP248" s="5"/>
      <c r="AGQ248" s="5"/>
      <c r="AGR248" s="5"/>
      <c r="AGS248" s="5"/>
      <c r="AGT248" s="5"/>
      <c r="AGU248" s="5"/>
      <c r="AGV248" s="5"/>
      <c r="AGW248" s="5"/>
      <c r="AGX248" s="5"/>
      <c r="AGY248" s="5"/>
      <c r="AGZ248" s="5"/>
      <c r="AHA248" s="5"/>
      <c r="AHB248" s="5"/>
      <c r="AHC248" s="5"/>
      <c r="AHD248" s="5"/>
      <c r="AHE248" s="5"/>
      <c r="AHF248" s="5"/>
      <c r="AHG248" s="5"/>
      <c r="AHH248" s="5"/>
      <c r="AHI248" s="5"/>
      <c r="AHJ248" s="5"/>
      <c r="AHK248" s="5"/>
      <c r="AHL248" s="5"/>
      <c r="AHM248" s="5"/>
      <c r="AHN248" s="5"/>
      <c r="AHO248" s="5"/>
      <c r="AHP248" s="5"/>
      <c r="AHQ248" s="5"/>
      <c r="AHR248" s="5"/>
      <c r="AHS248" s="5"/>
      <c r="AHT248" s="5"/>
      <c r="AHU248" s="5"/>
      <c r="AHV248" s="5"/>
      <c r="AHW248" s="5"/>
      <c r="AHX248" s="5"/>
      <c r="AHY248" s="5"/>
      <c r="AHZ248" s="5"/>
      <c r="AIA248" s="5"/>
      <c r="AIB248" s="5"/>
      <c r="AIC248" s="5"/>
      <c r="AID248" s="5"/>
      <c r="AIE248" s="5"/>
      <c r="AIF248" s="5"/>
      <c r="AIG248" s="5"/>
      <c r="AIH248" s="5"/>
      <c r="AII248" s="5"/>
      <c r="AIJ248" s="5"/>
      <c r="AIK248" s="5"/>
      <c r="AIL248" s="5"/>
      <c r="AIM248" s="5"/>
      <c r="AIN248" s="5"/>
      <c r="AIO248" s="5"/>
      <c r="AIP248" s="5"/>
      <c r="AIQ248" s="5"/>
      <c r="AIR248" s="5"/>
      <c r="AIS248" s="5"/>
      <c r="AIT248" s="5"/>
      <c r="AIU248" s="5"/>
      <c r="AIV248" s="5"/>
      <c r="AIW248" s="5"/>
      <c r="AIX248" s="5"/>
      <c r="AIY248" s="5"/>
      <c r="AIZ248" s="5"/>
      <c r="AJA248" s="5"/>
      <c r="AJB248" s="5"/>
      <c r="AJC248" s="5"/>
      <c r="AJD248" s="5"/>
      <c r="AJE248" s="5"/>
      <c r="AJF248" s="5"/>
      <c r="AJG248" s="5"/>
      <c r="AJH248" s="5"/>
      <c r="AJI248" s="5"/>
      <c r="AJJ248" s="5"/>
      <c r="AJK248" s="5"/>
      <c r="AJL248" s="5"/>
      <c r="AJM248" s="5"/>
      <c r="AJN248" s="5"/>
      <c r="AJO248" s="5"/>
      <c r="AJP248" s="5"/>
      <c r="AJQ248" s="5"/>
      <c r="AJR248" s="5"/>
      <c r="AJS248" s="5"/>
      <c r="AJT248" s="5"/>
      <c r="AJU248" s="5"/>
      <c r="AJV248" s="5"/>
      <c r="AJW248" s="5"/>
      <c r="AJX248" s="5"/>
      <c r="AJY248" s="5"/>
      <c r="AJZ248" s="5"/>
      <c r="AKA248" s="5"/>
      <c r="AKB248" s="5"/>
      <c r="AKC248" s="5"/>
      <c r="AKD248" s="5"/>
      <c r="AKE248" s="5"/>
      <c r="AKF248" s="5"/>
      <c r="AKG248" s="5"/>
      <c r="AKH248" s="5"/>
      <c r="AKI248" s="5"/>
      <c r="AKJ248" s="5"/>
      <c r="AKK248" s="5"/>
      <c r="AKL248" s="5"/>
      <c r="AKM248" s="5"/>
      <c r="AKN248" s="5"/>
      <c r="AKO248" s="5"/>
      <c r="AKP248" s="5"/>
      <c r="AKQ248" s="5"/>
      <c r="AKR248" s="5"/>
      <c r="AKS248" s="5"/>
      <c r="AKT248" s="5"/>
      <c r="AKU248" s="5"/>
      <c r="AKV248" s="5"/>
      <c r="AKW248" s="5"/>
      <c r="AKX248" s="5"/>
      <c r="AKY248" s="5"/>
      <c r="AKZ248" s="5"/>
      <c r="ALA248" s="5"/>
      <c r="ALB248" s="5"/>
      <c r="ALC248" s="5"/>
      <c r="ALD248" s="5"/>
      <c r="ALE248" s="5"/>
      <c r="ALF248" s="5"/>
      <c r="ALG248" s="5"/>
      <c r="ALH248" s="5"/>
      <c r="ALI248" s="5"/>
      <c r="ALJ248" s="5"/>
      <c r="ALK248" s="5"/>
      <c r="ALL248" s="5"/>
      <c r="ALM248" s="5"/>
      <c r="ALN248" s="5"/>
      <c r="ALO248" s="5"/>
      <c r="ALP248" s="5"/>
    </row>
    <row r="249" spans="1:1004" ht="26.25" customHeight="1">
      <c r="A249" s="99" t="s">
        <v>156</v>
      </c>
      <c r="B249" s="99"/>
      <c r="C249" s="99"/>
      <c r="D249" s="60"/>
      <c r="E249" s="4">
        <v>4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  <c r="OS249" s="5"/>
      <c r="OT249" s="5"/>
      <c r="OU249" s="5"/>
      <c r="OV249" s="5"/>
      <c r="OW249" s="5"/>
      <c r="OX249" s="5"/>
      <c r="OY249" s="5"/>
      <c r="OZ249" s="5"/>
      <c r="PA249" s="5"/>
      <c r="PB249" s="5"/>
      <c r="PC249" s="5"/>
      <c r="PD249" s="5"/>
      <c r="PE249" s="5"/>
      <c r="PF249" s="5"/>
      <c r="PG249" s="5"/>
      <c r="PH249" s="5"/>
      <c r="PI249" s="5"/>
      <c r="PJ249" s="5"/>
      <c r="PK249" s="5"/>
      <c r="PL249" s="5"/>
      <c r="PM249" s="5"/>
      <c r="PN249" s="5"/>
      <c r="PO249" s="5"/>
      <c r="PP249" s="5"/>
      <c r="PQ249" s="5"/>
      <c r="PR249" s="5"/>
      <c r="PS249" s="5"/>
      <c r="PT249" s="5"/>
      <c r="PU249" s="5"/>
      <c r="PV249" s="5"/>
      <c r="PW249" s="5"/>
      <c r="PX249" s="5"/>
      <c r="PY249" s="5"/>
      <c r="PZ249" s="5"/>
      <c r="QA249" s="5"/>
      <c r="QB249" s="5"/>
      <c r="QC249" s="5"/>
      <c r="QD249" s="5"/>
      <c r="QE249" s="5"/>
      <c r="QF249" s="5"/>
      <c r="QG249" s="5"/>
      <c r="QH249" s="5"/>
      <c r="QI249" s="5"/>
      <c r="QJ249" s="5"/>
      <c r="QK249" s="5"/>
      <c r="QL249" s="5"/>
      <c r="QM249" s="5"/>
      <c r="QN249" s="5"/>
      <c r="QO249" s="5"/>
      <c r="QP249" s="5"/>
      <c r="QQ249" s="5"/>
      <c r="QR249" s="5"/>
      <c r="QS249" s="5"/>
      <c r="QT249" s="5"/>
      <c r="QU249" s="5"/>
      <c r="QV249" s="5"/>
      <c r="QW249" s="5"/>
      <c r="QX249" s="5"/>
      <c r="QY249" s="5"/>
      <c r="QZ249" s="5"/>
      <c r="RA249" s="5"/>
      <c r="RB249" s="5"/>
      <c r="RC249" s="5"/>
      <c r="RD249" s="5"/>
      <c r="RE249" s="5"/>
      <c r="RF249" s="5"/>
      <c r="RG249" s="5"/>
      <c r="RH249" s="5"/>
      <c r="RI249" s="5"/>
      <c r="RJ249" s="5"/>
      <c r="RK249" s="5"/>
      <c r="RL249" s="5"/>
      <c r="RM249" s="5"/>
      <c r="RN249" s="5"/>
      <c r="RO249" s="5"/>
      <c r="RP249" s="5"/>
      <c r="RQ249" s="5"/>
      <c r="RR249" s="5"/>
      <c r="RS249" s="5"/>
      <c r="RT249" s="5"/>
      <c r="RU249" s="5"/>
      <c r="RV249" s="5"/>
      <c r="RW249" s="5"/>
      <c r="RX249" s="5"/>
      <c r="RY249" s="5"/>
      <c r="RZ249" s="5"/>
      <c r="SA249" s="5"/>
      <c r="SB249" s="5"/>
      <c r="SC249" s="5"/>
      <c r="SD249" s="5"/>
      <c r="SE249" s="5"/>
      <c r="SF249" s="5"/>
      <c r="SG249" s="5"/>
      <c r="SH249" s="5"/>
      <c r="SI249" s="5"/>
      <c r="SJ249" s="5"/>
      <c r="SK249" s="5"/>
      <c r="SL249" s="5"/>
      <c r="SM249" s="5"/>
      <c r="SN249" s="5"/>
      <c r="SO249" s="5"/>
      <c r="SP249" s="5"/>
      <c r="SQ249" s="5"/>
      <c r="SR249" s="5"/>
      <c r="SS249" s="5"/>
      <c r="ST249" s="5"/>
      <c r="SU249" s="5"/>
      <c r="SV249" s="5"/>
      <c r="SW249" s="5"/>
      <c r="SX249" s="5"/>
      <c r="SY249" s="5"/>
      <c r="SZ249" s="5"/>
      <c r="TA249" s="5"/>
      <c r="TB249" s="5"/>
      <c r="TC249" s="5"/>
      <c r="TD249" s="5"/>
      <c r="TE249" s="5"/>
      <c r="TF249" s="5"/>
      <c r="TG249" s="5"/>
      <c r="TH249" s="5"/>
      <c r="TI249" s="5"/>
      <c r="TJ249" s="5"/>
      <c r="TK249" s="5"/>
      <c r="TL249" s="5"/>
      <c r="TM249" s="5"/>
      <c r="TN249" s="5"/>
      <c r="TO249" s="5"/>
      <c r="TP249" s="5"/>
      <c r="TQ249" s="5"/>
      <c r="TR249" s="5"/>
      <c r="TS249" s="5"/>
      <c r="TT249" s="5"/>
      <c r="TU249" s="5"/>
      <c r="TV249" s="5"/>
      <c r="TW249" s="5"/>
      <c r="TX249" s="5"/>
      <c r="TY249" s="5"/>
      <c r="TZ249" s="5"/>
      <c r="UA249" s="5"/>
      <c r="UB249" s="5"/>
      <c r="UC249" s="5"/>
      <c r="UD249" s="5"/>
      <c r="UE249" s="5"/>
      <c r="UF249" s="5"/>
      <c r="UG249" s="5"/>
      <c r="UH249" s="5"/>
      <c r="UI249" s="5"/>
      <c r="UJ249" s="5"/>
      <c r="UK249" s="5"/>
      <c r="UL249" s="5"/>
      <c r="UM249" s="5"/>
      <c r="UN249" s="5"/>
      <c r="UO249" s="5"/>
      <c r="UP249" s="5"/>
      <c r="UQ249" s="5"/>
      <c r="UR249" s="5"/>
      <c r="US249" s="5"/>
      <c r="UT249" s="5"/>
      <c r="UU249" s="5"/>
      <c r="UV249" s="5"/>
      <c r="UW249" s="5"/>
      <c r="UX249" s="5"/>
      <c r="UY249" s="5"/>
      <c r="UZ249" s="5"/>
      <c r="VA249" s="5"/>
      <c r="VB249" s="5"/>
      <c r="VC249" s="5"/>
      <c r="VD249" s="5"/>
      <c r="VE249" s="5"/>
      <c r="VF249" s="5"/>
      <c r="VG249" s="5"/>
      <c r="VH249" s="5"/>
      <c r="VI249" s="5"/>
      <c r="VJ249" s="5"/>
      <c r="VK249" s="5"/>
      <c r="VL249" s="5"/>
      <c r="VM249" s="5"/>
      <c r="VN249" s="5"/>
      <c r="VO249" s="5"/>
      <c r="VP249" s="5"/>
      <c r="VQ249" s="5"/>
      <c r="VR249" s="5"/>
      <c r="VS249" s="5"/>
      <c r="VT249" s="5"/>
      <c r="VU249" s="5"/>
      <c r="VV249" s="5"/>
      <c r="VW249" s="5"/>
      <c r="VX249" s="5"/>
      <c r="VY249" s="5"/>
      <c r="VZ249" s="5"/>
      <c r="WA249" s="5"/>
      <c r="WB249" s="5"/>
      <c r="WC249" s="5"/>
      <c r="WD249" s="5"/>
      <c r="WE249" s="5"/>
      <c r="WF249" s="5"/>
      <c r="WG249" s="5"/>
      <c r="WH249" s="5"/>
      <c r="WI249" s="5"/>
      <c r="WJ249" s="5"/>
      <c r="WK249" s="5"/>
      <c r="WL249" s="5"/>
      <c r="WM249" s="5"/>
      <c r="WN249" s="5"/>
      <c r="WO249" s="5"/>
      <c r="WP249" s="5"/>
      <c r="WQ249" s="5"/>
      <c r="WR249" s="5"/>
      <c r="WS249" s="5"/>
      <c r="WT249" s="5"/>
      <c r="WU249" s="5"/>
      <c r="WV249" s="5"/>
      <c r="WW249" s="5"/>
      <c r="WX249" s="5"/>
      <c r="WY249" s="5"/>
      <c r="WZ249" s="5"/>
      <c r="XA249" s="5"/>
      <c r="XB249" s="5"/>
      <c r="XC249" s="5"/>
      <c r="XD249" s="5"/>
      <c r="XE249" s="5"/>
      <c r="XF249" s="5"/>
      <c r="XG249" s="5"/>
      <c r="XH249" s="5"/>
      <c r="XI249" s="5"/>
      <c r="XJ249" s="5"/>
      <c r="XK249" s="5"/>
      <c r="XL249" s="5"/>
      <c r="XM249" s="5"/>
      <c r="XN249" s="5"/>
      <c r="XO249" s="5"/>
      <c r="XP249" s="5"/>
      <c r="XQ249" s="5"/>
      <c r="XR249" s="5"/>
      <c r="XS249" s="5"/>
      <c r="XT249" s="5"/>
      <c r="XU249" s="5"/>
      <c r="XV249" s="5"/>
      <c r="XW249" s="5"/>
      <c r="XX249" s="5"/>
      <c r="XY249" s="5"/>
      <c r="XZ249" s="5"/>
      <c r="YA249" s="5"/>
      <c r="YB249" s="5"/>
      <c r="YC249" s="5"/>
      <c r="YD249" s="5"/>
      <c r="YE249" s="5"/>
      <c r="YF249" s="5"/>
      <c r="YG249" s="5"/>
      <c r="YH249" s="5"/>
      <c r="YI249" s="5"/>
      <c r="YJ249" s="5"/>
      <c r="YK249" s="5"/>
      <c r="YL249" s="5"/>
      <c r="YM249" s="5"/>
      <c r="YN249" s="5"/>
      <c r="YO249" s="5"/>
      <c r="YP249" s="5"/>
      <c r="YQ249" s="5"/>
      <c r="YR249" s="5"/>
      <c r="YS249" s="5"/>
      <c r="YT249" s="5"/>
      <c r="YU249" s="5"/>
      <c r="YV249" s="5"/>
      <c r="YW249" s="5"/>
      <c r="YX249" s="5"/>
      <c r="YY249" s="5"/>
      <c r="YZ249" s="5"/>
      <c r="ZA249" s="5"/>
      <c r="ZB249" s="5"/>
      <c r="ZC249" s="5"/>
      <c r="ZD249" s="5"/>
      <c r="ZE249" s="5"/>
      <c r="ZF249" s="5"/>
      <c r="ZG249" s="5"/>
      <c r="ZH249" s="5"/>
      <c r="ZI249" s="5"/>
      <c r="ZJ249" s="5"/>
      <c r="ZK249" s="5"/>
      <c r="ZL249" s="5"/>
      <c r="ZM249" s="5"/>
      <c r="ZN249" s="5"/>
      <c r="ZO249" s="5"/>
      <c r="ZP249" s="5"/>
      <c r="ZQ249" s="5"/>
      <c r="ZR249" s="5"/>
      <c r="ZS249" s="5"/>
      <c r="ZT249" s="5"/>
      <c r="ZU249" s="5"/>
      <c r="ZV249" s="5"/>
      <c r="ZW249" s="5"/>
      <c r="ZX249" s="5"/>
      <c r="ZY249" s="5"/>
      <c r="ZZ249" s="5"/>
      <c r="AAA249" s="5"/>
      <c r="AAB249" s="5"/>
      <c r="AAC249" s="5"/>
      <c r="AAD249" s="5"/>
      <c r="AAE249" s="5"/>
      <c r="AAF249" s="5"/>
      <c r="AAG249" s="5"/>
      <c r="AAH249" s="5"/>
      <c r="AAI249" s="5"/>
      <c r="AAJ249" s="5"/>
      <c r="AAK249" s="5"/>
      <c r="AAL249" s="5"/>
      <c r="AAM249" s="5"/>
      <c r="AAN249" s="5"/>
      <c r="AAO249" s="5"/>
      <c r="AAP249" s="5"/>
      <c r="AAQ249" s="5"/>
      <c r="AAR249" s="5"/>
      <c r="AAS249" s="5"/>
      <c r="AAT249" s="5"/>
      <c r="AAU249" s="5"/>
      <c r="AAV249" s="5"/>
      <c r="AAW249" s="5"/>
      <c r="AAX249" s="5"/>
      <c r="AAY249" s="5"/>
      <c r="AAZ249" s="5"/>
      <c r="ABA249" s="5"/>
      <c r="ABB249" s="5"/>
      <c r="ABC249" s="5"/>
      <c r="ABD249" s="5"/>
      <c r="ABE249" s="5"/>
      <c r="ABF249" s="5"/>
      <c r="ABG249" s="5"/>
      <c r="ABH249" s="5"/>
      <c r="ABI249" s="5"/>
      <c r="ABJ249" s="5"/>
      <c r="ABK249" s="5"/>
      <c r="ABL249" s="5"/>
      <c r="ABM249" s="5"/>
      <c r="ABN249" s="5"/>
      <c r="ABO249" s="5"/>
      <c r="ABP249" s="5"/>
      <c r="ABQ249" s="5"/>
      <c r="ABR249" s="5"/>
      <c r="ABS249" s="5"/>
      <c r="ABT249" s="5"/>
      <c r="ABU249" s="5"/>
      <c r="ABV249" s="5"/>
      <c r="ABW249" s="5"/>
      <c r="ABX249" s="5"/>
      <c r="ABY249" s="5"/>
      <c r="ABZ249" s="5"/>
      <c r="ACA249" s="5"/>
      <c r="ACB249" s="5"/>
      <c r="ACC249" s="5"/>
      <c r="ACD249" s="5"/>
      <c r="ACE249" s="5"/>
      <c r="ACF249" s="5"/>
      <c r="ACG249" s="5"/>
      <c r="ACH249" s="5"/>
      <c r="ACI249" s="5"/>
      <c r="ACJ249" s="5"/>
      <c r="ACK249" s="5"/>
      <c r="ACL249" s="5"/>
      <c r="ACM249" s="5"/>
      <c r="ACN249" s="5"/>
      <c r="ACO249" s="5"/>
      <c r="ACP249" s="5"/>
      <c r="ACQ249" s="5"/>
      <c r="ACR249" s="5"/>
      <c r="ACS249" s="5"/>
      <c r="ACT249" s="5"/>
      <c r="ACU249" s="5"/>
      <c r="ACV249" s="5"/>
      <c r="ACW249" s="5"/>
      <c r="ACX249" s="5"/>
      <c r="ACY249" s="5"/>
      <c r="ACZ249" s="5"/>
      <c r="ADA249" s="5"/>
      <c r="ADB249" s="5"/>
      <c r="ADC249" s="5"/>
      <c r="ADD249" s="5"/>
      <c r="ADE249" s="5"/>
      <c r="ADF249" s="5"/>
      <c r="ADG249" s="5"/>
      <c r="ADH249" s="5"/>
      <c r="ADI249" s="5"/>
      <c r="ADJ249" s="5"/>
      <c r="ADK249" s="5"/>
      <c r="ADL249" s="5"/>
      <c r="ADM249" s="5"/>
      <c r="ADN249" s="5"/>
      <c r="ADO249" s="5"/>
      <c r="ADP249" s="5"/>
      <c r="ADQ249" s="5"/>
      <c r="ADR249" s="5"/>
      <c r="ADS249" s="5"/>
      <c r="ADT249" s="5"/>
      <c r="ADU249" s="5"/>
      <c r="ADV249" s="5"/>
      <c r="ADW249" s="5"/>
      <c r="ADX249" s="5"/>
      <c r="ADY249" s="5"/>
      <c r="ADZ249" s="5"/>
      <c r="AEA249" s="5"/>
      <c r="AEB249" s="5"/>
      <c r="AEC249" s="5"/>
      <c r="AED249" s="5"/>
      <c r="AEE249" s="5"/>
      <c r="AEF249" s="5"/>
      <c r="AEG249" s="5"/>
      <c r="AEH249" s="5"/>
      <c r="AEI249" s="5"/>
      <c r="AEJ249" s="5"/>
      <c r="AEK249" s="5"/>
      <c r="AEL249" s="5"/>
      <c r="AEM249" s="5"/>
      <c r="AEN249" s="5"/>
      <c r="AEO249" s="5"/>
      <c r="AEP249" s="5"/>
      <c r="AEQ249" s="5"/>
      <c r="AER249" s="5"/>
      <c r="AES249" s="5"/>
      <c r="AET249" s="5"/>
      <c r="AEU249" s="5"/>
      <c r="AEV249" s="5"/>
      <c r="AEW249" s="5"/>
      <c r="AEX249" s="5"/>
      <c r="AEY249" s="5"/>
      <c r="AEZ249" s="5"/>
      <c r="AFA249" s="5"/>
      <c r="AFB249" s="5"/>
      <c r="AFC249" s="5"/>
      <c r="AFD249" s="5"/>
      <c r="AFE249" s="5"/>
      <c r="AFF249" s="5"/>
      <c r="AFG249" s="5"/>
      <c r="AFH249" s="5"/>
      <c r="AFI249" s="5"/>
      <c r="AFJ249" s="5"/>
      <c r="AFK249" s="5"/>
      <c r="AFL249" s="5"/>
      <c r="AFM249" s="5"/>
      <c r="AFN249" s="5"/>
      <c r="AFO249" s="5"/>
      <c r="AFP249" s="5"/>
      <c r="AFQ249" s="5"/>
      <c r="AFR249" s="5"/>
      <c r="AFS249" s="5"/>
      <c r="AFT249" s="5"/>
      <c r="AFU249" s="5"/>
      <c r="AFV249" s="5"/>
      <c r="AFW249" s="5"/>
      <c r="AFX249" s="5"/>
      <c r="AFY249" s="5"/>
      <c r="AFZ249" s="5"/>
      <c r="AGA249" s="5"/>
      <c r="AGB249" s="5"/>
      <c r="AGC249" s="5"/>
      <c r="AGD249" s="5"/>
      <c r="AGE249" s="5"/>
      <c r="AGF249" s="5"/>
      <c r="AGG249" s="5"/>
      <c r="AGH249" s="5"/>
      <c r="AGI249" s="5"/>
      <c r="AGJ249" s="5"/>
      <c r="AGK249" s="5"/>
      <c r="AGL249" s="5"/>
      <c r="AGM249" s="5"/>
      <c r="AGN249" s="5"/>
      <c r="AGO249" s="5"/>
      <c r="AGP249" s="5"/>
      <c r="AGQ249" s="5"/>
      <c r="AGR249" s="5"/>
      <c r="AGS249" s="5"/>
      <c r="AGT249" s="5"/>
      <c r="AGU249" s="5"/>
      <c r="AGV249" s="5"/>
      <c r="AGW249" s="5"/>
      <c r="AGX249" s="5"/>
      <c r="AGY249" s="5"/>
      <c r="AGZ249" s="5"/>
      <c r="AHA249" s="5"/>
      <c r="AHB249" s="5"/>
      <c r="AHC249" s="5"/>
      <c r="AHD249" s="5"/>
      <c r="AHE249" s="5"/>
      <c r="AHF249" s="5"/>
      <c r="AHG249" s="5"/>
      <c r="AHH249" s="5"/>
      <c r="AHI249" s="5"/>
      <c r="AHJ249" s="5"/>
      <c r="AHK249" s="5"/>
      <c r="AHL249" s="5"/>
      <c r="AHM249" s="5"/>
      <c r="AHN249" s="5"/>
      <c r="AHO249" s="5"/>
      <c r="AHP249" s="5"/>
      <c r="AHQ249" s="5"/>
      <c r="AHR249" s="5"/>
      <c r="AHS249" s="5"/>
      <c r="AHT249" s="5"/>
      <c r="AHU249" s="5"/>
      <c r="AHV249" s="5"/>
      <c r="AHW249" s="5"/>
      <c r="AHX249" s="5"/>
      <c r="AHY249" s="5"/>
      <c r="AHZ249" s="5"/>
      <c r="AIA249" s="5"/>
      <c r="AIB249" s="5"/>
      <c r="AIC249" s="5"/>
      <c r="AID249" s="5"/>
      <c r="AIE249" s="5"/>
      <c r="AIF249" s="5"/>
      <c r="AIG249" s="5"/>
      <c r="AIH249" s="5"/>
      <c r="AII249" s="5"/>
      <c r="AIJ249" s="5"/>
      <c r="AIK249" s="5"/>
      <c r="AIL249" s="5"/>
      <c r="AIM249" s="5"/>
      <c r="AIN249" s="5"/>
      <c r="AIO249" s="5"/>
      <c r="AIP249" s="5"/>
      <c r="AIQ249" s="5"/>
      <c r="AIR249" s="5"/>
      <c r="AIS249" s="5"/>
      <c r="AIT249" s="5"/>
      <c r="AIU249" s="5"/>
      <c r="AIV249" s="5"/>
      <c r="AIW249" s="5"/>
      <c r="AIX249" s="5"/>
      <c r="AIY249" s="5"/>
      <c r="AIZ249" s="5"/>
      <c r="AJA249" s="5"/>
      <c r="AJB249" s="5"/>
      <c r="AJC249" s="5"/>
      <c r="AJD249" s="5"/>
      <c r="AJE249" s="5"/>
      <c r="AJF249" s="5"/>
      <c r="AJG249" s="5"/>
      <c r="AJH249" s="5"/>
      <c r="AJI249" s="5"/>
      <c r="AJJ249" s="5"/>
      <c r="AJK249" s="5"/>
      <c r="AJL249" s="5"/>
      <c r="AJM249" s="5"/>
      <c r="AJN249" s="5"/>
      <c r="AJO249" s="5"/>
      <c r="AJP249" s="5"/>
      <c r="AJQ249" s="5"/>
      <c r="AJR249" s="5"/>
      <c r="AJS249" s="5"/>
      <c r="AJT249" s="5"/>
      <c r="AJU249" s="5"/>
      <c r="AJV249" s="5"/>
      <c r="AJW249" s="5"/>
      <c r="AJX249" s="5"/>
      <c r="AJY249" s="5"/>
      <c r="AJZ249" s="5"/>
      <c r="AKA249" s="5"/>
      <c r="AKB249" s="5"/>
      <c r="AKC249" s="5"/>
      <c r="AKD249" s="5"/>
      <c r="AKE249" s="5"/>
      <c r="AKF249" s="5"/>
      <c r="AKG249" s="5"/>
      <c r="AKH249" s="5"/>
      <c r="AKI249" s="5"/>
      <c r="AKJ249" s="5"/>
      <c r="AKK249" s="5"/>
      <c r="AKL249" s="5"/>
      <c r="AKM249" s="5"/>
      <c r="AKN249" s="5"/>
      <c r="AKO249" s="5"/>
      <c r="AKP249" s="5"/>
      <c r="AKQ249" s="5"/>
      <c r="AKR249" s="5"/>
      <c r="AKS249" s="5"/>
      <c r="AKT249" s="5"/>
      <c r="AKU249" s="5"/>
      <c r="AKV249" s="5"/>
      <c r="AKW249" s="5"/>
      <c r="AKX249" s="5"/>
      <c r="AKY249" s="5"/>
      <c r="AKZ249" s="5"/>
      <c r="ALA249" s="5"/>
      <c r="ALB249" s="5"/>
      <c r="ALC249" s="5"/>
      <c r="ALD249" s="5"/>
      <c r="ALE249" s="5"/>
      <c r="ALF249" s="5"/>
      <c r="ALG249" s="5"/>
      <c r="ALH249" s="5"/>
      <c r="ALI249" s="5"/>
      <c r="ALJ249" s="5"/>
      <c r="ALK249" s="5"/>
      <c r="ALL249" s="5"/>
      <c r="ALM249" s="5"/>
      <c r="ALN249" s="5"/>
      <c r="ALO249" s="5"/>
      <c r="ALP249" s="5"/>
    </row>
    <row r="250" spans="1:1004" ht="26.25" customHeight="1">
      <c r="A250" s="105" t="s">
        <v>393</v>
      </c>
      <c r="B250" s="105"/>
      <c r="C250" s="105"/>
      <c r="D250" s="9">
        <f>SUM(D242:D249)</f>
        <v>0</v>
      </c>
      <c r="E250" s="4">
        <f>SUM(E242:E249)</f>
        <v>24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  <c r="OS250" s="5"/>
      <c r="OT250" s="5"/>
      <c r="OU250" s="5"/>
      <c r="OV250" s="5"/>
      <c r="OW250" s="5"/>
      <c r="OX250" s="5"/>
      <c r="OY250" s="5"/>
      <c r="OZ250" s="5"/>
      <c r="PA250" s="5"/>
      <c r="PB250" s="5"/>
      <c r="PC250" s="5"/>
      <c r="PD250" s="5"/>
      <c r="PE250" s="5"/>
      <c r="PF250" s="5"/>
      <c r="PG250" s="5"/>
      <c r="PH250" s="5"/>
      <c r="PI250" s="5"/>
      <c r="PJ250" s="5"/>
      <c r="PK250" s="5"/>
      <c r="PL250" s="5"/>
      <c r="PM250" s="5"/>
      <c r="PN250" s="5"/>
      <c r="PO250" s="5"/>
      <c r="PP250" s="5"/>
      <c r="PQ250" s="5"/>
      <c r="PR250" s="5"/>
      <c r="PS250" s="5"/>
      <c r="PT250" s="5"/>
      <c r="PU250" s="5"/>
      <c r="PV250" s="5"/>
      <c r="PW250" s="5"/>
      <c r="PX250" s="5"/>
      <c r="PY250" s="5"/>
      <c r="PZ250" s="5"/>
      <c r="QA250" s="5"/>
      <c r="QB250" s="5"/>
      <c r="QC250" s="5"/>
      <c r="QD250" s="5"/>
      <c r="QE250" s="5"/>
      <c r="QF250" s="5"/>
      <c r="QG250" s="5"/>
      <c r="QH250" s="5"/>
      <c r="QI250" s="5"/>
      <c r="QJ250" s="5"/>
      <c r="QK250" s="5"/>
      <c r="QL250" s="5"/>
      <c r="QM250" s="5"/>
      <c r="QN250" s="5"/>
      <c r="QO250" s="5"/>
      <c r="QP250" s="5"/>
      <c r="QQ250" s="5"/>
      <c r="QR250" s="5"/>
      <c r="QS250" s="5"/>
      <c r="QT250" s="5"/>
      <c r="QU250" s="5"/>
      <c r="QV250" s="5"/>
      <c r="QW250" s="5"/>
      <c r="QX250" s="5"/>
      <c r="QY250" s="5"/>
      <c r="QZ250" s="5"/>
      <c r="RA250" s="5"/>
      <c r="RB250" s="5"/>
      <c r="RC250" s="5"/>
      <c r="RD250" s="5"/>
      <c r="RE250" s="5"/>
      <c r="RF250" s="5"/>
      <c r="RG250" s="5"/>
      <c r="RH250" s="5"/>
      <c r="RI250" s="5"/>
      <c r="RJ250" s="5"/>
      <c r="RK250" s="5"/>
      <c r="RL250" s="5"/>
      <c r="RM250" s="5"/>
      <c r="RN250" s="5"/>
      <c r="RO250" s="5"/>
      <c r="RP250" s="5"/>
      <c r="RQ250" s="5"/>
      <c r="RR250" s="5"/>
      <c r="RS250" s="5"/>
      <c r="RT250" s="5"/>
      <c r="RU250" s="5"/>
      <c r="RV250" s="5"/>
      <c r="RW250" s="5"/>
      <c r="RX250" s="5"/>
      <c r="RY250" s="5"/>
      <c r="RZ250" s="5"/>
      <c r="SA250" s="5"/>
      <c r="SB250" s="5"/>
      <c r="SC250" s="5"/>
      <c r="SD250" s="5"/>
      <c r="SE250" s="5"/>
      <c r="SF250" s="5"/>
      <c r="SG250" s="5"/>
      <c r="SH250" s="5"/>
      <c r="SI250" s="5"/>
      <c r="SJ250" s="5"/>
      <c r="SK250" s="5"/>
      <c r="SL250" s="5"/>
      <c r="SM250" s="5"/>
      <c r="SN250" s="5"/>
      <c r="SO250" s="5"/>
      <c r="SP250" s="5"/>
      <c r="SQ250" s="5"/>
      <c r="SR250" s="5"/>
      <c r="SS250" s="5"/>
      <c r="ST250" s="5"/>
      <c r="SU250" s="5"/>
      <c r="SV250" s="5"/>
      <c r="SW250" s="5"/>
      <c r="SX250" s="5"/>
      <c r="SY250" s="5"/>
      <c r="SZ250" s="5"/>
      <c r="TA250" s="5"/>
      <c r="TB250" s="5"/>
      <c r="TC250" s="5"/>
      <c r="TD250" s="5"/>
      <c r="TE250" s="5"/>
      <c r="TF250" s="5"/>
      <c r="TG250" s="5"/>
      <c r="TH250" s="5"/>
      <c r="TI250" s="5"/>
      <c r="TJ250" s="5"/>
      <c r="TK250" s="5"/>
      <c r="TL250" s="5"/>
      <c r="TM250" s="5"/>
      <c r="TN250" s="5"/>
      <c r="TO250" s="5"/>
      <c r="TP250" s="5"/>
      <c r="TQ250" s="5"/>
      <c r="TR250" s="5"/>
      <c r="TS250" s="5"/>
      <c r="TT250" s="5"/>
      <c r="TU250" s="5"/>
      <c r="TV250" s="5"/>
      <c r="TW250" s="5"/>
      <c r="TX250" s="5"/>
      <c r="TY250" s="5"/>
      <c r="TZ250" s="5"/>
      <c r="UA250" s="5"/>
      <c r="UB250" s="5"/>
      <c r="UC250" s="5"/>
      <c r="UD250" s="5"/>
      <c r="UE250" s="5"/>
      <c r="UF250" s="5"/>
      <c r="UG250" s="5"/>
      <c r="UH250" s="5"/>
      <c r="UI250" s="5"/>
      <c r="UJ250" s="5"/>
      <c r="UK250" s="5"/>
      <c r="UL250" s="5"/>
      <c r="UM250" s="5"/>
      <c r="UN250" s="5"/>
      <c r="UO250" s="5"/>
      <c r="UP250" s="5"/>
      <c r="UQ250" s="5"/>
      <c r="UR250" s="5"/>
      <c r="US250" s="5"/>
      <c r="UT250" s="5"/>
      <c r="UU250" s="5"/>
      <c r="UV250" s="5"/>
      <c r="UW250" s="5"/>
      <c r="UX250" s="5"/>
      <c r="UY250" s="5"/>
      <c r="UZ250" s="5"/>
      <c r="VA250" s="5"/>
      <c r="VB250" s="5"/>
      <c r="VC250" s="5"/>
      <c r="VD250" s="5"/>
      <c r="VE250" s="5"/>
      <c r="VF250" s="5"/>
      <c r="VG250" s="5"/>
      <c r="VH250" s="5"/>
      <c r="VI250" s="5"/>
      <c r="VJ250" s="5"/>
      <c r="VK250" s="5"/>
      <c r="VL250" s="5"/>
      <c r="VM250" s="5"/>
      <c r="VN250" s="5"/>
      <c r="VO250" s="5"/>
      <c r="VP250" s="5"/>
      <c r="VQ250" s="5"/>
      <c r="VR250" s="5"/>
      <c r="VS250" s="5"/>
      <c r="VT250" s="5"/>
      <c r="VU250" s="5"/>
      <c r="VV250" s="5"/>
      <c r="VW250" s="5"/>
      <c r="VX250" s="5"/>
      <c r="VY250" s="5"/>
      <c r="VZ250" s="5"/>
      <c r="WA250" s="5"/>
      <c r="WB250" s="5"/>
      <c r="WC250" s="5"/>
      <c r="WD250" s="5"/>
      <c r="WE250" s="5"/>
      <c r="WF250" s="5"/>
      <c r="WG250" s="5"/>
      <c r="WH250" s="5"/>
      <c r="WI250" s="5"/>
      <c r="WJ250" s="5"/>
      <c r="WK250" s="5"/>
      <c r="WL250" s="5"/>
      <c r="WM250" s="5"/>
      <c r="WN250" s="5"/>
      <c r="WO250" s="5"/>
      <c r="WP250" s="5"/>
      <c r="WQ250" s="5"/>
      <c r="WR250" s="5"/>
      <c r="WS250" s="5"/>
      <c r="WT250" s="5"/>
      <c r="WU250" s="5"/>
      <c r="WV250" s="5"/>
      <c r="WW250" s="5"/>
      <c r="WX250" s="5"/>
      <c r="WY250" s="5"/>
      <c r="WZ250" s="5"/>
      <c r="XA250" s="5"/>
      <c r="XB250" s="5"/>
      <c r="XC250" s="5"/>
      <c r="XD250" s="5"/>
      <c r="XE250" s="5"/>
      <c r="XF250" s="5"/>
      <c r="XG250" s="5"/>
      <c r="XH250" s="5"/>
      <c r="XI250" s="5"/>
      <c r="XJ250" s="5"/>
      <c r="XK250" s="5"/>
      <c r="XL250" s="5"/>
      <c r="XM250" s="5"/>
      <c r="XN250" s="5"/>
      <c r="XO250" s="5"/>
      <c r="XP250" s="5"/>
      <c r="XQ250" s="5"/>
      <c r="XR250" s="5"/>
      <c r="XS250" s="5"/>
      <c r="XT250" s="5"/>
      <c r="XU250" s="5"/>
      <c r="XV250" s="5"/>
      <c r="XW250" s="5"/>
      <c r="XX250" s="5"/>
      <c r="XY250" s="5"/>
      <c r="XZ250" s="5"/>
      <c r="YA250" s="5"/>
      <c r="YB250" s="5"/>
      <c r="YC250" s="5"/>
      <c r="YD250" s="5"/>
      <c r="YE250" s="5"/>
      <c r="YF250" s="5"/>
      <c r="YG250" s="5"/>
      <c r="YH250" s="5"/>
      <c r="YI250" s="5"/>
      <c r="YJ250" s="5"/>
      <c r="YK250" s="5"/>
      <c r="YL250" s="5"/>
      <c r="YM250" s="5"/>
      <c r="YN250" s="5"/>
      <c r="YO250" s="5"/>
      <c r="YP250" s="5"/>
      <c r="YQ250" s="5"/>
      <c r="YR250" s="5"/>
      <c r="YS250" s="5"/>
      <c r="YT250" s="5"/>
      <c r="YU250" s="5"/>
      <c r="YV250" s="5"/>
      <c r="YW250" s="5"/>
      <c r="YX250" s="5"/>
      <c r="YY250" s="5"/>
      <c r="YZ250" s="5"/>
      <c r="ZA250" s="5"/>
      <c r="ZB250" s="5"/>
      <c r="ZC250" s="5"/>
      <c r="ZD250" s="5"/>
      <c r="ZE250" s="5"/>
      <c r="ZF250" s="5"/>
      <c r="ZG250" s="5"/>
      <c r="ZH250" s="5"/>
      <c r="ZI250" s="5"/>
      <c r="ZJ250" s="5"/>
      <c r="ZK250" s="5"/>
      <c r="ZL250" s="5"/>
      <c r="ZM250" s="5"/>
      <c r="ZN250" s="5"/>
      <c r="ZO250" s="5"/>
      <c r="ZP250" s="5"/>
      <c r="ZQ250" s="5"/>
      <c r="ZR250" s="5"/>
      <c r="ZS250" s="5"/>
      <c r="ZT250" s="5"/>
      <c r="ZU250" s="5"/>
      <c r="ZV250" s="5"/>
      <c r="ZW250" s="5"/>
      <c r="ZX250" s="5"/>
      <c r="ZY250" s="5"/>
      <c r="ZZ250" s="5"/>
      <c r="AAA250" s="5"/>
      <c r="AAB250" s="5"/>
      <c r="AAC250" s="5"/>
      <c r="AAD250" s="5"/>
      <c r="AAE250" s="5"/>
      <c r="AAF250" s="5"/>
      <c r="AAG250" s="5"/>
      <c r="AAH250" s="5"/>
      <c r="AAI250" s="5"/>
      <c r="AAJ250" s="5"/>
      <c r="AAK250" s="5"/>
      <c r="AAL250" s="5"/>
      <c r="AAM250" s="5"/>
      <c r="AAN250" s="5"/>
      <c r="AAO250" s="5"/>
      <c r="AAP250" s="5"/>
      <c r="AAQ250" s="5"/>
      <c r="AAR250" s="5"/>
      <c r="AAS250" s="5"/>
      <c r="AAT250" s="5"/>
      <c r="AAU250" s="5"/>
      <c r="AAV250" s="5"/>
      <c r="AAW250" s="5"/>
      <c r="AAX250" s="5"/>
      <c r="AAY250" s="5"/>
      <c r="AAZ250" s="5"/>
      <c r="ABA250" s="5"/>
      <c r="ABB250" s="5"/>
      <c r="ABC250" s="5"/>
      <c r="ABD250" s="5"/>
      <c r="ABE250" s="5"/>
      <c r="ABF250" s="5"/>
      <c r="ABG250" s="5"/>
      <c r="ABH250" s="5"/>
      <c r="ABI250" s="5"/>
      <c r="ABJ250" s="5"/>
      <c r="ABK250" s="5"/>
      <c r="ABL250" s="5"/>
      <c r="ABM250" s="5"/>
      <c r="ABN250" s="5"/>
      <c r="ABO250" s="5"/>
      <c r="ABP250" s="5"/>
      <c r="ABQ250" s="5"/>
      <c r="ABR250" s="5"/>
      <c r="ABS250" s="5"/>
      <c r="ABT250" s="5"/>
      <c r="ABU250" s="5"/>
      <c r="ABV250" s="5"/>
      <c r="ABW250" s="5"/>
      <c r="ABX250" s="5"/>
      <c r="ABY250" s="5"/>
      <c r="ABZ250" s="5"/>
      <c r="ACA250" s="5"/>
      <c r="ACB250" s="5"/>
      <c r="ACC250" s="5"/>
      <c r="ACD250" s="5"/>
      <c r="ACE250" s="5"/>
      <c r="ACF250" s="5"/>
      <c r="ACG250" s="5"/>
      <c r="ACH250" s="5"/>
      <c r="ACI250" s="5"/>
      <c r="ACJ250" s="5"/>
      <c r="ACK250" s="5"/>
      <c r="ACL250" s="5"/>
      <c r="ACM250" s="5"/>
      <c r="ACN250" s="5"/>
      <c r="ACO250" s="5"/>
      <c r="ACP250" s="5"/>
      <c r="ACQ250" s="5"/>
      <c r="ACR250" s="5"/>
      <c r="ACS250" s="5"/>
      <c r="ACT250" s="5"/>
      <c r="ACU250" s="5"/>
      <c r="ACV250" s="5"/>
      <c r="ACW250" s="5"/>
      <c r="ACX250" s="5"/>
      <c r="ACY250" s="5"/>
      <c r="ACZ250" s="5"/>
      <c r="ADA250" s="5"/>
      <c r="ADB250" s="5"/>
      <c r="ADC250" s="5"/>
      <c r="ADD250" s="5"/>
      <c r="ADE250" s="5"/>
      <c r="ADF250" s="5"/>
      <c r="ADG250" s="5"/>
      <c r="ADH250" s="5"/>
      <c r="ADI250" s="5"/>
      <c r="ADJ250" s="5"/>
      <c r="ADK250" s="5"/>
      <c r="ADL250" s="5"/>
      <c r="ADM250" s="5"/>
      <c r="ADN250" s="5"/>
      <c r="ADO250" s="5"/>
      <c r="ADP250" s="5"/>
      <c r="ADQ250" s="5"/>
      <c r="ADR250" s="5"/>
      <c r="ADS250" s="5"/>
      <c r="ADT250" s="5"/>
      <c r="ADU250" s="5"/>
      <c r="ADV250" s="5"/>
      <c r="ADW250" s="5"/>
      <c r="ADX250" s="5"/>
      <c r="ADY250" s="5"/>
      <c r="ADZ250" s="5"/>
      <c r="AEA250" s="5"/>
      <c r="AEB250" s="5"/>
      <c r="AEC250" s="5"/>
      <c r="AED250" s="5"/>
      <c r="AEE250" s="5"/>
      <c r="AEF250" s="5"/>
      <c r="AEG250" s="5"/>
      <c r="AEH250" s="5"/>
      <c r="AEI250" s="5"/>
      <c r="AEJ250" s="5"/>
      <c r="AEK250" s="5"/>
      <c r="AEL250" s="5"/>
      <c r="AEM250" s="5"/>
      <c r="AEN250" s="5"/>
      <c r="AEO250" s="5"/>
      <c r="AEP250" s="5"/>
      <c r="AEQ250" s="5"/>
      <c r="AER250" s="5"/>
      <c r="AES250" s="5"/>
      <c r="AET250" s="5"/>
      <c r="AEU250" s="5"/>
      <c r="AEV250" s="5"/>
      <c r="AEW250" s="5"/>
      <c r="AEX250" s="5"/>
      <c r="AEY250" s="5"/>
      <c r="AEZ250" s="5"/>
      <c r="AFA250" s="5"/>
      <c r="AFB250" s="5"/>
      <c r="AFC250" s="5"/>
      <c r="AFD250" s="5"/>
      <c r="AFE250" s="5"/>
      <c r="AFF250" s="5"/>
      <c r="AFG250" s="5"/>
      <c r="AFH250" s="5"/>
      <c r="AFI250" s="5"/>
      <c r="AFJ250" s="5"/>
      <c r="AFK250" s="5"/>
      <c r="AFL250" s="5"/>
      <c r="AFM250" s="5"/>
      <c r="AFN250" s="5"/>
      <c r="AFO250" s="5"/>
      <c r="AFP250" s="5"/>
      <c r="AFQ250" s="5"/>
      <c r="AFR250" s="5"/>
      <c r="AFS250" s="5"/>
      <c r="AFT250" s="5"/>
      <c r="AFU250" s="5"/>
      <c r="AFV250" s="5"/>
      <c r="AFW250" s="5"/>
      <c r="AFX250" s="5"/>
      <c r="AFY250" s="5"/>
      <c r="AFZ250" s="5"/>
      <c r="AGA250" s="5"/>
      <c r="AGB250" s="5"/>
      <c r="AGC250" s="5"/>
      <c r="AGD250" s="5"/>
      <c r="AGE250" s="5"/>
      <c r="AGF250" s="5"/>
      <c r="AGG250" s="5"/>
      <c r="AGH250" s="5"/>
      <c r="AGI250" s="5"/>
      <c r="AGJ250" s="5"/>
      <c r="AGK250" s="5"/>
      <c r="AGL250" s="5"/>
      <c r="AGM250" s="5"/>
      <c r="AGN250" s="5"/>
      <c r="AGO250" s="5"/>
      <c r="AGP250" s="5"/>
      <c r="AGQ250" s="5"/>
      <c r="AGR250" s="5"/>
      <c r="AGS250" s="5"/>
      <c r="AGT250" s="5"/>
      <c r="AGU250" s="5"/>
      <c r="AGV250" s="5"/>
      <c r="AGW250" s="5"/>
      <c r="AGX250" s="5"/>
      <c r="AGY250" s="5"/>
      <c r="AGZ250" s="5"/>
      <c r="AHA250" s="5"/>
      <c r="AHB250" s="5"/>
      <c r="AHC250" s="5"/>
      <c r="AHD250" s="5"/>
      <c r="AHE250" s="5"/>
      <c r="AHF250" s="5"/>
      <c r="AHG250" s="5"/>
      <c r="AHH250" s="5"/>
      <c r="AHI250" s="5"/>
      <c r="AHJ250" s="5"/>
      <c r="AHK250" s="5"/>
      <c r="AHL250" s="5"/>
      <c r="AHM250" s="5"/>
      <c r="AHN250" s="5"/>
      <c r="AHO250" s="5"/>
      <c r="AHP250" s="5"/>
      <c r="AHQ250" s="5"/>
      <c r="AHR250" s="5"/>
      <c r="AHS250" s="5"/>
      <c r="AHT250" s="5"/>
      <c r="AHU250" s="5"/>
      <c r="AHV250" s="5"/>
      <c r="AHW250" s="5"/>
      <c r="AHX250" s="5"/>
      <c r="AHY250" s="5"/>
      <c r="AHZ250" s="5"/>
      <c r="AIA250" s="5"/>
      <c r="AIB250" s="5"/>
      <c r="AIC250" s="5"/>
      <c r="AID250" s="5"/>
      <c r="AIE250" s="5"/>
      <c r="AIF250" s="5"/>
      <c r="AIG250" s="5"/>
      <c r="AIH250" s="5"/>
      <c r="AII250" s="5"/>
      <c r="AIJ250" s="5"/>
      <c r="AIK250" s="5"/>
      <c r="AIL250" s="5"/>
      <c r="AIM250" s="5"/>
      <c r="AIN250" s="5"/>
      <c r="AIO250" s="5"/>
      <c r="AIP250" s="5"/>
      <c r="AIQ250" s="5"/>
      <c r="AIR250" s="5"/>
      <c r="AIS250" s="5"/>
      <c r="AIT250" s="5"/>
      <c r="AIU250" s="5"/>
      <c r="AIV250" s="5"/>
      <c r="AIW250" s="5"/>
      <c r="AIX250" s="5"/>
      <c r="AIY250" s="5"/>
      <c r="AIZ250" s="5"/>
      <c r="AJA250" s="5"/>
      <c r="AJB250" s="5"/>
      <c r="AJC250" s="5"/>
      <c r="AJD250" s="5"/>
      <c r="AJE250" s="5"/>
      <c r="AJF250" s="5"/>
      <c r="AJG250" s="5"/>
      <c r="AJH250" s="5"/>
      <c r="AJI250" s="5"/>
      <c r="AJJ250" s="5"/>
      <c r="AJK250" s="5"/>
      <c r="AJL250" s="5"/>
      <c r="AJM250" s="5"/>
      <c r="AJN250" s="5"/>
      <c r="AJO250" s="5"/>
      <c r="AJP250" s="5"/>
      <c r="AJQ250" s="5"/>
      <c r="AJR250" s="5"/>
      <c r="AJS250" s="5"/>
      <c r="AJT250" s="5"/>
      <c r="AJU250" s="5"/>
      <c r="AJV250" s="5"/>
      <c r="AJW250" s="5"/>
      <c r="AJX250" s="5"/>
      <c r="AJY250" s="5"/>
      <c r="AJZ250" s="5"/>
      <c r="AKA250" s="5"/>
      <c r="AKB250" s="5"/>
      <c r="AKC250" s="5"/>
      <c r="AKD250" s="5"/>
      <c r="AKE250" s="5"/>
      <c r="AKF250" s="5"/>
      <c r="AKG250" s="5"/>
      <c r="AKH250" s="5"/>
      <c r="AKI250" s="5"/>
      <c r="AKJ250" s="5"/>
      <c r="AKK250" s="5"/>
      <c r="AKL250" s="5"/>
      <c r="AKM250" s="5"/>
      <c r="AKN250" s="5"/>
      <c r="AKO250" s="5"/>
      <c r="AKP250" s="5"/>
      <c r="AKQ250" s="5"/>
      <c r="AKR250" s="5"/>
      <c r="AKS250" s="5"/>
      <c r="AKT250" s="5"/>
      <c r="AKU250" s="5"/>
      <c r="AKV250" s="5"/>
      <c r="AKW250" s="5"/>
      <c r="AKX250" s="5"/>
      <c r="AKY250" s="5"/>
      <c r="AKZ250" s="5"/>
      <c r="ALA250" s="5"/>
      <c r="ALB250" s="5"/>
      <c r="ALC250" s="5"/>
      <c r="ALD250" s="5"/>
      <c r="ALE250" s="5"/>
      <c r="ALF250" s="5"/>
      <c r="ALG250" s="5"/>
      <c r="ALH250" s="5"/>
      <c r="ALI250" s="5"/>
      <c r="ALJ250" s="5"/>
      <c r="ALK250" s="5"/>
      <c r="ALL250" s="5"/>
      <c r="ALM250" s="5"/>
      <c r="ALN250" s="5"/>
      <c r="ALO250" s="5"/>
      <c r="ALP250" s="5"/>
    </row>
    <row r="251" spans="1:1004" ht="60" customHeight="1" thickBot="1">
      <c r="A251" s="31" t="s">
        <v>10</v>
      </c>
      <c r="B251" s="106" t="s">
        <v>91</v>
      </c>
      <c r="C251" s="106"/>
      <c r="D251" s="10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  <c r="OS251" s="5"/>
      <c r="OT251" s="5"/>
      <c r="OU251" s="5"/>
      <c r="OV251" s="5"/>
      <c r="OW251" s="5"/>
      <c r="OX251" s="5"/>
      <c r="OY251" s="5"/>
      <c r="OZ251" s="5"/>
      <c r="PA251" s="5"/>
      <c r="PB251" s="5"/>
      <c r="PC251" s="5"/>
      <c r="PD251" s="5"/>
      <c r="PE251" s="5"/>
      <c r="PF251" s="5"/>
      <c r="PG251" s="5"/>
      <c r="PH251" s="5"/>
      <c r="PI251" s="5"/>
      <c r="PJ251" s="5"/>
      <c r="PK251" s="5"/>
      <c r="PL251" s="5"/>
      <c r="PM251" s="5"/>
      <c r="PN251" s="5"/>
      <c r="PO251" s="5"/>
      <c r="PP251" s="5"/>
      <c r="PQ251" s="5"/>
      <c r="PR251" s="5"/>
      <c r="PS251" s="5"/>
      <c r="PT251" s="5"/>
      <c r="PU251" s="5"/>
      <c r="PV251" s="5"/>
      <c r="PW251" s="5"/>
      <c r="PX251" s="5"/>
      <c r="PY251" s="5"/>
      <c r="PZ251" s="5"/>
      <c r="QA251" s="5"/>
      <c r="QB251" s="5"/>
      <c r="QC251" s="5"/>
      <c r="QD251" s="5"/>
      <c r="QE251" s="5"/>
      <c r="QF251" s="5"/>
      <c r="QG251" s="5"/>
      <c r="QH251" s="5"/>
      <c r="QI251" s="5"/>
      <c r="QJ251" s="5"/>
      <c r="QK251" s="5"/>
      <c r="QL251" s="5"/>
      <c r="QM251" s="5"/>
      <c r="QN251" s="5"/>
      <c r="QO251" s="5"/>
      <c r="QP251" s="5"/>
      <c r="QQ251" s="5"/>
      <c r="QR251" s="5"/>
      <c r="QS251" s="5"/>
      <c r="QT251" s="5"/>
      <c r="QU251" s="5"/>
      <c r="QV251" s="5"/>
      <c r="QW251" s="5"/>
      <c r="QX251" s="5"/>
      <c r="QY251" s="5"/>
      <c r="QZ251" s="5"/>
      <c r="RA251" s="5"/>
      <c r="RB251" s="5"/>
      <c r="RC251" s="5"/>
      <c r="RD251" s="5"/>
      <c r="RE251" s="5"/>
      <c r="RF251" s="5"/>
      <c r="RG251" s="5"/>
      <c r="RH251" s="5"/>
      <c r="RI251" s="5"/>
      <c r="RJ251" s="5"/>
      <c r="RK251" s="5"/>
      <c r="RL251" s="5"/>
      <c r="RM251" s="5"/>
      <c r="RN251" s="5"/>
      <c r="RO251" s="5"/>
      <c r="RP251" s="5"/>
      <c r="RQ251" s="5"/>
      <c r="RR251" s="5"/>
      <c r="RS251" s="5"/>
      <c r="RT251" s="5"/>
      <c r="RU251" s="5"/>
      <c r="RV251" s="5"/>
      <c r="RW251" s="5"/>
      <c r="RX251" s="5"/>
      <c r="RY251" s="5"/>
      <c r="RZ251" s="5"/>
      <c r="SA251" s="5"/>
      <c r="SB251" s="5"/>
      <c r="SC251" s="5"/>
      <c r="SD251" s="5"/>
      <c r="SE251" s="5"/>
      <c r="SF251" s="5"/>
      <c r="SG251" s="5"/>
      <c r="SH251" s="5"/>
      <c r="SI251" s="5"/>
      <c r="SJ251" s="5"/>
      <c r="SK251" s="5"/>
      <c r="SL251" s="5"/>
      <c r="SM251" s="5"/>
      <c r="SN251" s="5"/>
      <c r="SO251" s="5"/>
      <c r="SP251" s="5"/>
      <c r="SQ251" s="5"/>
      <c r="SR251" s="5"/>
      <c r="SS251" s="5"/>
      <c r="ST251" s="5"/>
      <c r="SU251" s="5"/>
      <c r="SV251" s="5"/>
      <c r="SW251" s="5"/>
      <c r="SX251" s="5"/>
      <c r="SY251" s="5"/>
      <c r="SZ251" s="5"/>
      <c r="TA251" s="5"/>
      <c r="TB251" s="5"/>
      <c r="TC251" s="5"/>
      <c r="TD251" s="5"/>
      <c r="TE251" s="5"/>
      <c r="TF251" s="5"/>
      <c r="TG251" s="5"/>
      <c r="TH251" s="5"/>
      <c r="TI251" s="5"/>
      <c r="TJ251" s="5"/>
      <c r="TK251" s="5"/>
      <c r="TL251" s="5"/>
      <c r="TM251" s="5"/>
      <c r="TN251" s="5"/>
      <c r="TO251" s="5"/>
      <c r="TP251" s="5"/>
      <c r="TQ251" s="5"/>
      <c r="TR251" s="5"/>
      <c r="TS251" s="5"/>
      <c r="TT251" s="5"/>
      <c r="TU251" s="5"/>
      <c r="TV251" s="5"/>
      <c r="TW251" s="5"/>
      <c r="TX251" s="5"/>
      <c r="TY251" s="5"/>
      <c r="TZ251" s="5"/>
      <c r="UA251" s="5"/>
      <c r="UB251" s="5"/>
      <c r="UC251" s="5"/>
      <c r="UD251" s="5"/>
      <c r="UE251" s="5"/>
      <c r="UF251" s="5"/>
      <c r="UG251" s="5"/>
      <c r="UH251" s="5"/>
      <c r="UI251" s="5"/>
      <c r="UJ251" s="5"/>
      <c r="UK251" s="5"/>
      <c r="UL251" s="5"/>
      <c r="UM251" s="5"/>
      <c r="UN251" s="5"/>
      <c r="UO251" s="5"/>
      <c r="UP251" s="5"/>
      <c r="UQ251" s="5"/>
      <c r="UR251" s="5"/>
      <c r="US251" s="5"/>
      <c r="UT251" s="5"/>
      <c r="UU251" s="5"/>
      <c r="UV251" s="5"/>
      <c r="UW251" s="5"/>
      <c r="UX251" s="5"/>
      <c r="UY251" s="5"/>
      <c r="UZ251" s="5"/>
      <c r="VA251" s="5"/>
      <c r="VB251" s="5"/>
      <c r="VC251" s="5"/>
      <c r="VD251" s="5"/>
      <c r="VE251" s="5"/>
      <c r="VF251" s="5"/>
      <c r="VG251" s="5"/>
      <c r="VH251" s="5"/>
      <c r="VI251" s="5"/>
      <c r="VJ251" s="5"/>
      <c r="VK251" s="5"/>
      <c r="VL251" s="5"/>
      <c r="VM251" s="5"/>
      <c r="VN251" s="5"/>
      <c r="VO251" s="5"/>
      <c r="VP251" s="5"/>
      <c r="VQ251" s="5"/>
      <c r="VR251" s="5"/>
      <c r="VS251" s="5"/>
      <c r="VT251" s="5"/>
      <c r="VU251" s="5"/>
      <c r="VV251" s="5"/>
      <c r="VW251" s="5"/>
      <c r="VX251" s="5"/>
      <c r="VY251" s="5"/>
      <c r="VZ251" s="5"/>
      <c r="WA251" s="5"/>
      <c r="WB251" s="5"/>
      <c r="WC251" s="5"/>
      <c r="WD251" s="5"/>
      <c r="WE251" s="5"/>
      <c r="WF251" s="5"/>
      <c r="WG251" s="5"/>
      <c r="WH251" s="5"/>
      <c r="WI251" s="5"/>
      <c r="WJ251" s="5"/>
      <c r="WK251" s="5"/>
      <c r="WL251" s="5"/>
      <c r="WM251" s="5"/>
      <c r="WN251" s="5"/>
      <c r="WO251" s="5"/>
      <c r="WP251" s="5"/>
      <c r="WQ251" s="5"/>
      <c r="WR251" s="5"/>
      <c r="WS251" s="5"/>
      <c r="WT251" s="5"/>
      <c r="WU251" s="5"/>
      <c r="WV251" s="5"/>
      <c r="WW251" s="5"/>
      <c r="WX251" s="5"/>
      <c r="WY251" s="5"/>
      <c r="WZ251" s="5"/>
      <c r="XA251" s="5"/>
      <c r="XB251" s="5"/>
      <c r="XC251" s="5"/>
      <c r="XD251" s="5"/>
      <c r="XE251" s="5"/>
      <c r="XF251" s="5"/>
      <c r="XG251" s="5"/>
      <c r="XH251" s="5"/>
      <c r="XI251" s="5"/>
      <c r="XJ251" s="5"/>
      <c r="XK251" s="5"/>
      <c r="XL251" s="5"/>
      <c r="XM251" s="5"/>
      <c r="XN251" s="5"/>
      <c r="XO251" s="5"/>
      <c r="XP251" s="5"/>
      <c r="XQ251" s="5"/>
      <c r="XR251" s="5"/>
      <c r="XS251" s="5"/>
      <c r="XT251" s="5"/>
      <c r="XU251" s="5"/>
      <c r="XV251" s="5"/>
      <c r="XW251" s="5"/>
      <c r="XX251" s="5"/>
      <c r="XY251" s="5"/>
      <c r="XZ251" s="5"/>
      <c r="YA251" s="5"/>
      <c r="YB251" s="5"/>
      <c r="YC251" s="5"/>
      <c r="YD251" s="5"/>
      <c r="YE251" s="5"/>
      <c r="YF251" s="5"/>
      <c r="YG251" s="5"/>
      <c r="YH251" s="5"/>
      <c r="YI251" s="5"/>
      <c r="YJ251" s="5"/>
      <c r="YK251" s="5"/>
      <c r="YL251" s="5"/>
      <c r="YM251" s="5"/>
      <c r="YN251" s="5"/>
      <c r="YO251" s="5"/>
      <c r="YP251" s="5"/>
      <c r="YQ251" s="5"/>
      <c r="YR251" s="5"/>
      <c r="YS251" s="5"/>
      <c r="YT251" s="5"/>
      <c r="YU251" s="5"/>
      <c r="YV251" s="5"/>
      <c r="YW251" s="5"/>
      <c r="YX251" s="5"/>
      <c r="YY251" s="5"/>
      <c r="YZ251" s="5"/>
      <c r="ZA251" s="5"/>
      <c r="ZB251" s="5"/>
      <c r="ZC251" s="5"/>
      <c r="ZD251" s="5"/>
      <c r="ZE251" s="5"/>
      <c r="ZF251" s="5"/>
      <c r="ZG251" s="5"/>
      <c r="ZH251" s="5"/>
      <c r="ZI251" s="5"/>
      <c r="ZJ251" s="5"/>
      <c r="ZK251" s="5"/>
      <c r="ZL251" s="5"/>
      <c r="ZM251" s="5"/>
      <c r="ZN251" s="5"/>
      <c r="ZO251" s="5"/>
      <c r="ZP251" s="5"/>
      <c r="ZQ251" s="5"/>
      <c r="ZR251" s="5"/>
      <c r="ZS251" s="5"/>
      <c r="ZT251" s="5"/>
      <c r="ZU251" s="5"/>
      <c r="ZV251" s="5"/>
      <c r="ZW251" s="5"/>
      <c r="ZX251" s="5"/>
      <c r="ZY251" s="5"/>
      <c r="ZZ251" s="5"/>
      <c r="AAA251" s="5"/>
      <c r="AAB251" s="5"/>
      <c r="AAC251" s="5"/>
      <c r="AAD251" s="5"/>
      <c r="AAE251" s="5"/>
      <c r="AAF251" s="5"/>
      <c r="AAG251" s="5"/>
      <c r="AAH251" s="5"/>
      <c r="AAI251" s="5"/>
      <c r="AAJ251" s="5"/>
      <c r="AAK251" s="5"/>
      <c r="AAL251" s="5"/>
      <c r="AAM251" s="5"/>
      <c r="AAN251" s="5"/>
      <c r="AAO251" s="5"/>
      <c r="AAP251" s="5"/>
      <c r="AAQ251" s="5"/>
      <c r="AAR251" s="5"/>
      <c r="AAS251" s="5"/>
      <c r="AAT251" s="5"/>
      <c r="AAU251" s="5"/>
      <c r="AAV251" s="5"/>
      <c r="AAW251" s="5"/>
      <c r="AAX251" s="5"/>
      <c r="AAY251" s="5"/>
      <c r="AAZ251" s="5"/>
      <c r="ABA251" s="5"/>
      <c r="ABB251" s="5"/>
      <c r="ABC251" s="5"/>
      <c r="ABD251" s="5"/>
      <c r="ABE251" s="5"/>
      <c r="ABF251" s="5"/>
      <c r="ABG251" s="5"/>
      <c r="ABH251" s="5"/>
      <c r="ABI251" s="5"/>
      <c r="ABJ251" s="5"/>
      <c r="ABK251" s="5"/>
      <c r="ABL251" s="5"/>
      <c r="ABM251" s="5"/>
      <c r="ABN251" s="5"/>
      <c r="ABO251" s="5"/>
      <c r="ABP251" s="5"/>
      <c r="ABQ251" s="5"/>
      <c r="ABR251" s="5"/>
      <c r="ABS251" s="5"/>
      <c r="ABT251" s="5"/>
      <c r="ABU251" s="5"/>
      <c r="ABV251" s="5"/>
      <c r="ABW251" s="5"/>
      <c r="ABX251" s="5"/>
      <c r="ABY251" s="5"/>
      <c r="ABZ251" s="5"/>
      <c r="ACA251" s="5"/>
      <c r="ACB251" s="5"/>
      <c r="ACC251" s="5"/>
      <c r="ACD251" s="5"/>
      <c r="ACE251" s="5"/>
      <c r="ACF251" s="5"/>
      <c r="ACG251" s="5"/>
      <c r="ACH251" s="5"/>
      <c r="ACI251" s="5"/>
      <c r="ACJ251" s="5"/>
      <c r="ACK251" s="5"/>
      <c r="ACL251" s="5"/>
      <c r="ACM251" s="5"/>
      <c r="ACN251" s="5"/>
      <c r="ACO251" s="5"/>
      <c r="ACP251" s="5"/>
      <c r="ACQ251" s="5"/>
      <c r="ACR251" s="5"/>
      <c r="ACS251" s="5"/>
      <c r="ACT251" s="5"/>
      <c r="ACU251" s="5"/>
      <c r="ACV251" s="5"/>
      <c r="ACW251" s="5"/>
      <c r="ACX251" s="5"/>
      <c r="ACY251" s="5"/>
      <c r="ACZ251" s="5"/>
      <c r="ADA251" s="5"/>
      <c r="ADB251" s="5"/>
      <c r="ADC251" s="5"/>
      <c r="ADD251" s="5"/>
      <c r="ADE251" s="5"/>
      <c r="ADF251" s="5"/>
      <c r="ADG251" s="5"/>
      <c r="ADH251" s="5"/>
      <c r="ADI251" s="5"/>
      <c r="ADJ251" s="5"/>
      <c r="ADK251" s="5"/>
      <c r="ADL251" s="5"/>
      <c r="ADM251" s="5"/>
      <c r="ADN251" s="5"/>
      <c r="ADO251" s="5"/>
      <c r="ADP251" s="5"/>
      <c r="ADQ251" s="5"/>
      <c r="ADR251" s="5"/>
      <c r="ADS251" s="5"/>
      <c r="ADT251" s="5"/>
      <c r="ADU251" s="5"/>
      <c r="ADV251" s="5"/>
      <c r="ADW251" s="5"/>
      <c r="ADX251" s="5"/>
      <c r="ADY251" s="5"/>
      <c r="ADZ251" s="5"/>
      <c r="AEA251" s="5"/>
      <c r="AEB251" s="5"/>
      <c r="AEC251" s="5"/>
      <c r="AED251" s="5"/>
      <c r="AEE251" s="5"/>
      <c r="AEF251" s="5"/>
      <c r="AEG251" s="5"/>
      <c r="AEH251" s="5"/>
      <c r="AEI251" s="5"/>
      <c r="AEJ251" s="5"/>
      <c r="AEK251" s="5"/>
      <c r="AEL251" s="5"/>
      <c r="AEM251" s="5"/>
      <c r="AEN251" s="5"/>
      <c r="AEO251" s="5"/>
      <c r="AEP251" s="5"/>
      <c r="AEQ251" s="5"/>
      <c r="AER251" s="5"/>
      <c r="AES251" s="5"/>
      <c r="AET251" s="5"/>
      <c r="AEU251" s="5"/>
      <c r="AEV251" s="5"/>
      <c r="AEW251" s="5"/>
      <c r="AEX251" s="5"/>
      <c r="AEY251" s="5"/>
      <c r="AEZ251" s="5"/>
      <c r="AFA251" s="5"/>
      <c r="AFB251" s="5"/>
      <c r="AFC251" s="5"/>
      <c r="AFD251" s="5"/>
      <c r="AFE251" s="5"/>
      <c r="AFF251" s="5"/>
      <c r="AFG251" s="5"/>
      <c r="AFH251" s="5"/>
      <c r="AFI251" s="5"/>
      <c r="AFJ251" s="5"/>
      <c r="AFK251" s="5"/>
      <c r="AFL251" s="5"/>
      <c r="AFM251" s="5"/>
      <c r="AFN251" s="5"/>
      <c r="AFO251" s="5"/>
      <c r="AFP251" s="5"/>
      <c r="AFQ251" s="5"/>
      <c r="AFR251" s="5"/>
      <c r="AFS251" s="5"/>
      <c r="AFT251" s="5"/>
      <c r="AFU251" s="5"/>
      <c r="AFV251" s="5"/>
      <c r="AFW251" s="5"/>
      <c r="AFX251" s="5"/>
      <c r="AFY251" s="5"/>
      <c r="AFZ251" s="5"/>
      <c r="AGA251" s="5"/>
      <c r="AGB251" s="5"/>
      <c r="AGC251" s="5"/>
      <c r="AGD251" s="5"/>
      <c r="AGE251" s="5"/>
      <c r="AGF251" s="5"/>
      <c r="AGG251" s="5"/>
      <c r="AGH251" s="5"/>
      <c r="AGI251" s="5"/>
      <c r="AGJ251" s="5"/>
      <c r="AGK251" s="5"/>
      <c r="AGL251" s="5"/>
      <c r="AGM251" s="5"/>
      <c r="AGN251" s="5"/>
      <c r="AGO251" s="5"/>
      <c r="AGP251" s="5"/>
      <c r="AGQ251" s="5"/>
      <c r="AGR251" s="5"/>
      <c r="AGS251" s="5"/>
      <c r="AGT251" s="5"/>
      <c r="AGU251" s="5"/>
      <c r="AGV251" s="5"/>
      <c r="AGW251" s="5"/>
      <c r="AGX251" s="5"/>
      <c r="AGY251" s="5"/>
      <c r="AGZ251" s="5"/>
      <c r="AHA251" s="5"/>
      <c r="AHB251" s="5"/>
      <c r="AHC251" s="5"/>
      <c r="AHD251" s="5"/>
      <c r="AHE251" s="5"/>
      <c r="AHF251" s="5"/>
      <c r="AHG251" s="5"/>
      <c r="AHH251" s="5"/>
      <c r="AHI251" s="5"/>
      <c r="AHJ251" s="5"/>
      <c r="AHK251" s="5"/>
      <c r="AHL251" s="5"/>
      <c r="AHM251" s="5"/>
      <c r="AHN251" s="5"/>
      <c r="AHO251" s="5"/>
      <c r="AHP251" s="5"/>
      <c r="AHQ251" s="5"/>
      <c r="AHR251" s="5"/>
      <c r="AHS251" s="5"/>
      <c r="AHT251" s="5"/>
      <c r="AHU251" s="5"/>
      <c r="AHV251" s="5"/>
      <c r="AHW251" s="5"/>
      <c r="AHX251" s="5"/>
      <c r="AHY251" s="5"/>
      <c r="AHZ251" s="5"/>
      <c r="AIA251" s="5"/>
      <c r="AIB251" s="5"/>
      <c r="AIC251" s="5"/>
      <c r="AID251" s="5"/>
      <c r="AIE251" s="5"/>
      <c r="AIF251" s="5"/>
      <c r="AIG251" s="5"/>
      <c r="AIH251" s="5"/>
      <c r="AII251" s="5"/>
      <c r="AIJ251" s="5"/>
      <c r="AIK251" s="5"/>
      <c r="AIL251" s="5"/>
      <c r="AIM251" s="5"/>
      <c r="AIN251" s="5"/>
      <c r="AIO251" s="5"/>
      <c r="AIP251" s="5"/>
      <c r="AIQ251" s="5"/>
      <c r="AIR251" s="5"/>
      <c r="AIS251" s="5"/>
      <c r="AIT251" s="5"/>
      <c r="AIU251" s="5"/>
      <c r="AIV251" s="5"/>
      <c r="AIW251" s="5"/>
      <c r="AIX251" s="5"/>
      <c r="AIY251" s="5"/>
      <c r="AIZ251" s="5"/>
      <c r="AJA251" s="5"/>
      <c r="AJB251" s="5"/>
      <c r="AJC251" s="5"/>
      <c r="AJD251" s="5"/>
      <c r="AJE251" s="5"/>
      <c r="AJF251" s="5"/>
      <c r="AJG251" s="5"/>
      <c r="AJH251" s="5"/>
      <c r="AJI251" s="5"/>
      <c r="AJJ251" s="5"/>
      <c r="AJK251" s="5"/>
      <c r="AJL251" s="5"/>
      <c r="AJM251" s="5"/>
      <c r="AJN251" s="5"/>
      <c r="AJO251" s="5"/>
      <c r="AJP251" s="5"/>
      <c r="AJQ251" s="5"/>
      <c r="AJR251" s="5"/>
      <c r="AJS251" s="5"/>
      <c r="AJT251" s="5"/>
      <c r="AJU251" s="5"/>
      <c r="AJV251" s="5"/>
      <c r="AJW251" s="5"/>
      <c r="AJX251" s="5"/>
      <c r="AJY251" s="5"/>
      <c r="AJZ251" s="5"/>
      <c r="AKA251" s="5"/>
      <c r="AKB251" s="5"/>
      <c r="AKC251" s="5"/>
      <c r="AKD251" s="5"/>
      <c r="AKE251" s="5"/>
      <c r="AKF251" s="5"/>
      <c r="AKG251" s="5"/>
      <c r="AKH251" s="5"/>
      <c r="AKI251" s="5"/>
      <c r="AKJ251" s="5"/>
      <c r="AKK251" s="5"/>
      <c r="AKL251" s="5"/>
      <c r="AKM251" s="5"/>
      <c r="AKN251" s="5"/>
      <c r="AKO251" s="5"/>
      <c r="AKP251" s="5"/>
      <c r="AKQ251" s="5"/>
      <c r="AKR251" s="5"/>
      <c r="AKS251" s="5"/>
      <c r="AKT251" s="5"/>
      <c r="AKU251" s="5"/>
      <c r="AKV251" s="5"/>
      <c r="AKW251" s="5"/>
      <c r="AKX251" s="5"/>
      <c r="AKY251" s="5"/>
      <c r="AKZ251" s="5"/>
      <c r="ALA251" s="5"/>
      <c r="ALB251" s="5"/>
      <c r="ALC251" s="5"/>
      <c r="ALD251" s="5"/>
      <c r="ALE251" s="5"/>
      <c r="ALF251" s="5"/>
      <c r="ALG251" s="5"/>
      <c r="ALH251" s="5"/>
      <c r="ALI251" s="5"/>
      <c r="ALJ251" s="5"/>
      <c r="ALK251" s="5"/>
      <c r="ALL251" s="5"/>
      <c r="ALM251" s="5"/>
      <c r="ALN251" s="5"/>
      <c r="ALO251" s="5"/>
      <c r="ALP251" s="5"/>
    </row>
    <row r="252" spans="1:1004" ht="26.25" customHeight="1">
      <c r="A252" s="101" t="s">
        <v>354</v>
      </c>
      <c r="B252" s="102"/>
      <c r="C252" s="96" t="s">
        <v>34</v>
      </c>
      <c r="D252" s="45" t="s">
        <v>45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  <c r="OS252" s="5"/>
      <c r="OT252" s="5"/>
      <c r="OU252" s="5"/>
      <c r="OV252" s="5"/>
      <c r="OW252" s="5"/>
      <c r="OX252" s="5"/>
      <c r="OY252" s="5"/>
      <c r="OZ252" s="5"/>
      <c r="PA252" s="5"/>
      <c r="PB252" s="5"/>
      <c r="PC252" s="5"/>
      <c r="PD252" s="5"/>
      <c r="PE252" s="5"/>
      <c r="PF252" s="5"/>
      <c r="PG252" s="5"/>
      <c r="PH252" s="5"/>
      <c r="PI252" s="5"/>
      <c r="PJ252" s="5"/>
      <c r="PK252" s="5"/>
      <c r="PL252" s="5"/>
      <c r="PM252" s="5"/>
      <c r="PN252" s="5"/>
      <c r="PO252" s="5"/>
      <c r="PP252" s="5"/>
      <c r="PQ252" s="5"/>
      <c r="PR252" s="5"/>
      <c r="PS252" s="5"/>
      <c r="PT252" s="5"/>
      <c r="PU252" s="5"/>
      <c r="PV252" s="5"/>
      <c r="PW252" s="5"/>
      <c r="PX252" s="5"/>
      <c r="PY252" s="5"/>
      <c r="PZ252" s="5"/>
      <c r="QA252" s="5"/>
      <c r="QB252" s="5"/>
      <c r="QC252" s="5"/>
      <c r="QD252" s="5"/>
      <c r="QE252" s="5"/>
      <c r="QF252" s="5"/>
      <c r="QG252" s="5"/>
      <c r="QH252" s="5"/>
      <c r="QI252" s="5"/>
      <c r="QJ252" s="5"/>
      <c r="QK252" s="5"/>
      <c r="QL252" s="5"/>
      <c r="QM252" s="5"/>
      <c r="QN252" s="5"/>
      <c r="QO252" s="5"/>
      <c r="QP252" s="5"/>
      <c r="QQ252" s="5"/>
      <c r="QR252" s="5"/>
      <c r="QS252" s="5"/>
      <c r="QT252" s="5"/>
      <c r="QU252" s="5"/>
      <c r="QV252" s="5"/>
      <c r="QW252" s="5"/>
      <c r="QX252" s="5"/>
      <c r="QY252" s="5"/>
      <c r="QZ252" s="5"/>
      <c r="RA252" s="5"/>
      <c r="RB252" s="5"/>
      <c r="RC252" s="5"/>
      <c r="RD252" s="5"/>
      <c r="RE252" s="5"/>
      <c r="RF252" s="5"/>
      <c r="RG252" s="5"/>
      <c r="RH252" s="5"/>
      <c r="RI252" s="5"/>
      <c r="RJ252" s="5"/>
      <c r="RK252" s="5"/>
      <c r="RL252" s="5"/>
      <c r="RM252" s="5"/>
      <c r="RN252" s="5"/>
      <c r="RO252" s="5"/>
      <c r="RP252" s="5"/>
      <c r="RQ252" s="5"/>
      <c r="RR252" s="5"/>
      <c r="RS252" s="5"/>
      <c r="RT252" s="5"/>
      <c r="RU252" s="5"/>
      <c r="RV252" s="5"/>
      <c r="RW252" s="5"/>
      <c r="RX252" s="5"/>
      <c r="RY252" s="5"/>
      <c r="RZ252" s="5"/>
      <c r="SA252" s="5"/>
      <c r="SB252" s="5"/>
      <c r="SC252" s="5"/>
      <c r="SD252" s="5"/>
      <c r="SE252" s="5"/>
      <c r="SF252" s="5"/>
      <c r="SG252" s="5"/>
      <c r="SH252" s="5"/>
      <c r="SI252" s="5"/>
      <c r="SJ252" s="5"/>
      <c r="SK252" s="5"/>
      <c r="SL252" s="5"/>
      <c r="SM252" s="5"/>
      <c r="SN252" s="5"/>
      <c r="SO252" s="5"/>
      <c r="SP252" s="5"/>
      <c r="SQ252" s="5"/>
      <c r="SR252" s="5"/>
      <c r="SS252" s="5"/>
      <c r="ST252" s="5"/>
      <c r="SU252" s="5"/>
      <c r="SV252" s="5"/>
      <c r="SW252" s="5"/>
      <c r="SX252" s="5"/>
      <c r="SY252" s="5"/>
      <c r="SZ252" s="5"/>
      <c r="TA252" s="5"/>
      <c r="TB252" s="5"/>
      <c r="TC252" s="5"/>
      <c r="TD252" s="5"/>
      <c r="TE252" s="5"/>
      <c r="TF252" s="5"/>
      <c r="TG252" s="5"/>
      <c r="TH252" s="5"/>
      <c r="TI252" s="5"/>
      <c r="TJ252" s="5"/>
      <c r="TK252" s="5"/>
      <c r="TL252" s="5"/>
      <c r="TM252" s="5"/>
      <c r="TN252" s="5"/>
      <c r="TO252" s="5"/>
      <c r="TP252" s="5"/>
      <c r="TQ252" s="5"/>
      <c r="TR252" s="5"/>
      <c r="TS252" s="5"/>
      <c r="TT252" s="5"/>
      <c r="TU252" s="5"/>
      <c r="TV252" s="5"/>
      <c r="TW252" s="5"/>
      <c r="TX252" s="5"/>
      <c r="TY252" s="5"/>
      <c r="TZ252" s="5"/>
      <c r="UA252" s="5"/>
      <c r="UB252" s="5"/>
      <c r="UC252" s="5"/>
      <c r="UD252" s="5"/>
      <c r="UE252" s="5"/>
      <c r="UF252" s="5"/>
      <c r="UG252" s="5"/>
      <c r="UH252" s="5"/>
      <c r="UI252" s="5"/>
      <c r="UJ252" s="5"/>
      <c r="UK252" s="5"/>
      <c r="UL252" s="5"/>
      <c r="UM252" s="5"/>
      <c r="UN252" s="5"/>
      <c r="UO252" s="5"/>
      <c r="UP252" s="5"/>
      <c r="UQ252" s="5"/>
      <c r="UR252" s="5"/>
      <c r="US252" s="5"/>
      <c r="UT252" s="5"/>
      <c r="UU252" s="5"/>
      <c r="UV252" s="5"/>
      <c r="UW252" s="5"/>
      <c r="UX252" s="5"/>
      <c r="UY252" s="5"/>
      <c r="UZ252" s="5"/>
      <c r="VA252" s="5"/>
      <c r="VB252" s="5"/>
      <c r="VC252" s="5"/>
      <c r="VD252" s="5"/>
      <c r="VE252" s="5"/>
      <c r="VF252" s="5"/>
      <c r="VG252" s="5"/>
      <c r="VH252" s="5"/>
      <c r="VI252" s="5"/>
      <c r="VJ252" s="5"/>
      <c r="VK252" s="5"/>
      <c r="VL252" s="5"/>
      <c r="VM252" s="5"/>
      <c r="VN252" s="5"/>
      <c r="VO252" s="5"/>
      <c r="VP252" s="5"/>
      <c r="VQ252" s="5"/>
      <c r="VR252" s="5"/>
      <c r="VS252" s="5"/>
      <c r="VT252" s="5"/>
      <c r="VU252" s="5"/>
      <c r="VV252" s="5"/>
      <c r="VW252" s="5"/>
      <c r="VX252" s="5"/>
      <c r="VY252" s="5"/>
      <c r="VZ252" s="5"/>
      <c r="WA252" s="5"/>
      <c r="WB252" s="5"/>
      <c r="WC252" s="5"/>
      <c r="WD252" s="5"/>
      <c r="WE252" s="5"/>
      <c r="WF252" s="5"/>
      <c r="WG252" s="5"/>
      <c r="WH252" s="5"/>
      <c r="WI252" s="5"/>
      <c r="WJ252" s="5"/>
      <c r="WK252" s="5"/>
      <c r="WL252" s="5"/>
      <c r="WM252" s="5"/>
      <c r="WN252" s="5"/>
      <c r="WO252" s="5"/>
      <c r="WP252" s="5"/>
      <c r="WQ252" s="5"/>
      <c r="WR252" s="5"/>
      <c r="WS252" s="5"/>
      <c r="WT252" s="5"/>
      <c r="WU252" s="5"/>
      <c r="WV252" s="5"/>
      <c r="WW252" s="5"/>
      <c r="WX252" s="5"/>
      <c r="WY252" s="5"/>
      <c r="WZ252" s="5"/>
      <c r="XA252" s="5"/>
      <c r="XB252" s="5"/>
      <c r="XC252" s="5"/>
      <c r="XD252" s="5"/>
      <c r="XE252" s="5"/>
      <c r="XF252" s="5"/>
      <c r="XG252" s="5"/>
      <c r="XH252" s="5"/>
      <c r="XI252" s="5"/>
      <c r="XJ252" s="5"/>
      <c r="XK252" s="5"/>
      <c r="XL252" s="5"/>
      <c r="XM252" s="5"/>
      <c r="XN252" s="5"/>
      <c r="XO252" s="5"/>
      <c r="XP252" s="5"/>
      <c r="XQ252" s="5"/>
      <c r="XR252" s="5"/>
      <c r="XS252" s="5"/>
      <c r="XT252" s="5"/>
      <c r="XU252" s="5"/>
      <c r="XV252" s="5"/>
      <c r="XW252" s="5"/>
      <c r="XX252" s="5"/>
      <c r="XY252" s="5"/>
      <c r="XZ252" s="5"/>
      <c r="YA252" s="5"/>
      <c r="YB252" s="5"/>
      <c r="YC252" s="5"/>
      <c r="YD252" s="5"/>
      <c r="YE252" s="5"/>
      <c r="YF252" s="5"/>
      <c r="YG252" s="5"/>
      <c r="YH252" s="5"/>
      <c r="YI252" s="5"/>
      <c r="YJ252" s="5"/>
      <c r="YK252" s="5"/>
      <c r="YL252" s="5"/>
      <c r="YM252" s="5"/>
      <c r="YN252" s="5"/>
      <c r="YO252" s="5"/>
      <c r="YP252" s="5"/>
      <c r="YQ252" s="5"/>
      <c r="YR252" s="5"/>
      <c r="YS252" s="5"/>
      <c r="YT252" s="5"/>
      <c r="YU252" s="5"/>
      <c r="YV252" s="5"/>
      <c r="YW252" s="5"/>
      <c r="YX252" s="5"/>
      <c r="YY252" s="5"/>
      <c r="YZ252" s="5"/>
      <c r="ZA252" s="5"/>
      <c r="ZB252" s="5"/>
      <c r="ZC252" s="5"/>
      <c r="ZD252" s="5"/>
      <c r="ZE252" s="5"/>
      <c r="ZF252" s="5"/>
      <c r="ZG252" s="5"/>
      <c r="ZH252" s="5"/>
      <c r="ZI252" s="5"/>
      <c r="ZJ252" s="5"/>
      <c r="ZK252" s="5"/>
      <c r="ZL252" s="5"/>
      <c r="ZM252" s="5"/>
      <c r="ZN252" s="5"/>
      <c r="ZO252" s="5"/>
      <c r="ZP252" s="5"/>
      <c r="ZQ252" s="5"/>
      <c r="ZR252" s="5"/>
      <c r="ZS252" s="5"/>
      <c r="ZT252" s="5"/>
      <c r="ZU252" s="5"/>
      <c r="ZV252" s="5"/>
      <c r="ZW252" s="5"/>
      <c r="ZX252" s="5"/>
      <c r="ZY252" s="5"/>
      <c r="ZZ252" s="5"/>
      <c r="AAA252" s="5"/>
      <c r="AAB252" s="5"/>
      <c r="AAC252" s="5"/>
      <c r="AAD252" s="5"/>
      <c r="AAE252" s="5"/>
      <c r="AAF252" s="5"/>
      <c r="AAG252" s="5"/>
      <c r="AAH252" s="5"/>
      <c r="AAI252" s="5"/>
      <c r="AAJ252" s="5"/>
      <c r="AAK252" s="5"/>
      <c r="AAL252" s="5"/>
      <c r="AAM252" s="5"/>
      <c r="AAN252" s="5"/>
      <c r="AAO252" s="5"/>
      <c r="AAP252" s="5"/>
      <c r="AAQ252" s="5"/>
      <c r="AAR252" s="5"/>
      <c r="AAS252" s="5"/>
      <c r="AAT252" s="5"/>
      <c r="AAU252" s="5"/>
      <c r="AAV252" s="5"/>
      <c r="AAW252" s="5"/>
      <c r="AAX252" s="5"/>
      <c r="AAY252" s="5"/>
      <c r="AAZ252" s="5"/>
      <c r="ABA252" s="5"/>
      <c r="ABB252" s="5"/>
      <c r="ABC252" s="5"/>
      <c r="ABD252" s="5"/>
      <c r="ABE252" s="5"/>
      <c r="ABF252" s="5"/>
      <c r="ABG252" s="5"/>
      <c r="ABH252" s="5"/>
      <c r="ABI252" s="5"/>
      <c r="ABJ252" s="5"/>
      <c r="ABK252" s="5"/>
      <c r="ABL252" s="5"/>
      <c r="ABM252" s="5"/>
      <c r="ABN252" s="5"/>
      <c r="ABO252" s="5"/>
      <c r="ABP252" s="5"/>
      <c r="ABQ252" s="5"/>
      <c r="ABR252" s="5"/>
      <c r="ABS252" s="5"/>
      <c r="ABT252" s="5"/>
      <c r="ABU252" s="5"/>
      <c r="ABV252" s="5"/>
      <c r="ABW252" s="5"/>
      <c r="ABX252" s="5"/>
      <c r="ABY252" s="5"/>
      <c r="ABZ252" s="5"/>
      <c r="ACA252" s="5"/>
      <c r="ACB252" s="5"/>
      <c r="ACC252" s="5"/>
      <c r="ACD252" s="5"/>
      <c r="ACE252" s="5"/>
      <c r="ACF252" s="5"/>
      <c r="ACG252" s="5"/>
      <c r="ACH252" s="5"/>
      <c r="ACI252" s="5"/>
      <c r="ACJ252" s="5"/>
      <c r="ACK252" s="5"/>
      <c r="ACL252" s="5"/>
      <c r="ACM252" s="5"/>
      <c r="ACN252" s="5"/>
      <c r="ACO252" s="5"/>
      <c r="ACP252" s="5"/>
      <c r="ACQ252" s="5"/>
      <c r="ACR252" s="5"/>
      <c r="ACS252" s="5"/>
      <c r="ACT252" s="5"/>
      <c r="ACU252" s="5"/>
      <c r="ACV252" s="5"/>
      <c r="ACW252" s="5"/>
      <c r="ACX252" s="5"/>
      <c r="ACY252" s="5"/>
      <c r="ACZ252" s="5"/>
      <c r="ADA252" s="5"/>
      <c r="ADB252" s="5"/>
      <c r="ADC252" s="5"/>
      <c r="ADD252" s="5"/>
      <c r="ADE252" s="5"/>
      <c r="ADF252" s="5"/>
      <c r="ADG252" s="5"/>
      <c r="ADH252" s="5"/>
      <c r="ADI252" s="5"/>
      <c r="ADJ252" s="5"/>
      <c r="ADK252" s="5"/>
      <c r="ADL252" s="5"/>
      <c r="ADM252" s="5"/>
      <c r="ADN252" s="5"/>
      <c r="ADO252" s="5"/>
      <c r="ADP252" s="5"/>
      <c r="ADQ252" s="5"/>
      <c r="ADR252" s="5"/>
      <c r="ADS252" s="5"/>
      <c r="ADT252" s="5"/>
      <c r="ADU252" s="5"/>
      <c r="ADV252" s="5"/>
      <c r="ADW252" s="5"/>
      <c r="ADX252" s="5"/>
      <c r="ADY252" s="5"/>
      <c r="ADZ252" s="5"/>
      <c r="AEA252" s="5"/>
      <c r="AEB252" s="5"/>
      <c r="AEC252" s="5"/>
      <c r="AED252" s="5"/>
      <c r="AEE252" s="5"/>
      <c r="AEF252" s="5"/>
      <c r="AEG252" s="5"/>
      <c r="AEH252" s="5"/>
      <c r="AEI252" s="5"/>
      <c r="AEJ252" s="5"/>
      <c r="AEK252" s="5"/>
      <c r="AEL252" s="5"/>
      <c r="AEM252" s="5"/>
      <c r="AEN252" s="5"/>
      <c r="AEO252" s="5"/>
      <c r="AEP252" s="5"/>
      <c r="AEQ252" s="5"/>
      <c r="AER252" s="5"/>
      <c r="AES252" s="5"/>
      <c r="AET252" s="5"/>
      <c r="AEU252" s="5"/>
      <c r="AEV252" s="5"/>
      <c r="AEW252" s="5"/>
      <c r="AEX252" s="5"/>
      <c r="AEY252" s="5"/>
      <c r="AEZ252" s="5"/>
      <c r="AFA252" s="5"/>
      <c r="AFB252" s="5"/>
      <c r="AFC252" s="5"/>
      <c r="AFD252" s="5"/>
      <c r="AFE252" s="5"/>
      <c r="AFF252" s="5"/>
      <c r="AFG252" s="5"/>
      <c r="AFH252" s="5"/>
      <c r="AFI252" s="5"/>
      <c r="AFJ252" s="5"/>
      <c r="AFK252" s="5"/>
      <c r="AFL252" s="5"/>
      <c r="AFM252" s="5"/>
      <c r="AFN252" s="5"/>
      <c r="AFO252" s="5"/>
      <c r="AFP252" s="5"/>
      <c r="AFQ252" s="5"/>
      <c r="AFR252" s="5"/>
      <c r="AFS252" s="5"/>
      <c r="AFT252" s="5"/>
      <c r="AFU252" s="5"/>
      <c r="AFV252" s="5"/>
      <c r="AFW252" s="5"/>
      <c r="AFX252" s="5"/>
      <c r="AFY252" s="5"/>
      <c r="AFZ252" s="5"/>
      <c r="AGA252" s="5"/>
      <c r="AGB252" s="5"/>
      <c r="AGC252" s="5"/>
      <c r="AGD252" s="5"/>
      <c r="AGE252" s="5"/>
      <c r="AGF252" s="5"/>
      <c r="AGG252" s="5"/>
      <c r="AGH252" s="5"/>
      <c r="AGI252" s="5"/>
      <c r="AGJ252" s="5"/>
      <c r="AGK252" s="5"/>
      <c r="AGL252" s="5"/>
      <c r="AGM252" s="5"/>
      <c r="AGN252" s="5"/>
      <c r="AGO252" s="5"/>
      <c r="AGP252" s="5"/>
      <c r="AGQ252" s="5"/>
      <c r="AGR252" s="5"/>
      <c r="AGS252" s="5"/>
      <c r="AGT252" s="5"/>
      <c r="AGU252" s="5"/>
      <c r="AGV252" s="5"/>
      <c r="AGW252" s="5"/>
      <c r="AGX252" s="5"/>
      <c r="AGY252" s="5"/>
      <c r="AGZ252" s="5"/>
      <c r="AHA252" s="5"/>
      <c r="AHB252" s="5"/>
      <c r="AHC252" s="5"/>
      <c r="AHD252" s="5"/>
      <c r="AHE252" s="5"/>
      <c r="AHF252" s="5"/>
      <c r="AHG252" s="5"/>
      <c r="AHH252" s="5"/>
      <c r="AHI252" s="5"/>
      <c r="AHJ252" s="5"/>
      <c r="AHK252" s="5"/>
      <c r="AHL252" s="5"/>
      <c r="AHM252" s="5"/>
      <c r="AHN252" s="5"/>
      <c r="AHO252" s="5"/>
      <c r="AHP252" s="5"/>
      <c r="AHQ252" s="5"/>
      <c r="AHR252" s="5"/>
      <c r="AHS252" s="5"/>
      <c r="AHT252" s="5"/>
      <c r="AHU252" s="5"/>
      <c r="AHV252" s="5"/>
      <c r="AHW252" s="5"/>
      <c r="AHX252" s="5"/>
      <c r="AHY252" s="5"/>
      <c r="AHZ252" s="5"/>
      <c r="AIA252" s="5"/>
      <c r="AIB252" s="5"/>
      <c r="AIC252" s="5"/>
      <c r="AID252" s="5"/>
      <c r="AIE252" s="5"/>
      <c r="AIF252" s="5"/>
      <c r="AIG252" s="5"/>
      <c r="AIH252" s="5"/>
      <c r="AII252" s="5"/>
      <c r="AIJ252" s="5"/>
      <c r="AIK252" s="5"/>
      <c r="AIL252" s="5"/>
      <c r="AIM252" s="5"/>
      <c r="AIN252" s="5"/>
      <c r="AIO252" s="5"/>
      <c r="AIP252" s="5"/>
      <c r="AIQ252" s="5"/>
      <c r="AIR252" s="5"/>
      <c r="AIS252" s="5"/>
      <c r="AIT252" s="5"/>
      <c r="AIU252" s="5"/>
      <c r="AIV252" s="5"/>
      <c r="AIW252" s="5"/>
      <c r="AIX252" s="5"/>
      <c r="AIY252" s="5"/>
      <c r="AIZ252" s="5"/>
      <c r="AJA252" s="5"/>
      <c r="AJB252" s="5"/>
      <c r="AJC252" s="5"/>
      <c r="AJD252" s="5"/>
      <c r="AJE252" s="5"/>
      <c r="AJF252" s="5"/>
      <c r="AJG252" s="5"/>
      <c r="AJH252" s="5"/>
      <c r="AJI252" s="5"/>
      <c r="AJJ252" s="5"/>
      <c r="AJK252" s="5"/>
      <c r="AJL252" s="5"/>
      <c r="AJM252" s="5"/>
      <c r="AJN252" s="5"/>
      <c r="AJO252" s="5"/>
      <c r="AJP252" s="5"/>
      <c r="AJQ252" s="5"/>
      <c r="AJR252" s="5"/>
      <c r="AJS252" s="5"/>
      <c r="AJT252" s="5"/>
      <c r="AJU252" s="5"/>
      <c r="AJV252" s="5"/>
      <c r="AJW252" s="5"/>
      <c r="AJX252" s="5"/>
      <c r="AJY252" s="5"/>
      <c r="AJZ252" s="5"/>
      <c r="AKA252" s="5"/>
      <c r="AKB252" s="5"/>
      <c r="AKC252" s="5"/>
      <c r="AKD252" s="5"/>
      <c r="AKE252" s="5"/>
      <c r="AKF252" s="5"/>
      <c r="AKG252" s="5"/>
      <c r="AKH252" s="5"/>
      <c r="AKI252" s="5"/>
      <c r="AKJ252" s="5"/>
      <c r="AKK252" s="5"/>
      <c r="AKL252" s="5"/>
      <c r="AKM252" s="5"/>
      <c r="AKN252" s="5"/>
      <c r="AKO252" s="5"/>
      <c r="AKP252" s="5"/>
      <c r="AKQ252" s="5"/>
      <c r="AKR252" s="5"/>
      <c r="AKS252" s="5"/>
      <c r="AKT252" s="5"/>
      <c r="AKU252" s="5"/>
      <c r="AKV252" s="5"/>
      <c r="AKW252" s="5"/>
      <c r="AKX252" s="5"/>
      <c r="AKY252" s="5"/>
      <c r="AKZ252" s="5"/>
      <c r="ALA252" s="5"/>
      <c r="ALB252" s="5"/>
      <c r="ALC252" s="5"/>
      <c r="ALD252" s="5"/>
      <c r="ALE252" s="5"/>
      <c r="ALF252" s="5"/>
      <c r="ALG252" s="5"/>
      <c r="ALH252" s="5"/>
      <c r="ALI252" s="5"/>
      <c r="ALJ252" s="5"/>
      <c r="ALK252" s="5"/>
      <c r="ALL252" s="5"/>
      <c r="ALM252" s="5"/>
      <c r="ALN252" s="5"/>
      <c r="ALO252" s="5"/>
      <c r="ALP252" s="5"/>
    </row>
    <row r="253" spans="1:1004" ht="30" customHeight="1" thickBot="1">
      <c r="A253" s="103"/>
      <c r="B253" s="104"/>
      <c r="C253" s="56">
        <f>D250</f>
        <v>0</v>
      </c>
      <c r="D253" s="21">
        <f>C253/E250*100</f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  <c r="OS253" s="5"/>
      <c r="OT253" s="5"/>
      <c r="OU253" s="5"/>
      <c r="OV253" s="5"/>
      <c r="OW253" s="5"/>
      <c r="OX253" s="5"/>
      <c r="OY253" s="5"/>
      <c r="OZ253" s="5"/>
      <c r="PA253" s="5"/>
      <c r="PB253" s="5"/>
      <c r="PC253" s="5"/>
      <c r="PD253" s="5"/>
      <c r="PE253" s="5"/>
      <c r="PF253" s="5"/>
      <c r="PG253" s="5"/>
      <c r="PH253" s="5"/>
      <c r="PI253" s="5"/>
      <c r="PJ253" s="5"/>
      <c r="PK253" s="5"/>
      <c r="PL253" s="5"/>
      <c r="PM253" s="5"/>
      <c r="PN253" s="5"/>
      <c r="PO253" s="5"/>
      <c r="PP253" s="5"/>
      <c r="PQ253" s="5"/>
      <c r="PR253" s="5"/>
      <c r="PS253" s="5"/>
      <c r="PT253" s="5"/>
      <c r="PU253" s="5"/>
      <c r="PV253" s="5"/>
      <c r="PW253" s="5"/>
      <c r="PX253" s="5"/>
      <c r="PY253" s="5"/>
      <c r="PZ253" s="5"/>
      <c r="QA253" s="5"/>
      <c r="QB253" s="5"/>
      <c r="QC253" s="5"/>
      <c r="QD253" s="5"/>
      <c r="QE253" s="5"/>
      <c r="QF253" s="5"/>
      <c r="QG253" s="5"/>
      <c r="QH253" s="5"/>
      <c r="QI253" s="5"/>
      <c r="QJ253" s="5"/>
      <c r="QK253" s="5"/>
      <c r="QL253" s="5"/>
      <c r="QM253" s="5"/>
      <c r="QN253" s="5"/>
      <c r="QO253" s="5"/>
      <c r="QP253" s="5"/>
      <c r="QQ253" s="5"/>
      <c r="QR253" s="5"/>
      <c r="QS253" s="5"/>
      <c r="QT253" s="5"/>
      <c r="QU253" s="5"/>
      <c r="QV253" s="5"/>
      <c r="QW253" s="5"/>
      <c r="QX253" s="5"/>
      <c r="QY253" s="5"/>
      <c r="QZ253" s="5"/>
      <c r="RA253" s="5"/>
      <c r="RB253" s="5"/>
      <c r="RC253" s="5"/>
      <c r="RD253" s="5"/>
      <c r="RE253" s="5"/>
      <c r="RF253" s="5"/>
      <c r="RG253" s="5"/>
      <c r="RH253" s="5"/>
      <c r="RI253" s="5"/>
      <c r="RJ253" s="5"/>
      <c r="RK253" s="5"/>
      <c r="RL253" s="5"/>
      <c r="RM253" s="5"/>
      <c r="RN253" s="5"/>
      <c r="RO253" s="5"/>
      <c r="RP253" s="5"/>
      <c r="RQ253" s="5"/>
      <c r="RR253" s="5"/>
      <c r="RS253" s="5"/>
      <c r="RT253" s="5"/>
      <c r="RU253" s="5"/>
      <c r="RV253" s="5"/>
      <c r="RW253" s="5"/>
      <c r="RX253" s="5"/>
      <c r="RY253" s="5"/>
      <c r="RZ253" s="5"/>
      <c r="SA253" s="5"/>
      <c r="SB253" s="5"/>
      <c r="SC253" s="5"/>
      <c r="SD253" s="5"/>
      <c r="SE253" s="5"/>
      <c r="SF253" s="5"/>
      <c r="SG253" s="5"/>
      <c r="SH253" s="5"/>
      <c r="SI253" s="5"/>
      <c r="SJ253" s="5"/>
      <c r="SK253" s="5"/>
      <c r="SL253" s="5"/>
      <c r="SM253" s="5"/>
      <c r="SN253" s="5"/>
      <c r="SO253" s="5"/>
      <c r="SP253" s="5"/>
      <c r="SQ253" s="5"/>
      <c r="SR253" s="5"/>
      <c r="SS253" s="5"/>
      <c r="ST253" s="5"/>
      <c r="SU253" s="5"/>
      <c r="SV253" s="5"/>
      <c r="SW253" s="5"/>
      <c r="SX253" s="5"/>
      <c r="SY253" s="5"/>
      <c r="SZ253" s="5"/>
      <c r="TA253" s="5"/>
      <c r="TB253" s="5"/>
      <c r="TC253" s="5"/>
      <c r="TD253" s="5"/>
      <c r="TE253" s="5"/>
      <c r="TF253" s="5"/>
      <c r="TG253" s="5"/>
      <c r="TH253" s="5"/>
      <c r="TI253" s="5"/>
      <c r="TJ253" s="5"/>
      <c r="TK253" s="5"/>
      <c r="TL253" s="5"/>
      <c r="TM253" s="5"/>
      <c r="TN253" s="5"/>
      <c r="TO253" s="5"/>
      <c r="TP253" s="5"/>
      <c r="TQ253" s="5"/>
      <c r="TR253" s="5"/>
      <c r="TS253" s="5"/>
      <c r="TT253" s="5"/>
      <c r="TU253" s="5"/>
      <c r="TV253" s="5"/>
      <c r="TW253" s="5"/>
      <c r="TX253" s="5"/>
      <c r="TY253" s="5"/>
      <c r="TZ253" s="5"/>
      <c r="UA253" s="5"/>
      <c r="UB253" s="5"/>
      <c r="UC253" s="5"/>
      <c r="UD253" s="5"/>
      <c r="UE253" s="5"/>
      <c r="UF253" s="5"/>
      <c r="UG253" s="5"/>
      <c r="UH253" s="5"/>
      <c r="UI253" s="5"/>
      <c r="UJ253" s="5"/>
      <c r="UK253" s="5"/>
      <c r="UL253" s="5"/>
      <c r="UM253" s="5"/>
      <c r="UN253" s="5"/>
      <c r="UO253" s="5"/>
      <c r="UP253" s="5"/>
      <c r="UQ253" s="5"/>
      <c r="UR253" s="5"/>
      <c r="US253" s="5"/>
      <c r="UT253" s="5"/>
      <c r="UU253" s="5"/>
      <c r="UV253" s="5"/>
      <c r="UW253" s="5"/>
      <c r="UX253" s="5"/>
      <c r="UY253" s="5"/>
      <c r="UZ253" s="5"/>
      <c r="VA253" s="5"/>
      <c r="VB253" s="5"/>
      <c r="VC253" s="5"/>
      <c r="VD253" s="5"/>
      <c r="VE253" s="5"/>
      <c r="VF253" s="5"/>
      <c r="VG253" s="5"/>
      <c r="VH253" s="5"/>
      <c r="VI253" s="5"/>
      <c r="VJ253" s="5"/>
      <c r="VK253" s="5"/>
      <c r="VL253" s="5"/>
      <c r="VM253" s="5"/>
      <c r="VN253" s="5"/>
      <c r="VO253" s="5"/>
      <c r="VP253" s="5"/>
      <c r="VQ253" s="5"/>
      <c r="VR253" s="5"/>
      <c r="VS253" s="5"/>
      <c r="VT253" s="5"/>
      <c r="VU253" s="5"/>
      <c r="VV253" s="5"/>
      <c r="VW253" s="5"/>
      <c r="VX253" s="5"/>
      <c r="VY253" s="5"/>
      <c r="VZ253" s="5"/>
      <c r="WA253" s="5"/>
      <c r="WB253" s="5"/>
      <c r="WC253" s="5"/>
      <c r="WD253" s="5"/>
      <c r="WE253" s="5"/>
      <c r="WF253" s="5"/>
      <c r="WG253" s="5"/>
      <c r="WH253" s="5"/>
      <c r="WI253" s="5"/>
      <c r="WJ253" s="5"/>
      <c r="WK253" s="5"/>
      <c r="WL253" s="5"/>
      <c r="WM253" s="5"/>
      <c r="WN253" s="5"/>
      <c r="WO253" s="5"/>
      <c r="WP253" s="5"/>
      <c r="WQ253" s="5"/>
      <c r="WR253" s="5"/>
      <c r="WS253" s="5"/>
      <c r="WT253" s="5"/>
      <c r="WU253" s="5"/>
      <c r="WV253" s="5"/>
      <c r="WW253" s="5"/>
      <c r="WX253" s="5"/>
      <c r="WY253" s="5"/>
      <c r="WZ253" s="5"/>
      <c r="XA253" s="5"/>
      <c r="XB253" s="5"/>
      <c r="XC253" s="5"/>
      <c r="XD253" s="5"/>
      <c r="XE253" s="5"/>
      <c r="XF253" s="5"/>
      <c r="XG253" s="5"/>
      <c r="XH253" s="5"/>
      <c r="XI253" s="5"/>
      <c r="XJ253" s="5"/>
      <c r="XK253" s="5"/>
      <c r="XL253" s="5"/>
      <c r="XM253" s="5"/>
      <c r="XN253" s="5"/>
      <c r="XO253" s="5"/>
      <c r="XP253" s="5"/>
      <c r="XQ253" s="5"/>
      <c r="XR253" s="5"/>
      <c r="XS253" s="5"/>
      <c r="XT253" s="5"/>
      <c r="XU253" s="5"/>
      <c r="XV253" s="5"/>
      <c r="XW253" s="5"/>
      <c r="XX253" s="5"/>
      <c r="XY253" s="5"/>
      <c r="XZ253" s="5"/>
      <c r="YA253" s="5"/>
      <c r="YB253" s="5"/>
      <c r="YC253" s="5"/>
      <c r="YD253" s="5"/>
      <c r="YE253" s="5"/>
      <c r="YF253" s="5"/>
      <c r="YG253" s="5"/>
      <c r="YH253" s="5"/>
      <c r="YI253" s="5"/>
      <c r="YJ253" s="5"/>
      <c r="YK253" s="5"/>
      <c r="YL253" s="5"/>
      <c r="YM253" s="5"/>
      <c r="YN253" s="5"/>
      <c r="YO253" s="5"/>
      <c r="YP253" s="5"/>
      <c r="YQ253" s="5"/>
      <c r="YR253" s="5"/>
      <c r="YS253" s="5"/>
      <c r="YT253" s="5"/>
      <c r="YU253" s="5"/>
      <c r="YV253" s="5"/>
      <c r="YW253" s="5"/>
      <c r="YX253" s="5"/>
      <c r="YY253" s="5"/>
      <c r="YZ253" s="5"/>
      <c r="ZA253" s="5"/>
      <c r="ZB253" s="5"/>
      <c r="ZC253" s="5"/>
      <c r="ZD253" s="5"/>
      <c r="ZE253" s="5"/>
      <c r="ZF253" s="5"/>
      <c r="ZG253" s="5"/>
      <c r="ZH253" s="5"/>
      <c r="ZI253" s="5"/>
      <c r="ZJ253" s="5"/>
      <c r="ZK253" s="5"/>
      <c r="ZL253" s="5"/>
      <c r="ZM253" s="5"/>
      <c r="ZN253" s="5"/>
      <c r="ZO253" s="5"/>
      <c r="ZP253" s="5"/>
      <c r="ZQ253" s="5"/>
      <c r="ZR253" s="5"/>
      <c r="ZS253" s="5"/>
      <c r="ZT253" s="5"/>
      <c r="ZU253" s="5"/>
      <c r="ZV253" s="5"/>
      <c r="ZW253" s="5"/>
      <c r="ZX253" s="5"/>
      <c r="ZY253" s="5"/>
      <c r="ZZ253" s="5"/>
      <c r="AAA253" s="5"/>
      <c r="AAB253" s="5"/>
      <c r="AAC253" s="5"/>
      <c r="AAD253" s="5"/>
      <c r="AAE253" s="5"/>
      <c r="AAF253" s="5"/>
      <c r="AAG253" s="5"/>
      <c r="AAH253" s="5"/>
      <c r="AAI253" s="5"/>
      <c r="AAJ253" s="5"/>
      <c r="AAK253" s="5"/>
      <c r="AAL253" s="5"/>
      <c r="AAM253" s="5"/>
      <c r="AAN253" s="5"/>
      <c r="AAO253" s="5"/>
      <c r="AAP253" s="5"/>
      <c r="AAQ253" s="5"/>
      <c r="AAR253" s="5"/>
      <c r="AAS253" s="5"/>
      <c r="AAT253" s="5"/>
      <c r="AAU253" s="5"/>
      <c r="AAV253" s="5"/>
      <c r="AAW253" s="5"/>
      <c r="AAX253" s="5"/>
      <c r="AAY253" s="5"/>
      <c r="AAZ253" s="5"/>
      <c r="ABA253" s="5"/>
      <c r="ABB253" s="5"/>
      <c r="ABC253" s="5"/>
      <c r="ABD253" s="5"/>
      <c r="ABE253" s="5"/>
      <c r="ABF253" s="5"/>
      <c r="ABG253" s="5"/>
      <c r="ABH253" s="5"/>
      <c r="ABI253" s="5"/>
      <c r="ABJ253" s="5"/>
      <c r="ABK253" s="5"/>
      <c r="ABL253" s="5"/>
      <c r="ABM253" s="5"/>
      <c r="ABN253" s="5"/>
      <c r="ABO253" s="5"/>
      <c r="ABP253" s="5"/>
      <c r="ABQ253" s="5"/>
      <c r="ABR253" s="5"/>
      <c r="ABS253" s="5"/>
      <c r="ABT253" s="5"/>
      <c r="ABU253" s="5"/>
      <c r="ABV253" s="5"/>
      <c r="ABW253" s="5"/>
      <c r="ABX253" s="5"/>
      <c r="ABY253" s="5"/>
      <c r="ABZ253" s="5"/>
      <c r="ACA253" s="5"/>
      <c r="ACB253" s="5"/>
      <c r="ACC253" s="5"/>
      <c r="ACD253" s="5"/>
      <c r="ACE253" s="5"/>
      <c r="ACF253" s="5"/>
      <c r="ACG253" s="5"/>
      <c r="ACH253" s="5"/>
      <c r="ACI253" s="5"/>
      <c r="ACJ253" s="5"/>
      <c r="ACK253" s="5"/>
      <c r="ACL253" s="5"/>
      <c r="ACM253" s="5"/>
      <c r="ACN253" s="5"/>
      <c r="ACO253" s="5"/>
      <c r="ACP253" s="5"/>
      <c r="ACQ253" s="5"/>
      <c r="ACR253" s="5"/>
      <c r="ACS253" s="5"/>
      <c r="ACT253" s="5"/>
      <c r="ACU253" s="5"/>
      <c r="ACV253" s="5"/>
      <c r="ACW253" s="5"/>
      <c r="ACX253" s="5"/>
      <c r="ACY253" s="5"/>
      <c r="ACZ253" s="5"/>
      <c r="ADA253" s="5"/>
      <c r="ADB253" s="5"/>
      <c r="ADC253" s="5"/>
      <c r="ADD253" s="5"/>
      <c r="ADE253" s="5"/>
      <c r="ADF253" s="5"/>
      <c r="ADG253" s="5"/>
      <c r="ADH253" s="5"/>
      <c r="ADI253" s="5"/>
      <c r="ADJ253" s="5"/>
      <c r="ADK253" s="5"/>
      <c r="ADL253" s="5"/>
      <c r="ADM253" s="5"/>
      <c r="ADN253" s="5"/>
      <c r="ADO253" s="5"/>
      <c r="ADP253" s="5"/>
      <c r="ADQ253" s="5"/>
      <c r="ADR253" s="5"/>
      <c r="ADS253" s="5"/>
      <c r="ADT253" s="5"/>
      <c r="ADU253" s="5"/>
      <c r="ADV253" s="5"/>
      <c r="ADW253" s="5"/>
      <c r="ADX253" s="5"/>
      <c r="ADY253" s="5"/>
      <c r="ADZ253" s="5"/>
      <c r="AEA253" s="5"/>
      <c r="AEB253" s="5"/>
      <c r="AEC253" s="5"/>
      <c r="AED253" s="5"/>
      <c r="AEE253" s="5"/>
      <c r="AEF253" s="5"/>
      <c r="AEG253" s="5"/>
      <c r="AEH253" s="5"/>
      <c r="AEI253" s="5"/>
      <c r="AEJ253" s="5"/>
      <c r="AEK253" s="5"/>
      <c r="AEL253" s="5"/>
      <c r="AEM253" s="5"/>
      <c r="AEN253" s="5"/>
      <c r="AEO253" s="5"/>
      <c r="AEP253" s="5"/>
      <c r="AEQ253" s="5"/>
      <c r="AER253" s="5"/>
      <c r="AES253" s="5"/>
      <c r="AET253" s="5"/>
      <c r="AEU253" s="5"/>
      <c r="AEV253" s="5"/>
      <c r="AEW253" s="5"/>
      <c r="AEX253" s="5"/>
      <c r="AEY253" s="5"/>
      <c r="AEZ253" s="5"/>
      <c r="AFA253" s="5"/>
      <c r="AFB253" s="5"/>
      <c r="AFC253" s="5"/>
      <c r="AFD253" s="5"/>
      <c r="AFE253" s="5"/>
      <c r="AFF253" s="5"/>
      <c r="AFG253" s="5"/>
      <c r="AFH253" s="5"/>
      <c r="AFI253" s="5"/>
      <c r="AFJ253" s="5"/>
      <c r="AFK253" s="5"/>
      <c r="AFL253" s="5"/>
      <c r="AFM253" s="5"/>
      <c r="AFN253" s="5"/>
      <c r="AFO253" s="5"/>
      <c r="AFP253" s="5"/>
      <c r="AFQ253" s="5"/>
      <c r="AFR253" s="5"/>
      <c r="AFS253" s="5"/>
      <c r="AFT253" s="5"/>
      <c r="AFU253" s="5"/>
      <c r="AFV253" s="5"/>
      <c r="AFW253" s="5"/>
      <c r="AFX253" s="5"/>
      <c r="AFY253" s="5"/>
      <c r="AFZ253" s="5"/>
      <c r="AGA253" s="5"/>
      <c r="AGB253" s="5"/>
      <c r="AGC253" s="5"/>
      <c r="AGD253" s="5"/>
      <c r="AGE253" s="5"/>
      <c r="AGF253" s="5"/>
      <c r="AGG253" s="5"/>
      <c r="AGH253" s="5"/>
      <c r="AGI253" s="5"/>
      <c r="AGJ253" s="5"/>
      <c r="AGK253" s="5"/>
      <c r="AGL253" s="5"/>
      <c r="AGM253" s="5"/>
      <c r="AGN253" s="5"/>
      <c r="AGO253" s="5"/>
      <c r="AGP253" s="5"/>
      <c r="AGQ253" s="5"/>
      <c r="AGR253" s="5"/>
      <c r="AGS253" s="5"/>
      <c r="AGT253" s="5"/>
      <c r="AGU253" s="5"/>
      <c r="AGV253" s="5"/>
      <c r="AGW253" s="5"/>
      <c r="AGX253" s="5"/>
      <c r="AGY253" s="5"/>
      <c r="AGZ253" s="5"/>
      <c r="AHA253" s="5"/>
      <c r="AHB253" s="5"/>
      <c r="AHC253" s="5"/>
      <c r="AHD253" s="5"/>
      <c r="AHE253" s="5"/>
      <c r="AHF253" s="5"/>
      <c r="AHG253" s="5"/>
      <c r="AHH253" s="5"/>
      <c r="AHI253" s="5"/>
      <c r="AHJ253" s="5"/>
      <c r="AHK253" s="5"/>
      <c r="AHL253" s="5"/>
      <c r="AHM253" s="5"/>
      <c r="AHN253" s="5"/>
      <c r="AHO253" s="5"/>
      <c r="AHP253" s="5"/>
      <c r="AHQ253" s="5"/>
      <c r="AHR253" s="5"/>
      <c r="AHS253" s="5"/>
      <c r="AHT253" s="5"/>
      <c r="AHU253" s="5"/>
      <c r="AHV253" s="5"/>
      <c r="AHW253" s="5"/>
      <c r="AHX253" s="5"/>
      <c r="AHY253" s="5"/>
      <c r="AHZ253" s="5"/>
      <c r="AIA253" s="5"/>
      <c r="AIB253" s="5"/>
      <c r="AIC253" s="5"/>
      <c r="AID253" s="5"/>
      <c r="AIE253" s="5"/>
      <c r="AIF253" s="5"/>
      <c r="AIG253" s="5"/>
      <c r="AIH253" s="5"/>
      <c r="AII253" s="5"/>
      <c r="AIJ253" s="5"/>
      <c r="AIK253" s="5"/>
      <c r="AIL253" s="5"/>
      <c r="AIM253" s="5"/>
      <c r="AIN253" s="5"/>
      <c r="AIO253" s="5"/>
      <c r="AIP253" s="5"/>
      <c r="AIQ253" s="5"/>
      <c r="AIR253" s="5"/>
      <c r="AIS253" s="5"/>
      <c r="AIT253" s="5"/>
      <c r="AIU253" s="5"/>
      <c r="AIV253" s="5"/>
      <c r="AIW253" s="5"/>
      <c r="AIX253" s="5"/>
      <c r="AIY253" s="5"/>
      <c r="AIZ253" s="5"/>
      <c r="AJA253" s="5"/>
      <c r="AJB253" s="5"/>
      <c r="AJC253" s="5"/>
      <c r="AJD253" s="5"/>
      <c r="AJE253" s="5"/>
      <c r="AJF253" s="5"/>
      <c r="AJG253" s="5"/>
      <c r="AJH253" s="5"/>
      <c r="AJI253" s="5"/>
      <c r="AJJ253" s="5"/>
      <c r="AJK253" s="5"/>
      <c r="AJL253" s="5"/>
      <c r="AJM253" s="5"/>
      <c r="AJN253" s="5"/>
      <c r="AJO253" s="5"/>
      <c r="AJP253" s="5"/>
      <c r="AJQ253" s="5"/>
      <c r="AJR253" s="5"/>
      <c r="AJS253" s="5"/>
      <c r="AJT253" s="5"/>
      <c r="AJU253" s="5"/>
      <c r="AJV253" s="5"/>
      <c r="AJW253" s="5"/>
      <c r="AJX253" s="5"/>
      <c r="AJY253" s="5"/>
      <c r="AJZ253" s="5"/>
      <c r="AKA253" s="5"/>
      <c r="AKB253" s="5"/>
      <c r="AKC253" s="5"/>
      <c r="AKD253" s="5"/>
      <c r="AKE253" s="5"/>
      <c r="AKF253" s="5"/>
      <c r="AKG253" s="5"/>
      <c r="AKH253" s="5"/>
      <c r="AKI253" s="5"/>
      <c r="AKJ253" s="5"/>
      <c r="AKK253" s="5"/>
      <c r="AKL253" s="5"/>
      <c r="AKM253" s="5"/>
      <c r="AKN253" s="5"/>
      <c r="AKO253" s="5"/>
      <c r="AKP253" s="5"/>
      <c r="AKQ253" s="5"/>
      <c r="AKR253" s="5"/>
      <c r="AKS253" s="5"/>
      <c r="AKT253" s="5"/>
      <c r="AKU253" s="5"/>
      <c r="AKV253" s="5"/>
      <c r="AKW253" s="5"/>
      <c r="AKX253" s="5"/>
      <c r="AKY253" s="5"/>
      <c r="AKZ253" s="5"/>
      <c r="ALA253" s="5"/>
      <c r="ALB253" s="5"/>
      <c r="ALC253" s="5"/>
      <c r="ALD253" s="5"/>
      <c r="ALE253" s="5"/>
      <c r="ALF253" s="5"/>
      <c r="ALG253" s="5"/>
      <c r="ALH253" s="5"/>
      <c r="ALI253" s="5"/>
      <c r="ALJ253" s="5"/>
      <c r="ALK253" s="5"/>
      <c r="ALL253" s="5"/>
      <c r="ALM253" s="5"/>
      <c r="ALN253" s="5"/>
      <c r="ALO253" s="5"/>
      <c r="ALP253" s="5"/>
    </row>
    <row r="254" spans="1:1004" ht="15" customHeight="1" thickBot="1">
      <c r="A254" s="158"/>
      <c r="B254" s="159"/>
      <c r="C254" s="159"/>
      <c r="D254" s="16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  <c r="OS254" s="5"/>
      <c r="OT254" s="5"/>
      <c r="OU254" s="5"/>
      <c r="OV254" s="5"/>
      <c r="OW254" s="5"/>
      <c r="OX254" s="5"/>
      <c r="OY254" s="5"/>
      <c r="OZ254" s="5"/>
      <c r="PA254" s="5"/>
      <c r="PB254" s="5"/>
      <c r="PC254" s="5"/>
      <c r="PD254" s="5"/>
      <c r="PE254" s="5"/>
      <c r="PF254" s="5"/>
      <c r="PG254" s="5"/>
      <c r="PH254" s="5"/>
      <c r="PI254" s="5"/>
      <c r="PJ254" s="5"/>
      <c r="PK254" s="5"/>
      <c r="PL254" s="5"/>
      <c r="PM254" s="5"/>
      <c r="PN254" s="5"/>
      <c r="PO254" s="5"/>
      <c r="PP254" s="5"/>
      <c r="PQ254" s="5"/>
      <c r="PR254" s="5"/>
      <c r="PS254" s="5"/>
      <c r="PT254" s="5"/>
      <c r="PU254" s="5"/>
      <c r="PV254" s="5"/>
      <c r="PW254" s="5"/>
      <c r="PX254" s="5"/>
      <c r="PY254" s="5"/>
      <c r="PZ254" s="5"/>
      <c r="QA254" s="5"/>
      <c r="QB254" s="5"/>
      <c r="QC254" s="5"/>
      <c r="QD254" s="5"/>
      <c r="QE254" s="5"/>
      <c r="QF254" s="5"/>
      <c r="QG254" s="5"/>
      <c r="QH254" s="5"/>
      <c r="QI254" s="5"/>
      <c r="QJ254" s="5"/>
      <c r="QK254" s="5"/>
      <c r="QL254" s="5"/>
      <c r="QM254" s="5"/>
      <c r="QN254" s="5"/>
      <c r="QO254" s="5"/>
      <c r="QP254" s="5"/>
      <c r="QQ254" s="5"/>
      <c r="QR254" s="5"/>
      <c r="QS254" s="5"/>
      <c r="QT254" s="5"/>
      <c r="QU254" s="5"/>
      <c r="QV254" s="5"/>
      <c r="QW254" s="5"/>
      <c r="QX254" s="5"/>
      <c r="QY254" s="5"/>
      <c r="QZ254" s="5"/>
      <c r="RA254" s="5"/>
      <c r="RB254" s="5"/>
      <c r="RC254" s="5"/>
      <c r="RD254" s="5"/>
      <c r="RE254" s="5"/>
      <c r="RF254" s="5"/>
      <c r="RG254" s="5"/>
      <c r="RH254" s="5"/>
      <c r="RI254" s="5"/>
      <c r="RJ254" s="5"/>
      <c r="RK254" s="5"/>
      <c r="RL254" s="5"/>
      <c r="RM254" s="5"/>
      <c r="RN254" s="5"/>
      <c r="RO254" s="5"/>
      <c r="RP254" s="5"/>
      <c r="RQ254" s="5"/>
      <c r="RR254" s="5"/>
      <c r="RS254" s="5"/>
      <c r="RT254" s="5"/>
      <c r="RU254" s="5"/>
      <c r="RV254" s="5"/>
      <c r="RW254" s="5"/>
      <c r="RX254" s="5"/>
      <c r="RY254" s="5"/>
      <c r="RZ254" s="5"/>
      <c r="SA254" s="5"/>
      <c r="SB254" s="5"/>
      <c r="SC254" s="5"/>
      <c r="SD254" s="5"/>
      <c r="SE254" s="5"/>
      <c r="SF254" s="5"/>
      <c r="SG254" s="5"/>
      <c r="SH254" s="5"/>
      <c r="SI254" s="5"/>
      <c r="SJ254" s="5"/>
      <c r="SK254" s="5"/>
      <c r="SL254" s="5"/>
      <c r="SM254" s="5"/>
      <c r="SN254" s="5"/>
      <c r="SO254" s="5"/>
      <c r="SP254" s="5"/>
      <c r="SQ254" s="5"/>
      <c r="SR254" s="5"/>
      <c r="SS254" s="5"/>
      <c r="ST254" s="5"/>
      <c r="SU254" s="5"/>
      <c r="SV254" s="5"/>
      <c r="SW254" s="5"/>
      <c r="SX254" s="5"/>
      <c r="SY254" s="5"/>
      <c r="SZ254" s="5"/>
      <c r="TA254" s="5"/>
      <c r="TB254" s="5"/>
      <c r="TC254" s="5"/>
      <c r="TD254" s="5"/>
      <c r="TE254" s="5"/>
      <c r="TF254" s="5"/>
      <c r="TG254" s="5"/>
      <c r="TH254" s="5"/>
      <c r="TI254" s="5"/>
      <c r="TJ254" s="5"/>
      <c r="TK254" s="5"/>
      <c r="TL254" s="5"/>
      <c r="TM254" s="5"/>
      <c r="TN254" s="5"/>
      <c r="TO254" s="5"/>
      <c r="TP254" s="5"/>
      <c r="TQ254" s="5"/>
      <c r="TR254" s="5"/>
      <c r="TS254" s="5"/>
      <c r="TT254" s="5"/>
      <c r="TU254" s="5"/>
      <c r="TV254" s="5"/>
      <c r="TW254" s="5"/>
      <c r="TX254" s="5"/>
      <c r="TY254" s="5"/>
      <c r="TZ254" s="5"/>
      <c r="UA254" s="5"/>
      <c r="UB254" s="5"/>
      <c r="UC254" s="5"/>
      <c r="UD254" s="5"/>
      <c r="UE254" s="5"/>
      <c r="UF254" s="5"/>
      <c r="UG254" s="5"/>
      <c r="UH254" s="5"/>
      <c r="UI254" s="5"/>
      <c r="UJ254" s="5"/>
      <c r="UK254" s="5"/>
      <c r="UL254" s="5"/>
      <c r="UM254" s="5"/>
      <c r="UN254" s="5"/>
      <c r="UO254" s="5"/>
      <c r="UP254" s="5"/>
      <c r="UQ254" s="5"/>
      <c r="UR254" s="5"/>
      <c r="US254" s="5"/>
      <c r="UT254" s="5"/>
      <c r="UU254" s="5"/>
      <c r="UV254" s="5"/>
      <c r="UW254" s="5"/>
      <c r="UX254" s="5"/>
      <c r="UY254" s="5"/>
      <c r="UZ254" s="5"/>
      <c r="VA254" s="5"/>
      <c r="VB254" s="5"/>
      <c r="VC254" s="5"/>
      <c r="VD254" s="5"/>
      <c r="VE254" s="5"/>
      <c r="VF254" s="5"/>
      <c r="VG254" s="5"/>
      <c r="VH254" s="5"/>
      <c r="VI254" s="5"/>
      <c r="VJ254" s="5"/>
      <c r="VK254" s="5"/>
      <c r="VL254" s="5"/>
      <c r="VM254" s="5"/>
      <c r="VN254" s="5"/>
      <c r="VO254" s="5"/>
      <c r="VP254" s="5"/>
      <c r="VQ254" s="5"/>
      <c r="VR254" s="5"/>
      <c r="VS254" s="5"/>
      <c r="VT254" s="5"/>
      <c r="VU254" s="5"/>
      <c r="VV254" s="5"/>
      <c r="VW254" s="5"/>
      <c r="VX254" s="5"/>
      <c r="VY254" s="5"/>
      <c r="VZ254" s="5"/>
      <c r="WA254" s="5"/>
      <c r="WB254" s="5"/>
      <c r="WC254" s="5"/>
      <c r="WD254" s="5"/>
      <c r="WE254" s="5"/>
      <c r="WF254" s="5"/>
      <c r="WG254" s="5"/>
      <c r="WH254" s="5"/>
      <c r="WI254" s="5"/>
      <c r="WJ254" s="5"/>
      <c r="WK254" s="5"/>
      <c r="WL254" s="5"/>
      <c r="WM254" s="5"/>
      <c r="WN254" s="5"/>
      <c r="WO254" s="5"/>
      <c r="WP254" s="5"/>
      <c r="WQ254" s="5"/>
      <c r="WR254" s="5"/>
      <c r="WS254" s="5"/>
      <c r="WT254" s="5"/>
      <c r="WU254" s="5"/>
      <c r="WV254" s="5"/>
      <c r="WW254" s="5"/>
      <c r="WX254" s="5"/>
      <c r="WY254" s="5"/>
      <c r="WZ254" s="5"/>
      <c r="XA254" s="5"/>
      <c r="XB254" s="5"/>
      <c r="XC254" s="5"/>
      <c r="XD254" s="5"/>
      <c r="XE254" s="5"/>
      <c r="XF254" s="5"/>
      <c r="XG254" s="5"/>
      <c r="XH254" s="5"/>
      <c r="XI254" s="5"/>
      <c r="XJ254" s="5"/>
      <c r="XK254" s="5"/>
      <c r="XL254" s="5"/>
      <c r="XM254" s="5"/>
      <c r="XN254" s="5"/>
      <c r="XO254" s="5"/>
      <c r="XP254" s="5"/>
      <c r="XQ254" s="5"/>
      <c r="XR254" s="5"/>
      <c r="XS254" s="5"/>
      <c r="XT254" s="5"/>
      <c r="XU254" s="5"/>
      <c r="XV254" s="5"/>
      <c r="XW254" s="5"/>
      <c r="XX254" s="5"/>
      <c r="XY254" s="5"/>
      <c r="XZ254" s="5"/>
      <c r="YA254" s="5"/>
      <c r="YB254" s="5"/>
      <c r="YC254" s="5"/>
      <c r="YD254" s="5"/>
      <c r="YE254" s="5"/>
      <c r="YF254" s="5"/>
      <c r="YG254" s="5"/>
      <c r="YH254" s="5"/>
      <c r="YI254" s="5"/>
      <c r="YJ254" s="5"/>
      <c r="YK254" s="5"/>
      <c r="YL254" s="5"/>
      <c r="YM254" s="5"/>
      <c r="YN254" s="5"/>
      <c r="YO254" s="5"/>
      <c r="YP254" s="5"/>
      <c r="YQ254" s="5"/>
      <c r="YR254" s="5"/>
      <c r="YS254" s="5"/>
      <c r="YT254" s="5"/>
      <c r="YU254" s="5"/>
      <c r="YV254" s="5"/>
      <c r="YW254" s="5"/>
      <c r="YX254" s="5"/>
      <c r="YY254" s="5"/>
      <c r="YZ254" s="5"/>
      <c r="ZA254" s="5"/>
      <c r="ZB254" s="5"/>
      <c r="ZC254" s="5"/>
      <c r="ZD254" s="5"/>
      <c r="ZE254" s="5"/>
      <c r="ZF254" s="5"/>
      <c r="ZG254" s="5"/>
      <c r="ZH254" s="5"/>
      <c r="ZI254" s="5"/>
      <c r="ZJ254" s="5"/>
      <c r="ZK254" s="5"/>
      <c r="ZL254" s="5"/>
      <c r="ZM254" s="5"/>
      <c r="ZN254" s="5"/>
      <c r="ZO254" s="5"/>
      <c r="ZP254" s="5"/>
      <c r="ZQ254" s="5"/>
      <c r="ZR254" s="5"/>
      <c r="ZS254" s="5"/>
      <c r="ZT254" s="5"/>
      <c r="ZU254" s="5"/>
      <c r="ZV254" s="5"/>
      <c r="ZW254" s="5"/>
      <c r="ZX254" s="5"/>
      <c r="ZY254" s="5"/>
      <c r="ZZ254" s="5"/>
      <c r="AAA254" s="5"/>
      <c r="AAB254" s="5"/>
      <c r="AAC254" s="5"/>
      <c r="AAD254" s="5"/>
      <c r="AAE254" s="5"/>
      <c r="AAF254" s="5"/>
      <c r="AAG254" s="5"/>
      <c r="AAH254" s="5"/>
      <c r="AAI254" s="5"/>
      <c r="AAJ254" s="5"/>
      <c r="AAK254" s="5"/>
      <c r="AAL254" s="5"/>
      <c r="AAM254" s="5"/>
      <c r="AAN254" s="5"/>
      <c r="AAO254" s="5"/>
      <c r="AAP254" s="5"/>
      <c r="AAQ254" s="5"/>
      <c r="AAR254" s="5"/>
      <c r="AAS254" s="5"/>
      <c r="AAT254" s="5"/>
      <c r="AAU254" s="5"/>
      <c r="AAV254" s="5"/>
      <c r="AAW254" s="5"/>
      <c r="AAX254" s="5"/>
      <c r="AAY254" s="5"/>
      <c r="AAZ254" s="5"/>
      <c r="ABA254" s="5"/>
      <c r="ABB254" s="5"/>
      <c r="ABC254" s="5"/>
      <c r="ABD254" s="5"/>
      <c r="ABE254" s="5"/>
      <c r="ABF254" s="5"/>
      <c r="ABG254" s="5"/>
      <c r="ABH254" s="5"/>
      <c r="ABI254" s="5"/>
      <c r="ABJ254" s="5"/>
      <c r="ABK254" s="5"/>
      <c r="ABL254" s="5"/>
      <c r="ABM254" s="5"/>
      <c r="ABN254" s="5"/>
      <c r="ABO254" s="5"/>
      <c r="ABP254" s="5"/>
      <c r="ABQ254" s="5"/>
      <c r="ABR254" s="5"/>
      <c r="ABS254" s="5"/>
      <c r="ABT254" s="5"/>
      <c r="ABU254" s="5"/>
      <c r="ABV254" s="5"/>
      <c r="ABW254" s="5"/>
      <c r="ABX254" s="5"/>
      <c r="ABY254" s="5"/>
      <c r="ABZ254" s="5"/>
      <c r="ACA254" s="5"/>
      <c r="ACB254" s="5"/>
      <c r="ACC254" s="5"/>
      <c r="ACD254" s="5"/>
      <c r="ACE254" s="5"/>
      <c r="ACF254" s="5"/>
      <c r="ACG254" s="5"/>
      <c r="ACH254" s="5"/>
      <c r="ACI254" s="5"/>
      <c r="ACJ254" s="5"/>
      <c r="ACK254" s="5"/>
      <c r="ACL254" s="5"/>
      <c r="ACM254" s="5"/>
      <c r="ACN254" s="5"/>
      <c r="ACO254" s="5"/>
      <c r="ACP254" s="5"/>
      <c r="ACQ254" s="5"/>
      <c r="ACR254" s="5"/>
      <c r="ACS254" s="5"/>
      <c r="ACT254" s="5"/>
      <c r="ACU254" s="5"/>
      <c r="ACV254" s="5"/>
      <c r="ACW254" s="5"/>
      <c r="ACX254" s="5"/>
      <c r="ACY254" s="5"/>
      <c r="ACZ254" s="5"/>
      <c r="ADA254" s="5"/>
      <c r="ADB254" s="5"/>
      <c r="ADC254" s="5"/>
      <c r="ADD254" s="5"/>
      <c r="ADE254" s="5"/>
      <c r="ADF254" s="5"/>
      <c r="ADG254" s="5"/>
      <c r="ADH254" s="5"/>
      <c r="ADI254" s="5"/>
      <c r="ADJ254" s="5"/>
      <c r="ADK254" s="5"/>
      <c r="ADL254" s="5"/>
      <c r="ADM254" s="5"/>
      <c r="ADN254" s="5"/>
      <c r="ADO254" s="5"/>
      <c r="ADP254" s="5"/>
      <c r="ADQ254" s="5"/>
      <c r="ADR254" s="5"/>
      <c r="ADS254" s="5"/>
      <c r="ADT254" s="5"/>
      <c r="ADU254" s="5"/>
      <c r="ADV254" s="5"/>
      <c r="ADW254" s="5"/>
      <c r="ADX254" s="5"/>
      <c r="ADY254" s="5"/>
      <c r="ADZ254" s="5"/>
      <c r="AEA254" s="5"/>
      <c r="AEB254" s="5"/>
      <c r="AEC254" s="5"/>
      <c r="AED254" s="5"/>
      <c r="AEE254" s="5"/>
      <c r="AEF254" s="5"/>
      <c r="AEG254" s="5"/>
      <c r="AEH254" s="5"/>
      <c r="AEI254" s="5"/>
      <c r="AEJ254" s="5"/>
      <c r="AEK254" s="5"/>
      <c r="AEL254" s="5"/>
      <c r="AEM254" s="5"/>
      <c r="AEN254" s="5"/>
      <c r="AEO254" s="5"/>
      <c r="AEP254" s="5"/>
      <c r="AEQ254" s="5"/>
      <c r="AER254" s="5"/>
      <c r="AES254" s="5"/>
      <c r="AET254" s="5"/>
      <c r="AEU254" s="5"/>
      <c r="AEV254" s="5"/>
      <c r="AEW254" s="5"/>
      <c r="AEX254" s="5"/>
      <c r="AEY254" s="5"/>
      <c r="AEZ254" s="5"/>
      <c r="AFA254" s="5"/>
      <c r="AFB254" s="5"/>
      <c r="AFC254" s="5"/>
      <c r="AFD254" s="5"/>
      <c r="AFE254" s="5"/>
      <c r="AFF254" s="5"/>
      <c r="AFG254" s="5"/>
      <c r="AFH254" s="5"/>
      <c r="AFI254" s="5"/>
      <c r="AFJ254" s="5"/>
      <c r="AFK254" s="5"/>
      <c r="AFL254" s="5"/>
      <c r="AFM254" s="5"/>
      <c r="AFN254" s="5"/>
      <c r="AFO254" s="5"/>
      <c r="AFP254" s="5"/>
      <c r="AFQ254" s="5"/>
      <c r="AFR254" s="5"/>
      <c r="AFS254" s="5"/>
      <c r="AFT254" s="5"/>
      <c r="AFU254" s="5"/>
      <c r="AFV254" s="5"/>
      <c r="AFW254" s="5"/>
      <c r="AFX254" s="5"/>
      <c r="AFY254" s="5"/>
      <c r="AFZ254" s="5"/>
      <c r="AGA254" s="5"/>
      <c r="AGB254" s="5"/>
      <c r="AGC254" s="5"/>
      <c r="AGD254" s="5"/>
      <c r="AGE254" s="5"/>
      <c r="AGF254" s="5"/>
      <c r="AGG254" s="5"/>
      <c r="AGH254" s="5"/>
      <c r="AGI254" s="5"/>
      <c r="AGJ254" s="5"/>
      <c r="AGK254" s="5"/>
      <c r="AGL254" s="5"/>
      <c r="AGM254" s="5"/>
      <c r="AGN254" s="5"/>
      <c r="AGO254" s="5"/>
      <c r="AGP254" s="5"/>
      <c r="AGQ254" s="5"/>
      <c r="AGR254" s="5"/>
      <c r="AGS254" s="5"/>
      <c r="AGT254" s="5"/>
      <c r="AGU254" s="5"/>
      <c r="AGV254" s="5"/>
      <c r="AGW254" s="5"/>
      <c r="AGX254" s="5"/>
      <c r="AGY254" s="5"/>
      <c r="AGZ254" s="5"/>
      <c r="AHA254" s="5"/>
      <c r="AHB254" s="5"/>
      <c r="AHC254" s="5"/>
      <c r="AHD254" s="5"/>
      <c r="AHE254" s="5"/>
      <c r="AHF254" s="5"/>
      <c r="AHG254" s="5"/>
      <c r="AHH254" s="5"/>
      <c r="AHI254" s="5"/>
      <c r="AHJ254" s="5"/>
      <c r="AHK254" s="5"/>
      <c r="AHL254" s="5"/>
      <c r="AHM254" s="5"/>
      <c r="AHN254" s="5"/>
      <c r="AHO254" s="5"/>
      <c r="AHP254" s="5"/>
      <c r="AHQ254" s="5"/>
      <c r="AHR254" s="5"/>
      <c r="AHS254" s="5"/>
      <c r="AHT254" s="5"/>
      <c r="AHU254" s="5"/>
      <c r="AHV254" s="5"/>
      <c r="AHW254" s="5"/>
      <c r="AHX254" s="5"/>
      <c r="AHY254" s="5"/>
      <c r="AHZ254" s="5"/>
      <c r="AIA254" s="5"/>
      <c r="AIB254" s="5"/>
      <c r="AIC254" s="5"/>
      <c r="AID254" s="5"/>
      <c r="AIE254" s="5"/>
      <c r="AIF254" s="5"/>
      <c r="AIG254" s="5"/>
      <c r="AIH254" s="5"/>
      <c r="AII254" s="5"/>
      <c r="AIJ254" s="5"/>
      <c r="AIK254" s="5"/>
      <c r="AIL254" s="5"/>
      <c r="AIM254" s="5"/>
      <c r="AIN254" s="5"/>
      <c r="AIO254" s="5"/>
      <c r="AIP254" s="5"/>
      <c r="AIQ254" s="5"/>
      <c r="AIR254" s="5"/>
      <c r="AIS254" s="5"/>
      <c r="AIT254" s="5"/>
      <c r="AIU254" s="5"/>
      <c r="AIV254" s="5"/>
      <c r="AIW254" s="5"/>
      <c r="AIX254" s="5"/>
      <c r="AIY254" s="5"/>
      <c r="AIZ254" s="5"/>
      <c r="AJA254" s="5"/>
      <c r="AJB254" s="5"/>
      <c r="AJC254" s="5"/>
      <c r="AJD254" s="5"/>
      <c r="AJE254" s="5"/>
      <c r="AJF254" s="5"/>
      <c r="AJG254" s="5"/>
      <c r="AJH254" s="5"/>
      <c r="AJI254" s="5"/>
      <c r="AJJ254" s="5"/>
      <c r="AJK254" s="5"/>
      <c r="AJL254" s="5"/>
      <c r="AJM254" s="5"/>
      <c r="AJN254" s="5"/>
      <c r="AJO254" s="5"/>
      <c r="AJP254" s="5"/>
      <c r="AJQ254" s="5"/>
      <c r="AJR254" s="5"/>
      <c r="AJS254" s="5"/>
      <c r="AJT254" s="5"/>
      <c r="AJU254" s="5"/>
      <c r="AJV254" s="5"/>
      <c r="AJW254" s="5"/>
      <c r="AJX254" s="5"/>
      <c r="AJY254" s="5"/>
      <c r="AJZ254" s="5"/>
      <c r="AKA254" s="5"/>
      <c r="AKB254" s="5"/>
      <c r="AKC254" s="5"/>
      <c r="AKD254" s="5"/>
      <c r="AKE254" s="5"/>
      <c r="AKF254" s="5"/>
      <c r="AKG254" s="5"/>
      <c r="AKH254" s="5"/>
      <c r="AKI254" s="5"/>
      <c r="AKJ254" s="5"/>
      <c r="AKK254" s="5"/>
      <c r="AKL254" s="5"/>
      <c r="AKM254" s="5"/>
      <c r="AKN254" s="5"/>
      <c r="AKO254" s="5"/>
      <c r="AKP254" s="5"/>
      <c r="AKQ254" s="5"/>
      <c r="AKR254" s="5"/>
      <c r="AKS254" s="5"/>
      <c r="AKT254" s="5"/>
      <c r="AKU254" s="5"/>
      <c r="AKV254" s="5"/>
      <c r="AKW254" s="5"/>
      <c r="AKX254" s="5"/>
      <c r="AKY254" s="5"/>
      <c r="AKZ254" s="5"/>
      <c r="ALA254" s="5"/>
      <c r="ALB254" s="5"/>
      <c r="ALC254" s="5"/>
      <c r="ALD254" s="5"/>
      <c r="ALE254" s="5"/>
      <c r="ALF254" s="5"/>
      <c r="ALG254" s="5"/>
      <c r="ALH254" s="5"/>
      <c r="ALI254" s="5"/>
      <c r="ALJ254" s="5"/>
      <c r="ALK254" s="5"/>
      <c r="ALL254" s="5"/>
      <c r="ALM254" s="5"/>
      <c r="ALN254" s="5"/>
      <c r="ALO254" s="5"/>
      <c r="ALP254" s="5"/>
    </row>
    <row r="255" spans="1:1004" ht="26.25" customHeight="1">
      <c r="A255" s="101" t="s">
        <v>394</v>
      </c>
      <c r="B255" s="102"/>
      <c r="C255" s="96" t="s">
        <v>35</v>
      </c>
      <c r="D255" s="41" t="s">
        <v>48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  <c r="OS255" s="5"/>
      <c r="OT255" s="5"/>
      <c r="OU255" s="5"/>
      <c r="OV255" s="5"/>
      <c r="OW255" s="5"/>
      <c r="OX255" s="5"/>
      <c r="OY255" s="5"/>
      <c r="OZ255" s="5"/>
      <c r="PA255" s="5"/>
      <c r="PB255" s="5"/>
      <c r="PC255" s="5"/>
      <c r="PD255" s="5"/>
      <c r="PE255" s="5"/>
      <c r="PF255" s="5"/>
      <c r="PG255" s="5"/>
      <c r="PH255" s="5"/>
      <c r="PI255" s="5"/>
      <c r="PJ255" s="5"/>
      <c r="PK255" s="5"/>
      <c r="PL255" s="5"/>
      <c r="PM255" s="5"/>
      <c r="PN255" s="5"/>
      <c r="PO255" s="5"/>
      <c r="PP255" s="5"/>
      <c r="PQ255" s="5"/>
      <c r="PR255" s="5"/>
      <c r="PS255" s="5"/>
      <c r="PT255" s="5"/>
      <c r="PU255" s="5"/>
      <c r="PV255" s="5"/>
      <c r="PW255" s="5"/>
      <c r="PX255" s="5"/>
      <c r="PY255" s="5"/>
      <c r="PZ255" s="5"/>
      <c r="QA255" s="5"/>
      <c r="QB255" s="5"/>
      <c r="QC255" s="5"/>
      <c r="QD255" s="5"/>
      <c r="QE255" s="5"/>
      <c r="QF255" s="5"/>
      <c r="QG255" s="5"/>
      <c r="QH255" s="5"/>
      <c r="QI255" s="5"/>
      <c r="QJ255" s="5"/>
      <c r="QK255" s="5"/>
      <c r="QL255" s="5"/>
      <c r="QM255" s="5"/>
      <c r="QN255" s="5"/>
      <c r="QO255" s="5"/>
      <c r="QP255" s="5"/>
      <c r="QQ255" s="5"/>
      <c r="QR255" s="5"/>
      <c r="QS255" s="5"/>
      <c r="QT255" s="5"/>
      <c r="QU255" s="5"/>
      <c r="QV255" s="5"/>
      <c r="QW255" s="5"/>
      <c r="QX255" s="5"/>
      <c r="QY255" s="5"/>
      <c r="QZ255" s="5"/>
      <c r="RA255" s="5"/>
      <c r="RB255" s="5"/>
      <c r="RC255" s="5"/>
      <c r="RD255" s="5"/>
      <c r="RE255" s="5"/>
      <c r="RF255" s="5"/>
      <c r="RG255" s="5"/>
      <c r="RH255" s="5"/>
      <c r="RI255" s="5"/>
      <c r="RJ255" s="5"/>
      <c r="RK255" s="5"/>
      <c r="RL255" s="5"/>
      <c r="RM255" s="5"/>
      <c r="RN255" s="5"/>
      <c r="RO255" s="5"/>
      <c r="RP255" s="5"/>
      <c r="RQ255" s="5"/>
      <c r="RR255" s="5"/>
      <c r="RS255" s="5"/>
      <c r="RT255" s="5"/>
      <c r="RU255" s="5"/>
      <c r="RV255" s="5"/>
      <c r="RW255" s="5"/>
      <c r="RX255" s="5"/>
      <c r="RY255" s="5"/>
      <c r="RZ255" s="5"/>
      <c r="SA255" s="5"/>
      <c r="SB255" s="5"/>
      <c r="SC255" s="5"/>
      <c r="SD255" s="5"/>
      <c r="SE255" s="5"/>
      <c r="SF255" s="5"/>
      <c r="SG255" s="5"/>
      <c r="SH255" s="5"/>
      <c r="SI255" s="5"/>
      <c r="SJ255" s="5"/>
      <c r="SK255" s="5"/>
      <c r="SL255" s="5"/>
      <c r="SM255" s="5"/>
      <c r="SN255" s="5"/>
      <c r="SO255" s="5"/>
      <c r="SP255" s="5"/>
      <c r="SQ255" s="5"/>
      <c r="SR255" s="5"/>
      <c r="SS255" s="5"/>
      <c r="ST255" s="5"/>
      <c r="SU255" s="5"/>
      <c r="SV255" s="5"/>
      <c r="SW255" s="5"/>
      <c r="SX255" s="5"/>
      <c r="SY255" s="5"/>
      <c r="SZ255" s="5"/>
      <c r="TA255" s="5"/>
      <c r="TB255" s="5"/>
      <c r="TC255" s="5"/>
      <c r="TD255" s="5"/>
      <c r="TE255" s="5"/>
      <c r="TF255" s="5"/>
      <c r="TG255" s="5"/>
      <c r="TH255" s="5"/>
      <c r="TI255" s="5"/>
      <c r="TJ255" s="5"/>
      <c r="TK255" s="5"/>
      <c r="TL255" s="5"/>
      <c r="TM255" s="5"/>
      <c r="TN255" s="5"/>
      <c r="TO255" s="5"/>
      <c r="TP255" s="5"/>
      <c r="TQ255" s="5"/>
      <c r="TR255" s="5"/>
      <c r="TS255" s="5"/>
      <c r="TT255" s="5"/>
      <c r="TU255" s="5"/>
      <c r="TV255" s="5"/>
      <c r="TW255" s="5"/>
      <c r="TX255" s="5"/>
      <c r="TY255" s="5"/>
      <c r="TZ255" s="5"/>
      <c r="UA255" s="5"/>
      <c r="UB255" s="5"/>
      <c r="UC255" s="5"/>
      <c r="UD255" s="5"/>
      <c r="UE255" s="5"/>
      <c r="UF255" s="5"/>
      <c r="UG255" s="5"/>
      <c r="UH255" s="5"/>
      <c r="UI255" s="5"/>
      <c r="UJ255" s="5"/>
      <c r="UK255" s="5"/>
      <c r="UL255" s="5"/>
      <c r="UM255" s="5"/>
      <c r="UN255" s="5"/>
      <c r="UO255" s="5"/>
      <c r="UP255" s="5"/>
      <c r="UQ255" s="5"/>
      <c r="UR255" s="5"/>
      <c r="US255" s="5"/>
      <c r="UT255" s="5"/>
      <c r="UU255" s="5"/>
      <c r="UV255" s="5"/>
      <c r="UW255" s="5"/>
      <c r="UX255" s="5"/>
      <c r="UY255" s="5"/>
      <c r="UZ255" s="5"/>
      <c r="VA255" s="5"/>
      <c r="VB255" s="5"/>
      <c r="VC255" s="5"/>
      <c r="VD255" s="5"/>
      <c r="VE255" s="5"/>
      <c r="VF255" s="5"/>
      <c r="VG255" s="5"/>
      <c r="VH255" s="5"/>
      <c r="VI255" s="5"/>
      <c r="VJ255" s="5"/>
      <c r="VK255" s="5"/>
      <c r="VL255" s="5"/>
      <c r="VM255" s="5"/>
      <c r="VN255" s="5"/>
      <c r="VO255" s="5"/>
      <c r="VP255" s="5"/>
      <c r="VQ255" s="5"/>
      <c r="VR255" s="5"/>
      <c r="VS255" s="5"/>
      <c r="VT255" s="5"/>
      <c r="VU255" s="5"/>
      <c r="VV255" s="5"/>
      <c r="VW255" s="5"/>
      <c r="VX255" s="5"/>
      <c r="VY255" s="5"/>
      <c r="VZ255" s="5"/>
      <c r="WA255" s="5"/>
      <c r="WB255" s="5"/>
      <c r="WC255" s="5"/>
      <c r="WD255" s="5"/>
      <c r="WE255" s="5"/>
      <c r="WF255" s="5"/>
      <c r="WG255" s="5"/>
      <c r="WH255" s="5"/>
      <c r="WI255" s="5"/>
      <c r="WJ255" s="5"/>
      <c r="WK255" s="5"/>
      <c r="WL255" s="5"/>
      <c r="WM255" s="5"/>
      <c r="WN255" s="5"/>
      <c r="WO255" s="5"/>
      <c r="WP255" s="5"/>
      <c r="WQ255" s="5"/>
      <c r="WR255" s="5"/>
      <c r="WS255" s="5"/>
      <c r="WT255" s="5"/>
      <c r="WU255" s="5"/>
      <c r="WV255" s="5"/>
      <c r="WW255" s="5"/>
      <c r="WX255" s="5"/>
      <c r="WY255" s="5"/>
      <c r="WZ255" s="5"/>
      <c r="XA255" s="5"/>
      <c r="XB255" s="5"/>
      <c r="XC255" s="5"/>
      <c r="XD255" s="5"/>
      <c r="XE255" s="5"/>
      <c r="XF255" s="5"/>
      <c r="XG255" s="5"/>
      <c r="XH255" s="5"/>
      <c r="XI255" s="5"/>
      <c r="XJ255" s="5"/>
      <c r="XK255" s="5"/>
      <c r="XL255" s="5"/>
      <c r="XM255" s="5"/>
      <c r="XN255" s="5"/>
      <c r="XO255" s="5"/>
      <c r="XP255" s="5"/>
      <c r="XQ255" s="5"/>
      <c r="XR255" s="5"/>
      <c r="XS255" s="5"/>
      <c r="XT255" s="5"/>
      <c r="XU255" s="5"/>
      <c r="XV255" s="5"/>
      <c r="XW255" s="5"/>
      <c r="XX255" s="5"/>
      <c r="XY255" s="5"/>
      <c r="XZ255" s="5"/>
      <c r="YA255" s="5"/>
      <c r="YB255" s="5"/>
      <c r="YC255" s="5"/>
      <c r="YD255" s="5"/>
      <c r="YE255" s="5"/>
      <c r="YF255" s="5"/>
      <c r="YG255" s="5"/>
      <c r="YH255" s="5"/>
      <c r="YI255" s="5"/>
      <c r="YJ255" s="5"/>
      <c r="YK255" s="5"/>
      <c r="YL255" s="5"/>
      <c r="YM255" s="5"/>
      <c r="YN255" s="5"/>
      <c r="YO255" s="5"/>
      <c r="YP255" s="5"/>
      <c r="YQ255" s="5"/>
      <c r="YR255" s="5"/>
      <c r="YS255" s="5"/>
      <c r="YT255" s="5"/>
      <c r="YU255" s="5"/>
      <c r="YV255" s="5"/>
      <c r="YW255" s="5"/>
      <c r="YX255" s="5"/>
      <c r="YY255" s="5"/>
      <c r="YZ255" s="5"/>
      <c r="ZA255" s="5"/>
      <c r="ZB255" s="5"/>
      <c r="ZC255" s="5"/>
      <c r="ZD255" s="5"/>
      <c r="ZE255" s="5"/>
      <c r="ZF255" s="5"/>
      <c r="ZG255" s="5"/>
      <c r="ZH255" s="5"/>
      <c r="ZI255" s="5"/>
      <c r="ZJ255" s="5"/>
      <c r="ZK255" s="5"/>
      <c r="ZL255" s="5"/>
      <c r="ZM255" s="5"/>
      <c r="ZN255" s="5"/>
      <c r="ZO255" s="5"/>
      <c r="ZP255" s="5"/>
      <c r="ZQ255" s="5"/>
      <c r="ZR255" s="5"/>
      <c r="ZS255" s="5"/>
      <c r="ZT255" s="5"/>
      <c r="ZU255" s="5"/>
      <c r="ZV255" s="5"/>
      <c r="ZW255" s="5"/>
      <c r="ZX255" s="5"/>
      <c r="ZY255" s="5"/>
      <c r="ZZ255" s="5"/>
      <c r="AAA255" s="5"/>
      <c r="AAB255" s="5"/>
      <c r="AAC255" s="5"/>
      <c r="AAD255" s="5"/>
      <c r="AAE255" s="5"/>
      <c r="AAF255" s="5"/>
      <c r="AAG255" s="5"/>
      <c r="AAH255" s="5"/>
      <c r="AAI255" s="5"/>
      <c r="AAJ255" s="5"/>
      <c r="AAK255" s="5"/>
      <c r="AAL255" s="5"/>
      <c r="AAM255" s="5"/>
      <c r="AAN255" s="5"/>
      <c r="AAO255" s="5"/>
      <c r="AAP255" s="5"/>
      <c r="AAQ255" s="5"/>
      <c r="AAR255" s="5"/>
      <c r="AAS255" s="5"/>
      <c r="AAT255" s="5"/>
      <c r="AAU255" s="5"/>
      <c r="AAV255" s="5"/>
      <c r="AAW255" s="5"/>
      <c r="AAX255" s="5"/>
      <c r="AAY255" s="5"/>
      <c r="AAZ255" s="5"/>
      <c r="ABA255" s="5"/>
      <c r="ABB255" s="5"/>
      <c r="ABC255" s="5"/>
      <c r="ABD255" s="5"/>
      <c r="ABE255" s="5"/>
      <c r="ABF255" s="5"/>
      <c r="ABG255" s="5"/>
      <c r="ABH255" s="5"/>
      <c r="ABI255" s="5"/>
      <c r="ABJ255" s="5"/>
      <c r="ABK255" s="5"/>
      <c r="ABL255" s="5"/>
      <c r="ABM255" s="5"/>
      <c r="ABN255" s="5"/>
      <c r="ABO255" s="5"/>
      <c r="ABP255" s="5"/>
      <c r="ABQ255" s="5"/>
      <c r="ABR255" s="5"/>
      <c r="ABS255" s="5"/>
      <c r="ABT255" s="5"/>
      <c r="ABU255" s="5"/>
      <c r="ABV255" s="5"/>
      <c r="ABW255" s="5"/>
      <c r="ABX255" s="5"/>
      <c r="ABY255" s="5"/>
      <c r="ABZ255" s="5"/>
      <c r="ACA255" s="5"/>
      <c r="ACB255" s="5"/>
      <c r="ACC255" s="5"/>
      <c r="ACD255" s="5"/>
      <c r="ACE255" s="5"/>
      <c r="ACF255" s="5"/>
      <c r="ACG255" s="5"/>
      <c r="ACH255" s="5"/>
      <c r="ACI255" s="5"/>
      <c r="ACJ255" s="5"/>
      <c r="ACK255" s="5"/>
      <c r="ACL255" s="5"/>
      <c r="ACM255" s="5"/>
      <c r="ACN255" s="5"/>
      <c r="ACO255" s="5"/>
      <c r="ACP255" s="5"/>
      <c r="ACQ255" s="5"/>
      <c r="ACR255" s="5"/>
      <c r="ACS255" s="5"/>
      <c r="ACT255" s="5"/>
      <c r="ACU255" s="5"/>
      <c r="ACV255" s="5"/>
      <c r="ACW255" s="5"/>
      <c r="ACX255" s="5"/>
      <c r="ACY255" s="5"/>
      <c r="ACZ255" s="5"/>
      <c r="ADA255" s="5"/>
      <c r="ADB255" s="5"/>
      <c r="ADC255" s="5"/>
      <c r="ADD255" s="5"/>
      <c r="ADE255" s="5"/>
      <c r="ADF255" s="5"/>
      <c r="ADG255" s="5"/>
      <c r="ADH255" s="5"/>
      <c r="ADI255" s="5"/>
      <c r="ADJ255" s="5"/>
      <c r="ADK255" s="5"/>
      <c r="ADL255" s="5"/>
      <c r="ADM255" s="5"/>
      <c r="ADN255" s="5"/>
      <c r="ADO255" s="5"/>
      <c r="ADP255" s="5"/>
      <c r="ADQ255" s="5"/>
      <c r="ADR255" s="5"/>
      <c r="ADS255" s="5"/>
      <c r="ADT255" s="5"/>
      <c r="ADU255" s="5"/>
      <c r="ADV255" s="5"/>
      <c r="ADW255" s="5"/>
      <c r="ADX255" s="5"/>
      <c r="ADY255" s="5"/>
      <c r="ADZ255" s="5"/>
      <c r="AEA255" s="5"/>
      <c r="AEB255" s="5"/>
      <c r="AEC255" s="5"/>
      <c r="AED255" s="5"/>
      <c r="AEE255" s="5"/>
      <c r="AEF255" s="5"/>
      <c r="AEG255" s="5"/>
      <c r="AEH255" s="5"/>
      <c r="AEI255" s="5"/>
      <c r="AEJ255" s="5"/>
      <c r="AEK255" s="5"/>
      <c r="AEL255" s="5"/>
      <c r="AEM255" s="5"/>
      <c r="AEN255" s="5"/>
      <c r="AEO255" s="5"/>
      <c r="AEP255" s="5"/>
      <c r="AEQ255" s="5"/>
      <c r="AER255" s="5"/>
      <c r="AES255" s="5"/>
      <c r="AET255" s="5"/>
      <c r="AEU255" s="5"/>
      <c r="AEV255" s="5"/>
      <c r="AEW255" s="5"/>
      <c r="AEX255" s="5"/>
      <c r="AEY255" s="5"/>
      <c r="AEZ255" s="5"/>
      <c r="AFA255" s="5"/>
      <c r="AFB255" s="5"/>
      <c r="AFC255" s="5"/>
      <c r="AFD255" s="5"/>
      <c r="AFE255" s="5"/>
      <c r="AFF255" s="5"/>
      <c r="AFG255" s="5"/>
      <c r="AFH255" s="5"/>
      <c r="AFI255" s="5"/>
      <c r="AFJ255" s="5"/>
      <c r="AFK255" s="5"/>
      <c r="AFL255" s="5"/>
      <c r="AFM255" s="5"/>
      <c r="AFN255" s="5"/>
      <c r="AFO255" s="5"/>
      <c r="AFP255" s="5"/>
      <c r="AFQ255" s="5"/>
      <c r="AFR255" s="5"/>
      <c r="AFS255" s="5"/>
      <c r="AFT255" s="5"/>
      <c r="AFU255" s="5"/>
      <c r="AFV255" s="5"/>
      <c r="AFW255" s="5"/>
      <c r="AFX255" s="5"/>
      <c r="AFY255" s="5"/>
      <c r="AFZ255" s="5"/>
      <c r="AGA255" s="5"/>
      <c r="AGB255" s="5"/>
      <c r="AGC255" s="5"/>
      <c r="AGD255" s="5"/>
      <c r="AGE255" s="5"/>
      <c r="AGF255" s="5"/>
      <c r="AGG255" s="5"/>
      <c r="AGH255" s="5"/>
      <c r="AGI255" s="5"/>
      <c r="AGJ255" s="5"/>
      <c r="AGK255" s="5"/>
      <c r="AGL255" s="5"/>
      <c r="AGM255" s="5"/>
      <c r="AGN255" s="5"/>
      <c r="AGO255" s="5"/>
      <c r="AGP255" s="5"/>
      <c r="AGQ255" s="5"/>
      <c r="AGR255" s="5"/>
      <c r="AGS255" s="5"/>
      <c r="AGT255" s="5"/>
      <c r="AGU255" s="5"/>
      <c r="AGV255" s="5"/>
      <c r="AGW255" s="5"/>
      <c r="AGX255" s="5"/>
      <c r="AGY255" s="5"/>
      <c r="AGZ255" s="5"/>
      <c r="AHA255" s="5"/>
      <c r="AHB255" s="5"/>
      <c r="AHC255" s="5"/>
      <c r="AHD255" s="5"/>
      <c r="AHE255" s="5"/>
      <c r="AHF255" s="5"/>
      <c r="AHG255" s="5"/>
      <c r="AHH255" s="5"/>
      <c r="AHI255" s="5"/>
      <c r="AHJ255" s="5"/>
      <c r="AHK255" s="5"/>
      <c r="AHL255" s="5"/>
      <c r="AHM255" s="5"/>
      <c r="AHN255" s="5"/>
      <c r="AHO255" s="5"/>
      <c r="AHP255" s="5"/>
      <c r="AHQ255" s="5"/>
      <c r="AHR255" s="5"/>
      <c r="AHS255" s="5"/>
      <c r="AHT255" s="5"/>
      <c r="AHU255" s="5"/>
      <c r="AHV255" s="5"/>
      <c r="AHW255" s="5"/>
      <c r="AHX255" s="5"/>
      <c r="AHY255" s="5"/>
      <c r="AHZ255" s="5"/>
      <c r="AIA255" s="5"/>
      <c r="AIB255" s="5"/>
      <c r="AIC255" s="5"/>
      <c r="AID255" s="5"/>
      <c r="AIE255" s="5"/>
      <c r="AIF255" s="5"/>
      <c r="AIG255" s="5"/>
      <c r="AIH255" s="5"/>
      <c r="AII255" s="5"/>
      <c r="AIJ255" s="5"/>
      <c r="AIK255" s="5"/>
      <c r="AIL255" s="5"/>
      <c r="AIM255" s="5"/>
      <c r="AIN255" s="5"/>
      <c r="AIO255" s="5"/>
      <c r="AIP255" s="5"/>
      <c r="AIQ255" s="5"/>
      <c r="AIR255" s="5"/>
      <c r="AIS255" s="5"/>
      <c r="AIT255" s="5"/>
      <c r="AIU255" s="5"/>
      <c r="AIV255" s="5"/>
      <c r="AIW255" s="5"/>
      <c r="AIX255" s="5"/>
      <c r="AIY255" s="5"/>
      <c r="AIZ255" s="5"/>
      <c r="AJA255" s="5"/>
      <c r="AJB255" s="5"/>
      <c r="AJC255" s="5"/>
      <c r="AJD255" s="5"/>
      <c r="AJE255" s="5"/>
      <c r="AJF255" s="5"/>
      <c r="AJG255" s="5"/>
      <c r="AJH255" s="5"/>
      <c r="AJI255" s="5"/>
      <c r="AJJ255" s="5"/>
      <c r="AJK255" s="5"/>
      <c r="AJL255" s="5"/>
      <c r="AJM255" s="5"/>
      <c r="AJN255" s="5"/>
      <c r="AJO255" s="5"/>
      <c r="AJP255" s="5"/>
      <c r="AJQ255" s="5"/>
      <c r="AJR255" s="5"/>
      <c r="AJS255" s="5"/>
      <c r="AJT255" s="5"/>
      <c r="AJU255" s="5"/>
      <c r="AJV255" s="5"/>
      <c r="AJW255" s="5"/>
      <c r="AJX255" s="5"/>
      <c r="AJY255" s="5"/>
      <c r="AJZ255" s="5"/>
      <c r="AKA255" s="5"/>
      <c r="AKB255" s="5"/>
      <c r="AKC255" s="5"/>
      <c r="AKD255" s="5"/>
      <c r="AKE255" s="5"/>
      <c r="AKF255" s="5"/>
      <c r="AKG255" s="5"/>
      <c r="AKH255" s="5"/>
      <c r="AKI255" s="5"/>
      <c r="AKJ255" s="5"/>
      <c r="AKK255" s="5"/>
      <c r="AKL255" s="5"/>
      <c r="AKM255" s="5"/>
      <c r="AKN255" s="5"/>
      <c r="AKO255" s="5"/>
      <c r="AKP255" s="5"/>
      <c r="AKQ255" s="5"/>
      <c r="AKR255" s="5"/>
      <c r="AKS255" s="5"/>
      <c r="AKT255" s="5"/>
      <c r="AKU255" s="5"/>
      <c r="AKV255" s="5"/>
      <c r="AKW255" s="5"/>
      <c r="AKX255" s="5"/>
      <c r="AKY255" s="5"/>
      <c r="AKZ255" s="5"/>
      <c r="ALA255" s="5"/>
      <c r="ALB255" s="5"/>
      <c r="ALC255" s="5"/>
      <c r="ALD255" s="5"/>
      <c r="ALE255" s="5"/>
      <c r="ALF255" s="5"/>
      <c r="ALG255" s="5"/>
      <c r="ALH255" s="5"/>
      <c r="ALI255" s="5"/>
      <c r="ALJ255" s="5"/>
      <c r="ALK255" s="5"/>
      <c r="ALL255" s="5"/>
      <c r="ALM255" s="5"/>
      <c r="ALN255" s="5"/>
      <c r="ALO255" s="5"/>
      <c r="ALP255" s="5"/>
    </row>
    <row r="256" spans="1:1004" ht="26.25" customHeight="1" thickBot="1">
      <c r="A256" s="103"/>
      <c r="B256" s="104"/>
      <c r="C256" s="36">
        <f>C253</f>
        <v>0</v>
      </c>
      <c r="D256" s="35">
        <f>C256/E250*100</f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  <c r="OS256" s="5"/>
      <c r="OT256" s="5"/>
      <c r="OU256" s="5"/>
      <c r="OV256" s="5"/>
      <c r="OW256" s="5"/>
      <c r="OX256" s="5"/>
      <c r="OY256" s="5"/>
      <c r="OZ256" s="5"/>
      <c r="PA256" s="5"/>
      <c r="PB256" s="5"/>
      <c r="PC256" s="5"/>
      <c r="PD256" s="5"/>
      <c r="PE256" s="5"/>
      <c r="PF256" s="5"/>
      <c r="PG256" s="5"/>
      <c r="PH256" s="5"/>
      <c r="PI256" s="5"/>
      <c r="PJ256" s="5"/>
      <c r="PK256" s="5"/>
      <c r="PL256" s="5"/>
      <c r="PM256" s="5"/>
      <c r="PN256" s="5"/>
      <c r="PO256" s="5"/>
      <c r="PP256" s="5"/>
      <c r="PQ256" s="5"/>
      <c r="PR256" s="5"/>
      <c r="PS256" s="5"/>
      <c r="PT256" s="5"/>
      <c r="PU256" s="5"/>
      <c r="PV256" s="5"/>
      <c r="PW256" s="5"/>
      <c r="PX256" s="5"/>
      <c r="PY256" s="5"/>
      <c r="PZ256" s="5"/>
      <c r="QA256" s="5"/>
      <c r="QB256" s="5"/>
      <c r="QC256" s="5"/>
      <c r="QD256" s="5"/>
      <c r="QE256" s="5"/>
      <c r="QF256" s="5"/>
      <c r="QG256" s="5"/>
      <c r="QH256" s="5"/>
      <c r="QI256" s="5"/>
      <c r="QJ256" s="5"/>
      <c r="QK256" s="5"/>
      <c r="QL256" s="5"/>
      <c r="QM256" s="5"/>
      <c r="QN256" s="5"/>
      <c r="QO256" s="5"/>
      <c r="QP256" s="5"/>
      <c r="QQ256" s="5"/>
      <c r="QR256" s="5"/>
      <c r="QS256" s="5"/>
      <c r="QT256" s="5"/>
      <c r="QU256" s="5"/>
      <c r="QV256" s="5"/>
      <c r="QW256" s="5"/>
      <c r="QX256" s="5"/>
      <c r="QY256" s="5"/>
      <c r="QZ256" s="5"/>
      <c r="RA256" s="5"/>
      <c r="RB256" s="5"/>
      <c r="RC256" s="5"/>
      <c r="RD256" s="5"/>
      <c r="RE256" s="5"/>
      <c r="RF256" s="5"/>
      <c r="RG256" s="5"/>
      <c r="RH256" s="5"/>
      <c r="RI256" s="5"/>
      <c r="RJ256" s="5"/>
      <c r="RK256" s="5"/>
      <c r="RL256" s="5"/>
      <c r="RM256" s="5"/>
      <c r="RN256" s="5"/>
      <c r="RO256" s="5"/>
      <c r="RP256" s="5"/>
      <c r="RQ256" s="5"/>
      <c r="RR256" s="5"/>
      <c r="RS256" s="5"/>
      <c r="RT256" s="5"/>
      <c r="RU256" s="5"/>
      <c r="RV256" s="5"/>
      <c r="RW256" s="5"/>
      <c r="RX256" s="5"/>
      <c r="RY256" s="5"/>
      <c r="RZ256" s="5"/>
      <c r="SA256" s="5"/>
      <c r="SB256" s="5"/>
      <c r="SC256" s="5"/>
      <c r="SD256" s="5"/>
      <c r="SE256" s="5"/>
      <c r="SF256" s="5"/>
      <c r="SG256" s="5"/>
      <c r="SH256" s="5"/>
      <c r="SI256" s="5"/>
      <c r="SJ256" s="5"/>
      <c r="SK256" s="5"/>
      <c r="SL256" s="5"/>
      <c r="SM256" s="5"/>
      <c r="SN256" s="5"/>
      <c r="SO256" s="5"/>
      <c r="SP256" s="5"/>
      <c r="SQ256" s="5"/>
      <c r="SR256" s="5"/>
      <c r="SS256" s="5"/>
      <c r="ST256" s="5"/>
      <c r="SU256" s="5"/>
      <c r="SV256" s="5"/>
      <c r="SW256" s="5"/>
      <c r="SX256" s="5"/>
      <c r="SY256" s="5"/>
      <c r="SZ256" s="5"/>
      <c r="TA256" s="5"/>
      <c r="TB256" s="5"/>
      <c r="TC256" s="5"/>
      <c r="TD256" s="5"/>
      <c r="TE256" s="5"/>
      <c r="TF256" s="5"/>
      <c r="TG256" s="5"/>
      <c r="TH256" s="5"/>
      <c r="TI256" s="5"/>
      <c r="TJ256" s="5"/>
      <c r="TK256" s="5"/>
      <c r="TL256" s="5"/>
      <c r="TM256" s="5"/>
      <c r="TN256" s="5"/>
      <c r="TO256" s="5"/>
      <c r="TP256" s="5"/>
      <c r="TQ256" s="5"/>
      <c r="TR256" s="5"/>
      <c r="TS256" s="5"/>
      <c r="TT256" s="5"/>
      <c r="TU256" s="5"/>
      <c r="TV256" s="5"/>
      <c r="TW256" s="5"/>
      <c r="TX256" s="5"/>
      <c r="TY256" s="5"/>
      <c r="TZ256" s="5"/>
      <c r="UA256" s="5"/>
      <c r="UB256" s="5"/>
      <c r="UC256" s="5"/>
      <c r="UD256" s="5"/>
      <c r="UE256" s="5"/>
      <c r="UF256" s="5"/>
      <c r="UG256" s="5"/>
      <c r="UH256" s="5"/>
      <c r="UI256" s="5"/>
      <c r="UJ256" s="5"/>
      <c r="UK256" s="5"/>
      <c r="UL256" s="5"/>
      <c r="UM256" s="5"/>
      <c r="UN256" s="5"/>
      <c r="UO256" s="5"/>
      <c r="UP256" s="5"/>
      <c r="UQ256" s="5"/>
      <c r="UR256" s="5"/>
      <c r="US256" s="5"/>
      <c r="UT256" s="5"/>
      <c r="UU256" s="5"/>
      <c r="UV256" s="5"/>
      <c r="UW256" s="5"/>
      <c r="UX256" s="5"/>
      <c r="UY256" s="5"/>
      <c r="UZ256" s="5"/>
      <c r="VA256" s="5"/>
      <c r="VB256" s="5"/>
      <c r="VC256" s="5"/>
      <c r="VD256" s="5"/>
      <c r="VE256" s="5"/>
      <c r="VF256" s="5"/>
      <c r="VG256" s="5"/>
      <c r="VH256" s="5"/>
      <c r="VI256" s="5"/>
      <c r="VJ256" s="5"/>
      <c r="VK256" s="5"/>
      <c r="VL256" s="5"/>
      <c r="VM256" s="5"/>
      <c r="VN256" s="5"/>
      <c r="VO256" s="5"/>
      <c r="VP256" s="5"/>
      <c r="VQ256" s="5"/>
      <c r="VR256" s="5"/>
      <c r="VS256" s="5"/>
      <c r="VT256" s="5"/>
      <c r="VU256" s="5"/>
      <c r="VV256" s="5"/>
      <c r="VW256" s="5"/>
      <c r="VX256" s="5"/>
      <c r="VY256" s="5"/>
      <c r="VZ256" s="5"/>
      <c r="WA256" s="5"/>
      <c r="WB256" s="5"/>
      <c r="WC256" s="5"/>
      <c r="WD256" s="5"/>
      <c r="WE256" s="5"/>
      <c r="WF256" s="5"/>
      <c r="WG256" s="5"/>
      <c r="WH256" s="5"/>
      <c r="WI256" s="5"/>
      <c r="WJ256" s="5"/>
      <c r="WK256" s="5"/>
      <c r="WL256" s="5"/>
      <c r="WM256" s="5"/>
      <c r="WN256" s="5"/>
      <c r="WO256" s="5"/>
      <c r="WP256" s="5"/>
      <c r="WQ256" s="5"/>
      <c r="WR256" s="5"/>
      <c r="WS256" s="5"/>
      <c r="WT256" s="5"/>
      <c r="WU256" s="5"/>
      <c r="WV256" s="5"/>
      <c r="WW256" s="5"/>
      <c r="WX256" s="5"/>
      <c r="WY256" s="5"/>
      <c r="WZ256" s="5"/>
      <c r="XA256" s="5"/>
      <c r="XB256" s="5"/>
      <c r="XC256" s="5"/>
      <c r="XD256" s="5"/>
      <c r="XE256" s="5"/>
      <c r="XF256" s="5"/>
      <c r="XG256" s="5"/>
      <c r="XH256" s="5"/>
      <c r="XI256" s="5"/>
      <c r="XJ256" s="5"/>
      <c r="XK256" s="5"/>
      <c r="XL256" s="5"/>
      <c r="XM256" s="5"/>
      <c r="XN256" s="5"/>
      <c r="XO256" s="5"/>
      <c r="XP256" s="5"/>
      <c r="XQ256" s="5"/>
      <c r="XR256" s="5"/>
      <c r="XS256" s="5"/>
      <c r="XT256" s="5"/>
      <c r="XU256" s="5"/>
      <c r="XV256" s="5"/>
      <c r="XW256" s="5"/>
      <c r="XX256" s="5"/>
      <c r="XY256" s="5"/>
      <c r="XZ256" s="5"/>
      <c r="YA256" s="5"/>
      <c r="YB256" s="5"/>
      <c r="YC256" s="5"/>
      <c r="YD256" s="5"/>
      <c r="YE256" s="5"/>
      <c r="YF256" s="5"/>
      <c r="YG256" s="5"/>
      <c r="YH256" s="5"/>
      <c r="YI256" s="5"/>
      <c r="YJ256" s="5"/>
      <c r="YK256" s="5"/>
      <c r="YL256" s="5"/>
      <c r="YM256" s="5"/>
      <c r="YN256" s="5"/>
      <c r="YO256" s="5"/>
      <c r="YP256" s="5"/>
      <c r="YQ256" s="5"/>
      <c r="YR256" s="5"/>
      <c r="YS256" s="5"/>
      <c r="YT256" s="5"/>
      <c r="YU256" s="5"/>
      <c r="YV256" s="5"/>
      <c r="YW256" s="5"/>
      <c r="YX256" s="5"/>
      <c r="YY256" s="5"/>
      <c r="YZ256" s="5"/>
      <c r="ZA256" s="5"/>
      <c r="ZB256" s="5"/>
      <c r="ZC256" s="5"/>
      <c r="ZD256" s="5"/>
      <c r="ZE256" s="5"/>
      <c r="ZF256" s="5"/>
      <c r="ZG256" s="5"/>
      <c r="ZH256" s="5"/>
      <c r="ZI256" s="5"/>
      <c r="ZJ256" s="5"/>
      <c r="ZK256" s="5"/>
      <c r="ZL256" s="5"/>
      <c r="ZM256" s="5"/>
      <c r="ZN256" s="5"/>
      <c r="ZO256" s="5"/>
      <c r="ZP256" s="5"/>
      <c r="ZQ256" s="5"/>
      <c r="ZR256" s="5"/>
      <c r="ZS256" s="5"/>
      <c r="ZT256" s="5"/>
      <c r="ZU256" s="5"/>
      <c r="ZV256" s="5"/>
      <c r="ZW256" s="5"/>
      <c r="ZX256" s="5"/>
      <c r="ZY256" s="5"/>
      <c r="ZZ256" s="5"/>
      <c r="AAA256" s="5"/>
      <c r="AAB256" s="5"/>
      <c r="AAC256" s="5"/>
      <c r="AAD256" s="5"/>
      <c r="AAE256" s="5"/>
      <c r="AAF256" s="5"/>
      <c r="AAG256" s="5"/>
      <c r="AAH256" s="5"/>
      <c r="AAI256" s="5"/>
      <c r="AAJ256" s="5"/>
      <c r="AAK256" s="5"/>
      <c r="AAL256" s="5"/>
      <c r="AAM256" s="5"/>
      <c r="AAN256" s="5"/>
      <c r="AAO256" s="5"/>
      <c r="AAP256" s="5"/>
      <c r="AAQ256" s="5"/>
      <c r="AAR256" s="5"/>
      <c r="AAS256" s="5"/>
      <c r="AAT256" s="5"/>
      <c r="AAU256" s="5"/>
      <c r="AAV256" s="5"/>
      <c r="AAW256" s="5"/>
      <c r="AAX256" s="5"/>
      <c r="AAY256" s="5"/>
      <c r="AAZ256" s="5"/>
      <c r="ABA256" s="5"/>
      <c r="ABB256" s="5"/>
      <c r="ABC256" s="5"/>
      <c r="ABD256" s="5"/>
      <c r="ABE256" s="5"/>
      <c r="ABF256" s="5"/>
      <c r="ABG256" s="5"/>
      <c r="ABH256" s="5"/>
      <c r="ABI256" s="5"/>
      <c r="ABJ256" s="5"/>
      <c r="ABK256" s="5"/>
      <c r="ABL256" s="5"/>
      <c r="ABM256" s="5"/>
      <c r="ABN256" s="5"/>
      <c r="ABO256" s="5"/>
      <c r="ABP256" s="5"/>
      <c r="ABQ256" s="5"/>
      <c r="ABR256" s="5"/>
      <c r="ABS256" s="5"/>
      <c r="ABT256" s="5"/>
      <c r="ABU256" s="5"/>
      <c r="ABV256" s="5"/>
      <c r="ABW256" s="5"/>
      <c r="ABX256" s="5"/>
      <c r="ABY256" s="5"/>
      <c r="ABZ256" s="5"/>
      <c r="ACA256" s="5"/>
      <c r="ACB256" s="5"/>
      <c r="ACC256" s="5"/>
      <c r="ACD256" s="5"/>
      <c r="ACE256" s="5"/>
      <c r="ACF256" s="5"/>
      <c r="ACG256" s="5"/>
      <c r="ACH256" s="5"/>
      <c r="ACI256" s="5"/>
      <c r="ACJ256" s="5"/>
      <c r="ACK256" s="5"/>
      <c r="ACL256" s="5"/>
      <c r="ACM256" s="5"/>
      <c r="ACN256" s="5"/>
      <c r="ACO256" s="5"/>
      <c r="ACP256" s="5"/>
      <c r="ACQ256" s="5"/>
      <c r="ACR256" s="5"/>
      <c r="ACS256" s="5"/>
      <c r="ACT256" s="5"/>
      <c r="ACU256" s="5"/>
      <c r="ACV256" s="5"/>
      <c r="ACW256" s="5"/>
      <c r="ACX256" s="5"/>
      <c r="ACY256" s="5"/>
      <c r="ACZ256" s="5"/>
      <c r="ADA256" s="5"/>
      <c r="ADB256" s="5"/>
      <c r="ADC256" s="5"/>
      <c r="ADD256" s="5"/>
      <c r="ADE256" s="5"/>
      <c r="ADF256" s="5"/>
      <c r="ADG256" s="5"/>
      <c r="ADH256" s="5"/>
      <c r="ADI256" s="5"/>
      <c r="ADJ256" s="5"/>
      <c r="ADK256" s="5"/>
      <c r="ADL256" s="5"/>
      <c r="ADM256" s="5"/>
      <c r="ADN256" s="5"/>
      <c r="ADO256" s="5"/>
      <c r="ADP256" s="5"/>
      <c r="ADQ256" s="5"/>
      <c r="ADR256" s="5"/>
      <c r="ADS256" s="5"/>
      <c r="ADT256" s="5"/>
      <c r="ADU256" s="5"/>
      <c r="ADV256" s="5"/>
      <c r="ADW256" s="5"/>
      <c r="ADX256" s="5"/>
      <c r="ADY256" s="5"/>
      <c r="ADZ256" s="5"/>
      <c r="AEA256" s="5"/>
      <c r="AEB256" s="5"/>
      <c r="AEC256" s="5"/>
      <c r="AED256" s="5"/>
      <c r="AEE256" s="5"/>
      <c r="AEF256" s="5"/>
      <c r="AEG256" s="5"/>
      <c r="AEH256" s="5"/>
      <c r="AEI256" s="5"/>
      <c r="AEJ256" s="5"/>
      <c r="AEK256" s="5"/>
      <c r="AEL256" s="5"/>
      <c r="AEM256" s="5"/>
      <c r="AEN256" s="5"/>
      <c r="AEO256" s="5"/>
      <c r="AEP256" s="5"/>
      <c r="AEQ256" s="5"/>
      <c r="AER256" s="5"/>
      <c r="AES256" s="5"/>
      <c r="AET256" s="5"/>
      <c r="AEU256" s="5"/>
      <c r="AEV256" s="5"/>
      <c r="AEW256" s="5"/>
      <c r="AEX256" s="5"/>
      <c r="AEY256" s="5"/>
      <c r="AEZ256" s="5"/>
      <c r="AFA256" s="5"/>
      <c r="AFB256" s="5"/>
      <c r="AFC256" s="5"/>
      <c r="AFD256" s="5"/>
      <c r="AFE256" s="5"/>
      <c r="AFF256" s="5"/>
      <c r="AFG256" s="5"/>
      <c r="AFH256" s="5"/>
      <c r="AFI256" s="5"/>
      <c r="AFJ256" s="5"/>
      <c r="AFK256" s="5"/>
      <c r="AFL256" s="5"/>
      <c r="AFM256" s="5"/>
      <c r="AFN256" s="5"/>
      <c r="AFO256" s="5"/>
      <c r="AFP256" s="5"/>
      <c r="AFQ256" s="5"/>
      <c r="AFR256" s="5"/>
      <c r="AFS256" s="5"/>
      <c r="AFT256" s="5"/>
      <c r="AFU256" s="5"/>
      <c r="AFV256" s="5"/>
      <c r="AFW256" s="5"/>
      <c r="AFX256" s="5"/>
      <c r="AFY256" s="5"/>
      <c r="AFZ256" s="5"/>
      <c r="AGA256" s="5"/>
      <c r="AGB256" s="5"/>
      <c r="AGC256" s="5"/>
      <c r="AGD256" s="5"/>
      <c r="AGE256" s="5"/>
      <c r="AGF256" s="5"/>
      <c r="AGG256" s="5"/>
      <c r="AGH256" s="5"/>
      <c r="AGI256" s="5"/>
      <c r="AGJ256" s="5"/>
      <c r="AGK256" s="5"/>
      <c r="AGL256" s="5"/>
      <c r="AGM256" s="5"/>
      <c r="AGN256" s="5"/>
      <c r="AGO256" s="5"/>
      <c r="AGP256" s="5"/>
      <c r="AGQ256" s="5"/>
      <c r="AGR256" s="5"/>
      <c r="AGS256" s="5"/>
      <c r="AGT256" s="5"/>
      <c r="AGU256" s="5"/>
      <c r="AGV256" s="5"/>
      <c r="AGW256" s="5"/>
      <c r="AGX256" s="5"/>
      <c r="AGY256" s="5"/>
      <c r="AGZ256" s="5"/>
      <c r="AHA256" s="5"/>
      <c r="AHB256" s="5"/>
      <c r="AHC256" s="5"/>
      <c r="AHD256" s="5"/>
      <c r="AHE256" s="5"/>
      <c r="AHF256" s="5"/>
      <c r="AHG256" s="5"/>
      <c r="AHH256" s="5"/>
      <c r="AHI256" s="5"/>
      <c r="AHJ256" s="5"/>
      <c r="AHK256" s="5"/>
      <c r="AHL256" s="5"/>
      <c r="AHM256" s="5"/>
      <c r="AHN256" s="5"/>
      <c r="AHO256" s="5"/>
      <c r="AHP256" s="5"/>
      <c r="AHQ256" s="5"/>
      <c r="AHR256" s="5"/>
      <c r="AHS256" s="5"/>
      <c r="AHT256" s="5"/>
      <c r="AHU256" s="5"/>
      <c r="AHV256" s="5"/>
      <c r="AHW256" s="5"/>
      <c r="AHX256" s="5"/>
      <c r="AHY256" s="5"/>
      <c r="AHZ256" s="5"/>
      <c r="AIA256" s="5"/>
      <c r="AIB256" s="5"/>
      <c r="AIC256" s="5"/>
      <c r="AID256" s="5"/>
      <c r="AIE256" s="5"/>
      <c r="AIF256" s="5"/>
      <c r="AIG256" s="5"/>
      <c r="AIH256" s="5"/>
      <c r="AII256" s="5"/>
      <c r="AIJ256" s="5"/>
      <c r="AIK256" s="5"/>
      <c r="AIL256" s="5"/>
      <c r="AIM256" s="5"/>
      <c r="AIN256" s="5"/>
      <c r="AIO256" s="5"/>
      <c r="AIP256" s="5"/>
      <c r="AIQ256" s="5"/>
      <c r="AIR256" s="5"/>
      <c r="AIS256" s="5"/>
      <c r="AIT256" s="5"/>
      <c r="AIU256" s="5"/>
      <c r="AIV256" s="5"/>
      <c r="AIW256" s="5"/>
      <c r="AIX256" s="5"/>
      <c r="AIY256" s="5"/>
      <c r="AIZ256" s="5"/>
      <c r="AJA256" s="5"/>
      <c r="AJB256" s="5"/>
      <c r="AJC256" s="5"/>
      <c r="AJD256" s="5"/>
      <c r="AJE256" s="5"/>
      <c r="AJF256" s="5"/>
      <c r="AJG256" s="5"/>
      <c r="AJH256" s="5"/>
      <c r="AJI256" s="5"/>
      <c r="AJJ256" s="5"/>
      <c r="AJK256" s="5"/>
      <c r="AJL256" s="5"/>
      <c r="AJM256" s="5"/>
      <c r="AJN256" s="5"/>
      <c r="AJO256" s="5"/>
      <c r="AJP256" s="5"/>
      <c r="AJQ256" s="5"/>
      <c r="AJR256" s="5"/>
      <c r="AJS256" s="5"/>
      <c r="AJT256" s="5"/>
      <c r="AJU256" s="5"/>
      <c r="AJV256" s="5"/>
      <c r="AJW256" s="5"/>
      <c r="AJX256" s="5"/>
      <c r="AJY256" s="5"/>
      <c r="AJZ256" s="5"/>
      <c r="AKA256" s="5"/>
      <c r="AKB256" s="5"/>
      <c r="AKC256" s="5"/>
      <c r="AKD256" s="5"/>
      <c r="AKE256" s="5"/>
      <c r="AKF256" s="5"/>
      <c r="AKG256" s="5"/>
      <c r="AKH256" s="5"/>
      <c r="AKI256" s="5"/>
      <c r="AKJ256" s="5"/>
      <c r="AKK256" s="5"/>
      <c r="AKL256" s="5"/>
      <c r="AKM256" s="5"/>
      <c r="AKN256" s="5"/>
      <c r="AKO256" s="5"/>
      <c r="AKP256" s="5"/>
      <c r="AKQ256" s="5"/>
      <c r="AKR256" s="5"/>
      <c r="AKS256" s="5"/>
      <c r="AKT256" s="5"/>
      <c r="AKU256" s="5"/>
      <c r="AKV256" s="5"/>
      <c r="AKW256" s="5"/>
      <c r="AKX256" s="5"/>
      <c r="AKY256" s="5"/>
      <c r="AKZ256" s="5"/>
      <c r="ALA256" s="5"/>
      <c r="ALB256" s="5"/>
      <c r="ALC256" s="5"/>
      <c r="ALD256" s="5"/>
      <c r="ALE256" s="5"/>
      <c r="ALF256" s="5"/>
      <c r="ALG256" s="5"/>
      <c r="ALH256" s="5"/>
      <c r="ALI256" s="5"/>
      <c r="ALJ256" s="5"/>
      <c r="ALK256" s="5"/>
      <c r="ALL256" s="5"/>
      <c r="ALM256" s="5"/>
      <c r="ALN256" s="5"/>
      <c r="ALO256" s="5"/>
      <c r="ALP256" s="5"/>
    </row>
    <row r="257" spans="1:1004" ht="15" customHeight="1" thickBot="1">
      <c r="A257" s="144"/>
      <c r="B257" s="145"/>
      <c r="C257" s="145"/>
      <c r="D257" s="14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  <c r="OS257" s="5"/>
      <c r="OT257" s="5"/>
      <c r="OU257" s="5"/>
      <c r="OV257" s="5"/>
      <c r="OW257" s="5"/>
      <c r="OX257" s="5"/>
      <c r="OY257" s="5"/>
      <c r="OZ257" s="5"/>
      <c r="PA257" s="5"/>
      <c r="PB257" s="5"/>
      <c r="PC257" s="5"/>
      <c r="PD257" s="5"/>
      <c r="PE257" s="5"/>
      <c r="PF257" s="5"/>
      <c r="PG257" s="5"/>
      <c r="PH257" s="5"/>
      <c r="PI257" s="5"/>
      <c r="PJ257" s="5"/>
      <c r="PK257" s="5"/>
      <c r="PL257" s="5"/>
      <c r="PM257" s="5"/>
      <c r="PN257" s="5"/>
      <c r="PO257" s="5"/>
      <c r="PP257" s="5"/>
      <c r="PQ257" s="5"/>
      <c r="PR257" s="5"/>
      <c r="PS257" s="5"/>
      <c r="PT257" s="5"/>
      <c r="PU257" s="5"/>
      <c r="PV257" s="5"/>
      <c r="PW257" s="5"/>
      <c r="PX257" s="5"/>
      <c r="PY257" s="5"/>
      <c r="PZ257" s="5"/>
      <c r="QA257" s="5"/>
      <c r="QB257" s="5"/>
      <c r="QC257" s="5"/>
      <c r="QD257" s="5"/>
      <c r="QE257" s="5"/>
      <c r="QF257" s="5"/>
      <c r="QG257" s="5"/>
      <c r="QH257" s="5"/>
      <c r="QI257" s="5"/>
      <c r="QJ257" s="5"/>
      <c r="QK257" s="5"/>
      <c r="QL257" s="5"/>
      <c r="QM257" s="5"/>
      <c r="QN257" s="5"/>
      <c r="QO257" s="5"/>
      <c r="QP257" s="5"/>
      <c r="QQ257" s="5"/>
      <c r="QR257" s="5"/>
      <c r="QS257" s="5"/>
      <c r="QT257" s="5"/>
      <c r="QU257" s="5"/>
      <c r="QV257" s="5"/>
      <c r="QW257" s="5"/>
      <c r="QX257" s="5"/>
      <c r="QY257" s="5"/>
      <c r="QZ257" s="5"/>
      <c r="RA257" s="5"/>
      <c r="RB257" s="5"/>
      <c r="RC257" s="5"/>
      <c r="RD257" s="5"/>
      <c r="RE257" s="5"/>
      <c r="RF257" s="5"/>
      <c r="RG257" s="5"/>
      <c r="RH257" s="5"/>
      <c r="RI257" s="5"/>
      <c r="RJ257" s="5"/>
      <c r="RK257" s="5"/>
      <c r="RL257" s="5"/>
      <c r="RM257" s="5"/>
      <c r="RN257" s="5"/>
      <c r="RO257" s="5"/>
      <c r="RP257" s="5"/>
      <c r="RQ257" s="5"/>
      <c r="RR257" s="5"/>
      <c r="RS257" s="5"/>
      <c r="RT257" s="5"/>
      <c r="RU257" s="5"/>
      <c r="RV257" s="5"/>
      <c r="RW257" s="5"/>
      <c r="RX257" s="5"/>
      <c r="RY257" s="5"/>
      <c r="RZ257" s="5"/>
      <c r="SA257" s="5"/>
      <c r="SB257" s="5"/>
      <c r="SC257" s="5"/>
      <c r="SD257" s="5"/>
      <c r="SE257" s="5"/>
      <c r="SF257" s="5"/>
      <c r="SG257" s="5"/>
      <c r="SH257" s="5"/>
      <c r="SI257" s="5"/>
      <c r="SJ257" s="5"/>
      <c r="SK257" s="5"/>
      <c r="SL257" s="5"/>
      <c r="SM257" s="5"/>
      <c r="SN257" s="5"/>
      <c r="SO257" s="5"/>
      <c r="SP257" s="5"/>
      <c r="SQ257" s="5"/>
      <c r="SR257" s="5"/>
      <c r="SS257" s="5"/>
      <c r="ST257" s="5"/>
      <c r="SU257" s="5"/>
      <c r="SV257" s="5"/>
      <c r="SW257" s="5"/>
      <c r="SX257" s="5"/>
      <c r="SY257" s="5"/>
      <c r="SZ257" s="5"/>
      <c r="TA257" s="5"/>
      <c r="TB257" s="5"/>
      <c r="TC257" s="5"/>
      <c r="TD257" s="5"/>
      <c r="TE257" s="5"/>
      <c r="TF257" s="5"/>
      <c r="TG257" s="5"/>
      <c r="TH257" s="5"/>
      <c r="TI257" s="5"/>
      <c r="TJ257" s="5"/>
      <c r="TK257" s="5"/>
      <c r="TL257" s="5"/>
      <c r="TM257" s="5"/>
      <c r="TN257" s="5"/>
      <c r="TO257" s="5"/>
      <c r="TP257" s="5"/>
      <c r="TQ257" s="5"/>
      <c r="TR257" s="5"/>
      <c r="TS257" s="5"/>
      <c r="TT257" s="5"/>
      <c r="TU257" s="5"/>
      <c r="TV257" s="5"/>
      <c r="TW257" s="5"/>
      <c r="TX257" s="5"/>
      <c r="TY257" s="5"/>
      <c r="TZ257" s="5"/>
      <c r="UA257" s="5"/>
      <c r="UB257" s="5"/>
      <c r="UC257" s="5"/>
      <c r="UD257" s="5"/>
      <c r="UE257" s="5"/>
      <c r="UF257" s="5"/>
      <c r="UG257" s="5"/>
      <c r="UH257" s="5"/>
      <c r="UI257" s="5"/>
      <c r="UJ257" s="5"/>
      <c r="UK257" s="5"/>
      <c r="UL257" s="5"/>
      <c r="UM257" s="5"/>
      <c r="UN257" s="5"/>
      <c r="UO257" s="5"/>
      <c r="UP257" s="5"/>
      <c r="UQ257" s="5"/>
      <c r="UR257" s="5"/>
      <c r="US257" s="5"/>
      <c r="UT257" s="5"/>
      <c r="UU257" s="5"/>
      <c r="UV257" s="5"/>
      <c r="UW257" s="5"/>
      <c r="UX257" s="5"/>
      <c r="UY257" s="5"/>
      <c r="UZ257" s="5"/>
      <c r="VA257" s="5"/>
      <c r="VB257" s="5"/>
      <c r="VC257" s="5"/>
      <c r="VD257" s="5"/>
      <c r="VE257" s="5"/>
      <c r="VF257" s="5"/>
      <c r="VG257" s="5"/>
      <c r="VH257" s="5"/>
      <c r="VI257" s="5"/>
      <c r="VJ257" s="5"/>
      <c r="VK257" s="5"/>
      <c r="VL257" s="5"/>
      <c r="VM257" s="5"/>
      <c r="VN257" s="5"/>
      <c r="VO257" s="5"/>
      <c r="VP257" s="5"/>
      <c r="VQ257" s="5"/>
      <c r="VR257" s="5"/>
      <c r="VS257" s="5"/>
      <c r="VT257" s="5"/>
      <c r="VU257" s="5"/>
      <c r="VV257" s="5"/>
      <c r="VW257" s="5"/>
      <c r="VX257" s="5"/>
      <c r="VY257" s="5"/>
      <c r="VZ257" s="5"/>
      <c r="WA257" s="5"/>
      <c r="WB257" s="5"/>
      <c r="WC257" s="5"/>
      <c r="WD257" s="5"/>
      <c r="WE257" s="5"/>
      <c r="WF257" s="5"/>
      <c r="WG257" s="5"/>
      <c r="WH257" s="5"/>
      <c r="WI257" s="5"/>
      <c r="WJ257" s="5"/>
      <c r="WK257" s="5"/>
      <c r="WL257" s="5"/>
      <c r="WM257" s="5"/>
      <c r="WN257" s="5"/>
      <c r="WO257" s="5"/>
      <c r="WP257" s="5"/>
      <c r="WQ257" s="5"/>
      <c r="WR257" s="5"/>
      <c r="WS257" s="5"/>
      <c r="WT257" s="5"/>
      <c r="WU257" s="5"/>
      <c r="WV257" s="5"/>
      <c r="WW257" s="5"/>
      <c r="WX257" s="5"/>
      <c r="WY257" s="5"/>
      <c r="WZ257" s="5"/>
      <c r="XA257" s="5"/>
      <c r="XB257" s="5"/>
      <c r="XC257" s="5"/>
      <c r="XD257" s="5"/>
      <c r="XE257" s="5"/>
      <c r="XF257" s="5"/>
      <c r="XG257" s="5"/>
      <c r="XH257" s="5"/>
      <c r="XI257" s="5"/>
      <c r="XJ257" s="5"/>
      <c r="XK257" s="5"/>
      <c r="XL257" s="5"/>
      <c r="XM257" s="5"/>
      <c r="XN257" s="5"/>
      <c r="XO257" s="5"/>
      <c r="XP257" s="5"/>
      <c r="XQ257" s="5"/>
      <c r="XR257" s="5"/>
      <c r="XS257" s="5"/>
      <c r="XT257" s="5"/>
      <c r="XU257" s="5"/>
      <c r="XV257" s="5"/>
      <c r="XW257" s="5"/>
      <c r="XX257" s="5"/>
      <c r="XY257" s="5"/>
      <c r="XZ257" s="5"/>
      <c r="YA257" s="5"/>
      <c r="YB257" s="5"/>
      <c r="YC257" s="5"/>
      <c r="YD257" s="5"/>
      <c r="YE257" s="5"/>
      <c r="YF257" s="5"/>
      <c r="YG257" s="5"/>
      <c r="YH257" s="5"/>
      <c r="YI257" s="5"/>
      <c r="YJ257" s="5"/>
      <c r="YK257" s="5"/>
      <c r="YL257" s="5"/>
      <c r="YM257" s="5"/>
      <c r="YN257" s="5"/>
      <c r="YO257" s="5"/>
      <c r="YP257" s="5"/>
      <c r="YQ257" s="5"/>
      <c r="YR257" s="5"/>
      <c r="YS257" s="5"/>
      <c r="YT257" s="5"/>
      <c r="YU257" s="5"/>
      <c r="YV257" s="5"/>
      <c r="YW257" s="5"/>
      <c r="YX257" s="5"/>
      <c r="YY257" s="5"/>
      <c r="YZ257" s="5"/>
      <c r="ZA257" s="5"/>
      <c r="ZB257" s="5"/>
      <c r="ZC257" s="5"/>
      <c r="ZD257" s="5"/>
      <c r="ZE257" s="5"/>
      <c r="ZF257" s="5"/>
      <c r="ZG257" s="5"/>
      <c r="ZH257" s="5"/>
      <c r="ZI257" s="5"/>
      <c r="ZJ257" s="5"/>
      <c r="ZK257" s="5"/>
      <c r="ZL257" s="5"/>
      <c r="ZM257" s="5"/>
      <c r="ZN257" s="5"/>
      <c r="ZO257" s="5"/>
      <c r="ZP257" s="5"/>
      <c r="ZQ257" s="5"/>
      <c r="ZR257" s="5"/>
      <c r="ZS257" s="5"/>
      <c r="ZT257" s="5"/>
      <c r="ZU257" s="5"/>
      <c r="ZV257" s="5"/>
      <c r="ZW257" s="5"/>
      <c r="ZX257" s="5"/>
      <c r="ZY257" s="5"/>
      <c r="ZZ257" s="5"/>
      <c r="AAA257" s="5"/>
      <c r="AAB257" s="5"/>
      <c r="AAC257" s="5"/>
      <c r="AAD257" s="5"/>
      <c r="AAE257" s="5"/>
      <c r="AAF257" s="5"/>
      <c r="AAG257" s="5"/>
      <c r="AAH257" s="5"/>
      <c r="AAI257" s="5"/>
      <c r="AAJ257" s="5"/>
      <c r="AAK257" s="5"/>
      <c r="AAL257" s="5"/>
      <c r="AAM257" s="5"/>
      <c r="AAN257" s="5"/>
      <c r="AAO257" s="5"/>
      <c r="AAP257" s="5"/>
      <c r="AAQ257" s="5"/>
      <c r="AAR257" s="5"/>
      <c r="AAS257" s="5"/>
      <c r="AAT257" s="5"/>
      <c r="AAU257" s="5"/>
      <c r="AAV257" s="5"/>
      <c r="AAW257" s="5"/>
      <c r="AAX257" s="5"/>
      <c r="AAY257" s="5"/>
      <c r="AAZ257" s="5"/>
      <c r="ABA257" s="5"/>
      <c r="ABB257" s="5"/>
      <c r="ABC257" s="5"/>
      <c r="ABD257" s="5"/>
      <c r="ABE257" s="5"/>
      <c r="ABF257" s="5"/>
      <c r="ABG257" s="5"/>
      <c r="ABH257" s="5"/>
      <c r="ABI257" s="5"/>
      <c r="ABJ257" s="5"/>
      <c r="ABK257" s="5"/>
      <c r="ABL257" s="5"/>
      <c r="ABM257" s="5"/>
      <c r="ABN257" s="5"/>
      <c r="ABO257" s="5"/>
      <c r="ABP257" s="5"/>
      <c r="ABQ257" s="5"/>
      <c r="ABR257" s="5"/>
      <c r="ABS257" s="5"/>
      <c r="ABT257" s="5"/>
      <c r="ABU257" s="5"/>
      <c r="ABV257" s="5"/>
      <c r="ABW257" s="5"/>
      <c r="ABX257" s="5"/>
      <c r="ABY257" s="5"/>
      <c r="ABZ257" s="5"/>
      <c r="ACA257" s="5"/>
      <c r="ACB257" s="5"/>
      <c r="ACC257" s="5"/>
      <c r="ACD257" s="5"/>
      <c r="ACE257" s="5"/>
      <c r="ACF257" s="5"/>
      <c r="ACG257" s="5"/>
      <c r="ACH257" s="5"/>
      <c r="ACI257" s="5"/>
      <c r="ACJ257" s="5"/>
      <c r="ACK257" s="5"/>
      <c r="ACL257" s="5"/>
      <c r="ACM257" s="5"/>
      <c r="ACN257" s="5"/>
      <c r="ACO257" s="5"/>
      <c r="ACP257" s="5"/>
      <c r="ACQ257" s="5"/>
      <c r="ACR257" s="5"/>
      <c r="ACS257" s="5"/>
      <c r="ACT257" s="5"/>
      <c r="ACU257" s="5"/>
      <c r="ACV257" s="5"/>
      <c r="ACW257" s="5"/>
      <c r="ACX257" s="5"/>
      <c r="ACY257" s="5"/>
      <c r="ACZ257" s="5"/>
      <c r="ADA257" s="5"/>
      <c r="ADB257" s="5"/>
      <c r="ADC257" s="5"/>
      <c r="ADD257" s="5"/>
      <c r="ADE257" s="5"/>
      <c r="ADF257" s="5"/>
      <c r="ADG257" s="5"/>
      <c r="ADH257" s="5"/>
      <c r="ADI257" s="5"/>
      <c r="ADJ257" s="5"/>
      <c r="ADK257" s="5"/>
      <c r="ADL257" s="5"/>
      <c r="ADM257" s="5"/>
      <c r="ADN257" s="5"/>
      <c r="ADO257" s="5"/>
      <c r="ADP257" s="5"/>
      <c r="ADQ257" s="5"/>
      <c r="ADR257" s="5"/>
      <c r="ADS257" s="5"/>
      <c r="ADT257" s="5"/>
      <c r="ADU257" s="5"/>
      <c r="ADV257" s="5"/>
      <c r="ADW257" s="5"/>
      <c r="ADX257" s="5"/>
      <c r="ADY257" s="5"/>
      <c r="ADZ257" s="5"/>
      <c r="AEA257" s="5"/>
      <c r="AEB257" s="5"/>
      <c r="AEC257" s="5"/>
      <c r="AED257" s="5"/>
      <c r="AEE257" s="5"/>
      <c r="AEF257" s="5"/>
      <c r="AEG257" s="5"/>
      <c r="AEH257" s="5"/>
      <c r="AEI257" s="5"/>
      <c r="AEJ257" s="5"/>
      <c r="AEK257" s="5"/>
      <c r="AEL257" s="5"/>
      <c r="AEM257" s="5"/>
      <c r="AEN257" s="5"/>
      <c r="AEO257" s="5"/>
      <c r="AEP257" s="5"/>
      <c r="AEQ257" s="5"/>
      <c r="AER257" s="5"/>
      <c r="AES257" s="5"/>
      <c r="AET257" s="5"/>
      <c r="AEU257" s="5"/>
      <c r="AEV257" s="5"/>
      <c r="AEW257" s="5"/>
      <c r="AEX257" s="5"/>
      <c r="AEY257" s="5"/>
      <c r="AEZ257" s="5"/>
      <c r="AFA257" s="5"/>
      <c r="AFB257" s="5"/>
      <c r="AFC257" s="5"/>
      <c r="AFD257" s="5"/>
      <c r="AFE257" s="5"/>
      <c r="AFF257" s="5"/>
      <c r="AFG257" s="5"/>
      <c r="AFH257" s="5"/>
      <c r="AFI257" s="5"/>
      <c r="AFJ257" s="5"/>
      <c r="AFK257" s="5"/>
      <c r="AFL257" s="5"/>
      <c r="AFM257" s="5"/>
      <c r="AFN257" s="5"/>
      <c r="AFO257" s="5"/>
      <c r="AFP257" s="5"/>
      <c r="AFQ257" s="5"/>
      <c r="AFR257" s="5"/>
      <c r="AFS257" s="5"/>
      <c r="AFT257" s="5"/>
      <c r="AFU257" s="5"/>
      <c r="AFV257" s="5"/>
      <c r="AFW257" s="5"/>
      <c r="AFX257" s="5"/>
      <c r="AFY257" s="5"/>
      <c r="AFZ257" s="5"/>
      <c r="AGA257" s="5"/>
      <c r="AGB257" s="5"/>
      <c r="AGC257" s="5"/>
      <c r="AGD257" s="5"/>
      <c r="AGE257" s="5"/>
      <c r="AGF257" s="5"/>
      <c r="AGG257" s="5"/>
      <c r="AGH257" s="5"/>
      <c r="AGI257" s="5"/>
      <c r="AGJ257" s="5"/>
      <c r="AGK257" s="5"/>
      <c r="AGL257" s="5"/>
      <c r="AGM257" s="5"/>
      <c r="AGN257" s="5"/>
      <c r="AGO257" s="5"/>
      <c r="AGP257" s="5"/>
      <c r="AGQ257" s="5"/>
      <c r="AGR257" s="5"/>
      <c r="AGS257" s="5"/>
      <c r="AGT257" s="5"/>
      <c r="AGU257" s="5"/>
      <c r="AGV257" s="5"/>
      <c r="AGW257" s="5"/>
      <c r="AGX257" s="5"/>
      <c r="AGY257" s="5"/>
      <c r="AGZ257" s="5"/>
      <c r="AHA257" s="5"/>
      <c r="AHB257" s="5"/>
      <c r="AHC257" s="5"/>
      <c r="AHD257" s="5"/>
      <c r="AHE257" s="5"/>
      <c r="AHF257" s="5"/>
      <c r="AHG257" s="5"/>
      <c r="AHH257" s="5"/>
      <c r="AHI257" s="5"/>
      <c r="AHJ257" s="5"/>
      <c r="AHK257" s="5"/>
      <c r="AHL257" s="5"/>
      <c r="AHM257" s="5"/>
      <c r="AHN257" s="5"/>
      <c r="AHO257" s="5"/>
      <c r="AHP257" s="5"/>
      <c r="AHQ257" s="5"/>
      <c r="AHR257" s="5"/>
      <c r="AHS257" s="5"/>
      <c r="AHT257" s="5"/>
      <c r="AHU257" s="5"/>
      <c r="AHV257" s="5"/>
      <c r="AHW257" s="5"/>
      <c r="AHX257" s="5"/>
      <c r="AHY257" s="5"/>
      <c r="AHZ257" s="5"/>
      <c r="AIA257" s="5"/>
      <c r="AIB257" s="5"/>
      <c r="AIC257" s="5"/>
      <c r="AID257" s="5"/>
      <c r="AIE257" s="5"/>
      <c r="AIF257" s="5"/>
      <c r="AIG257" s="5"/>
      <c r="AIH257" s="5"/>
      <c r="AII257" s="5"/>
      <c r="AIJ257" s="5"/>
      <c r="AIK257" s="5"/>
      <c r="AIL257" s="5"/>
      <c r="AIM257" s="5"/>
      <c r="AIN257" s="5"/>
      <c r="AIO257" s="5"/>
      <c r="AIP257" s="5"/>
      <c r="AIQ257" s="5"/>
      <c r="AIR257" s="5"/>
      <c r="AIS257" s="5"/>
      <c r="AIT257" s="5"/>
      <c r="AIU257" s="5"/>
      <c r="AIV257" s="5"/>
      <c r="AIW257" s="5"/>
      <c r="AIX257" s="5"/>
      <c r="AIY257" s="5"/>
      <c r="AIZ257" s="5"/>
      <c r="AJA257" s="5"/>
      <c r="AJB257" s="5"/>
      <c r="AJC257" s="5"/>
      <c r="AJD257" s="5"/>
      <c r="AJE257" s="5"/>
      <c r="AJF257" s="5"/>
      <c r="AJG257" s="5"/>
      <c r="AJH257" s="5"/>
      <c r="AJI257" s="5"/>
      <c r="AJJ257" s="5"/>
      <c r="AJK257" s="5"/>
      <c r="AJL257" s="5"/>
      <c r="AJM257" s="5"/>
      <c r="AJN257" s="5"/>
      <c r="AJO257" s="5"/>
      <c r="AJP257" s="5"/>
      <c r="AJQ257" s="5"/>
      <c r="AJR257" s="5"/>
      <c r="AJS257" s="5"/>
      <c r="AJT257" s="5"/>
      <c r="AJU257" s="5"/>
      <c r="AJV257" s="5"/>
      <c r="AJW257" s="5"/>
      <c r="AJX257" s="5"/>
      <c r="AJY257" s="5"/>
      <c r="AJZ257" s="5"/>
      <c r="AKA257" s="5"/>
      <c r="AKB257" s="5"/>
      <c r="AKC257" s="5"/>
      <c r="AKD257" s="5"/>
      <c r="AKE257" s="5"/>
      <c r="AKF257" s="5"/>
      <c r="AKG257" s="5"/>
      <c r="AKH257" s="5"/>
      <c r="AKI257" s="5"/>
      <c r="AKJ257" s="5"/>
      <c r="AKK257" s="5"/>
      <c r="AKL257" s="5"/>
      <c r="AKM257" s="5"/>
      <c r="AKN257" s="5"/>
      <c r="AKO257" s="5"/>
      <c r="AKP257" s="5"/>
      <c r="AKQ257" s="5"/>
      <c r="AKR257" s="5"/>
      <c r="AKS257" s="5"/>
      <c r="AKT257" s="5"/>
      <c r="AKU257" s="5"/>
      <c r="AKV257" s="5"/>
      <c r="AKW257" s="5"/>
      <c r="AKX257" s="5"/>
      <c r="AKY257" s="5"/>
      <c r="AKZ257" s="5"/>
      <c r="ALA257" s="5"/>
      <c r="ALB257" s="5"/>
      <c r="ALC257" s="5"/>
      <c r="ALD257" s="5"/>
      <c r="ALE257" s="5"/>
      <c r="ALF257" s="5"/>
      <c r="ALG257" s="5"/>
      <c r="ALH257" s="5"/>
      <c r="ALI257" s="5"/>
      <c r="ALJ257" s="5"/>
      <c r="ALK257" s="5"/>
      <c r="ALL257" s="5"/>
      <c r="ALM257" s="5"/>
      <c r="ALN257" s="5"/>
      <c r="ALO257" s="5"/>
      <c r="ALP257" s="5"/>
    </row>
    <row r="258" spans="1:1004" ht="31.5" customHeight="1" thickBot="1">
      <c r="A258" s="101" t="s">
        <v>30</v>
      </c>
      <c r="B258" s="102"/>
      <c r="C258" s="37" t="s">
        <v>27</v>
      </c>
      <c r="D258" s="38" t="s">
        <v>46</v>
      </c>
      <c r="E258" s="4">
        <f>E102+E118+E134+E149+E165+E180+E195+E210+E230+E250</f>
        <v>240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  <c r="OS258" s="5"/>
      <c r="OT258" s="5"/>
      <c r="OU258" s="5"/>
      <c r="OV258" s="5"/>
      <c r="OW258" s="5"/>
      <c r="OX258" s="5"/>
      <c r="OY258" s="5"/>
      <c r="OZ258" s="5"/>
      <c r="PA258" s="5"/>
      <c r="PB258" s="5"/>
      <c r="PC258" s="5"/>
      <c r="PD258" s="5"/>
      <c r="PE258" s="5"/>
      <c r="PF258" s="5"/>
      <c r="PG258" s="5"/>
      <c r="PH258" s="5"/>
      <c r="PI258" s="5"/>
      <c r="PJ258" s="5"/>
      <c r="PK258" s="5"/>
      <c r="PL258" s="5"/>
      <c r="PM258" s="5"/>
      <c r="PN258" s="5"/>
      <c r="PO258" s="5"/>
      <c r="PP258" s="5"/>
      <c r="PQ258" s="5"/>
      <c r="PR258" s="5"/>
      <c r="PS258" s="5"/>
      <c r="PT258" s="5"/>
      <c r="PU258" s="5"/>
      <c r="PV258" s="5"/>
      <c r="PW258" s="5"/>
      <c r="PX258" s="5"/>
      <c r="PY258" s="5"/>
      <c r="PZ258" s="5"/>
      <c r="QA258" s="5"/>
      <c r="QB258" s="5"/>
      <c r="QC258" s="5"/>
      <c r="QD258" s="5"/>
      <c r="QE258" s="5"/>
      <c r="QF258" s="5"/>
      <c r="QG258" s="5"/>
      <c r="QH258" s="5"/>
      <c r="QI258" s="5"/>
      <c r="QJ258" s="5"/>
      <c r="QK258" s="5"/>
      <c r="QL258" s="5"/>
      <c r="QM258" s="5"/>
      <c r="QN258" s="5"/>
      <c r="QO258" s="5"/>
      <c r="QP258" s="5"/>
      <c r="QQ258" s="5"/>
      <c r="QR258" s="5"/>
      <c r="QS258" s="5"/>
      <c r="QT258" s="5"/>
      <c r="QU258" s="5"/>
      <c r="QV258" s="5"/>
      <c r="QW258" s="5"/>
      <c r="QX258" s="5"/>
      <c r="QY258" s="5"/>
      <c r="QZ258" s="5"/>
      <c r="RA258" s="5"/>
      <c r="RB258" s="5"/>
      <c r="RC258" s="5"/>
      <c r="RD258" s="5"/>
      <c r="RE258" s="5"/>
      <c r="RF258" s="5"/>
      <c r="RG258" s="5"/>
      <c r="RH258" s="5"/>
      <c r="RI258" s="5"/>
      <c r="RJ258" s="5"/>
      <c r="RK258" s="5"/>
      <c r="RL258" s="5"/>
      <c r="RM258" s="5"/>
      <c r="RN258" s="5"/>
      <c r="RO258" s="5"/>
      <c r="RP258" s="5"/>
      <c r="RQ258" s="5"/>
      <c r="RR258" s="5"/>
      <c r="RS258" s="5"/>
      <c r="RT258" s="5"/>
      <c r="RU258" s="5"/>
      <c r="RV258" s="5"/>
      <c r="RW258" s="5"/>
      <c r="RX258" s="5"/>
      <c r="RY258" s="5"/>
      <c r="RZ258" s="5"/>
      <c r="SA258" s="5"/>
      <c r="SB258" s="5"/>
      <c r="SC258" s="5"/>
      <c r="SD258" s="5"/>
      <c r="SE258" s="5"/>
      <c r="SF258" s="5"/>
      <c r="SG258" s="5"/>
      <c r="SH258" s="5"/>
      <c r="SI258" s="5"/>
      <c r="SJ258" s="5"/>
      <c r="SK258" s="5"/>
      <c r="SL258" s="5"/>
      <c r="SM258" s="5"/>
      <c r="SN258" s="5"/>
      <c r="SO258" s="5"/>
      <c r="SP258" s="5"/>
      <c r="SQ258" s="5"/>
      <c r="SR258" s="5"/>
      <c r="SS258" s="5"/>
      <c r="ST258" s="5"/>
      <c r="SU258" s="5"/>
      <c r="SV258" s="5"/>
      <c r="SW258" s="5"/>
      <c r="SX258" s="5"/>
      <c r="SY258" s="5"/>
      <c r="SZ258" s="5"/>
      <c r="TA258" s="5"/>
      <c r="TB258" s="5"/>
      <c r="TC258" s="5"/>
      <c r="TD258" s="5"/>
      <c r="TE258" s="5"/>
      <c r="TF258" s="5"/>
      <c r="TG258" s="5"/>
      <c r="TH258" s="5"/>
      <c r="TI258" s="5"/>
      <c r="TJ258" s="5"/>
      <c r="TK258" s="5"/>
      <c r="TL258" s="5"/>
      <c r="TM258" s="5"/>
      <c r="TN258" s="5"/>
      <c r="TO258" s="5"/>
      <c r="TP258" s="5"/>
      <c r="TQ258" s="5"/>
      <c r="TR258" s="5"/>
      <c r="TS258" s="5"/>
      <c r="TT258" s="5"/>
      <c r="TU258" s="5"/>
      <c r="TV258" s="5"/>
      <c r="TW258" s="5"/>
      <c r="TX258" s="5"/>
      <c r="TY258" s="5"/>
      <c r="TZ258" s="5"/>
      <c r="UA258" s="5"/>
      <c r="UB258" s="5"/>
      <c r="UC258" s="5"/>
      <c r="UD258" s="5"/>
      <c r="UE258" s="5"/>
      <c r="UF258" s="5"/>
      <c r="UG258" s="5"/>
      <c r="UH258" s="5"/>
      <c r="UI258" s="5"/>
      <c r="UJ258" s="5"/>
      <c r="UK258" s="5"/>
      <c r="UL258" s="5"/>
      <c r="UM258" s="5"/>
      <c r="UN258" s="5"/>
      <c r="UO258" s="5"/>
      <c r="UP258" s="5"/>
      <c r="UQ258" s="5"/>
      <c r="UR258" s="5"/>
      <c r="US258" s="5"/>
      <c r="UT258" s="5"/>
      <c r="UU258" s="5"/>
      <c r="UV258" s="5"/>
      <c r="UW258" s="5"/>
      <c r="UX258" s="5"/>
      <c r="UY258" s="5"/>
      <c r="UZ258" s="5"/>
      <c r="VA258" s="5"/>
      <c r="VB258" s="5"/>
      <c r="VC258" s="5"/>
      <c r="VD258" s="5"/>
      <c r="VE258" s="5"/>
      <c r="VF258" s="5"/>
      <c r="VG258" s="5"/>
      <c r="VH258" s="5"/>
      <c r="VI258" s="5"/>
      <c r="VJ258" s="5"/>
      <c r="VK258" s="5"/>
      <c r="VL258" s="5"/>
      <c r="VM258" s="5"/>
      <c r="VN258" s="5"/>
      <c r="VO258" s="5"/>
      <c r="VP258" s="5"/>
      <c r="VQ258" s="5"/>
      <c r="VR258" s="5"/>
      <c r="VS258" s="5"/>
      <c r="VT258" s="5"/>
      <c r="VU258" s="5"/>
      <c r="VV258" s="5"/>
      <c r="VW258" s="5"/>
      <c r="VX258" s="5"/>
      <c r="VY258" s="5"/>
      <c r="VZ258" s="5"/>
      <c r="WA258" s="5"/>
      <c r="WB258" s="5"/>
      <c r="WC258" s="5"/>
      <c r="WD258" s="5"/>
      <c r="WE258" s="5"/>
      <c r="WF258" s="5"/>
      <c r="WG258" s="5"/>
      <c r="WH258" s="5"/>
      <c r="WI258" s="5"/>
      <c r="WJ258" s="5"/>
      <c r="WK258" s="5"/>
      <c r="WL258" s="5"/>
      <c r="WM258" s="5"/>
      <c r="WN258" s="5"/>
      <c r="WO258" s="5"/>
      <c r="WP258" s="5"/>
      <c r="WQ258" s="5"/>
      <c r="WR258" s="5"/>
      <c r="WS258" s="5"/>
      <c r="WT258" s="5"/>
      <c r="WU258" s="5"/>
      <c r="WV258" s="5"/>
      <c r="WW258" s="5"/>
      <c r="WX258" s="5"/>
      <c r="WY258" s="5"/>
      <c r="WZ258" s="5"/>
      <c r="XA258" s="5"/>
      <c r="XB258" s="5"/>
      <c r="XC258" s="5"/>
      <c r="XD258" s="5"/>
      <c r="XE258" s="5"/>
      <c r="XF258" s="5"/>
      <c r="XG258" s="5"/>
      <c r="XH258" s="5"/>
      <c r="XI258" s="5"/>
      <c r="XJ258" s="5"/>
      <c r="XK258" s="5"/>
      <c r="XL258" s="5"/>
      <c r="XM258" s="5"/>
      <c r="XN258" s="5"/>
      <c r="XO258" s="5"/>
      <c r="XP258" s="5"/>
      <c r="XQ258" s="5"/>
      <c r="XR258" s="5"/>
      <c r="XS258" s="5"/>
      <c r="XT258" s="5"/>
      <c r="XU258" s="5"/>
      <c r="XV258" s="5"/>
      <c r="XW258" s="5"/>
      <c r="XX258" s="5"/>
      <c r="XY258" s="5"/>
      <c r="XZ258" s="5"/>
      <c r="YA258" s="5"/>
      <c r="YB258" s="5"/>
      <c r="YC258" s="5"/>
      <c r="YD258" s="5"/>
      <c r="YE258" s="5"/>
      <c r="YF258" s="5"/>
      <c r="YG258" s="5"/>
      <c r="YH258" s="5"/>
      <c r="YI258" s="5"/>
      <c r="YJ258" s="5"/>
      <c r="YK258" s="5"/>
      <c r="YL258" s="5"/>
      <c r="YM258" s="5"/>
      <c r="YN258" s="5"/>
      <c r="YO258" s="5"/>
      <c r="YP258" s="5"/>
      <c r="YQ258" s="5"/>
      <c r="YR258" s="5"/>
      <c r="YS258" s="5"/>
      <c r="YT258" s="5"/>
      <c r="YU258" s="5"/>
      <c r="YV258" s="5"/>
      <c r="YW258" s="5"/>
      <c r="YX258" s="5"/>
      <c r="YY258" s="5"/>
      <c r="YZ258" s="5"/>
      <c r="ZA258" s="5"/>
      <c r="ZB258" s="5"/>
      <c r="ZC258" s="5"/>
      <c r="ZD258" s="5"/>
      <c r="ZE258" s="5"/>
      <c r="ZF258" s="5"/>
      <c r="ZG258" s="5"/>
      <c r="ZH258" s="5"/>
      <c r="ZI258" s="5"/>
      <c r="ZJ258" s="5"/>
      <c r="ZK258" s="5"/>
      <c r="ZL258" s="5"/>
      <c r="ZM258" s="5"/>
      <c r="ZN258" s="5"/>
      <c r="ZO258" s="5"/>
      <c r="ZP258" s="5"/>
      <c r="ZQ258" s="5"/>
      <c r="ZR258" s="5"/>
      <c r="ZS258" s="5"/>
      <c r="ZT258" s="5"/>
      <c r="ZU258" s="5"/>
      <c r="ZV258" s="5"/>
      <c r="ZW258" s="5"/>
      <c r="ZX258" s="5"/>
      <c r="ZY258" s="5"/>
      <c r="ZZ258" s="5"/>
      <c r="AAA258" s="5"/>
      <c r="AAB258" s="5"/>
      <c r="AAC258" s="5"/>
      <c r="AAD258" s="5"/>
      <c r="AAE258" s="5"/>
      <c r="AAF258" s="5"/>
      <c r="AAG258" s="5"/>
      <c r="AAH258" s="5"/>
      <c r="AAI258" s="5"/>
      <c r="AAJ258" s="5"/>
      <c r="AAK258" s="5"/>
      <c r="AAL258" s="5"/>
      <c r="AAM258" s="5"/>
      <c r="AAN258" s="5"/>
      <c r="AAO258" s="5"/>
      <c r="AAP258" s="5"/>
      <c r="AAQ258" s="5"/>
      <c r="AAR258" s="5"/>
      <c r="AAS258" s="5"/>
      <c r="AAT258" s="5"/>
      <c r="AAU258" s="5"/>
      <c r="AAV258" s="5"/>
      <c r="AAW258" s="5"/>
      <c r="AAX258" s="5"/>
      <c r="AAY258" s="5"/>
      <c r="AAZ258" s="5"/>
      <c r="ABA258" s="5"/>
      <c r="ABB258" s="5"/>
      <c r="ABC258" s="5"/>
      <c r="ABD258" s="5"/>
      <c r="ABE258" s="5"/>
      <c r="ABF258" s="5"/>
      <c r="ABG258" s="5"/>
      <c r="ABH258" s="5"/>
      <c r="ABI258" s="5"/>
      <c r="ABJ258" s="5"/>
      <c r="ABK258" s="5"/>
      <c r="ABL258" s="5"/>
      <c r="ABM258" s="5"/>
      <c r="ABN258" s="5"/>
      <c r="ABO258" s="5"/>
      <c r="ABP258" s="5"/>
      <c r="ABQ258" s="5"/>
      <c r="ABR258" s="5"/>
      <c r="ABS258" s="5"/>
      <c r="ABT258" s="5"/>
      <c r="ABU258" s="5"/>
      <c r="ABV258" s="5"/>
      <c r="ABW258" s="5"/>
      <c r="ABX258" s="5"/>
      <c r="ABY258" s="5"/>
      <c r="ABZ258" s="5"/>
      <c r="ACA258" s="5"/>
      <c r="ACB258" s="5"/>
      <c r="ACC258" s="5"/>
      <c r="ACD258" s="5"/>
      <c r="ACE258" s="5"/>
      <c r="ACF258" s="5"/>
      <c r="ACG258" s="5"/>
      <c r="ACH258" s="5"/>
      <c r="ACI258" s="5"/>
      <c r="ACJ258" s="5"/>
      <c r="ACK258" s="5"/>
      <c r="ACL258" s="5"/>
      <c r="ACM258" s="5"/>
      <c r="ACN258" s="5"/>
      <c r="ACO258" s="5"/>
      <c r="ACP258" s="5"/>
      <c r="ACQ258" s="5"/>
      <c r="ACR258" s="5"/>
      <c r="ACS258" s="5"/>
      <c r="ACT258" s="5"/>
      <c r="ACU258" s="5"/>
      <c r="ACV258" s="5"/>
      <c r="ACW258" s="5"/>
      <c r="ACX258" s="5"/>
      <c r="ACY258" s="5"/>
      <c r="ACZ258" s="5"/>
      <c r="ADA258" s="5"/>
      <c r="ADB258" s="5"/>
      <c r="ADC258" s="5"/>
      <c r="ADD258" s="5"/>
      <c r="ADE258" s="5"/>
      <c r="ADF258" s="5"/>
      <c r="ADG258" s="5"/>
      <c r="ADH258" s="5"/>
      <c r="ADI258" s="5"/>
      <c r="ADJ258" s="5"/>
      <c r="ADK258" s="5"/>
      <c r="ADL258" s="5"/>
      <c r="ADM258" s="5"/>
      <c r="ADN258" s="5"/>
      <c r="ADO258" s="5"/>
      <c r="ADP258" s="5"/>
      <c r="ADQ258" s="5"/>
      <c r="ADR258" s="5"/>
      <c r="ADS258" s="5"/>
      <c r="ADT258" s="5"/>
      <c r="ADU258" s="5"/>
      <c r="ADV258" s="5"/>
      <c r="ADW258" s="5"/>
      <c r="ADX258" s="5"/>
      <c r="ADY258" s="5"/>
      <c r="ADZ258" s="5"/>
      <c r="AEA258" s="5"/>
      <c r="AEB258" s="5"/>
      <c r="AEC258" s="5"/>
      <c r="AED258" s="5"/>
      <c r="AEE258" s="5"/>
      <c r="AEF258" s="5"/>
      <c r="AEG258" s="5"/>
      <c r="AEH258" s="5"/>
      <c r="AEI258" s="5"/>
      <c r="AEJ258" s="5"/>
      <c r="AEK258" s="5"/>
      <c r="AEL258" s="5"/>
      <c r="AEM258" s="5"/>
      <c r="AEN258" s="5"/>
      <c r="AEO258" s="5"/>
      <c r="AEP258" s="5"/>
      <c r="AEQ258" s="5"/>
      <c r="AER258" s="5"/>
      <c r="AES258" s="5"/>
      <c r="AET258" s="5"/>
      <c r="AEU258" s="5"/>
      <c r="AEV258" s="5"/>
      <c r="AEW258" s="5"/>
      <c r="AEX258" s="5"/>
      <c r="AEY258" s="5"/>
      <c r="AEZ258" s="5"/>
      <c r="AFA258" s="5"/>
      <c r="AFB258" s="5"/>
      <c r="AFC258" s="5"/>
      <c r="AFD258" s="5"/>
      <c r="AFE258" s="5"/>
      <c r="AFF258" s="5"/>
      <c r="AFG258" s="5"/>
      <c r="AFH258" s="5"/>
      <c r="AFI258" s="5"/>
      <c r="AFJ258" s="5"/>
      <c r="AFK258" s="5"/>
      <c r="AFL258" s="5"/>
      <c r="AFM258" s="5"/>
      <c r="AFN258" s="5"/>
      <c r="AFO258" s="5"/>
      <c r="AFP258" s="5"/>
      <c r="AFQ258" s="5"/>
      <c r="AFR258" s="5"/>
      <c r="AFS258" s="5"/>
      <c r="AFT258" s="5"/>
      <c r="AFU258" s="5"/>
      <c r="AFV258" s="5"/>
      <c r="AFW258" s="5"/>
      <c r="AFX258" s="5"/>
      <c r="AFY258" s="5"/>
      <c r="AFZ258" s="5"/>
      <c r="AGA258" s="5"/>
      <c r="AGB258" s="5"/>
      <c r="AGC258" s="5"/>
      <c r="AGD258" s="5"/>
      <c r="AGE258" s="5"/>
      <c r="AGF258" s="5"/>
      <c r="AGG258" s="5"/>
      <c r="AGH258" s="5"/>
      <c r="AGI258" s="5"/>
      <c r="AGJ258" s="5"/>
      <c r="AGK258" s="5"/>
      <c r="AGL258" s="5"/>
      <c r="AGM258" s="5"/>
      <c r="AGN258" s="5"/>
      <c r="AGO258" s="5"/>
      <c r="AGP258" s="5"/>
      <c r="AGQ258" s="5"/>
      <c r="AGR258" s="5"/>
      <c r="AGS258" s="5"/>
      <c r="AGT258" s="5"/>
      <c r="AGU258" s="5"/>
      <c r="AGV258" s="5"/>
      <c r="AGW258" s="5"/>
      <c r="AGX258" s="5"/>
      <c r="AGY258" s="5"/>
      <c r="AGZ258" s="5"/>
      <c r="AHA258" s="5"/>
      <c r="AHB258" s="5"/>
      <c r="AHC258" s="5"/>
      <c r="AHD258" s="5"/>
      <c r="AHE258" s="5"/>
      <c r="AHF258" s="5"/>
      <c r="AHG258" s="5"/>
      <c r="AHH258" s="5"/>
      <c r="AHI258" s="5"/>
      <c r="AHJ258" s="5"/>
      <c r="AHK258" s="5"/>
      <c r="AHL258" s="5"/>
      <c r="AHM258" s="5"/>
      <c r="AHN258" s="5"/>
      <c r="AHO258" s="5"/>
      <c r="AHP258" s="5"/>
      <c r="AHQ258" s="5"/>
      <c r="AHR258" s="5"/>
      <c r="AHS258" s="5"/>
      <c r="AHT258" s="5"/>
      <c r="AHU258" s="5"/>
      <c r="AHV258" s="5"/>
      <c r="AHW258" s="5"/>
      <c r="AHX258" s="5"/>
      <c r="AHY258" s="5"/>
      <c r="AHZ258" s="5"/>
      <c r="AIA258" s="5"/>
      <c r="AIB258" s="5"/>
      <c r="AIC258" s="5"/>
      <c r="AID258" s="5"/>
      <c r="AIE258" s="5"/>
      <c r="AIF258" s="5"/>
      <c r="AIG258" s="5"/>
      <c r="AIH258" s="5"/>
      <c r="AII258" s="5"/>
      <c r="AIJ258" s="5"/>
      <c r="AIK258" s="5"/>
      <c r="AIL258" s="5"/>
      <c r="AIM258" s="5"/>
      <c r="AIN258" s="5"/>
      <c r="AIO258" s="5"/>
      <c r="AIP258" s="5"/>
      <c r="AIQ258" s="5"/>
      <c r="AIR258" s="5"/>
      <c r="AIS258" s="5"/>
      <c r="AIT258" s="5"/>
      <c r="AIU258" s="5"/>
      <c r="AIV258" s="5"/>
      <c r="AIW258" s="5"/>
      <c r="AIX258" s="5"/>
      <c r="AIY258" s="5"/>
      <c r="AIZ258" s="5"/>
      <c r="AJA258" s="5"/>
      <c r="AJB258" s="5"/>
      <c r="AJC258" s="5"/>
      <c r="AJD258" s="5"/>
      <c r="AJE258" s="5"/>
      <c r="AJF258" s="5"/>
      <c r="AJG258" s="5"/>
      <c r="AJH258" s="5"/>
      <c r="AJI258" s="5"/>
      <c r="AJJ258" s="5"/>
      <c r="AJK258" s="5"/>
      <c r="AJL258" s="5"/>
      <c r="AJM258" s="5"/>
      <c r="AJN258" s="5"/>
      <c r="AJO258" s="5"/>
      <c r="AJP258" s="5"/>
      <c r="AJQ258" s="5"/>
      <c r="AJR258" s="5"/>
      <c r="AJS258" s="5"/>
      <c r="AJT258" s="5"/>
      <c r="AJU258" s="5"/>
      <c r="AJV258" s="5"/>
      <c r="AJW258" s="5"/>
      <c r="AJX258" s="5"/>
      <c r="AJY258" s="5"/>
      <c r="AJZ258" s="5"/>
      <c r="AKA258" s="5"/>
      <c r="AKB258" s="5"/>
      <c r="AKC258" s="5"/>
      <c r="AKD258" s="5"/>
      <c r="AKE258" s="5"/>
      <c r="AKF258" s="5"/>
      <c r="AKG258" s="5"/>
      <c r="AKH258" s="5"/>
      <c r="AKI258" s="5"/>
      <c r="AKJ258" s="5"/>
      <c r="AKK258" s="5"/>
      <c r="AKL258" s="5"/>
      <c r="AKM258" s="5"/>
      <c r="AKN258" s="5"/>
      <c r="AKO258" s="5"/>
      <c r="AKP258" s="5"/>
      <c r="AKQ258" s="5"/>
      <c r="AKR258" s="5"/>
      <c r="AKS258" s="5"/>
      <c r="AKT258" s="5"/>
      <c r="AKU258" s="5"/>
      <c r="AKV258" s="5"/>
      <c r="AKW258" s="5"/>
      <c r="AKX258" s="5"/>
      <c r="AKY258" s="5"/>
      <c r="AKZ258" s="5"/>
      <c r="ALA258" s="5"/>
      <c r="ALB258" s="5"/>
      <c r="ALC258" s="5"/>
      <c r="ALD258" s="5"/>
      <c r="ALE258" s="5"/>
      <c r="ALF258" s="5"/>
      <c r="ALG258" s="5"/>
      <c r="ALH258" s="5"/>
      <c r="ALI258" s="5"/>
      <c r="ALJ258" s="5"/>
      <c r="ALK258" s="5"/>
      <c r="ALL258" s="5"/>
      <c r="ALM258" s="5"/>
      <c r="ALN258" s="5"/>
      <c r="ALO258" s="5"/>
      <c r="ALP258" s="5"/>
    </row>
    <row r="259" spans="1:1004" ht="35.25" customHeight="1">
      <c r="A259" s="110" t="s">
        <v>355</v>
      </c>
      <c r="B259" s="111"/>
      <c r="C259" s="112">
        <f>C216+C236+C256</f>
        <v>0</v>
      </c>
      <c r="D259" s="114">
        <f>C259/E258*100</f>
        <v>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  <c r="OS259" s="5"/>
      <c r="OT259" s="5"/>
      <c r="OU259" s="5"/>
      <c r="OV259" s="5"/>
      <c r="OW259" s="5"/>
      <c r="OX259" s="5"/>
      <c r="OY259" s="5"/>
      <c r="OZ259" s="5"/>
      <c r="PA259" s="5"/>
      <c r="PB259" s="5"/>
      <c r="PC259" s="5"/>
      <c r="PD259" s="5"/>
      <c r="PE259" s="5"/>
      <c r="PF259" s="5"/>
      <c r="PG259" s="5"/>
      <c r="PH259" s="5"/>
      <c r="PI259" s="5"/>
      <c r="PJ259" s="5"/>
      <c r="PK259" s="5"/>
      <c r="PL259" s="5"/>
      <c r="PM259" s="5"/>
      <c r="PN259" s="5"/>
      <c r="PO259" s="5"/>
      <c r="PP259" s="5"/>
      <c r="PQ259" s="5"/>
      <c r="PR259" s="5"/>
      <c r="PS259" s="5"/>
      <c r="PT259" s="5"/>
      <c r="PU259" s="5"/>
      <c r="PV259" s="5"/>
      <c r="PW259" s="5"/>
      <c r="PX259" s="5"/>
      <c r="PY259" s="5"/>
      <c r="PZ259" s="5"/>
      <c r="QA259" s="5"/>
      <c r="QB259" s="5"/>
      <c r="QC259" s="5"/>
      <c r="QD259" s="5"/>
      <c r="QE259" s="5"/>
      <c r="QF259" s="5"/>
      <c r="QG259" s="5"/>
      <c r="QH259" s="5"/>
      <c r="QI259" s="5"/>
      <c r="QJ259" s="5"/>
      <c r="QK259" s="5"/>
      <c r="QL259" s="5"/>
      <c r="QM259" s="5"/>
      <c r="QN259" s="5"/>
      <c r="QO259" s="5"/>
      <c r="QP259" s="5"/>
      <c r="QQ259" s="5"/>
      <c r="QR259" s="5"/>
      <c r="QS259" s="5"/>
      <c r="QT259" s="5"/>
      <c r="QU259" s="5"/>
      <c r="QV259" s="5"/>
      <c r="QW259" s="5"/>
      <c r="QX259" s="5"/>
      <c r="QY259" s="5"/>
      <c r="QZ259" s="5"/>
      <c r="RA259" s="5"/>
      <c r="RB259" s="5"/>
      <c r="RC259" s="5"/>
      <c r="RD259" s="5"/>
      <c r="RE259" s="5"/>
      <c r="RF259" s="5"/>
      <c r="RG259" s="5"/>
      <c r="RH259" s="5"/>
      <c r="RI259" s="5"/>
      <c r="RJ259" s="5"/>
      <c r="RK259" s="5"/>
      <c r="RL259" s="5"/>
      <c r="RM259" s="5"/>
      <c r="RN259" s="5"/>
      <c r="RO259" s="5"/>
      <c r="RP259" s="5"/>
      <c r="RQ259" s="5"/>
      <c r="RR259" s="5"/>
      <c r="RS259" s="5"/>
      <c r="RT259" s="5"/>
      <c r="RU259" s="5"/>
      <c r="RV259" s="5"/>
      <c r="RW259" s="5"/>
      <c r="RX259" s="5"/>
      <c r="RY259" s="5"/>
      <c r="RZ259" s="5"/>
      <c r="SA259" s="5"/>
      <c r="SB259" s="5"/>
      <c r="SC259" s="5"/>
      <c r="SD259" s="5"/>
      <c r="SE259" s="5"/>
      <c r="SF259" s="5"/>
      <c r="SG259" s="5"/>
      <c r="SH259" s="5"/>
      <c r="SI259" s="5"/>
      <c r="SJ259" s="5"/>
      <c r="SK259" s="5"/>
      <c r="SL259" s="5"/>
      <c r="SM259" s="5"/>
      <c r="SN259" s="5"/>
      <c r="SO259" s="5"/>
      <c r="SP259" s="5"/>
      <c r="SQ259" s="5"/>
      <c r="SR259" s="5"/>
      <c r="SS259" s="5"/>
      <c r="ST259" s="5"/>
      <c r="SU259" s="5"/>
      <c r="SV259" s="5"/>
      <c r="SW259" s="5"/>
      <c r="SX259" s="5"/>
      <c r="SY259" s="5"/>
      <c r="SZ259" s="5"/>
      <c r="TA259" s="5"/>
      <c r="TB259" s="5"/>
      <c r="TC259" s="5"/>
      <c r="TD259" s="5"/>
      <c r="TE259" s="5"/>
      <c r="TF259" s="5"/>
      <c r="TG259" s="5"/>
      <c r="TH259" s="5"/>
      <c r="TI259" s="5"/>
      <c r="TJ259" s="5"/>
      <c r="TK259" s="5"/>
      <c r="TL259" s="5"/>
      <c r="TM259" s="5"/>
      <c r="TN259" s="5"/>
      <c r="TO259" s="5"/>
      <c r="TP259" s="5"/>
      <c r="TQ259" s="5"/>
      <c r="TR259" s="5"/>
      <c r="TS259" s="5"/>
      <c r="TT259" s="5"/>
      <c r="TU259" s="5"/>
      <c r="TV259" s="5"/>
      <c r="TW259" s="5"/>
      <c r="TX259" s="5"/>
      <c r="TY259" s="5"/>
      <c r="TZ259" s="5"/>
      <c r="UA259" s="5"/>
      <c r="UB259" s="5"/>
      <c r="UC259" s="5"/>
      <c r="UD259" s="5"/>
      <c r="UE259" s="5"/>
      <c r="UF259" s="5"/>
      <c r="UG259" s="5"/>
      <c r="UH259" s="5"/>
      <c r="UI259" s="5"/>
      <c r="UJ259" s="5"/>
      <c r="UK259" s="5"/>
      <c r="UL259" s="5"/>
      <c r="UM259" s="5"/>
      <c r="UN259" s="5"/>
      <c r="UO259" s="5"/>
      <c r="UP259" s="5"/>
      <c r="UQ259" s="5"/>
      <c r="UR259" s="5"/>
      <c r="US259" s="5"/>
      <c r="UT259" s="5"/>
      <c r="UU259" s="5"/>
      <c r="UV259" s="5"/>
      <c r="UW259" s="5"/>
      <c r="UX259" s="5"/>
      <c r="UY259" s="5"/>
      <c r="UZ259" s="5"/>
      <c r="VA259" s="5"/>
      <c r="VB259" s="5"/>
      <c r="VC259" s="5"/>
      <c r="VD259" s="5"/>
      <c r="VE259" s="5"/>
      <c r="VF259" s="5"/>
      <c r="VG259" s="5"/>
      <c r="VH259" s="5"/>
      <c r="VI259" s="5"/>
      <c r="VJ259" s="5"/>
      <c r="VK259" s="5"/>
      <c r="VL259" s="5"/>
      <c r="VM259" s="5"/>
      <c r="VN259" s="5"/>
      <c r="VO259" s="5"/>
      <c r="VP259" s="5"/>
      <c r="VQ259" s="5"/>
      <c r="VR259" s="5"/>
      <c r="VS259" s="5"/>
      <c r="VT259" s="5"/>
      <c r="VU259" s="5"/>
      <c r="VV259" s="5"/>
      <c r="VW259" s="5"/>
      <c r="VX259" s="5"/>
      <c r="VY259" s="5"/>
      <c r="VZ259" s="5"/>
      <c r="WA259" s="5"/>
      <c r="WB259" s="5"/>
      <c r="WC259" s="5"/>
      <c r="WD259" s="5"/>
      <c r="WE259" s="5"/>
      <c r="WF259" s="5"/>
      <c r="WG259" s="5"/>
      <c r="WH259" s="5"/>
      <c r="WI259" s="5"/>
      <c r="WJ259" s="5"/>
      <c r="WK259" s="5"/>
      <c r="WL259" s="5"/>
      <c r="WM259" s="5"/>
      <c r="WN259" s="5"/>
      <c r="WO259" s="5"/>
      <c r="WP259" s="5"/>
      <c r="WQ259" s="5"/>
      <c r="WR259" s="5"/>
      <c r="WS259" s="5"/>
      <c r="WT259" s="5"/>
      <c r="WU259" s="5"/>
      <c r="WV259" s="5"/>
      <c r="WW259" s="5"/>
      <c r="WX259" s="5"/>
      <c r="WY259" s="5"/>
      <c r="WZ259" s="5"/>
      <c r="XA259" s="5"/>
      <c r="XB259" s="5"/>
      <c r="XC259" s="5"/>
      <c r="XD259" s="5"/>
      <c r="XE259" s="5"/>
      <c r="XF259" s="5"/>
      <c r="XG259" s="5"/>
      <c r="XH259" s="5"/>
      <c r="XI259" s="5"/>
      <c r="XJ259" s="5"/>
      <c r="XK259" s="5"/>
      <c r="XL259" s="5"/>
      <c r="XM259" s="5"/>
      <c r="XN259" s="5"/>
      <c r="XO259" s="5"/>
      <c r="XP259" s="5"/>
      <c r="XQ259" s="5"/>
      <c r="XR259" s="5"/>
      <c r="XS259" s="5"/>
      <c r="XT259" s="5"/>
      <c r="XU259" s="5"/>
      <c r="XV259" s="5"/>
      <c r="XW259" s="5"/>
      <c r="XX259" s="5"/>
      <c r="XY259" s="5"/>
      <c r="XZ259" s="5"/>
      <c r="YA259" s="5"/>
      <c r="YB259" s="5"/>
      <c r="YC259" s="5"/>
      <c r="YD259" s="5"/>
      <c r="YE259" s="5"/>
      <c r="YF259" s="5"/>
      <c r="YG259" s="5"/>
      <c r="YH259" s="5"/>
      <c r="YI259" s="5"/>
      <c r="YJ259" s="5"/>
      <c r="YK259" s="5"/>
      <c r="YL259" s="5"/>
      <c r="YM259" s="5"/>
      <c r="YN259" s="5"/>
      <c r="YO259" s="5"/>
      <c r="YP259" s="5"/>
      <c r="YQ259" s="5"/>
      <c r="YR259" s="5"/>
      <c r="YS259" s="5"/>
      <c r="YT259" s="5"/>
      <c r="YU259" s="5"/>
      <c r="YV259" s="5"/>
      <c r="YW259" s="5"/>
      <c r="YX259" s="5"/>
      <c r="YY259" s="5"/>
      <c r="YZ259" s="5"/>
      <c r="ZA259" s="5"/>
      <c r="ZB259" s="5"/>
      <c r="ZC259" s="5"/>
      <c r="ZD259" s="5"/>
      <c r="ZE259" s="5"/>
      <c r="ZF259" s="5"/>
      <c r="ZG259" s="5"/>
      <c r="ZH259" s="5"/>
      <c r="ZI259" s="5"/>
      <c r="ZJ259" s="5"/>
      <c r="ZK259" s="5"/>
      <c r="ZL259" s="5"/>
      <c r="ZM259" s="5"/>
      <c r="ZN259" s="5"/>
      <c r="ZO259" s="5"/>
      <c r="ZP259" s="5"/>
      <c r="ZQ259" s="5"/>
      <c r="ZR259" s="5"/>
      <c r="ZS259" s="5"/>
      <c r="ZT259" s="5"/>
      <c r="ZU259" s="5"/>
      <c r="ZV259" s="5"/>
      <c r="ZW259" s="5"/>
      <c r="ZX259" s="5"/>
      <c r="ZY259" s="5"/>
      <c r="ZZ259" s="5"/>
      <c r="AAA259" s="5"/>
      <c r="AAB259" s="5"/>
      <c r="AAC259" s="5"/>
      <c r="AAD259" s="5"/>
      <c r="AAE259" s="5"/>
      <c r="AAF259" s="5"/>
      <c r="AAG259" s="5"/>
      <c r="AAH259" s="5"/>
      <c r="AAI259" s="5"/>
      <c r="AAJ259" s="5"/>
      <c r="AAK259" s="5"/>
      <c r="AAL259" s="5"/>
      <c r="AAM259" s="5"/>
      <c r="AAN259" s="5"/>
      <c r="AAO259" s="5"/>
      <c r="AAP259" s="5"/>
      <c r="AAQ259" s="5"/>
      <c r="AAR259" s="5"/>
      <c r="AAS259" s="5"/>
      <c r="AAT259" s="5"/>
      <c r="AAU259" s="5"/>
      <c r="AAV259" s="5"/>
      <c r="AAW259" s="5"/>
      <c r="AAX259" s="5"/>
      <c r="AAY259" s="5"/>
      <c r="AAZ259" s="5"/>
      <c r="ABA259" s="5"/>
      <c r="ABB259" s="5"/>
      <c r="ABC259" s="5"/>
      <c r="ABD259" s="5"/>
      <c r="ABE259" s="5"/>
      <c r="ABF259" s="5"/>
      <c r="ABG259" s="5"/>
      <c r="ABH259" s="5"/>
      <c r="ABI259" s="5"/>
      <c r="ABJ259" s="5"/>
      <c r="ABK259" s="5"/>
      <c r="ABL259" s="5"/>
      <c r="ABM259" s="5"/>
      <c r="ABN259" s="5"/>
      <c r="ABO259" s="5"/>
      <c r="ABP259" s="5"/>
      <c r="ABQ259" s="5"/>
      <c r="ABR259" s="5"/>
      <c r="ABS259" s="5"/>
      <c r="ABT259" s="5"/>
      <c r="ABU259" s="5"/>
      <c r="ABV259" s="5"/>
      <c r="ABW259" s="5"/>
      <c r="ABX259" s="5"/>
      <c r="ABY259" s="5"/>
      <c r="ABZ259" s="5"/>
      <c r="ACA259" s="5"/>
      <c r="ACB259" s="5"/>
      <c r="ACC259" s="5"/>
      <c r="ACD259" s="5"/>
      <c r="ACE259" s="5"/>
      <c r="ACF259" s="5"/>
      <c r="ACG259" s="5"/>
      <c r="ACH259" s="5"/>
      <c r="ACI259" s="5"/>
      <c r="ACJ259" s="5"/>
      <c r="ACK259" s="5"/>
      <c r="ACL259" s="5"/>
      <c r="ACM259" s="5"/>
      <c r="ACN259" s="5"/>
      <c r="ACO259" s="5"/>
      <c r="ACP259" s="5"/>
      <c r="ACQ259" s="5"/>
      <c r="ACR259" s="5"/>
      <c r="ACS259" s="5"/>
      <c r="ACT259" s="5"/>
      <c r="ACU259" s="5"/>
      <c r="ACV259" s="5"/>
      <c r="ACW259" s="5"/>
      <c r="ACX259" s="5"/>
      <c r="ACY259" s="5"/>
      <c r="ACZ259" s="5"/>
      <c r="ADA259" s="5"/>
      <c r="ADB259" s="5"/>
      <c r="ADC259" s="5"/>
      <c r="ADD259" s="5"/>
      <c r="ADE259" s="5"/>
      <c r="ADF259" s="5"/>
      <c r="ADG259" s="5"/>
      <c r="ADH259" s="5"/>
      <c r="ADI259" s="5"/>
      <c r="ADJ259" s="5"/>
      <c r="ADK259" s="5"/>
      <c r="ADL259" s="5"/>
      <c r="ADM259" s="5"/>
      <c r="ADN259" s="5"/>
      <c r="ADO259" s="5"/>
      <c r="ADP259" s="5"/>
      <c r="ADQ259" s="5"/>
      <c r="ADR259" s="5"/>
      <c r="ADS259" s="5"/>
      <c r="ADT259" s="5"/>
      <c r="ADU259" s="5"/>
      <c r="ADV259" s="5"/>
      <c r="ADW259" s="5"/>
      <c r="ADX259" s="5"/>
      <c r="ADY259" s="5"/>
      <c r="ADZ259" s="5"/>
      <c r="AEA259" s="5"/>
      <c r="AEB259" s="5"/>
      <c r="AEC259" s="5"/>
      <c r="AED259" s="5"/>
      <c r="AEE259" s="5"/>
      <c r="AEF259" s="5"/>
      <c r="AEG259" s="5"/>
      <c r="AEH259" s="5"/>
      <c r="AEI259" s="5"/>
      <c r="AEJ259" s="5"/>
      <c r="AEK259" s="5"/>
      <c r="AEL259" s="5"/>
      <c r="AEM259" s="5"/>
      <c r="AEN259" s="5"/>
      <c r="AEO259" s="5"/>
      <c r="AEP259" s="5"/>
      <c r="AEQ259" s="5"/>
      <c r="AER259" s="5"/>
      <c r="AES259" s="5"/>
      <c r="AET259" s="5"/>
      <c r="AEU259" s="5"/>
      <c r="AEV259" s="5"/>
      <c r="AEW259" s="5"/>
      <c r="AEX259" s="5"/>
      <c r="AEY259" s="5"/>
      <c r="AEZ259" s="5"/>
      <c r="AFA259" s="5"/>
      <c r="AFB259" s="5"/>
      <c r="AFC259" s="5"/>
      <c r="AFD259" s="5"/>
      <c r="AFE259" s="5"/>
      <c r="AFF259" s="5"/>
      <c r="AFG259" s="5"/>
      <c r="AFH259" s="5"/>
      <c r="AFI259" s="5"/>
      <c r="AFJ259" s="5"/>
      <c r="AFK259" s="5"/>
      <c r="AFL259" s="5"/>
      <c r="AFM259" s="5"/>
      <c r="AFN259" s="5"/>
      <c r="AFO259" s="5"/>
      <c r="AFP259" s="5"/>
      <c r="AFQ259" s="5"/>
      <c r="AFR259" s="5"/>
      <c r="AFS259" s="5"/>
      <c r="AFT259" s="5"/>
      <c r="AFU259" s="5"/>
      <c r="AFV259" s="5"/>
      <c r="AFW259" s="5"/>
      <c r="AFX259" s="5"/>
      <c r="AFY259" s="5"/>
      <c r="AFZ259" s="5"/>
      <c r="AGA259" s="5"/>
      <c r="AGB259" s="5"/>
      <c r="AGC259" s="5"/>
      <c r="AGD259" s="5"/>
      <c r="AGE259" s="5"/>
      <c r="AGF259" s="5"/>
      <c r="AGG259" s="5"/>
      <c r="AGH259" s="5"/>
      <c r="AGI259" s="5"/>
      <c r="AGJ259" s="5"/>
      <c r="AGK259" s="5"/>
      <c r="AGL259" s="5"/>
      <c r="AGM259" s="5"/>
      <c r="AGN259" s="5"/>
      <c r="AGO259" s="5"/>
      <c r="AGP259" s="5"/>
      <c r="AGQ259" s="5"/>
      <c r="AGR259" s="5"/>
      <c r="AGS259" s="5"/>
      <c r="AGT259" s="5"/>
      <c r="AGU259" s="5"/>
      <c r="AGV259" s="5"/>
      <c r="AGW259" s="5"/>
      <c r="AGX259" s="5"/>
      <c r="AGY259" s="5"/>
      <c r="AGZ259" s="5"/>
      <c r="AHA259" s="5"/>
      <c r="AHB259" s="5"/>
      <c r="AHC259" s="5"/>
      <c r="AHD259" s="5"/>
      <c r="AHE259" s="5"/>
      <c r="AHF259" s="5"/>
      <c r="AHG259" s="5"/>
      <c r="AHH259" s="5"/>
      <c r="AHI259" s="5"/>
      <c r="AHJ259" s="5"/>
      <c r="AHK259" s="5"/>
      <c r="AHL259" s="5"/>
      <c r="AHM259" s="5"/>
      <c r="AHN259" s="5"/>
      <c r="AHO259" s="5"/>
      <c r="AHP259" s="5"/>
      <c r="AHQ259" s="5"/>
      <c r="AHR259" s="5"/>
      <c r="AHS259" s="5"/>
      <c r="AHT259" s="5"/>
      <c r="AHU259" s="5"/>
      <c r="AHV259" s="5"/>
      <c r="AHW259" s="5"/>
      <c r="AHX259" s="5"/>
      <c r="AHY259" s="5"/>
      <c r="AHZ259" s="5"/>
      <c r="AIA259" s="5"/>
      <c r="AIB259" s="5"/>
      <c r="AIC259" s="5"/>
      <c r="AID259" s="5"/>
      <c r="AIE259" s="5"/>
      <c r="AIF259" s="5"/>
      <c r="AIG259" s="5"/>
      <c r="AIH259" s="5"/>
      <c r="AII259" s="5"/>
      <c r="AIJ259" s="5"/>
      <c r="AIK259" s="5"/>
      <c r="AIL259" s="5"/>
      <c r="AIM259" s="5"/>
      <c r="AIN259" s="5"/>
      <c r="AIO259" s="5"/>
      <c r="AIP259" s="5"/>
      <c r="AIQ259" s="5"/>
      <c r="AIR259" s="5"/>
      <c r="AIS259" s="5"/>
      <c r="AIT259" s="5"/>
      <c r="AIU259" s="5"/>
      <c r="AIV259" s="5"/>
      <c r="AIW259" s="5"/>
      <c r="AIX259" s="5"/>
      <c r="AIY259" s="5"/>
      <c r="AIZ259" s="5"/>
      <c r="AJA259" s="5"/>
      <c r="AJB259" s="5"/>
      <c r="AJC259" s="5"/>
      <c r="AJD259" s="5"/>
      <c r="AJE259" s="5"/>
      <c r="AJF259" s="5"/>
      <c r="AJG259" s="5"/>
      <c r="AJH259" s="5"/>
      <c r="AJI259" s="5"/>
      <c r="AJJ259" s="5"/>
      <c r="AJK259" s="5"/>
      <c r="AJL259" s="5"/>
      <c r="AJM259" s="5"/>
      <c r="AJN259" s="5"/>
      <c r="AJO259" s="5"/>
      <c r="AJP259" s="5"/>
      <c r="AJQ259" s="5"/>
      <c r="AJR259" s="5"/>
      <c r="AJS259" s="5"/>
      <c r="AJT259" s="5"/>
      <c r="AJU259" s="5"/>
      <c r="AJV259" s="5"/>
      <c r="AJW259" s="5"/>
      <c r="AJX259" s="5"/>
      <c r="AJY259" s="5"/>
      <c r="AJZ259" s="5"/>
      <c r="AKA259" s="5"/>
      <c r="AKB259" s="5"/>
      <c r="AKC259" s="5"/>
      <c r="AKD259" s="5"/>
      <c r="AKE259" s="5"/>
      <c r="AKF259" s="5"/>
      <c r="AKG259" s="5"/>
      <c r="AKH259" s="5"/>
      <c r="AKI259" s="5"/>
      <c r="AKJ259" s="5"/>
      <c r="AKK259" s="5"/>
      <c r="AKL259" s="5"/>
      <c r="AKM259" s="5"/>
      <c r="AKN259" s="5"/>
      <c r="AKO259" s="5"/>
      <c r="AKP259" s="5"/>
      <c r="AKQ259" s="5"/>
      <c r="AKR259" s="5"/>
      <c r="AKS259" s="5"/>
      <c r="AKT259" s="5"/>
      <c r="AKU259" s="5"/>
      <c r="AKV259" s="5"/>
      <c r="AKW259" s="5"/>
      <c r="AKX259" s="5"/>
      <c r="AKY259" s="5"/>
      <c r="AKZ259" s="5"/>
      <c r="ALA259" s="5"/>
      <c r="ALB259" s="5"/>
      <c r="ALC259" s="5"/>
      <c r="ALD259" s="5"/>
      <c r="ALE259" s="5"/>
      <c r="ALF259" s="5"/>
      <c r="ALG259" s="5"/>
      <c r="ALH259" s="5"/>
      <c r="ALI259" s="5"/>
      <c r="ALJ259" s="5"/>
      <c r="ALK259" s="5"/>
      <c r="ALL259" s="5"/>
      <c r="ALM259" s="5"/>
      <c r="ALN259" s="5"/>
      <c r="ALO259" s="5"/>
      <c r="ALP259" s="5"/>
    </row>
    <row r="260" spans="1:1004" ht="35.25" customHeight="1" thickBot="1">
      <c r="A260" s="175" t="s">
        <v>92</v>
      </c>
      <c r="B260" s="176"/>
      <c r="C260" s="113"/>
      <c r="D260" s="11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  <c r="OS260" s="5"/>
      <c r="OT260" s="5"/>
      <c r="OU260" s="5"/>
      <c r="OV260" s="5"/>
      <c r="OW260" s="5"/>
      <c r="OX260" s="5"/>
      <c r="OY260" s="5"/>
      <c r="OZ260" s="5"/>
      <c r="PA260" s="5"/>
      <c r="PB260" s="5"/>
      <c r="PC260" s="5"/>
      <c r="PD260" s="5"/>
      <c r="PE260" s="5"/>
      <c r="PF260" s="5"/>
      <c r="PG260" s="5"/>
      <c r="PH260" s="5"/>
      <c r="PI260" s="5"/>
      <c r="PJ260" s="5"/>
      <c r="PK260" s="5"/>
      <c r="PL260" s="5"/>
      <c r="PM260" s="5"/>
      <c r="PN260" s="5"/>
      <c r="PO260" s="5"/>
      <c r="PP260" s="5"/>
      <c r="PQ260" s="5"/>
      <c r="PR260" s="5"/>
      <c r="PS260" s="5"/>
      <c r="PT260" s="5"/>
      <c r="PU260" s="5"/>
      <c r="PV260" s="5"/>
      <c r="PW260" s="5"/>
      <c r="PX260" s="5"/>
      <c r="PY260" s="5"/>
      <c r="PZ260" s="5"/>
      <c r="QA260" s="5"/>
      <c r="QB260" s="5"/>
      <c r="QC260" s="5"/>
      <c r="QD260" s="5"/>
      <c r="QE260" s="5"/>
      <c r="QF260" s="5"/>
      <c r="QG260" s="5"/>
      <c r="QH260" s="5"/>
      <c r="QI260" s="5"/>
      <c r="QJ260" s="5"/>
      <c r="QK260" s="5"/>
      <c r="QL260" s="5"/>
      <c r="QM260" s="5"/>
      <c r="QN260" s="5"/>
      <c r="QO260" s="5"/>
      <c r="QP260" s="5"/>
      <c r="QQ260" s="5"/>
      <c r="QR260" s="5"/>
      <c r="QS260" s="5"/>
      <c r="QT260" s="5"/>
      <c r="QU260" s="5"/>
      <c r="QV260" s="5"/>
      <c r="QW260" s="5"/>
      <c r="QX260" s="5"/>
      <c r="QY260" s="5"/>
      <c r="QZ260" s="5"/>
      <c r="RA260" s="5"/>
      <c r="RB260" s="5"/>
      <c r="RC260" s="5"/>
      <c r="RD260" s="5"/>
      <c r="RE260" s="5"/>
      <c r="RF260" s="5"/>
      <c r="RG260" s="5"/>
      <c r="RH260" s="5"/>
      <c r="RI260" s="5"/>
      <c r="RJ260" s="5"/>
      <c r="RK260" s="5"/>
      <c r="RL260" s="5"/>
      <c r="RM260" s="5"/>
      <c r="RN260" s="5"/>
      <c r="RO260" s="5"/>
      <c r="RP260" s="5"/>
      <c r="RQ260" s="5"/>
      <c r="RR260" s="5"/>
      <c r="RS260" s="5"/>
      <c r="RT260" s="5"/>
      <c r="RU260" s="5"/>
      <c r="RV260" s="5"/>
      <c r="RW260" s="5"/>
      <c r="RX260" s="5"/>
      <c r="RY260" s="5"/>
      <c r="RZ260" s="5"/>
      <c r="SA260" s="5"/>
      <c r="SB260" s="5"/>
      <c r="SC260" s="5"/>
      <c r="SD260" s="5"/>
      <c r="SE260" s="5"/>
      <c r="SF260" s="5"/>
      <c r="SG260" s="5"/>
      <c r="SH260" s="5"/>
      <c r="SI260" s="5"/>
      <c r="SJ260" s="5"/>
      <c r="SK260" s="5"/>
      <c r="SL260" s="5"/>
      <c r="SM260" s="5"/>
      <c r="SN260" s="5"/>
      <c r="SO260" s="5"/>
      <c r="SP260" s="5"/>
      <c r="SQ260" s="5"/>
      <c r="SR260" s="5"/>
      <c r="SS260" s="5"/>
      <c r="ST260" s="5"/>
      <c r="SU260" s="5"/>
      <c r="SV260" s="5"/>
      <c r="SW260" s="5"/>
      <c r="SX260" s="5"/>
      <c r="SY260" s="5"/>
      <c r="SZ260" s="5"/>
      <c r="TA260" s="5"/>
      <c r="TB260" s="5"/>
      <c r="TC260" s="5"/>
      <c r="TD260" s="5"/>
      <c r="TE260" s="5"/>
      <c r="TF260" s="5"/>
      <c r="TG260" s="5"/>
      <c r="TH260" s="5"/>
      <c r="TI260" s="5"/>
      <c r="TJ260" s="5"/>
      <c r="TK260" s="5"/>
      <c r="TL260" s="5"/>
      <c r="TM260" s="5"/>
      <c r="TN260" s="5"/>
      <c r="TO260" s="5"/>
      <c r="TP260" s="5"/>
      <c r="TQ260" s="5"/>
      <c r="TR260" s="5"/>
      <c r="TS260" s="5"/>
      <c r="TT260" s="5"/>
      <c r="TU260" s="5"/>
      <c r="TV260" s="5"/>
      <c r="TW260" s="5"/>
      <c r="TX260" s="5"/>
      <c r="TY260" s="5"/>
      <c r="TZ260" s="5"/>
      <c r="UA260" s="5"/>
      <c r="UB260" s="5"/>
      <c r="UC260" s="5"/>
      <c r="UD260" s="5"/>
      <c r="UE260" s="5"/>
      <c r="UF260" s="5"/>
      <c r="UG260" s="5"/>
      <c r="UH260" s="5"/>
      <c r="UI260" s="5"/>
      <c r="UJ260" s="5"/>
      <c r="UK260" s="5"/>
      <c r="UL260" s="5"/>
      <c r="UM260" s="5"/>
      <c r="UN260" s="5"/>
      <c r="UO260" s="5"/>
      <c r="UP260" s="5"/>
      <c r="UQ260" s="5"/>
      <c r="UR260" s="5"/>
      <c r="US260" s="5"/>
      <c r="UT260" s="5"/>
      <c r="UU260" s="5"/>
      <c r="UV260" s="5"/>
      <c r="UW260" s="5"/>
      <c r="UX260" s="5"/>
      <c r="UY260" s="5"/>
      <c r="UZ260" s="5"/>
      <c r="VA260" s="5"/>
      <c r="VB260" s="5"/>
      <c r="VC260" s="5"/>
      <c r="VD260" s="5"/>
      <c r="VE260" s="5"/>
      <c r="VF260" s="5"/>
      <c r="VG260" s="5"/>
      <c r="VH260" s="5"/>
      <c r="VI260" s="5"/>
      <c r="VJ260" s="5"/>
      <c r="VK260" s="5"/>
      <c r="VL260" s="5"/>
      <c r="VM260" s="5"/>
      <c r="VN260" s="5"/>
      <c r="VO260" s="5"/>
      <c r="VP260" s="5"/>
      <c r="VQ260" s="5"/>
      <c r="VR260" s="5"/>
      <c r="VS260" s="5"/>
      <c r="VT260" s="5"/>
      <c r="VU260" s="5"/>
      <c r="VV260" s="5"/>
      <c r="VW260" s="5"/>
      <c r="VX260" s="5"/>
      <c r="VY260" s="5"/>
      <c r="VZ260" s="5"/>
      <c r="WA260" s="5"/>
      <c r="WB260" s="5"/>
      <c r="WC260" s="5"/>
      <c r="WD260" s="5"/>
      <c r="WE260" s="5"/>
      <c r="WF260" s="5"/>
      <c r="WG260" s="5"/>
      <c r="WH260" s="5"/>
      <c r="WI260" s="5"/>
      <c r="WJ260" s="5"/>
      <c r="WK260" s="5"/>
      <c r="WL260" s="5"/>
      <c r="WM260" s="5"/>
      <c r="WN260" s="5"/>
      <c r="WO260" s="5"/>
      <c r="WP260" s="5"/>
      <c r="WQ260" s="5"/>
      <c r="WR260" s="5"/>
      <c r="WS260" s="5"/>
      <c r="WT260" s="5"/>
      <c r="WU260" s="5"/>
      <c r="WV260" s="5"/>
      <c r="WW260" s="5"/>
      <c r="WX260" s="5"/>
      <c r="WY260" s="5"/>
      <c r="WZ260" s="5"/>
      <c r="XA260" s="5"/>
      <c r="XB260" s="5"/>
      <c r="XC260" s="5"/>
      <c r="XD260" s="5"/>
      <c r="XE260" s="5"/>
      <c r="XF260" s="5"/>
      <c r="XG260" s="5"/>
      <c r="XH260" s="5"/>
      <c r="XI260" s="5"/>
      <c r="XJ260" s="5"/>
      <c r="XK260" s="5"/>
      <c r="XL260" s="5"/>
      <c r="XM260" s="5"/>
      <c r="XN260" s="5"/>
      <c r="XO260" s="5"/>
      <c r="XP260" s="5"/>
      <c r="XQ260" s="5"/>
      <c r="XR260" s="5"/>
      <c r="XS260" s="5"/>
      <c r="XT260" s="5"/>
      <c r="XU260" s="5"/>
      <c r="XV260" s="5"/>
      <c r="XW260" s="5"/>
      <c r="XX260" s="5"/>
      <c r="XY260" s="5"/>
      <c r="XZ260" s="5"/>
      <c r="YA260" s="5"/>
      <c r="YB260" s="5"/>
      <c r="YC260" s="5"/>
      <c r="YD260" s="5"/>
      <c r="YE260" s="5"/>
      <c r="YF260" s="5"/>
      <c r="YG260" s="5"/>
      <c r="YH260" s="5"/>
      <c r="YI260" s="5"/>
      <c r="YJ260" s="5"/>
      <c r="YK260" s="5"/>
      <c r="YL260" s="5"/>
      <c r="YM260" s="5"/>
      <c r="YN260" s="5"/>
      <c r="YO260" s="5"/>
      <c r="YP260" s="5"/>
      <c r="YQ260" s="5"/>
      <c r="YR260" s="5"/>
      <c r="YS260" s="5"/>
      <c r="YT260" s="5"/>
      <c r="YU260" s="5"/>
      <c r="YV260" s="5"/>
      <c r="YW260" s="5"/>
      <c r="YX260" s="5"/>
      <c r="YY260" s="5"/>
      <c r="YZ260" s="5"/>
      <c r="ZA260" s="5"/>
      <c r="ZB260" s="5"/>
      <c r="ZC260" s="5"/>
      <c r="ZD260" s="5"/>
      <c r="ZE260" s="5"/>
      <c r="ZF260" s="5"/>
      <c r="ZG260" s="5"/>
      <c r="ZH260" s="5"/>
      <c r="ZI260" s="5"/>
      <c r="ZJ260" s="5"/>
      <c r="ZK260" s="5"/>
      <c r="ZL260" s="5"/>
      <c r="ZM260" s="5"/>
      <c r="ZN260" s="5"/>
      <c r="ZO260" s="5"/>
      <c r="ZP260" s="5"/>
      <c r="ZQ260" s="5"/>
      <c r="ZR260" s="5"/>
      <c r="ZS260" s="5"/>
      <c r="ZT260" s="5"/>
      <c r="ZU260" s="5"/>
      <c r="ZV260" s="5"/>
      <c r="ZW260" s="5"/>
      <c r="ZX260" s="5"/>
      <c r="ZY260" s="5"/>
      <c r="ZZ260" s="5"/>
      <c r="AAA260" s="5"/>
      <c r="AAB260" s="5"/>
      <c r="AAC260" s="5"/>
      <c r="AAD260" s="5"/>
      <c r="AAE260" s="5"/>
      <c r="AAF260" s="5"/>
      <c r="AAG260" s="5"/>
      <c r="AAH260" s="5"/>
      <c r="AAI260" s="5"/>
      <c r="AAJ260" s="5"/>
      <c r="AAK260" s="5"/>
      <c r="AAL260" s="5"/>
      <c r="AAM260" s="5"/>
      <c r="AAN260" s="5"/>
      <c r="AAO260" s="5"/>
      <c r="AAP260" s="5"/>
      <c r="AAQ260" s="5"/>
      <c r="AAR260" s="5"/>
      <c r="AAS260" s="5"/>
      <c r="AAT260" s="5"/>
      <c r="AAU260" s="5"/>
      <c r="AAV260" s="5"/>
      <c r="AAW260" s="5"/>
      <c r="AAX260" s="5"/>
      <c r="AAY260" s="5"/>
      <c r="AAZ260" s="5"/>
      <c r="ABA260" s="5"/>
      <c r="ABB260" s="5"/>
      <c r="ABC260" s="5"/>
      <c r="ABD260" s="5"/>
      <c r="ABE260" s="5"/>
      <c r="ABF260" s="5"/>
      <c r="ABG260" s="5"/>
      <c r="ABH260" s="5"/>
      <c r="ABI260" s="5"/>
      <c r="ABJ260" s="5"/>
      <c r="ABK260" s="5"/>
      <c r="ABL260" s="5"/>
      <c r="ABM260" s="5"/>
      <c r="ABN260" s="5"/>
      <c r="ABO260" s="5"/>
      <c r="ABP260" s="5"/>
      <c r="ABQ260" s="5"/>
      <c r="ABR260" s="5"/>
      <c r="ABS260" s="5"/>
      <c r="ABT260" s="5"/>
      <c r="ABU260" s="5"/>
      <c r="ABV260" s="5"/>
      <c r="ABW260" s="5"/>
      <c r="ABX260" s="5"/>
      <c r="ABY260" s="5"/>
      <c r="ABZ260" s="5"/>
      <c r="ACA260" s="5"/>
      <c r="ACB260" s="5"/>
      <c r="ACC260" s="5"/>
      <c r="ACD260" s="5"/>
      <c r="ACE260" s="5"/>
      <c r="ACF260" s="5"/>
      <c r="ACG260" s="5"/>
      <c r="ACH260" s="5"/>
      <c r="ACI260" s="5"/>
      <c r="ACJ260" s="5"/>
      <c r="ACK260" s="5"/>
      <c r="ACL260" s="5"/>
      <c r="ACM260" s="5"/>
      <c r="ACN260" s="5"/>
      <c r="ACO260" s="5"/>
      <c r="ACP260" s="5"/>
      <c r="ACQ260" s="5"/>
      <c r="ACR260" s="5"/>
      <c r="ACS260" s="5"/>
      <c r="ACT260" s="5"/>
      <c r="ACU260" s="5"/>
      <c r="ACV260" s="5"/>
      <c r="ACW260" s="5"/>
      <c r="ACX260" s="5"/>
      <c r="ACY260" s="5"/>
      <c r="ACZ260" s="5"/>
      <c r="ADA260" s="5"/>
      <c r="ADB260" s="5"/>
      <c r="ADC260" s="5"/>
      <c r="ADD260" s="5"/>
      <c r="ADE260" s="5"/>
      <c r="ADF260" s="5"/>
      <c r="ADG260" s="5"/>
      <c r="ADH260" s="5"/>
      <c r="ADI260" s="5"/>
      <c r="ADJ260" s="5"/>
      <c r="ADK260" s="5"/>
      <c r="ADL260" s="5"/>
      <c r="ADM260" s="5"/>
      <c r="ADN260" s="5"/>
      <c r="ADO260" s="5"/>
      <c r="ADP260" s="5"/>
      <c r="ADQ260" s="5"/>
      <c r="ADR260" s="5"/>
      <c r="ADS260" s="5"/>
      <c r="ADT260" s="5"/>
      <c r="ADU260" s="5"/>
      <c r="ADV260" s="5"/>
      <c r="ADW260" s="5"/>
      <c r="ADX260" s="5"/>
      <c r="ADY260" s="5"/>
      <c r="ADZ260" s="5"/>
      <c r="AEA260" s="5"/>
      <c r="AEB260" s="5"/>
      <c r="AEC260" s="5"/>
      <c r="AED260" s="5"/>
      <c r="AEE260" s="5"/>
      <c r="AEF260" s="5"/>
      <c r="AEG260" s="5"/>
      <c r="AEH260" s="5"/>
      <c r="AEI260" s="5"/>
      <c r="AEJ260" s="5"/>
      <c r="AEK260" s="5"/>
      <c r="AEL260" s="5"/>
      <c r="AEM260" s="5"/>
      <c r="AEN260" s="5"/>
      <c r="AEO260" s="5"/>
      <c r="AEP260" s="5"/>
      <c r="AEQ260" s="5"/>
      <c r="AER260" s="5"/>
      <c r="AES260" s="5"/>
      <c r="AET260" s="5"/>
      <c r="AEU260" s="5"/>
      <c r="AEV260" s="5"/>
      <c r="AEW260" s="5"/>
      <c r="AEX260" s="5"/>
      <c r="AEY260" s="5"/>
      <c r="AEZ260" s="5"/>
      <c r="AFA260" s="5"/>
      <c r="AFB260" s="5"/>
      <c r="AFC260" s="5"/>
      <c r="AFD260" s="5"/>
      <c r="AFE260" s="5"/>
      <c r="AFF260" s="5"/>
      <c r="AFG260" s="5"/>
      <c r="AFH260" s="5"/>
      <c r="AFI260" s="5"/>
      <c r="AFJ260" s="5"/>
      <c r="AFK260" s="5"/>
      <c r="AFL260" s="5"/>
      <c r="AFM260" s="5"/>
      <c r="AFN260" s="5"/>
      <c r="AFO260" s="5"/>
      <c r="AFP260" s="5"/>
      <c r="AFQ260" s="5"/>
      <c r="AFR260" s="5"/>
      <c r="AFS260" s="5"/>
      <c r="AFT260" s="5"/>
      <c r="AFU260" s="5"/>
      <c r="AFV260" s="5"/>
      <c r="AFW260" s="5"/>
      <c r="AFX260" s="5"/>
      <c r="AFY260" s="5"/>
      <c r="AFZ260" s="5"/>
      <c r="AGA260" s="5"/>
      <c r="AGB260" s="5"/>
      <c r="AGC260" s="5"/>
      <c r="AGD260" s="5"/>
      <c r="AGE260" s="5"/>
      <c r="AGF260" s="5"/>
      <c r="AGG260" s="5"/>
      <c r="AGH260" s="5"/>
      <c r="AGI260" s="5"/>
      <c r="AGJ260" s="5"/>
      <c r="AGK260" s="5"/>
      <c r="AGL260" s="5"/>
      <c r="AGM260" s="5"/>
      <c r="AGN260" s="5"/>
      <c r="AGO260" s="5"/>
      <c r="AGP260" s="5"/>
      <c r="AGQ260" s="5"/>
      <c r="AGR260" s="5"/>
      <c r="AGS260" s="5"/>
      <c r="AGT260" s="5"/>
      <c r="AGU260" s="5"/>
      <c r="AGV260" s="5"/>
      <c r="AGW260" s="5"/>
      <c r="AGX260" s="5"/>
      <c r="AGY260" s="5"/>
      <c r="AGZ260" s="5"/>
      <c r="AHA260" s="5"/>
      <c r="AHB260" s="5"/>
      <c r="AHC260" s="5"/>
      <c r="AHD260" s="5"/>
      <c r="AHE260" s="5"/>
      <c r="AHF260" s="5"/>
      <c r="AHG260" s="5"/>
      <c r="AHH260" s="5"/>
      <c r="AHI260" s="5"/>
      <c r="AHJ260" s="5"/>
      <c r="AHK260" s="5"/>
      <c r="AHL260" s="5"/>
      <c r="AHM260" s="5"/>
      <c r="AHN260" s="5"/>
      <c r="AHO260" s="5"/>
      <c r="AHP260" s="5"/>
      <c r="AHQ260" s="5"/>
      <c r="AHR260" s="5"/>
      <c r="AHS260" s="5"/>
      <c r="AHT260" s="5"/>
      <c r="AHU260" s="5"/>
      <c r="AHV260" s="5"/>
      <c r="AHW260" s="5"/>
      <c r="AHX260" s="5"/>
      <c r="AHY260" s="5"/>
      <c r="AHZ260" s="5"/>
      <c r="AIA260" s="5"/>
      <c r="AIB260" s="5"/>
      <c r="AIC260" s="5"/>
      <c r="AID260" s="5"/>
      <c r="AIE260" s="5"/>
      <c r="AIF260" s="5"/>
      <c r="AIG260" s="5"/>
      <c r="AIH260" s="5"/>
      <c r="AII260" s="5"/>
      <c r="AIJ260" s="5"/>
      <c r="AIK260" s="5"/>
      <c r="AIL260" s="5"/>
      <c r="AIM260" s="5"/>
      <c r="AIN260" s="5"/>
      <c r="AIO260" s="5"/>
      <c r="AIP260" s="5"/>
      <c r="AIQ260" s="5"/>
      <c r="AIR260" s="5"/>
      <c r="AIS260" s="5"/>
      <c r="AIT260" s="5"/>
      <c r="AIU260" s="5"/>
      <c r="AIV260" s="5"/>
      <c r="AIW260" s="5"/>
      <c r="AIX260" s="5"/>
      <c r="AIY260" s="5"/>
      <c r="AIZ260" s="5"/>
      <c r="AJA260" s="5"/>
      <c r="AJB260" s="5"/>
      <c r="AJC260" s="5"/>
      <c r="AJD260" s="5"/>
      <c r="AJE260" s="5"/>
      <c r="AJF260" s="5"/>
      <c r="AJG260" s="5"/>
      <c r="AJH260" s="5"/>
      <c r="AJI260" s="5"/>
      <c r="AJJ260" s="5"/>
      <c r="AJK260" s="5"/>
      <c r="AJL260" s="5"/>
      <c r="AJM260" s="5"/>
      <c r="AJN260" s="5"/>
      <c r="AJO260" s="5"/>
      <c r="AJP260" s="5"/>
      <c r="AJQ260" s="5"/>
      <c r="AJR260" s="5"/>
      <c r="AJS260" s="5"/>
      <c r="AJT260" s="5"/>
      <c r="AJU260" s="5"/>
      <c r="AJV260" s="5"/>
      <c r="AJW260" s="5"/>
      <c r="AJX260" s="5"/>
      <c r="AJY260" s="5"/>
      <c r="AJZ260" s="5"/>
      <c r="AKA260" s="5"/>
      <c r="AKB260" s="5"/>
      <c r="AKC260" s="5"/>
      <c r="AKD260" s="5"/>
      <c r="AKE260" s="5"/>
      <c r="AKF260" s="5"/>
      <c r="AKG260" s="5"/>
      <c r="AKH260" s="5"/>
      <c r="AKI260" s="5"/>
      <c r="AKJ260" s="5"/>
      <c r="AKK260" s="5"/>
      <c r="AKL260" s="5"/>
      <c r="AKM260" s="5"/>
      <c r="AKN260" s="5"/>
      <c r="AKO260" s="5"/>
      <c r="AKP260" s="5"/>
      <c r="AKQ260" s="5"/>
      <c r="AKR260" s="5"/>
      <c r="AKS260" s="5"/>
      <c r="AKT260" s="5"/>
      <c r="AKU260" s="5"/>
      <c r="AKV260" s="5"/>
      <c r="AKW260" s="5"/>
      <c r="AKX260" s="5"/>
      <c r="AKY260" s="5"/>
      <c r="AKZ260" s="5"/>
      <c r="ALA260" s="5"/>
      <c r="ALB260" s="5"/>
      <c r="ALC260" s="5"/>
      <c r="ALD260" s="5"/>
      <c r="ALE260" s="5"/>
      <c r="ALF260" s="5"/>
      <c r="ALG260" s="5"/>
      <c r="ALH260" s="5"/>
      <c r="ALI260" s="5"/>
      <c r="ALJ260" s="5"/>
      <c r="ALK260" s="5"/>
      <c r="ALL260" s="5"/>
      <c r="ALM260" s="5"/>
      <c r="ALN260" s="5"/>
      <c r="ALO260" s="5"/>
      <c r="ALP260" s="5"/>
    </row>
    <row r="261" spans="1:1004" ht="15" customHeight="1" thickBot="1">
      <c r="A261" s="161"/>
      <c r="B261" s="162"/>
      <c r="C261" s="148"/>
      <c r="D261" s="14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  <c r="OS261" s="5"/>
      <c r="OT261" s="5"/>
      <c r="OU261" s="5"/>
      <c r="OV261" s="5"/>
      <c r="OW261" s="5"/>
      <c r="OX261" s="5"/>
      <c r="OY261" s="5"/>
      <c r="OZ261" s="5"/>
      <c r="PA261" s="5"/>
      <c r="PB261" s="5"/>
      <c r="PC261" s="5"/>
      <c r="PD261" s="5"/>
      <c r="PE261" s="5"/>
      <c r="PF261" s="5"/>
      <c r="PG261" s="5"/>
      <c r="PH261" s="5"/>
      <c r="PI261" s="5"/>
      <c r="PJ261" s="5"/>
      <c r="PK261" s="5"/>
      <c r="PL261" s="5"/>
      <c r="PM261" s="5"/>
      <c r="PN261" s="5"/>
      <c r="PO261" s="5"/>
      <c r="PP261" s="5"/>
      <c r="PQ261" s="5"/>
      <c r="PR261" s="5"/>
      <c r="PS261" s="5"/>
      <c r="PT261" s="5"/>
      <c r="PU261" s="5"/>
      <c r="PV261" s="5"/>
      <c r="PW261" s="5"/>
      <c r="PX261" s="5"/>
      <c r="PY261" s="5"/>
      <c r="PZ261" s="5"/>
      <c r="QA261" s="5"/>
      <c r="QB261" s="5"/>
      <c r="QC261" s="5"/>
      <c r="QD261" s="5"/>
      <c r="QE261" s="5"/>
      <c r="QF261" s="5"/>
      <c r="QG261" s="5"/>
      <c r="QH261" s="5"/>
      <c r="QI261" s="5"/>
      <c r="QJ261" s="5"/>
      <c r="QK261" s="5"/>
      <c r="QL261" s="5"/>
      <c r="QM261" s="5"/>
      <c r="QN261" s="5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5"/>
      <c r="RA261" s="5"/>
      <c r="RB261" s="5"/>
      <c r="RC261" s="5"/>
      <c r="RD261" s="5"/>
      <c r="RE261" s="5"/>
      <c r="RF261" s="5"/>
      <c r="RG261" s="5"/>
      <c r="RH261" s="5"/>
      <c r="RI261" s="5"/>
      <c r="RJ261" s="5"/>
      <c r="RK261" s="5"/>
      <c r="RL261" s="5"/>
      <c r="RM261" s="5"/>
      <c r="RN261" s="5"/>
      <c r="RO261" s="5"/>
      <c r="RP261" s="5"/>
      <c r="RQ261" s="5"/>
      <c r="RR261" s="5"/>
      <c r="RS261" s="5"/>
      <c r="RT261" s="5"/>
      <c r="RU261" s="5"/>
      <c r="RV261" s="5"/>
      <c r="RW261" s="5"/>
      <c r="RX261" s="5"/>
      <c r="RY261" s="5"/>
      <c r="RZ261" s="5"/>
      <c r="SA261" s="5"/>
      <c r="SB261" s="5"/>
      <c r="SC261" s="5"/>
      <c r="SD261" s="5"/>
      <c r="SE261" s="5"/>
      <c r="SF261" s="5"/>
      <c r="SG261" s="5"/>
      <c r="SH261" s="5"/>
      <c r="SI261" s="5"/>
      <c r="SJ261" s="5"/>
      <c r="SK261" s="5"/>
      <c r="SL261" s="5"/>
      <c r="SM261" s="5"/>
      <c r="SN261" s="5"/>
      <c r="SO261" s="5"/>
      <c r="SP261" s="5"/>
      <c r="SQ261" s="5"/>
      <c r="SR261" s="5"/>
      <c r="SS261" s="5"/>
      <c r="ST261" s="5"/>
      <c r="SU261" s="5"/>
      <c r="SV261" s="5"/>
      <c r="SW261" s="5"/>
      <c r="SX261" s="5"/>
      <c r="SY261" s="5"/>
      <c r="SZ261" s="5"/>
      <c r="TA261" s="5"/>
      <c r="TB261" s="5"/>
      <c r="TC261" s="5"/>
      <c r="TD261" s="5"/>
      <c r="TE261" s="5"/>
      <c r="TF261" s="5"/>
      <c r="TG261" s="5"/>
      <c r="TH261" s="5"/>
      <c r="TI261" s="5"/>
      <c r="TJ261" s="5"/>
      <c r="TK261" s="5"/>
      <c r="TL261" s="5"/>
      <c r="TM261" s="5"/>
      <c r="TN261" s="5"/>
      <c r="TO261" s="5"/>
      <c r="TP261" s="5"/>
      <c r="TQ261" s="5"/>
      <c r="TR261" s="5"/>
      <c r="TS261" s="5"/>
      <c r="TT261" s="5"/>
      <c r="TU261" s="5"/>
      <c r="TV261" s="5"/>
      <c r="TW261" s="5"/>
      <c r="TX261" s="5"/>
      <c r="TY261" s="5"/>
      <c r="TZ261" s="5"/>
      <c r="UA261" s="5"/>
      <c r="UB261" s="5"/>
      <c r="UC261" s="5"/>
      <c r="UD261" s="5"/>
      <c r="UE261" s="5"/>
      <c r="UF261" s="5"/>
      <c r="UG261" s="5"/>
      <c r="UH261" s="5"/>
      <c r="UI261" s="5"/>
      <c r="UJ261" s="5"/>
      <c r="UK261" s="5"/>
      <c r="UL261" s="5"/>
      <c r="UM261" s="5"/>
      <c r="UN261" s="5"/>
      <c r="UO261" s="5"/>
      <c r="UP261" s="5"/>
      <c r="UQ261" s="5"/>
      <c r="UR261" s="5"/>
      <c r="US261" s="5"/>
      <c r="UT261" s="5"/>
      <c r="UU261" s="5"/>
      <c r="UV261" s="5"/>
      <c r="UW261" s="5"/>
      <c r="UX261" s="5"/>
      <c r="UY261" s="5"/>
      <c r="UZ261" s="5"/>
      <c r="VA261" s="5"/>
      <c r="VB261" s="5"/>
      <c r="VC261" s="5"/>
      <c r="VD261" s="5"/>
      <c r="VE261" s="5"/>
      <c r="VF261" s="5"/>
      <c r="VG261" s="5"/>
      <c r="VH261" s="5"/>
      <c r="VI261" s="5"/>
      <c r="VJ261" s="5"/>
      <c r="VK261" s="5"/>
      <c r="VL261" s="5"/>
      <c r="VM261" s="5"/>
      <c r="VN261" s="5"/>
      <c r="VO261" s="5"/>
      <c r="VP261" s="5"/>
      <c r="VQ261" s="5"/>
      <c r="VR261" s="5"/>
      <c r="VS261" s="5"/>
      <c r="VT261" s="5"/>
      <c r="VU261" s="5"/>
      <c r="VV261" s="5"/>
      <c r="VW261" s="5"/>
      <c r="VX261" s="5"/>
      <c r="VY261" s="5"/>
      <c r="VZ261" s="5"/>
      <c r="WA261" s="5"/>
      <c r="WB261" s="5"/>
      <c r="WC261" s="5"/>
      <c r="WD261" s="5"/>
      <c r="WE261" s="5"/>
      <c r="WF261" s="5"/>
      <c r="WG261" s="5"/>
      <c r="WH261" s="5"/>
      <c r="WI261" s="5"/>
      <c r="WJ261" s="5"/>
      <c r="WK261" s="5"/>
      <c r="WL261" s="5"/>
      <c r="WM261" s="5"/>
      <c r="WN261" s="5"/>
      <c r="WO261" s="5"/>
      <c r="WP261" s="5"/>
      <c r="WQ261" s="5"/>
      <c r="WR261" s="5"/>
      <c r="WS261" s="5"/>
      <c r="WT261" s="5"/>
      <c r="WU261" s="5"/>
      <c r="WV261" s="5"/>
      <c r="WW261" s="5"/>
      <c r="WX261" s="5"/>
      <c r="WY261" s="5"/>
      <c r="WZ261" s="5"/>
      <c r="XA261" s="5"/>
      <c r="XB261" s="5"/>
      <c r="XC261" s="5"/>
      <c r="XD261" s="5"/>
      <c r="XE261" s="5"/>
      <c r="XF261" s="5"/>
      <c r="XG261" s="5"/>
      <c r="XH261" s="5"/>
      <c r="XI261" s="5"/>
      <c r="XJ261" s="5"/>
      <c r="XK261" s="5"/>
      <c r="XL261" s="5"/>
      <c r="XM261" s="5"/>
      <c r="XN261" s="5"/>
      <c r="XO261" s="5"/>
      <c r="XP261" s="5"/>
      <c r="XQ261" s="5"/>
      <c r="XR261" s="5"/>
      <c r="XS261" s="5"/>
      <c r="XT261" s="5"/>
      <c r="XU261" s="5"/>
      <c r="XV261" s="5"/>
      <c r="XW261" s="5"/>
      <c r="XX261" s="5"/>
      <c r="XY261" s="5"/>
      <c r="XZ261" s="5"/>
      <c r="YA261" s="5"/>
      <c r="YB261" s="5"/>
      <c r="YC261" s="5"/>
      <c r="YD261" s="5"/>
      <c r="YE261" s="5"/>
      <c r="YF261" s="5"/>
      <c r="YG261" s="5"/>
      <c r="YH261" s="5"/>
      <c r="YI261" s="5"/>
      <c r="YJ261" s="5"/>
      <c r="YK261" s="5"/>
      <c r="YL261" s="5"/>
      <c r="YM261" s="5"/>
      <c r="YN261" s="5"/>
      <c r="YO261" s="5"/>
      <c r="YP261" s="5"/>
      <c r="YQ261" s="5"/>
      <c r="YR261" s="5"/>
      <c r="YS261" s="5"/>
      <c r="YT261" s="5"/>
      <c r="YU261" s="5"/>
      <c r="YV261" s="5"/>
      <c r="YW261" s="5"/>
      <c r="YX261" s="5"/>
      <c r="YY261" s="5"/>
      <c r="YZ261" s="5"/>
      <c r="ZA261" s="5"/>
      <c r="ZB261" s="5"/>
      <c r="ZC261" s="5"/>
      <c r="ZD261" s="5"/>
      <c r="ZE261" s="5"/>
      <c r="ZF261" s="5"/>
      <c r="ZG261" s="5"/>
      <c r="ZH261" s="5"/>
      <c r="ZI261" s="5"/>
      <c r="ZJ261" s="5"/>
      <c r="ZK261" s="5"/>
      <c r="ZL261" s="5"/>
      <c r="ZM261" s="5"/>
      <c r="ZN261" s="5"/>
      <c r="ZO261" s="5"/>
      <c r="ZP261" s="5"/>
      <c r="ZQ261" s="5"/>
      <c r="ZR261" s="5"/>
      <c r="ZS261" s="5"/>
      <c r="ZT261" s="5"/>
      <c r="ZU261" s="5"/>
      <c r="ZV261" s="5"/>
      <c r="ZW261" s="5"/>
      <c r="ZX261" s="5"/>
      <c r="ZY261" s="5"/>
      <c r="ZZ261" s="5"/>
      <c r="AAA261" s="5"/>
      <c r="AAB261" s="5"/>
      <c r="AAC261" s="5"/>
      <c r="AAD261" s="5"/>
      <c r="AAE261" s="5"/>
      <c r="AAF261" s="5"/>
      <c r="AAG261" s="5"/>
      <c r="AAH261" s="5"/>
      <c r="AAI261" s="5"/>
      <c r="AAJ261" s="5"/>
      <c r="AAK261" s="5"/>
      <c r="AAL261" s="5"/>
      <c r="AAM261" s="5"/>
      <c r="AAN261" s="5"/>
      <c r="AAO261" s="5"/>
      <c r="AAP261" s="5"/>
      <c r="AAQ261" s="5"/>
      <c r="AAR261" s="5"/>
      <c r="AAS261" s="5"/>
      <c r="AAT261" s="5"/>
      <c r="AAU261" s="5"/>
      <c r="AAV261" s="5"/>
      <c r="AAW261" s="5"/>
      <c r="AAX261" s="5"/>
      <c r="AAY261" s="5"/>
      <c r="AAZ261" s="5"/>
      <c r="ABA261" s="5"/>
      <c r="ABB261" s="5"/>
      <c r="ABC261" s="5"/>
      <c r="ABD261" s="5"/>
      <c r="ABE261" s="5"/>
      <c r="ABF261" s="5"/>
      <c r="ABG261" s="5"/>
      <c r="ABH261" s="5"/>
      <c r="ABI261" s="5"/>
      <c r="ABJ261" s="5"/>
      <c r="ABK261" s="5"/>
      <c r="ABL261" s="5"/>
      <c r="ABM261" s="5"/>
      <c r="ABN261" s="5"/>
      <c r="ABO261" s="5"/>
      <c r="ABP261" s="5"/>
      <c r="ABQ261" s="5"/>
      <c r="ABR261" s="5"/>
      <c r="ABS261" s="5"/>
      <c r="ABT261" s="5"/>
      <c r="ABU261" s="5"/>
      <c r="ABV261" s="5"/>
      <c r="ABW261" s="5"/>
      <c r="ABX261" s="5"/>
      <c r="ABY261" s="5"/>
      <c r="ABZ261" s="5"/>
      <c r="ACA261" s="5"/>
      <c r="ACB261" s="5"/>
      <c r="ACC261" s="5"/>
      <c r="ACD261" s="5"/>
      <c r="ACE261" s="5"/>
      <c r="ACF261" s="5"/>
      <c r="ACG261" s="5"/>
      <c r="ACH261" s="5"/>
      <c r="ACI261" s="5"/>
      <c r="ACJ261" s="5"/>
      <c r="ACK261" s="5"/>
      <c r="ACL261" s="5"/>
      <c r="ACM261" s="5"/>
      <c r="ACN261" s="5"/>
      <c r="ACO261" s="5"/>
      <c r="ACP261" s="5"/>
      <c r="ACQ261" s="5"/>
      <c r="ACR261" s="5"/>
      <c r="ACS261" s="5"/>
      <c r="ACT261" s="5"/>
      <c r="ACU261" s="5"/>
      <c r="ACV261" s="5"/>
      <c r="ACW261" s="5"/>
      <c r="ACX261" s="5"/>
      <c r="ACY261" s="5"/>
      <c r="ACZ261" s="5"/>
      <c r="ADA261" s="5"/>
      <c r="ADB261" s="5"/>
      <c r="ADC261" s="5"/>
      <c r="ADD261" s="5"/>
      <c r="ADE261" s="5"/>
      <c r="ADF261" s="5"/>
      <c r="ADG261" s="5"/>
      <c r="ADH261" s="5"/>
      <c r="ADI261" s="5"/>
      <c r="ADJ261" s="5"/>
      <c r="ADK261" s="5"/>
      <c r="ADL261" s="5"/>
      <c r="ADM261" s="5"/>
      <c r="ADN261" s="5"/>
      <c r="ADO261" s="5"/>
      <c r="ADP261" s="5"/>
      <c r="ADQ261" s="5"/>
      <c r="ADR261" s="5"/>
      <c r="ADS261" s="5"/>
      <c r="ADT261" s="5"/>
      <c r="ADU261" s="5"/>
      <c r="ADV261" s="5"/>
      <c r="ADW261" s="5"/>
      <c r="ADX261" s="5"/>
      <c r="ADY261" s="5"/>
      <c r="ADZ261" s="5"/>
      <c r="AEA261" s="5"/>
      <c r="AEB261" s="5"/>
      <c r="AEC261" s="5"/>
      <c r="AED261" s="5"/>
      <c r="AEE261" s="5"/>
      <c r="AEF261" s="5"/>
      <c r="AEG261" s="5"/>
      <c r="AEH261" s="5"/>
      <c r="AEI261" s="5"/>
      <c r="AEJ261" s="5"/>
      <c r="AEK261" s="5"/>
      <c r="AEL261" s="5"/>
      <c r="AEM261" s="5"/>
      <c r="AEN261" s="5"/>
      <c r="AEO261" s="5"/>
      <c r="AEP261" s="5"/>
      <c r="AEQ261" s="5"/>
      <c r="AER261" s="5"/>
      <c r="AES261" s="5"/>
      <c r="AET261" s="5"/>
      <c r="AEU261" s="5"/>
      <c r="AEV261" s="5"/>
      <c r="AEW261" s="5"/>
      <c r="AEX261" s="5"/>
      <c r="AEY261" s="5"/>
      <c r="AEZ261" s="5"/>
      <c r="AFA261" s="5"/>
      <c r="AFB261" s="5"/>
      <c r="AFC261" s="5"/>
      <c r="AFD261" s="5"/>
      <c r="AFE261" s="5"/>
      <c r="AFF261" s="5"/>
      <c r="AFG261" s="5"/>
      <c r="AFH261" s="5"/>
      <c r="AFI261" s="5"/>
      <c r="AFJ261" s="5"/>
      <c r="AFK261" s="5"/>
      <c r="AFL261" s="5"/>
      <c r="AFM261" s="5"/>
      <c r="AFN261" s="5"/>
      <c r="AFO261" s="5"/>
      <c r="AFP261" s="5"/>
      <c r="AFQ261" s="5"/>
      <c r="AFR261" s="5"/>
      <c r="AFS261" s="5"/>
      <c r="AFT261" s="5"/>
      <c r="AFU261" s="5"/>
      <c r="AFV261" s="5"/>
      <c r="AFW261" s="5"/>
      <c r="AFX261" s="5"/>
      <c r="AFY261" s="5"/>
      <c r="AFZ261" s="5"/>
      <c r="AGA261" s="5"/>
      <c r="AGB261" s="5"/>
      <c r="AGC261" s="5"/>
      <c r="AGD261" s="5"/>
      <c r="AGE261" s="5"/>
      <c r="AGF261" s="5"/>
      <c r="AGG261" s="5"/>
      <c r="AGH261" s="5"/>
      <c r="AGI261" s="5"/>
      <c r="AGJ261" s="5"/>
      <c r="AGK261" s="5"/>
      <c r="AGL261" s="5"/>
      <c r="AGM261" s="5"/>
      <c r="AGN261" s="5"/>
      <c r="AGO261" s="5"/>
      <c r="AGP261" s="5"/>
      <c r="AGQ261" s="5"/>
      <c r="AGR261" s="5"/>
      <c r="AGS261" s="5"/>
      <c r="AGT261" s="5"/>
      <c r="AGU261" s="5"/>
      <c r="AGV261" s="5"/>
      <c r="AGW261" s="5"/>
      <c r="AGX261" s="5"/>
      <c r="AGY261" s="5"/>
      <c r="AGZ261" s="5"/>
      <c r="AHA261" s="5"/>
      <c r="AHB261" s="5"/>
      <c r="AHC261" s="5"/>
      <c r="AHD261" s="5"/>
      <c r="AHE261" s="5"/>
      <c r="AHF261" s="5"/>
      <c r="AHG261" s="5"/>
      <c r="AHH261" s="5"/>
      <c r="AHI261" s="5"/>
      <c r="AHJ261" s="5"/>
      <c r="AHK261" s="5"/>
      <c r="AHL261" s="5"/>
      <c r="AHM261" s="5"/>
      <c r="AHN261" s="5"/>
      <c r="AHO261" s="5"/>
      <c r="AHP261" s="5"/>
      <c r="AHQ261" s="5"/>
      <c r="AHR261" s="5"/>
      <c r="AHS261" s="5"/>
      <c r="AHT261" s="5"/>
      <c r="AHU261" s="5"/>
      <c r="AHV261" s="5"/>
      <c r="AHW261" s="5"/>
      <c r="AHX261" s="5"/>
      <c r="AHY261" s="5"/>
      <c r="AHZ261" s="5"/>
      <c r="AIA261" s="5"/>
      <c r="AIB261" s="5"/>
      <c r="AIC261" s="5"/>
      <c r="AID261" s="5"/>
      <c r="AIE261" s="5"/>
      <c r="AIF261" s="5"/>
      <c r="AIG261" s="5"/>
      <c r="AIH261" s="5"/>
      <c r="AII261" s="5"/>
      <c r="AIJ261" s="5"/>
      <c r="AIK261" s="5"/>
      <c r="AIL261" s="5"/>
      <c r="AIM261" s="5"/>
      <c r="AIN261" s="5"/>
      <c r="AIO261" s="5"/>
      <c r="AIP261" s="5"/>
      <c r="AIQ261" s="5"/>
      <c r="AIR261" s="5"/>
      <c r="AIS261" s="5"/>
      <c r="AIT261" s="5"/>
      <c r="AIU261" s="5"/>
      <c r="AIV261" s="5"/>
      <c r="AIW261" s="5"/>
      <c r="AIX261" s="5"/>
      <c r="AIY261" s="5"/>
      <c r="AIZ261" s="5"/>
      <c r="AJA261" s="5"/>
      <c r="AJB261" s="5"/>
      <c r="AJC261" s="5"/>
      <c r="AJD261" s="5"/>
      <c r="AJE261" s="5"/>
      <c r="AJF261" s="5"/>
      <c r="AJG261" s="5"/>
      <c r="AJH261" s="5"/>
      <c r="AJI261" s="5"/>
      <c r="AJJ261" s="5"/>
      <c r="AJK261" s="5"/>
      <c r="AJL261" s="5"/>
      <c r="AJM261" s="5"/>
      <c r="AJN261" s="5"/>
      <c r="AJO261" s="5"/>
      <c r="AJP261" s="5"/>
      <c r="AJQ261" s="5"/>
      <c r="AJR261" s="5"/>
      <c r="AJS261" s="5"/>
      <c r="AJT261" s="5"/>
      <c r="AJU261" s="5"/>
      <c r="AJV261" s="5"/>
      <c r="AJW261" s="5"/>
      <c r="AJX261" s="5"/>
      <c r="AJY261" s="5"/>
      <c r="AJZ261" s="5"/>
      <c r="AKA261" s="5"/>
      <c r="AKB261" s="5"/>
      <c r="AKC261" s="5"/>
      <c r="AKD261" s="5"/>
      <c r="AKE261" s="5"/>
      <c r="AKF261" s="5"/>
      <c r="AKG261" s="5"/>
      <c r="AKH261" s="5"/>
      <c r="AKI261" s="5"/>
      <c r="AKJ261" s="5"/>
      <c r="AKK261" s="5"/>
      <c r="AKL261" s="5"/>
      <c r="AKM261" s="5"/>
      <c r="AKN261" s="5"/>
      <c r="AKO261" s="5"/>
      <c r="AKP261" s="5"/>
      <c r="AKQ261" s="5"/>
      <c r="AKR261" s="5"/>
      <c r="AKS261" s="5"/>
      <c r="AKT261" s="5"/>
      <c r="AKU261" s="5"/>
      <c r="AKV261" s="5"/>
      <c r="AKW261" s="5"/>
      <c r="AKX261" s="5"/>
      <c r="AKY261" s="5"/>
      <c r="AKZ261" s="5"/>
      <c r="ALA261" s="5"/>
      <c r="ALB261" s="5"/>
      <c r="ALC261" s="5"/>
      <c r="ALD261" s="5"/>
      <c r="ALE261" s="5"/>
      <c r="ALF261" s="5"/>
      <c r="ALG261" s="5"/>
      <c r="ALH261" s="5"/>
      <c r="ALI261" s="5"/>
      <c r="ALJ261" s="5"/>
      <c r="ALK261" s="5"/>
      <c r="ALL261" s="5"/>
      <c r="ALM261" s="5"/>
      <c r="ALN261" s="5"/>
      <c r="ALO261" s="5"/>
      <c r="ALP261" s="5"/>
    </row>
    <row r="262" spans="1:1004" ht="26.25" customHeight="1" thickBot="1">
      <c r="A262" s="177" t="s">
        <v>50</v>
      </c>
      <c r="B262" s="177"/>
      <c r="C262" s="177"/>
      <c r="D262" s="17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  <c r="OS262" s="5"/>
      <c r="OT262" s="5"/>
      <c r="OU262" s="5"/>
      <c r="OV262" s="5"/>
      <c r="OW262" s="5"/>
      <c r="OX262" s="5"/>
      <c r="OY262" s="5"/>
      <c r="OZ262" s="5"/>
      <c r="PA262" s="5"/>
      <c r="PB262" s="5"/>
      <c r="PC262" s="5"/>
      <c r="PD262" s="5"/>
      <c r="PE262" s="5"/>
      <c r="PF262" s="5"/>
      <c r="PG262" s="5"/>
      <c r="PH262" s="5"/>
      <c r="PI262" s="5"/>
      <c r="PJ262" s="5"/>
      <c r="PK262" s="5"/>
      <c r="PL262" s="5"/>
      <c r="PM262" s="5"/>
      <c r="PN262" s="5"/>
      <c r="PO262" s="5"/>
      <c r="PP262" s="5"/>
      <c r="PQ262" s="5"/>
      <c r="PR262" s="5"/>
      <c r="PS262" s="5"/>
      <c r="PT262" s="5"/>
      <c r="PU262" s="5"/>
      <c r="PV262" s="5"/>
      <c r="PW262" s="5"/>
      <c r="PX262" s="5"/>
      <c r="PY262" s="5"/>
      <c r="PZ262" s="5"/>
      <c r="QA262" s="5"/>
      <c r="QB262" s="5"/>
      <c r="QC262" s="5"/>
      <c r="QD262" s="5"/>
      <c r="QE262" s="5"/>
      <c r="QF262" s="5"/>
      <c r="QG262" s="5"/>
      <c r="QH262" s="5"/>
      <c r="QI262" s="5"/>
      <c r="QJ262" s="5"/>
      <c r="QK262" s="5"/>
      <c r="QL262" s="5"/>
      <c r="QM262" s="5"/>
      <c r="QN262" s="5"/>
      <c r="QO262" s="5"/>
      <c r="QP262" s="5"/>
      <c r="QQ262" s="5"/>
      <c r="QR262" s="5"/>
      <c r="QS262" s="5"/>
      <c r="QT262" s="5"/>
      <c r="QU262" s="5"/>
      <c r="QV262" s="5"/>
      <c r="QW262" s="5"/>
      <c r="QX262" s="5"/>
      <c r="QY262" s="5"/>
      <c r="QZ262" s="5"/>
      <c r="RA262" s="5"/>
      <c r="RB262" s="5"/>
      <c r="RC262" s="5"/>
      <c r="RD262" s="5"/>
      <c r="RE262" s="5"/>
      <c r="RF262" s="5"/>
      <c r="RG262" s="5"/>
      <c r="RH262" s="5"/>
      <c r="RI262" s="5"/>
      <c r="RJ262" s="5"/>
      <c r="RK262" s="5"/>
      <c r="RL262" s="5"/>
      <c r="RM262" s="5"/>
      <c r="RN262" s="5"/>
      <c r="RO262" s="5"/>
      <c r="RP262" s="5"/>
      <c r="RQ262" s="5"/>
      <c r="RR262" s="5"/>
      <c r="RS262" s="5"/>
      <c r="RT262" s="5"/>
      <c r="RU262" s="5"/>
      <c r="RV262" s="5"/>
      <c r="RW262" s="5"/>
      <c r="RX262" s="5"/>
      <c r="RY262" s="5"/>
      <c r="RZ262" s="5"/>
      <c r="SA262" s="5"/>
      <c r="SB262" s="5"/>
      <c r="SC262" s="5"/>
      <c r="SD262" s="5"/>
      <c r="SE262" s="5"/>
      <c r="SF262" s="5"/>
      <c r="SG262" s="5"/>
      <c r="SH262" s="5"/>
      <c r="SI262" s="5"/>
      <c r="SJ262" s="5"/>
      <c r="SK262" s="5"/>
      <c r="SL262" s="5"/>
      <c r="SM262" s="5"/>
      <c r="SN262" s="5"/>
      <c r="SO262" s="5"/>
      <c r="SP262" s="5"/>
      <c r="SQ262" s="5"/>
      <c r="SR262" s="5"/>
      <c r="SS262" s="5"/>
      <c r="ST262" s="5"/>
      <c r="SU262" s="5"/>
      <c r="SV262" s="5"/>
      <c r="SW262" s="5"/>
      <c r="SX262" s="5"/>
      <c r="SY262" s="5"/>
      <c r="SZ262" s="5"/>
      <c r="TA262" s="5"/>
      <c r="TB262" s="5"/>
      <c r="TC262" s="5"/>
      <c r="TD262" s="5"/>
      <c r="TE262" s="5"/>
      <c r="TF262" s="5"/>
      <c r="TG262" s="5"/>
      <c r="TH262" s="5"/>
      <c r="TI262" s="5"/>
      <c r="TJ262" s="5"/>
      <c r="TK262" s="5"/>
      <c r="TL262" s="5"/>
      <c r="TM262" s="5"/>
      <c r="TN262" s="5"/>
      <c r="TO262" s="5"/>
      <c r="TP262" s="5"/>
      <c r="TQ262" s="5"/>
      <c r="TR262" s="5"/>
      <c r="TS262" s="5"/>
      <c r="TT262" s="5"/>
      <c r="TU262" s="5"/>
      <c r="TV262" s="5"/>
      <c r="TW262" s="5"/>
      <c r="TX262" s="5"/>
      <c r="TY262" s="5"/>
      <c r="TZ262" s="5"/>
      <c r="UA262" s="5"/>
      <c r="UB262" s="5"/>
      <c r="UC262" s="5"/>
      <c r="UD262" s="5"/>
      <c r="UE262" s="5"/>
      <c r="UF262" s="5"/>
      <c r="UG262" s="5"/>
      <c r="UH262" s="5"/>
      <c r="UI262" s="5"/>
      <c r="UJ262" s="5"/>
      <c r="UK262" s="5"/>
      <c r="UL262" s="5"/>
      <c r="UM262" s="5"/>
      <c r="UN262" s="5"/>
      <c r="UO262" s="5"/>
      <c r="UP262" s="5"/>
      <c r="UQ262" s="5"/>
      <c r="UR262" s="5"/>
      <c r="US262" s="5"/>
      <c r="UT262" s="5"/>
      <c r="UU262" s="5"/>
      <c r="UV262" s="5"/>
      <c r="UW262" s="5"/>
      <c r="UX262" s="5"/>
      <c r="UY262" s="5"/>
      <c r="UZ262" s="5"/>
      <c r="VA262" s="5"/>
      <c r="VB262" s="5"/>
      <c r="VC262" s="5"/>
      <c r="VD262" s="5"/>
      <c r="VE262" s="5"/>
      <c r="VF262" s="5"/>
      <c r="VG262" s="5"/>
      <c r="VH262" s="5"/>
      <c r="VI262" s="5"/>
      <c r="VJ262" s="5"/>
      <c r="VK262" s="5"/>
      <c r="VL262" s="5"/>
      <c r="VM262" s="5"/>
      <c r="VN262" s="5"/>
      <c r="VO262" s="5"/>
      <c r="VP262" s="5"/>
      <c r="VQ262" s="5"/>
      <c r="VR262" s="5"/>
      <c r="VS262" s="5"/>
      <c r="VT262" s="5"/>
      <c r="VU262" s="5"/>
      <c r="VV262" s="5"/>
      <c r="VW262" s="5"/>
      <c r="VX262" s="5"/>
      <c r="VY262" s="5"/>
      <c r="VZ262" s="5"/>
      <c r="WA262" s="5"/>
      <c r="WB262" s="5"/>
      <c r="WC262" s="5"/>
      <c r="WD262" s="5"/>
      <c r="WE262" s="5"/>
      <c r="WF262" s="5"/>
      <c r="WG262" s="5"/>
      <c r="WH262" s="5"/>
      <c r="WI262" s="5"/>
      <c r="WJ262" s="5"/>
      <c r="WK262" s="5"/>
      <c r="WL262" s="5"/>
      <c r="WM262" s="5"/>
      <c r="WN262" s="5"/>
      <c r="WO262" s="5"/>
      <c r="WP262" s="5"/>
      <c r="WQ262" s="5"/>
      <c r="WR262" s="5"/>
      <c r="WS262" s="5"/>
      <c r="WT262" s="5"/>
      <c r="WU262" s="5"/>
      <c r="WV262" s="5"/>
      <c r="WW262" s="5"/>
      <c r="WX262" s="5"/>
      <c r="WY262" s="5"/>
      <c r="WZ262" s="5"/>
      <c r="XA262" s="5"/>
      <c r="XB262" s="5"/>
      <c r="XC262" s="5"/>
      <c r="XD262" s="5"/>
      <c r="XE262" s="5"/>
      <c r="XF262" s="5"/>
      <c r="XG262" s="5"/>
      <c r="XH262" s="5"/>
      <c r="XI262" s="5"/>
      <c r="XJ262" s="5"/>
      <c r="XK262" s="5"/>
      <c r="XL262" s="5"/>
      <c r="XM262" s="5"/>
      <c r="XN262" s="5"/>
      <c r="XO262" s="5"/>
      <c r="XP262" s="5"/>
      <c r="XQ262" s="5"/>
      <c r="XR262" s="5"/>
      <c r="XS262" s="5"/>
      <c r="XT262" s="5"/>
      <c r="XU262" s="5"/>
      <c r="XV262" s="5"/>
      <c r="XW262" s="5"/>
      <c r="XX262" s="5"/>
      <c r="XY262" s="5"/>
      <c r="XZ262" s="5"/>
      <c r="YA262" s="5"/>
      <c r="YB262" s="5"/>
      <c r="YC262" s="5"/>
      <c r="YD262" s="5"/>
      <c r="YE262" s="5"/>
      <c r="YF262" s="5"/>
      <c r="YG262" s="5"/>
      <c r="YH262" s="5"/>
      <c r="YI262" s="5"/>
      <c r="YJ262" s="5"/>
      <c r="YK262" s="5"/>
      <c r="YL262" s="5"/>
      <c r="YM262" s="5"/>
      <c r="YN262" s="5"/>
      <c r="YO262" s="5"/>
      <c r="YP262" s="5"/>
      <c r="YQ262" s="5"/>
      <c r="YR262" s="5"/>
      <c r="YS262" s="5"/>
      <c r="YT262" s="5"/>
      <c r="YU262" s="5"/>
      <c r="YV262" s="5"/>
      <c r="YW262" s="5"/>
      <c r="YX262" s="5"/>
      <c r="YY262" s="5"/>
      <c r="YZ262" s="5"/>
      <c r="ZA262" s="5"/>
      <c r="ZB262" s="5"/>
      <c r="ZC262" s="5"/>
      <c r="ZD262" s="5"/>
      <c r="ZE262" s="5"/>
      <c r="ZF262" s="5"/>
      <c r="ZG262" s="5"/>
      <c r="ZH262" s="5"/>
      <c r="ZI262" s="5"/>
      <c r="ZJ262" s="5"/>
      <c r="ZK262" s="5"/>
      <c r="ZL262" s="5"/>
      <c r="ZM262" s="5"/>
      <c r="ZN262" s="5"/>
      <c r="ZO262" s="5"/>
      <c r="ZP262" s="5"/>
      <c r="ZQ262" s="5"/>
      <c r="ZR262" s="5"/>
      <c r="ZS262" s="5"/>
      <c r="ZT262" s="5"/>
      <c r="ZU262" s="5"/>
      <c r="ZV262" s="5"/>
      <c r="ZW262" s="5"/>
      <c r="ZX262" s="5"/>
      <c r="ZY262" s="5"/>
      <c r="ZZ262" s="5"/>
      <c r="AAA262" s="5"/>
      <c r="AAB262" s="5"/>
      <c r="AAC262" s="5"/>
      <c r="AAD262" s="5"/>
      <c r="AAE262" s="5"/>
      <c r="AAF262" s="5"/>
      <c r="AAG262" s="5"/>
      <c r="AAH262" s="5"/>
      <c r="AAI262" s="5"/>
      <c r="AAJ262" s="5"/>
      <c r="AAK262" s="5"/>
      <c r="AAL262" s="5"/>
      <c r="AAM262" s="5"/>
      <c r="AAN262" s="5"/>
      <c r="AAO262" s="5"/>
      <c r="AAP262" s="5"/>
      <c r="AAQ262" s="5"/>
      <c r="AAR262" s="5"/>
      <c r="AAS262" s="5"/>
      <c r="AAT262" s="5"/>
      <c r="AAU262" s="5"/>
      <c r="AAV262" s="5"/>
      <c r="AAW262" s="5"/>
      <c r="AAX262" s="5"/>
      <c r="AAY262" s="5"/>
      <c r="AAZ262" s="5"/>
      <c r="ABA262" s="5"/>
      <c r="ABB262" s="5"/>
      <c r="ABC262" s="5"/>
      <c r="ABD262" s="5"/>
      <c r="ABE262" s="5"/>
      <c r="ABF262" s="5"/>
      <c r="ABG262" s="5"/>
      <c r="ABH262" s="5"/>
      <c r="ABI262" s="5"/>
      <c r="ABJ262" s="5"/>
      <c r="ABK262" s="5"/>
      <c r="ABL262" s="5"/>
      <c r="ABM262" s="5"/>
      <c r="ABN262" s="5"/>
      <c r="ABO262" s="5"/>
      <c r="ABP262" s="5"/>
      <c r="ABQ262" s="5"/>
      <c r="ABR262" s="5"/>
      <c r="ABS262" s="5"/>
      <c r="ABT262" s="5"/>
      <c r="ABU262" s="5"/>
      <c r="ABV262" s="5"/>
      <c r="ABW262" s="5"/>
      <c r="ABX262" s="5"/>
      <c r="ABY262" s="5"/>
      <c r="ABZ262" s="5"/>
      <c r="ACA262" s="5"/>
      <c r="ACB262" s="5"/>
      <c r="ACC262" s="5"/>
      <c r="ACD262" s="5"/>
      <c r="ACE262" s="5"/>
      <c r="ACF262" s="5"/>
      <c r="ACG262" s="5"/>
      <c r="ACH262" s="5"/>
      <c r="ACI262" s="5"/>
      <c r="ACJ262" s="5"/>
      <c r="ACK262" s="5"/>
      <c r="ACL262" s="5"/>
      <c r="ACM262" s="5"/>
      <c r="ACN262" s="5"/>
      <c r="ACO262" s="5"/>
      <c r="ACP262" s="5"/>
      <c r="ACQ262" s="5"/>
      <c r="ACR262" s="5"/>
      <c r="ACS262" s="5"/>
      <c r="ACT262" s="5"/>
      <c r="ACU262" s="5"/>
      <c r="ACV262" s="5"/>
      <c r="ACW262" s="5"/>
      <c r="ACX262" s="5"/>
      <c r="ACY262" s="5"/>
      <c r="ACZ262" s="5"/>
      <c r="ADA262" s="5"/>
      <c r="ADB262" s="5"/>
      <c r="ADC262" s="5"/>
      <c r="ADD262" s="5"/>
      <c r="ADE262" s="5"/>
      <c r="ADF262" s="5"/>
      <c r="ADG262" s="5"/>
      <c r="ADH262" s="5"/>
      <c r="ADI262" s="5"/>
      <c r="ADJ262" s="5"/>
      <c r="ADK262" s="5"/>
      <c r="ADL262" s="5"/>
      <c r="ADM262" s="5"/>
      <c r="ADN262" s="5"/>
      <c r="ADO262" s="5"/>
      <c r="ADP262" s="5"/>
      <c r="ADQ262" s="5"/>
      <c r="ADR262" s="5"/>
      <c r="ADS262" s="5"/>
      <c r="ADT262" s="5"/>
      <c r="ADU262" s="5"/>
      <c r="ADV262" s="5"/>
      <c r="ADW262" s="5"/>
      <c r="ADX262" s="5"/>
      <c r="ADY262" s="5"/>
      <c r="ADZ262" s="5"/>
      <c r="AEA262" s="5"/>
      <c r="AEB262" s="5"/>
      <c r="AEC262" s="5"/>
      <c r="AED262" s="5"/>
      <c r="AEE262" s="5"/>
      <c r="AEF262" s="5"/>
      <c r="AEG262" s="5"/>
      <c r="AEH262" s="5"/>
      <c r="AEI262" s="5"/>
      <c r="AEJ262" s="5"/>
      <c r="AEK262" s="5"/>
      <c r="AEL262" s="5"/>
      <c r="AEM262" s="5"/>
      <c r="AEN262" s="5"/>
      <c r="AEO262" s="5"/>
      <c r="AEP262" s="5"/>
      <c r="AEQ262" s="5"/>
      <c r="AER262" s="5"/>
      <c r="AES262" s="5"/>
      <c r="AET262" s="5"/>
      <c r="AEU262" s="5"/>
      <c r="AEV262" s="5"/>
      <c r="AEW262" s="5"/>
      <c r="AEX262" s="5"/>
      <c r="AEY262" s="5"/>
      <c r="AEZ262" s="5"/>
      <c r="AFA262" s="5"/>
      <c r="AFB262" s="5"/>
      <c r="AFC262" s="5"/>
      <c r="AFD262" s="5"/>
      <c r="AFE262" s="5"/>
      <c r="AFF262" s="5"/>
      <c r="AFG262" s="5"/>
      <c r="AFH262" s="5"/>
      <c r="AFI262" s="5"/>
      <c r="AFJ262" s="5"/>
      <c r="AFK262" s="5"/>
      <c r="AFL262" s="5"/>
      <c r="AFM262" s="5"/>
      <c r="AFN262" s="5"/>
      <c r="AFO262" s="5"/>
      <c r="AFP262" s="5"/>
      <c r="AFQ262" s="5"/>
      <c r="AFR262" s="5"/>
      <c r="AFS262" s="5"/>
      <c r="AFT262" s="5"/>
      <c r="AFU262" s="5"/>
      <c r="AFV262" s="5"/>
      <c r="AFW262" s="5"/>
      <c r="AFX262" s="5"/>
      <c r="AFY262" s="5"/>
      <c r="AFZ262" s="5"/>
      <c r="AGA262" s="5"/>
      <c r="AGB262" s="5"/>
      <c r="AGC262" s="5"/>
      <c r="AGD262" s="5"/>
      <c r="AGE262" s="5"/>
      <c r="AGF262" s="5"/>
      <c r="AGG262" s="5"/>
      <c r="AGH262" s="5"/>
      <c r="AGI262" s="5"/>
      <c r="AGJ262" s="5"/>
      <c r="AGK262" s="5"/>
      <c r="AGL262" s="5"/>
      <c r="AGM262" s="5"/>
      <c r="AGN262" s="5"/>
      <c r="AGO262" s="5"/>
      <c r="AGP262" s="5"/>
      <c r="AGQ262" s="5"/>
      <c r="AGR262" s="5"/>
      <c r="AGS262" s="5"/>
      <c r="AGT262" s="5"/>
      <c r="AGU262" s="5"/>
      <c r="AGV262" s="5"/>
      <c r="AGW262" s="5"/>
      <c r="AGX262" s="5"/>
      <c r="AGY262" s="5"/>
      <c r="AGZ262" s="5"/>
      <c r="AHA262" s="5"/>
      <c r="AHB262" s="5"/>
      <c r="AHC262" s="5"/>
      <c r="AHD262" s="5"/>
      <c r="AHE262" s="5"/>
      <c r="AHF262" s="5"/>
      <c r="AHG262" s="5"/>
      <c r="AHH262" s="5"/>
      <c r="AHI262" s="5"/>
      <c r="AHJ262" s="5"/>
      <c r="AHK262" s="5"/>
      <c r="AHL262" s="5"/>
      <c r="AHM262" s="5"/>
      <c r="AHN262" s="5"/>
      <c r="AHO262" s="5"/>
      <c r="AHP262" s="5"/>
      <c r="AHQ262" s="5"/>
      <c r="AHR262" s="5"/>
      <c r="AHS262" s="5"/>
      <c r="AHT262" s="5"/>
      <c r="AHU262" s="5"/>
      <c r="AHV262" s="5"/>
      <c r="AHW262" s="5"/>
      <c r="AHX262" s="5"/>
      <c r="AHY262" s="5"/>
      <c r="AHZ262" s="5"/>
      <c r="AIA262" s="5"/>
      <c r="AIB262" s="5"/>
      <c r="AIC262" s="5"/>
      <c r="AID262" s="5"/>
      <c r="AIE262" s="5"/>
      <c r="AIF262" s="5"/>
      <c r="AIG262" s="5"/>
      <c r="AIH262" s="5"/>
      <c r="AII262" s="5"/>
      <c r="AIJ262" s="5"/>
      <c r="AIK262" s="5"/>
      <c r="AIL262" s="5"/>
      <c r="AIM262" s="5"/>
      <c r="AIN262" s="5"/>
      <c r="AIO262" s="5"/>
      <c r="AIP262" s="5"/>
      <c r="AIQ262" s="5"/>
      <c r="AIR262" s="5"/>
      <c r="AIS262" s="5"/>
      <c r="AIT262" s="5"/>
      <c r="AIU262" s="5"/>
      <c r="AIV262" s="5"/>
      <c r="AIW262" s="5"/>
      <c r="AIX262" s="5"/>
      <c r="AIY262" s="5"/>
      <c r="AIZ262" s="5"/>
      <c r="AJA262" s="5"/>
      <c r="AJB262" s="5"/>
      <c r="AJC262" s="5"/>
      <c r="AJD262" s="5"/>
      <c r="AJE262" s="5"/>
      <c r="AJF262" s="5"/>
      <c r="AJG262" s="5"/>
      <c r="AJH262" s="5"/>
      <c r="AJI262" s="5"/>
      <c r="AJJ262" s="5"/>
      <c r="AJK262" s="5"/>
      <c r="AJL262" s="5"/>
      <c r="AJM262" s="5"/>
      <c r="AJN262" s="5"/>
      <c r="AJO262" s="5"/>
      <c r="AJP262" s="5"/>
      <c r="AJQ262" s="5"/>
      <c r="AJR262" s="5"/>
      <c r="AJS262" s="5"/>
      <c r="AJT262" s="5"/>
      <c r="AJU262" s="5"/>
      <c r="AJV262" s="5"/>
      <c r="AJW262" s="5"/>
      <c r="AJX262" s="5"/>
      <c r="AJY262" s="5"/>
      <c r="AJZ262" s="5"/>
      <c r="AKA262" s="5"/>
      <c r="AKB262" s="5"/>
      <c r="AKC262" s="5"/>
      <c r="AKD262" s="5"/>
      <c r="AKE262" s="5"/>
      <c r="AKF262" s="5"/>
      <c r="AKG262" s="5"/>
      <c r="AKH262" s="5"/>
      <c r="AKI262" s="5"/>
      <c r="AKJ262" s="5"/>
      <c r="AKK262" s="5"/>
      <c r="AKL262" s="5"/>
      <c r="AKM262" s="5"/>
      <c r="AKN262" s="5"/>
      <c r="AKO262" s="5"/>
      <c r="AKP262" s="5"/>
      <c r="AKQ262" s="5"/>
      <c r="AKR262" s="5"/>
      <c r="AKS262" s="5"/>
      <c r="AKT262" s="5"/>
      <c r="AKU262" s="5"/>
      <c r="AKV262" s="5"/>
      <c r="AKW262" s="5"/>
      <c r="AKX262" s="5"/>
      <c r="AKY262" s="5"/>
      <c r="AKZ262" s="5"/>
      <c r="ALA262" s="5"/>
      <c r="ALB262" s="5"/>
      <c r="ALC262" s="5"/>
      <c r="ALD262" s="5"/>
      <c r="ALE262" s="5"/>
      <c r="ALF262" s="5"/>
      <c r="ALG262" s="5"/>
      <c r="ALH262" s="5"/>
      <c r="ALI262" s="5"/>
      <c r="ALJ262" s="5"/>
      <c r="ALK262" s="5"/>
      <c r="ALL262" s="5"/>
      <c r="ALM262" s="5"/>
      <c r="ALN262" s="5"/>
      <c r="ALO262" s="5"/>
      <c r="ALP262" s="5"/>
    </row>
    <row r="263" spans="1:1004" ht="26.25" customHeight="1" thickBot="1">
      <c r="A263" s="178"/>
      <c r="B263" s="178"/>
      <c r="C263" s="178"/>
      <c r="D263" s="17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  <c r="OS263" s="5"/>
      <c r="OT263" s="5"/>
      <c r="OU263" s="5"/>
      <c r="OV263" s="5"/>
      <c r="OW263" s="5"/>
      <c r="OX263" s="5"/>
      <c r="OY263" s="5"/>
      <c r="OZ263" s="5"/>
      <c r="PA263" s="5"/>
      <c r="PB263" s="5"/>
      <c r="PC263" s="5"/>
      <c r="PD263" s="5"/>
      <c r="PE263" s="5"/>
      <c r="PF263" s="5"/>
      <c r="PG263" s="5"/>
      <c r="PH263" s="5"/>
      <c r="PI263" s="5"/>
      <c r="PJ263" s="5"/>
      <c r="PK263" s="5"/>
      <c r="PL263" s="5"/>
      <c r="PM263" s="5"/>
      <c r="PN263" s="5"/>
      <c r="PO263" s="5"/>
      <c r="PP263" s="5"/>
      <c r="PQ263" s="5"/>
      <c r="PR263" s="5"/>
      <c r="PS263" s="5"/>
      <c r="PT263" s="5"/>
      <c r="PU263" s="5"/>
      <c r="PV263" s="5"/>
      <c r="PW263" s="5"/>
      <c r="PX263" s="5"/>
      <c r="PY263" s="5"/>
      <c r="PZ263" s="5"/>
      <c r="QA263" s="5"/>
      <c r="QB263" s="5"/>
      <c r="QC263" s="5"/>
      <c r="QD263" s="5"/>
      <c r="QE263" s="5"/>
      <c r="QF263" s="5"/>
      <c r="QG263" s="5"/>
      <c r="QH263" s="5"/>
      <c r="QI263" s="5"/>
      <c r="QJ263" s="5"/>
      <c r="QK263" s="5"/>
      <c r="QL263" s="5"/>
      <c r="QM263" s="5"/>
      <c r="QN263" s="5"/>
      <c r="QO263" s="5"/>
      <c r="QP263" s="5"/>
      <c r="QQ263" s="5"/>
      <c r="QR263" s="5"/>
      <c r="QS263" s="5"/>
      <c r="QT263" s="5"/>
      <c r="QU263" s="5"/>
      <c r="QV263" s="5"/>
      <c r="QW263" s="5"/>
      <c r="QX263" s="5"/>
      <c r="QY263" s="5"/>
      <c r="QZ263" s="5"/>
      <c r="RA263" s="5"/>
      <c r="RB263" s="5"/>
      <c r="RC263" s="5"/>
      <c r="RD263" s="5"/>
      <c r="RE263" s="5"/>
      <c r="RF263" s="5"/>
      <c r="RG263" s="5"/>
      <c r="RH263" s="5"/>
      <c r="RI263" s="5"/>
      <c r="RJ263" s="5"/>
      <c r="RK263" s="5"/>
      <c r="RL263" s="5"/>
      <c r="RM263" s="5"/>
      <c r="RN263" s="5"/>
      <c r="RO263" s="5"/>
      <c r="RP263" s="5"/>
      <c r="RQ263" s="5"/>
      <c r="RR263" s="5"/>
      <c r="RS263" s="5"/>
      <c r="RT263" s="5"/>
      <c r="RU263" s="5"/>
      <c r="RV263" s="5"/>
      <c r="RW263" s="5"/>
      <c r="RX263" s="5"/>
      <c r="RY263" s="5"/>
      <c r="RZ263" s="5"/>
      <c r="SA263" s="5"/>
      <c r="SB263" s="5"/>
      <c r="SC263" s="5"/>
      <c r="SD263" s="5"/>
      <c r="SE263" s="5"/>
      <c r="SF263" s="5"/>
      <c r="SG263" s="5"/>
      <c r="SH263" s="5"/>
      <c r="SI263" s="5"/>
      <c r="SJ263" s="5"/>
      <c r="SK263" s="5"/>
      <c r="SL263" s="5"/>
      <c r="SM263" s="5"/>
      <c r="SN263" s="5"/>
      <c r="SO263" s="5"/>
      <c r="SP263" s="5"/>
      <c r="SQ263" s="5"/>
      <c r="SR263" s="5"/>
      <c r="SS263" s="5"/>
      <c r="ST263" s="5"/>
      <c r="SU263" s="5"/>
      <c r="SV263" s="5"/>
      <c r="SW263" s="5"/>
      <c r="SX263" s="5"/>
      <c r="SY263" s="5"/>
      <c r="SZ263" s="5"/>
      <c r="TA263" s="5"/>
      <c r="TB263" s="5"/>
      <c r="TC263" s="5"/>
      <c r="TD263" s="5"/>
      <c r="TE263" s="5"/>
      <c r="TF263" s="5"/>
      <c r="TG263" s="5"/>
      <c r="TH263" s="5"/>
      <c r="TI263" s="5"/>
      <c r="TJ263" s="5"/>
      <c r="TK263" s="5"/>
      <c r="TL263" s="5"/>
      <c r="TM263" s="5"/>
      <c r="TN263" s="5"/>
      <c r="TO263" s="5"/>
      <c r="TP263" s="5"/>
      <c r="TQ263" s="5"/>
      <c r="TR263" s="5"/>
      <c r="TS263" s="5"/>
      <c r="TT263" s="5"/>
      <c r="TU263" s="5"/>
      <c r="TV263" s="5"/>
      <c r="TW263" s="5"/>
      <c r="TX263" s="5"/>
      <c r="TY263" s="5"/>
      <c r="TZ263" s="5"/>
      <c r="UA263" s="5"/>
      <c r="UB263" s="5"/>
      <c r="UC263" s="5"/>
      <c r="UD263" s="5"/>
      <c r="UE263" s="5"/>
      <c r="UF263" s="5"/>
      <c r="UG263" s="5"/>
      <c r="UH263" s="5"/>
      <c r="UI263" s="5"/>
      <c r="UJ263" s="5"/>
      <c r="UK263" s="5"/>
      <c r="UL263" s="5"/>
      <c r="UM263" s="5"/>
      <c r="UN263" s="5"/>
      <c r="UO263" s="5"/>
      <c r="UP263" s="5"/>
      <c r="UQ263" s="5"/>
      <c r="UR263" s="5"/>
      <c r="US263" s="5"/>
      <c r="UT263" s="5"/>
      <c r="UU263" s="5"/>
      <c r="UV263" s="5"/>
      <c r="UW263" s="5"/>
      <c r="UX263" s="5"/>
      <c r="UY263" s="5"/>
      <c r="UZ263" s="5"/>
      <c r="VA263" s="5"/>
      <c r="VB263" s="5"/>
      <c r="VC263" s="5"/>
      <c r="VD263" s="5"/>
      <c r="VE263" s="5"/>
      <c r="VF263" s="5"/>
      <c r="VG263" s="5"/>
      <c r="VH263" s="5"/>
      <c r="VI263" s="5"/>
      <c r="VJ263" s="5"/>
      <c r="VK263" s="5"/>
      <c r="VL263" s="5"/>
      <c r="VM263" s="5"/>
      <c r="VN263" s="5"/>
      <c r="VO263" s="5"/>
      <c r="VP263" s="5"/>
      <c r="VQ263" s="5"/>
      <c r="VR263" s="5"/>
      <c r="VS263" s="5"/>
      <c r="VT263" s="5"/>
      <c r="VU263" s="5"/>
      <c r="VV263" s="5"/>
      <c r="VW263" s="5"/>
      <c r="VX263" s="5"/>
      <c r="VY263" s="5"/>
      <c r="VZ263" s="5"/>
      <c r="WA263" s="5"/>
      <c r="WB263" s="5"/>
      <c r="WC263" s="5"/>
      <c r="WD263" s="5"/>
      <c r="WE263" s="5"/>
      <c r="WF263" s="5"/>
      <c r="WG263" s="5"/>
      <c r="WH263" s="5"/>
      <c r="WI263" s="5"/>
      <c r="WJ263" s="5"/>
      <c r="WK263" s="5"/>
      <c r="WL263" s="5"/>
      <c r="WM263" s="5"/>
      <c r="WN263" s="5"/>
      <c r="WO263" s="5"/>
      <c r="WP263" s="5"/>
      <c r="WQ263" s="5"/>
      <c r="WR263" s="5"/>
      <c r="WS263" s="5"/>
      <c r="WT263" s="5"/>
      <c r="WU263" s="5"/>
      <c r="WV263" s="5"/>
      <c r="WW263" s="5"/>
      <c r="WX263" s="5"/>
      <c r="WY263" s="5"/>
      <c r="WZ263" s="5"/>
      <c r="XA263" s="5"/>
      <c r="XB263" s="5"/>
      <c r="XC263" s="5"/>
      <c r="XD263" s="5"/>
      <c r="XE263" s="5"/>
      <c r="XF263" s="5"/>
      <c r="XG263" s="5"/>
      <c r="XH263" s="5"/>
      <c r="XI263" s="5"/>
      <c r="XJ263" s="5"/>
      <c r="XK263" s="5"/>
      <c r="XL263" s="5"/>
      <c r="XM263" s="5"/>
      <c r="XN263" s="5"/>
      <c r="XO263" s="5"/>
      <c r="XP263" s="5"/>
      <c r="XQ263" s="5"/>
      <c r="XR263" s="5"/>
      <c r="XS263" s="5"/>
      <c r="XT263" s="5"/>
      <c r="XU263" s="5"/>
      <c r="XV263" s="5"/>
      <c r="XW263" s="5"/>
      <c r="XX263" s="5"/>
      <c r="XY263" s="5"/>
      <c r="XZ263" s="5"/>
      <c r="YA263" s="5"/>
      <c r="YB263" s="5"/>
      <c r="YC263" s="5"/>
      <c r="YD263" s="5"/>
      <c r="YE263" s="5"/>
      <c r="YF263" s="5"/>
      <c r="YG263" s="5"/>
      <c r="YH263" s="5"/>
      <c r="YI263" s="5"/>
      <c r="YJ263" s="5"/>
      <c r="YK263" s="5"/>
      <c r="YL263" s="5"/>
      <c r="YM263" s="5"/>
      <c r="YN263" s="5"/>
      <c r="YO263" s="5"/>
      <c r="YP263" s="5"/>
      <c r="YQ263" s="5"/>
      <c r="YR263" s="5"/>
      <c r="YS263" s="5"/>
      <c r="YT263" s="5"/>
      <c r="YU263" s="5"/>
      <c r="YV263" s="5"/>
      <c r="YW263" s="5"/>
      <c r="YX263" s="5"/>
      <c r="YY263" s="5"/>
      <c r="YZ263" s="5"/>
      <c r="ZA263" s="5"/>
      <c r="ZB263" s="5"/>
      <c r="ZC263" s="5"/>
      <c r="ZD263" s="5"/>
      <c r="ZE263" s="5"/>
      <c r="ZF263" s="5"/>
      <c r="ZG263" s="5"/>
      <c r="ZH263" s="5"/>
      <c r="ZI263" s="5"/>
      <c r="ZJ263" s="5"/>
      <c r="ZK263" s="5"/>
      <c r="ZL263" s="5"/>
      <c r="ZM263" s="5"/>
      <c r="ZN263" s="5"/>
      <c r="ZO263" s="5"/>
      <c r="ZP263" s="5"/>
      <c r="ZQ263" s="5"/>
      <c r="ZR263" s="5"/>
      <c r="ZS263" s="5"/>
      <c r="ZT263" s="5"/>
      <c r="ZU263" s="5"/>
      <c r="ZV263" s="5"/>
      <c r="ZW263" s="5"/>
      <c r="ZX263" s="5"/>
      <c r="ZY263" s="5"/>
      <c r="ZZ263" s="5"/>
      <c r="AAA263" s="5"/>
      <c r="AAB263" s="5"/>
      <c r="AAC263" s="5"/>
      <c r="AAD263" s="5"/>
      <c r="AAE263" s="5"/>
      <c r="AAF263" s="5"/>
      <c r="AAG263" s="5"/>
      <c r="AAH263" s="5"/>
      <c r="AAI263" s="5"/>
      <c r="AAJ263" s="5"/>
      <c r="AAK263" s="5"/>
      <c r="AAL263" s="5"/>
      <c r="AAM263" s="5"/>
      <c r="AAN263" s="5"/>
      <c r="AAO263" s="5"/>
      <c r="AAP263" s="5"/>
      <c r="AAQ263" s="5"/>
      <c r="AAR263" s="5"/>
      <c r="AAS263" s="5"/>
      <c r="AAT263" s="5"/>
      <c r="AAU263" s="5"/>
      <c r="AAV263" s="5"/>
      <c r="AAW263" s="5"/>
      <c r="AAX263" s="5"/>
      <c r="AAY263" s="5"/>
      <c r="AAZ263" s="5"/>
      <c r="ABA263" s="5"/>
      <c r="ABB263" s="5"/>
      <c r="ABC263" s="5"/>
      <c r="ABD263" s="5"/>
      <c r="ABE263" s="5"/>
      <c r="ABF263" s="5"/>
      <c r="ABG263" s="5"/>
      <c r="ABH263" s="5"/>
      <c r="ABI263" s="5"/>
      <c r="ABJ263" s="5"/>
      <c r="ABK263" s="5"/>
      <c r="ABL263" s="5"/>
      <c r="ABM263" s="5"/>
      <c r="ABN263" s="5"/>
      <c r="ABO263" s="5"/>
      <c r="ABP263" s="5"/>
      <c r="ABQ263" s="5"/>
      <c r="ABR263" s="5"/>
      <c r="ABS263" s="5"/>
      <c r="ABT263" s="5"/>
      <c r="ABU263" s="5"/>
      <c r="ABV263" s="5"/>
      <c r="ABW263" s="5"/>
      <c r="ABX263" s="5"/>
      <c r="ABY263" s="5"/>
      <c r="ABZ263" s="5"/>
      <c r="ACA263" s="5"/>
      <c r="ACB263" s="5"/>
      <c r="ACC263" s="5"/>
      <c r="ACD263" s="5"/>
      <c r="ACE263" s="5"/>
      <c r="ACF263" s="5"/>
      <c r="ACG263" s="5"/>
      <c r="ACH263" s="5"/>
      <c r="ACI263" s="5"/>
      <c r="ACJ263" s="5"/>
      <c r="ACK263" s="5"/>
      <c r="ACL263" s="5"/>
      <c r="ACM263" s="5"/>
      <c r="ACN263" s="5"/>
      <c r="ACO263" s="5"/>
      <c r="ACP263" s="5"/>
      <c r="ACQ263" s="5"/>
      <c r="ACR263" s="5"/>
      <c r="ACS263" s="5"/>
      <c r="ACT263" s="5"/>
      <c r="ACU263" s="5"/>
      <c r="ACV263" s="5"/>
      <c r="ACW263" s="5"/>
      <c r="ACX263" s="5"/>
      <c r="ACY263" s="5"/>
      <c r="ACZ263" s="5"/>
      <c r="ADA263" s="5"/>
      <c r="ADB263" s="5"/>
      <c r="ADC263" s="5"/>
      <c r="ADD263" s="5"/>
      <c r="ADE263" s="5"/>
      <c r="ADF263" s="5"/>
      <c r="ADG263" s="5"/>
      <c r="ADH263" s="5"/>
      <c r="ADI263" s="5"/>
      <c r="ADJ263" s="5"/>
      <c r="ADK263" s="5"/>
      <c r="ADL263" s="5"/>
      <c r="ADM263" s="5"/>
      <c r="ADN263" s="5"/>
      <c r="ADO263" s="5"/>
      <c r="ADP263" s="5"/>
      <c r="ADQ263" s="5"/>
      <c r="ADR263" s="5"/>
      <c r="ADS263" s="5"/>
      <c r="ADT263" s="5"/>
      <c r="ADU263" s="5"/>
      <c r="ADV263" s="5"/>
      <c r="ADW263" s="5"/>
      <c r="ADX263" s="5"/>
      <c r="ADY263" s="5"/>
      <c r="ADZ263" s="5"/>
      <c r="AEA263" s="5"/>
      <c r="AEB263" s="5"/>
      <c r="AEC263" s="5"/>
      <c r="AED263" s="5"/>
      <c r="AEE263" s="5"/>
      <c r="AEF263" s="5"/>
      <c r="AEG263" s="5"/>
      <c r="AEH263" s="5"/>
      <c r="AEI263" s="5"/>
      <c r="AEJ263" s="5"/>
      <c r="AEK263" s="5"/>
      <c r="AEL263" s="5"/>
      <c r="AEM263" s="5"/>
      <c r="AEN263" s="5"/>
      <c r="AEO263" s="5"/>
      <c r="AEP263" s="5"/>
      <c r="AEQ263" s="5"/>
      <c r="AER263" s="5"/>
      <c r="AES263" s="5"/>
      <c r="AET263" s="5"/>
      <c r="AEU263" s="5"/>
      <c r="AEV263" s="5"/>
      <c r="AEW263" s="5"/>
      <c r="AEX263" s="5"/>
      <c r="AEY263" s="5"/>
      <c r="AEZ263" s="5"/>
      <c r="AFA263" s="5"/>
      <c r="AFB263" s="5"/>
      <c r="AFC263" s="5"/>
      <c r="AFD263" s="5"/>
      <c r="AFE263" s="5"/>
      <c r="AFF263" s="5"/>
      <c r="AFG263" s="5"/>
      <c r="AFH263" s="5"/>
      <c r="AFI263" s="5"/>
      <c r="AFJ263" s="5"/>
      <c r="AFK263" s="5"/>
      <c r="AFL263" s="5"/>
      <c r="AFM263" s="5"/>
      <c r="AFN263" s="5"/>
      <c r="AFO263" s="5"/>
      <c r="AFP263" s="5"/>
      <c r="AFQ263" s="5"/>
      <c r="AFR263" s="5"/>
      <c r="AFS263" s="5"/>
      <c r="AFT263" s="5"/>
      <c r="AFU263" s="5"/>
      <c r="AFV263" s="5"/>
      <c r="AFW263" s="5"/>
      <c r="AFX263" s="5"/>
      <c r="AFY263" s="5"/>
      <c r="AFZ263" s="5"/>
      <c r="AGA263" s="5"/>
      <c r="AGB263" s="5"/>
      <c r="AGC263" s="5"/>
      <c r="AGD263" s="5"/>
      <c r="AGE263" s="5"/>
      <c r="AGF263" s="5"/>
      <c r="AGG263" s="5"/>
      <c r="AGH263" s="5"/>
      <c r="AGI263" s="5"/>
      <c r="AGJ263" s="5"/>
      <c r="AGK263" s="5"/>
      <c r="AGL263" s="5"/>
      <c r="AGM263" s="5"/>
      <c r="AGN263" s="5"/>
      <c r="AGO263" s="5"/>
      <c r="AGP263" s="5"/>
      <c r="AGQ263" s="5"/>
      <c r="AGR263" s="5"/>
      <c r="AGS263" s="5"/>
      <c r="AGT263" s="5"/>
      <c r="AGU263" s="5"/>
      <c r="AGV263" s="5"/>
      <c r="AGW263" s="5"/>
      <c r="AGX263" s="5"/>
      <c r="AGY263" s="5"/>
      <c r="AGZ263" s="5"/>
      <c r="AHA263" s="5"/>
      <c r="AHB263" s="5"/>
      <c r="AHC263" s="5"/>
      <c r="AHD263" s="5"/>
      <c r="AHE263" s="5"/>
      <c r="AHF263" s="5"/>
      <c r="AHG263" s="5"/>
      <c r="AHH263" s="5"/>
      <c r="AHI263" s="5"/>
      <c r="AHJ263" s="5"/>
      <c r="AHK263" s="5"/>
      <c r="AHL263" s="5"/>
      <c r="AHM263" s="5"/>
      <c r="AHN263" s="5"/>
      <c r="AHO263" s="5"/>
      <c r="AHP263" s="5"/>
      <c r="AHQ263" s="5"/>
      <c r="AHR263" s="5"/>
      <c r="AHS263" s="5"/>
      <c r="AHT263" s="5"/>
      <c r="AHU263" s="5"/>
      <c r="AHV263" s="5"/>
      <c r="AHW263" s="5"/>
      <c r="AHX263" s="5"/>
      <c r="AHY263" s="5"/>
      <c r="AHZ263" s="5"/>
      <c r="AIA263" s="5"/>
      <c r="AIB263" s="5"/>
      <c r="AIC263" s="5"/>
      <c r="AID263" s="5"/>
      <c r="AIE263" s="5"/>
      <c r="AIF263" s="5"/>
      <c r="AIG263" s="5"/>
      <c r="AIH263" s="5"/>
      <c r="AII263" s="5"/>
      <c r="AIJ263" s="5"/>
      <c r="AIK263" s="5"/>
      <c r="AIL263" s="5"/>
      <c r="AIM263" s="5"/>
      <c r="AIN263" s="5"/>
      <c r="AIO263" s="5"/>
      <c r="AIP263" s="5"/>
      <c r="AIQ263" s="5"/>
      <c r="AIR263" s="5"/>
      <c r="AIS263" s="5"/>
      <c r="AIT263" s="5"/>
      <c r="AIU263" s="5"/>
      <c r="AIV263" s="5"/>
      <c r="AIW263" s="5"/>
      <c r="AIX263" s="5"/>
      <c r="AIY263" s="5"/>
      <c r="AIZ263" s="5"/>
      <c r="AJA263" s="5"/>
      <c r="AJB263" s="5"/>
      <c r="AJC263" s="5"/>
      <c r="AJD263" s="5"/>
      <c r="AJE263" s="5"/>
      <c r="AJF263" s="5"/>
      <c r="AJG263" s="5"/>
      <c r="AJH263" s="5"/>
      <c r="AJI263" s="5"/>
      <c r="AJJ263" s="5"/>
      <c r="AJK263" s="5"/>
      <c r="AJL263" s="5"/>
      <c r="AJM263" s="5"/>
      <c r="AJN263" s="5"/>
      <c r="AJO263" s="5"/>
      <c r="AJP263" s="5"/>
      <c r="AJQ263" s="5"/>
      <c r="AJR263" s="5"/>
      <c r="AJS263" s="5"/>
      <c r="AJT263" s="5"/>
      <c r="AJU263" s="5"/>
      <c r="AJV263" s="5"/>
      <c r="AJW263" s="5"/>
      <c r="AJX263" s="5"/>
      <c r="AJY263" s="5"/>
      <c r="AJZ263" s="5"/>
      <c r="AKA263" s="5"/>
      <c r="AKB263" s="5"/>
      <c r="AKC263" s="5"/>
      <c r="AKD263" s="5"/>
      <c r="AKE263" s="5"/>
      <c r="AKF263" s="5"/>
      <c r="AKG263" s="5"/>
      <c r="AKH263" s="5"/>
      <c r="AKI263" s="5"/>
      <c r="AKJ263" s="5"/>
      <c r="AKK263" s="5"/>
      <c r="AKL263" s="5"/>
      <c r="AKM263" s="5"/>
      <c r="AKN263" s="5"/>
      <c r="AKO263" s="5"/>
      <c r="AKP263" s="5"/>
      <c r="AKQ263" s="5"/>
      <c r="AKR263" s="5"/>
      <c r="AKS263" s="5"/>
      <c r="AKT263" s="5"/>
      <c r="AKU263" s="5"/>
      <c r="AKV263" s="5"/>
      <c r="AKW263" s="5"/>
      <c r="AKX263" s="5"/>
      <c r="AKY263" s="5"/>
      <c r="AKZ263" s="5"/>
      <c r="ALA263" s="5"/>
      <c r="ALB263" s="5"/>
      <c r="ALC263" s="5"/>
      <c r="ALD263" s="5"/>
      <c r="ALE263" s="5"/>
      <c r="ALF263" s="5"/>
      <c r="ALG263" s="5"/>
      <c r="ALH263" s="5"/>
      <c r="ALI263" s="5"/>
      <c r="ALJ263" s="5"/>
      <c r="ALK263" s="5"/>
      <c r="ALL263" s="5"/>
      <c r="ALM263" s="5"/>
      <c r="ALN263" s="5"/>
      <c r="ALO263" s="5"/>
      <c r="ALP263" s="5"/>
    </row>
    <row r="264" spans="1:1004" ht="26.25" customHeight="1">
      <c r="A264" s="130" t="s">
        <v>13</v>
      </c>
      <c r="B264" s="131"/>
      <c r="C264" s="131" t="s">
        <v>14</v>
      </c>
      <c r="D264" s="13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  <c r="OS264" s="5"/>
      <c r="OT264" s="5"/>
      <c r="OU264" s="5"/>
      <c r="OV264" s="5"/>
      <c r="OW264" s="5"/>
      <c r="OX264" s="5"/>
      <c r="OY264" s="5"/>
      <c r="OZ264" s="5"/>
      <c r="PA264" s="5"/>
      <c r="PB264" s="5"/>
      <c r="PC264" s="5"/>
      <c r="PD264" s="5"/>
      <c r="PE264" s="5"/>
      <c r="PF264" s="5"/>
      <c r="PG264" s="5"/>
      <c r="PH264" s="5"/>
      <c r="PI264" s="5"/>
      <c r="PJ264" s="5"/>
      <c r="PK264" s="5"/>
      <c r="PL264" s="5"/>
      <c r="PM264" s="5"/>
      <c r="PN264" s="5"/>
      <c r="PO264" s="5"/>
      <c r="PP264" s="5"/>
      <c r="PQ264" s="5"/>
      <c r="PR264" s="5"/>
      <c r="PS264" s="5"/>
      <c r="PT264" s="5"/>
      <c r="PU264" s="5"/>
      <c r="PV264" s="5"/>
      <c r="PW264" s="5"/>
      <c r="PX264" s="5"/>
      <c r="PY264" s="5"/>
      <c r="PZ264" s="5"/>
      <c r="QA264" s="5"/>
      <c r="QB264" s="5"/>
      <c r="QC264" s="5"/>
      <c r="QD264" s="5"/>
      <c r="QE264" s="5"/>
      <c r="QF264" s="5"/>
      <c r="QG264" s="5"/>
      <c r="QH264" s="5"/>
      <c r="QI264" s="5"/>
      <c r="QJ264" s="5"/>
      <c r="QK264" s="5"/>
      <c r="QL264" s="5"/>
      <c r="QM264" s="5"/>
      <c r="QN264" s="5"/>
      <c r="QO264" s="5"/>
      <c r="QP264" s="5"/>
      <c r="QQ264" s="5"/>
      <c r="QR264" s="5"/>
      <c r="QS264" s="5"/>
      <c r="QT264" s="5"/>
      <c r="QU264" s="5"/>
      <c r="QV264" s="5"/>
      <c r="QW264" s="5"/>
      <c r="QX264" s="5"/>
      <c r="QY264" s="5"/>
      <c r="QZ264" s="5"/>
      <c r="RA264" s="5"/>
      <c r="RB264" s="5"/>
      <c r="RC264" s="5"/>
      <c r="RD264" s="5"/>
      <c r="RE264" s="5"/>
      <c r="RF264" s="5"/>
      <c r="RG264" s="5"/>
      <c r="RH264" s="5"/>
      <c r="RI264" s="5"/>
      <c r="RJ264" s="5"/>
      <c r="RK264" s="5"/>
      <c r="RL264" s="5"/>
      <c r="RM264" s="5"/>
      <c r="RN264" s="5"/>
      <c r="RO264" s="5"/>
      <c r="RP264" s="5"/>
      <c r="RQ264" s="5"/>
      <c r="RR264" s="5"/>
      <c r="RS264" s="5"/>
      <c r="RT264" s="5"/>
      <c r="RU264" s="5"/>
      <c r="RV264" s="5"/>
      <c r="RW264" s="5"/>
      <c r="RX264" s="5"/>
      <c r="RY264" s="5"/>
      <c r="RZ264" s="5"/>
      <c r="SA264" s="5"/>
      <c r="SB264" s="5"/>
      <c r="SC264" s="5"/>
      <c r="SD264" s="5"/>
      <c r="SE264" s="5"/>
      <c r="SF264" s="5"/>
      <c r="SG264" s="5"/>
      <c r="SH264" s="5"/>
      <c r="SI264" s="5"/>
      <c r="SJ264" s="5"/>
      <c r="SK264" s="5"/>
      <c r="SL264" s="5"/>
      <c r="SM264" s="5"/>
      <c r="SN264" s="5"/>
      <c r="SO264" s="5"/>
      <c r="SP264" s="5"/>
      <c r="SQ264" s="5"/>
      <c r="SR264" s="5"/>
      <c r="SS264" s="5"/>
      <c r="ST264" s="5"/>
      <c r="SU264" s="5"/>
      <c r="SV264" s="5"/>
      <c r="SW264" s="5"/>
      <c r="SX264" s="5"/>
      <c r="SY264" s="5"/>
      <c r="SZ264" s="5"/>
      <c r="TA264" s="5"/>
      <c r="TB264" s="5"/>
      <c r="TC264" s="5"/>
      <c r="TD264" s="5"/>
      <c r="TE264" s="5"/>
      <c r="TF264" s="5"/>
      <c r="TG264" s="5"/>
      <c r="TH264" s="5"/>
      <c r="TI264" s="5"/>
      <c r="TJ264" s="5"/>
      <c r="TK264" s="5"/>
      <c r="TL264" s="5"/>
      <c r="TM264" s="5"/>
      <c r="TN264" s="5"/>
      <c r="TO264" s="5"/>
      <c r="TP264" s="5"/>
      <c r="TQ264" s="5"/>
      <c r="TR264" s="5"/>
      <c r="TS264" s="5"/>
      <c r="TT264" s="5"/>
      <c r="TU264" s="5"/>
      <c r="TV264" s="5"/>
      <c r="TW264" s="5"/>
      <c r="TX264" s="5"/>
      <c r="TY264" s="5"/>
      <c r="TZ264" s="5"/>
      <c r="UA264" s="5"/>
      <c r="UB264" s="5"/>
      <c r="UC264" s="5"/>
      <c r="UD264" s="5"/>
      <c r="UE264" s="5"/>
      <c r="UF264" s="5"/>
      <c r="UG264" s="5"/>
      <c r="UH264" s="5"/>
      <c r="UI264" s="5"/>
      <c r="UJ264" s="5"/>
      <c r="UK264" s="5"/>
      <c r="UL264" s="5"/>
      <c r="UM264" s="5"/>
      <c r="UN264" s="5"/>
      <c r="UO264" s="5"/>
      <c r="UP264" s="5"/>
      <c r="UQ264" s="5"/>
      <c r="UR264" s="5"/>
      <c r="US264" s="5"/>
      <c r="UT264" s="5"/>
      <c r="UU264" s="5"/>
      <c r="UV264" s="5"/>
      <c r="UW264" s="5"/>
      <c r="UX264" s="5"/>
      <c r="UY264" s="5"/>
      <c r="UZ264" s="5"/>
      <c r="VA264" s="5"/>
      <c r="VB264" s="5"/>
      <c r="VC264" s="5"/>
      <c r="VD264" s="5"/>
      <c r="VE264" s="5"/>
      <c r="VF264" s="5"/>
      <c r="VG264" s="5"/>
      <c r="VH264" s="5"/>
      <c r="VI264" s="5"/>
      <c r="VJ264" s="5"/>
      <c r="VK264" s="5"/>
      <c r="VL264" s="5"/>
      <c r="VM264" s="5"/>
      <c r="VN264" s="5"/>
      <c r="VO264" s="5"/>
      <c r="VP264" s="5"/>
      <c r="VQ264" s="5"/>
      <c r="VR264" s="5"/>
      <c r="VS264" s="5"/>
      <c r="VT264" s="5"/>
      <c r="VU264" s="5"/>
      <c r="VV264" s="5"/>
      <c r="VW264" s="5"/>
      <c r="VX264" s="5"/>
      <c r="VY264" s="5"/>
      <c r="VZ264" s="5"/>
      <c r="WA264" s="5"/>
      <c r="WB264" s="5"/>
      <c r="WC264" s="5"/>
      <c r="WD264" s="5"/>
      <c r="WE264" s="5"/>
      <c r="WF264" s="5"/>
      <c r="WG264" s="5"/>
      <c r="WH264" s="5"/>
      <c r="WI264" s="5"/>
      <c r="WJ264" s="5"/>
      <c r="WK264" s="5"/>
      <c r="WL264" s="5"/>
      <c r="WM264" s="5"/>
      <c r="WN264" s="5"/>
      <c r="WO264" s="5"/>
      <c r="WP264" s="5"/>
      <c r="WQ264" s="5"/>
      <c r="WR264" s="5"/>
      <c r="WS264" s="5"/>
      <c r="WT264" s="5"/>
      <c r="WU264" s="5"/>
      <c r="WV264" s="5"/>
      <c r="WW264" s="5"/>
      <c r="WX264" s="5"/>
      <c r="WY264" s="5"/>
      <c r="WZ264" s="5"/>
      <c r="XA264" s="5"/>
      <c r="XB264" s="5"/>
      <c r="XC264" s="5"/>
      <c r="XD264" s="5"/>
      <c r="XE264" s="5"/>
      <c r="XF264" s="5"/>
      <c r="XG264" s="5"/>
      <c r="XH264" s="5"/>
      <c r="XI264" s="5"/>
      <c r="XJ264" s="5"/>
      <c r="XK264" s="5"/>
      <c r="XL264" s="5"/>
      <c r="XM264" s="5"/>
      <c r="XN264" s="5"/>
      <c r="XO264" s="5"/>
      <c r="XP264" s="5"/>
      <c r="XQ264" s="5"/>
      <c r="XR264" s="5"/>
      <c r="XS264" s="5"/>
      <c r="XT264" s="5"/>
      <c r="XU264" s="5"/>
      <c r="XV264" s="5"/>
      <c r="XW264" s="5"/>
      <c r="XX264" s="5"/>
      <c r="XY264" s="5"/>
      <c r="XZ264" s="5"/>
      <c r="YA264" s="5"/>
      <c r="YB264" s="5"/>
      <c r="YC264" s="5"/>
      <c r="YD264" s="5"/>
      <c r="YE264" s="5"/>
      <c r="YF264" s="5"/>
      <c r="YG264" s="5"/>
      <c r="YH264" s="5"/>
      <c r="YI264" s="5"/>
      <c r="YJ264" s="5"/>
      <c r="YK264" s="5"/>
      <c r="YL264" s="5"/>
      <c r="YM264" s="5"/>
      <c r="YN264" s="5"/>
      <c r="YO264" s="5"/>
      <c r="YP264" s="5"/>
      <c r="YQ264" s="5"/>
      <c r="YR264" s="5"/>
      <c r="YS264" s="5"/>
      <c r="YT264" s="5"/>
      <c r="YU264" s="5"/>
      <c r="YV264" s="5"/>
      <c r="YW264" s="5"/>
      <c r="YX264" s="5"/>
      <c r="YY264" s="5"/>
      <c r="YZ264" s="5"/>
      <c r="ZA264" s="5"/>
      <c r="ZB264" s="5"/>
      <c r="ZC264" s="5"/>
      <c r="ZD264" s="5"/>
      <c r="ZE264" s="5"/>
      <c r="ZF264" s="5"/>
      <c r="ZG264" s="5"/>
      <c r="ZH264" s="5"/>
      <c r="ZI264" s="5"/>
      <c r="ZJ264" s="5"/>
      <c r="ZK264" s="5"/>
      <c r="ZL264" s="5"/>
      <c r="ZM264" s="5"/>
      <c r="ZN264" s="5"/>
      <c r="ZO264" s="5"/>
      <c r="ZP264" s="5"/>
      <c r="ZQ264" s="5"/>
      <c r="ZR264" s="5"/>
      <c r="ZS264" s="5"/>
      <c r="ZT264" s="5"/>
      <c r="ZU264" s="5"/>
      <c r="ZV264" s="5"/>
      <c r="ZW264" s="5"/>
      <c r="ZX264" s="5"/>
      <c r="ZY264" s="5"/>
      <c r="ZZ264" s="5"/>
      <c r="AAA264" s="5"/>
      <c r="AAB264" s="5"/>
      <c r="AAC264" s="5"/>
      <c r="AAD264" s="5"/>
      <c r="AAE264" s="5"/>
      <c r="AAF264" s="5"/>
      <c r="AAG264" s="5"/>
      <c r="AAH264" s="5"/>
      <c r="AAI264" s="5"/>
      <c r="AAJ264" s="5"/>
      <c r="AAK264" s="5"/>
      <c r="AAL264" s="5"/>
      <c r="AAM264" s="5"/>
      <c r="AAN264" s="5"/>
      <c r="AAO264" s="5"/>
      <c r="AAP264" s="5"/>
      <c r="AAQ264" s="5"/>
      <c r="AAR264" s="5"/>
      <c r="AAS264" s="5"/>
      <c r="AAT264" s="5"/>
      <c r="AAU264" s="5"/>
      <c r="AAV264" s="5"/>
      <c r="AAW264" s="5"/>
      <c r="AAX264" s="5"/>
      <c r="AAY264" s="5"/>
      <c r="AAZ264" s="5"/>
      <c r="ABA264" s="5"/>
      <c r="ABB264" s="5"/>
      <c r="ABC264" s="5"/>
      <c r="ABD264" s="5"/>
      <c r="ABE264" s="5"/>
      <c r="ABF264" s="5"/>
      <c r="ABG264" s="5"/>
      <c r="ABH264" s="5"/>
      <c r="ABI264" s="5"/>
      <c r="ABJ264" s="5"/>
      <c r="ABK264" s="5"/>
      <c r="ABL264" s="5"/>
      <c r="ABM264" s="5"/>
      <c r="ABN264" s="5"/>
      <c r="ABO264" s="5"/>
      <c r="ABP264" s="5"/>
      <c r="ABQ264" s="5"/>
      <c r="ABR264" s="5"/>
      <c r="ABS264" s="5"/>
      <c r="ABT264" s="5"/>
      <c r="ABU264" s="5"/>
      <c r="ABV264" s="5"/>
      <c r="ABW264" s="5"/>
      <c r="ABX264" s="5"/>
      <c r="ABY264" s="5"/>
      <c r="ABZ264" s="5"/>
      <c r="ACA264" s="5"/>
      <c r="ACB264" s="5"/>
      <c r="ACC264" s="5"/>
      <c r="ACD264" s="5"/>
      <c r="ACE264" s="5"/>
      <c r="ACF264" s="5"/>
      <c r="ACG264" s="5"/>
      <c r="ACH264" s="5"/>
      <c r="ACI264" s="5"/>
      <c r="ACJ264" s="5"/>
      <c r="ACK264" s="5"/>
      <c r="ACL264" s="5"/>
      <c r="ACM264" s="5"/>
      <c r="ACN264" s="5"/>
      <c r="ACO264" s="5"/>
      <c r="ACP264" s="5"/>
      <c r="ACQ264" s="5"/>
      <c r="ACR264" s="5"/>
      <c r="ACS264" s="5"/>
      <c r="ACT264" s="5"/>
      <c r="ACU264" s="5"/>
      <c r="ACV264" s="5"/>
      <c r="ACW264" s="5"/>
      <c r="ACX264" s="5"/>
      <c r="ACY264" s="5"/>
      <c r="ACZ264" s="5"/>
      <c r="ADA264" s="5"/>
      <c r="ADB264" s="5"/>
      <c r="ADC264" s="5"/>
      <c r="ADD264" s="5"/>
      <c r="ADE264" s="5"/>
      <c r="ADF264" s="5"/>
      <c r="ADG264" s="5"/>
      <c r="ADH264" s="5"/>
      <c r="ADI264" s="5"/>
      <c r="ADJ264" s="5"/>
      <c r="ADK264" s="5"/>
      <c r="ADL264" s="5"/>
      <c r="ADM264" s="5"/>
      <c r="ADN264" s="5"/>
      <c r="ADO264" s="5"/>
      <c r="ADP264" s="5"/>
      <c r="ADQ264" s="5"/>
      <c r="ADR264" s="5"/>
      <c r="ADS264" s="5"/>
      <c r="ADT264" s="5"/>
      <c r="ADU264" s="5"/>
      <c r="ADV264" s="5"/>
      <c r="ADW264" s="5"/>
      <c r="ADX264" s="5"/>
      <c r="ADY264" s="5"/>
      <c r="ADZ264" s="5"/>
      <c r="AEA264" s="5"/>
      <c r="AEB264" s="5"/>
      <c r="AEC264" s="5"/>
      <c r="AED264" s="5"/>
      <c r="AEE264" s="5"/>
      <c r="AEF264" s="5"/>
      <c r="AEG264" s="5"/>
      <c r="AEH264" s="5"/>
      <c r="AEI264" s="5"/>
      <c r="AEJ264" s="5"/>
      <c r="AEK264" s="5"/>
      <c r="AEL264" s="5"/>
      <c r="AEM264" s="5"/>
      <c r="AEN264" s="5"/>
      <c r="AEO264" s="5"/>
      <c r="AEP264" s="5"/>
      <c r="AEQ264" s="5"/>
      <c r="AER264" s="5"/>
      <c r="AES264" s="5"/>
      <c r="AET264" s="5"/>
      <c r="AEU264" s="5"/>
      <c r="AEV264" s="5"/>
      <c r="AEW264" s="5"/>
      <c r="AEX264" s="5"/>
      <c r="AEY264" s="5"/>
      <c r="AEZ264" s="5"/>
      <c r="AFA264" s="5"/>
      <c r="AFB264" s="5"/>
      <c r="AFC264" s="5"/>
      <c r="AFD264" s="5"/>
      <c r="AFE264" s="5"/>
      <c r="AFF264" s="5"/>
      <c r="AFG264" s="5"/>
      <c r="AFH264" s="5"/>
      <c r="AFI264" s="5"/>
      <c r="AFJ264" s="5"/>
      <c r="AFK264" s="5"/>
      <c r="AFL264" s="5"/>
      <c r="AFM264" s="5"/>
      <c r="AFN264" s="5"/>
      <c r="AFO264" s="5"/>
      <c r="AFP264" s="5"/>
      <c r="AFQ264" s="5"/>
      <c r="AFR264" s="5"/>
      <c r="AFS264" s="5"/>
      <c r="AFT264" s="5"/>
      <c r="AFU264" s="5"/>
      <c r="AFV264" s="5"/>
      <c r="AFW264" s="5"/>
      <c r="AFX264" s="5"/>
      <c r="AFY264" s="5"/>
      <c r="AFZ264" s="5"/>
      <c r="AGA264" s="5"/>
      <c r="AGB264" s="5"/>
      <c r="AGC264" s="5"/>
      <c r="AGD264" s="5"/>
      <c r="AGE264" s="5"/>
      <c r="AGF264" s="5"/>
      <c r="AGG264" s="5"/>
      <c r="AGH264" s="5"/>
      <c r="AGI264" s="5"/>
      <c r="AGJ264" s="5"/>
      <c r="AGK264" s="5"/>
      <c r="AGL264" s="5"/>
      <c r="AGM264" s="5"/>
      <c r="AGN264" s="5"/>
      <c r="AGO264" s="5"/>
      <c r="AGP264" s="5"/>
      <c r="AGQ264" s="5"/>
      <c r="AGR264" s="5"/>
      <c r="AGS264" s="5"/>
      <c r="AGT264" s="5"/>
      <c r="AGU264" s="5"/>
      <c r="AGV264" s="5"/>
      <c r="AGW264" s="5"/>
      <c r="AGX264" s="5"/>
      <c r="AGY264" s="5"/>
      <c r="AGZ264" s="5"/>
      <c r="AHA264" s="5"/>
      <c r="AHB264" s="5"/>
      <c r="AHC264" s="5"/>
      <c r="AHD264" s="5"/>
      <c r="AHE264" s="5"/>
      <c r="AHF264" s="5"/>
      <c r="AHG264" s="5"/>
      <c r="AHH264" s="5"/>
      <c r="AHI264" s="5"/>
      <c r="AHJ264" s="5"/>
      <c r="AHK264" s="5"/>
      <c r="AHL264" s="5"/>
      <c r="AHM264" s="5"/>
      <c r="AHN264" s="5"/>
      <c r="AHO264" s="5"/>
      <c r="AHP264" s="5"/>
      <c r="AHQ264" s="5"/>
      <c r="AHR264" s="5"/>
      <c r="AHS264" s="5"/>
      <c r="AHT264" s="5"/>
      <c r="AHU264" s="5"/>
      <c r="AHV264" s="5"/>
      <c r="AHW264" s="5"/>
      <c r="AHX264" s="5"/>
      <c r="AHY264" s="5"/>
      <c r="AHZ264" s="5"/>
      <c r="AIA264" s="5"/>
      <c r="AIB264" s="5"/>
      <c r="AIC264" s="5"/>
      <c r="AID264" s="5"/>
      <c r="AIE264" s="5"/>
      <c r="AIF264" s="5"/>
      <c r="AIG264" s="5"/>
      <c r="AIH264" s="5"/>
      <c r="AII264" s="5"/>
      <c r="AIJ264" s="5"/>
      <c r="AIK264" s="5"/>
      <c r="AIL264" s="5"/>
      <c r="AIM264" s="5"/>
      <c r="AIN264" s="5"/>
      <c r="AIO264" s="5"/>
      <c r="AIP264" s="5"/>
      <c r="AIQ264" s="5"/>
      <c r="AIR264" s="5"/>
      <c r="AIS264" s="5"/>
      <c r="AIT264" s="5"/>
      <c r="AIU264" s="5"/>
      <c r="AIV264" s="5"/>
      <c r="AIW264" s="5"/>
      <c r="AIX264" s="5"/>
      <c r="AIY264" s="5"/>
      <c r="AIZ264" s="5"/>
      <c r="AJA264" s="5"/>
      <c r="AJB264" s="5"/>
      <c r="AJC264" s="5"/>
      <c r="AJD264" s="5"/>
      <c r="AJE264" s="5"/>
      <c r="AJF264" s="5"/>
      <c r="AJG264" s="5"/>
      <c r="AJH264" s="5"/>
      <c r="AJI264" s="5"/>
      <c r="AJJ264" s="5"/>
      <c r="AJK264" s="5"/>
      <c r="AJL264" s="5"/>
      <c r="AJM264" s="5"/>
      <c r="AJN264" s="5"/>
      <c r="AJO264" s="5"/>
      <c r="AJP264" s="5"/>
      <c r="AJQ264" s="5"/>
      <c r="AJR264" s="5"/>
      <c r="AJS264" s="5"/>
      <c r="AJT264" s="5"/>
      <c r="AJU264" s="5"/>
      <c r="AJV264" s="5"/>
      <c r="AJW264" s="5"/>
      <c r="AJX264" s="5"/>
      <c r="AJY264" s="5"/>
      <c r="AJZ264" s="5"/>
      <c r="AKA264" s="5"/>
      <c r="AKB264" s="5"/>
      <c r="AKC264" s="5"/>
      <c r="AKD264" s="5"/>
      <c r="AKE264" s="5"/>
      <c r="AKF264" s="5"/>
      <c r="AKG264" s="5"/>
      <c r="AKH264" s="5"/>
      <c r="AKI264" s="5"/>
      <c r="AKJ264" s="5"/>
      <c r="AKK264" s="5"/>
      <c r="AKL264" s="5"/>
      <c r="AKM264" s="5"/>
      <c r="AKN264" s="5"/>
      <c r="AKO264" s="5"/>
      <c r="AKP264" s="5"/>
      <c r="AKQ264" s="5"/>
      <c r="AKR264" s="5"/>
      <c r="AKS264" s="5"/>
      <c r="AKT264" s="5"/>
      <c r="AKU264" s="5"/>
      <c r="AKV264" s="5"/>
      <c r="AKW264" s="5"/>
      <c r="AKX264" s="5"/>
      <c r="AKY264" s="5"/>
      <c r="AKZ264" s="5"/>
      <c r="ALA264" s="5"/>
      <c r="ALB264" s="5"/>
      <c r="ALC264" s="5"/>
      <c r="ALD264" s="5"/>
      <c r="ALE264" s="5"/>
      <c r="ALF264" s="5"/>
      <c r="ALG264" s="5"/>
      <c r="ALH264" s="5"/>
      <c r="ALI264" s="5"/>
      <c r="ALJ264" s="5"/>
      <c r="ALK264" s="5"/>
      <c r="ALL264" s="5"/>
      <c r="ALM264" s="5"/>
      <c r="ALN264" s="5"/>
      <c r="ALO264" s="5"/>
      <c r="ALP264" s="5"/>
    </row>
    <row r="265" spans="1:1004" ht="26.25" customHeight="1">
      <c r="A265" s="132" t="s">
        <v>15</v>
      </c>
      <c r="B265" s="133"/>
      <c r="C265" s="137" t="s">
        <v>356</v>
      </c>
      <c r="D265" s="13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  <c r="OS265" s="5"/>
      <c r="OT265" s="5"/>
      <c r="OU265" s="5"/>
      <c r="OV265" s="5"/>
      <c r="OW265" s="5"/>
      <c r="OX265" s="5"/>
      <c r="OY265" s="5"/>
      <c r="OZ265" s="5"/>
      <c r="PA265" s="5"/>
      <c r="PB265" s="5"/>
      <c r="PC265" s="5"/>
      <c r="PD265" s="5"/>
      <c r="PE265" s="5"/>
      <c r="PF265" s="5"/>
      <c r="PG265" s="5"/>
      <c r="PH265" s="5"/>
      <c r="PI265" s="5"/>
      <c r="PJ265" s="5"/>
      <c r="PK265" s="5"/>
      <c r="PL265" s="5"/>
      <c r="PM265" s="5"/>
      <c r="PN265" s="5"/>
      <c r="PO265" s="5"/>
      <c r="PP265" s="5"/>
      <c r="PQ265" s="5"/>
      <c r="PR265" s="5"/>
      <c r="PS265" s="5"/>
      <c r="PT265" s="5"/>
      <c r="PU265" s="5"/>
      <c r="PV265" s="5"/>
      <c r="PW265" s="5"/>
      <c r="PX265" s="5"/>
      <c r="PY265" s="5"/>
      <c r="PZ265" s="5"/>
      <c r="QA265" s="5"/>
      <c r="QB265" s="5"/>
      <c r="QC265" s="5"/>
      <c r="QD265" s="5"/>
      <c r="QE265" s="5"/>
      <c r="QF265" s="5"/>
      <c r="QG265" s="5"/>
      <c r="QH265" s="5"/>
      <c r="QI265" s="5"/>
      <c r="QJ265" s="5"/>
      <c r="QK265" s="5"/>
      <c r="QL265" s="5"/>
      <c r="QM265" s="5"/>
      <c r="QN265" s="5"/>
      <c r="QO265" s="5"/>
      <c r="QP265" s="5"/>
      <c r="QQ265" s="5"/>
      <c r="QR265" s="5"/>
      <c r="QS265" s="5"/>
      <c r="QT265" s="5"/>
      <c r="QU265" s="5"/>
      <c r="QV265" s="5"/>
      <c r="QW265" s="5"/>
      <c r="QX265" s="5"/>
      <c r="QY265" s="5"/>
      <c r="QZ265" s="5"/>
      <c r="RA265" s="5"/>
      <c r="RB265" s="5"/>
      <c r="RC265" s="5"/>
      <c r="RD265" s="5"/>
      <c r="RE265" s="5"/>
      <c r="RF265" s="5"/>
      <c r="RG265" s="5"/>
      <c r="RH265" s="5"/>
      <c r="RI265" s="5"/>
      <c r="RJ265" s="5"/>
      <c r="RK265" s="5"/>
      <c r="RL265" s="5"/>
      <c r="RM265" s="5"/>
      <c r="RN265" s="5"/>
      <c r="RO265" s="5"/>
      <c r="RP265" s="5"/>
      <c r="RQ265" s="5"/>
      <c r="RR265" s="5"/>
      <c r="RS265" s="5"/>
      <c r="RT265" s="5"/>
      <c r="RU265" s="5"/>
      <c r="RV265" s="5"/>
      <c r="RW265" s="5"/>
      <c r="RX265" s="5"/>
      <c r="RY265" s="5"/>
      <c r="RZ265" s="5"/>
      <c r="SA265" s="5"/>
      <c r="SB265" s="5"/>
      <c r="SC265" s="5"/>
      <c r="SD265" s="5"/>
      <c r="SE265" s="5"/>
      <c r="SF265" s="5"/>
      <c r="SG265" s="5"/>
      <c r="SH265" s="5"/>
      <c r="SI265" s="5"/>
      <c r="SJ265" s="5"/>
      <c r="SK265" s="5"/>
      <c r="SL265" s="5"/>
      <c r="SM265" s="5"/>
      <c r="SN265" s="5"/>
      <c r="SO265" s="5"/>
      <c r="SP265" s="5"/>
      <c r="SQ265" s="5"/>
      <c r="SR265" s="5"/>
      <c r="SS265" s="5"/>
      <c r="ST265" s="5"/>
      <c r="SU265" s="5"/>
      <c r="SV265" s="5"/>
      <c r="SW265" s="5"/>
      <c r="SX265" s="5"/>
      <c r="SY265" s="5"/>
      <c r="SZ265" s="5"/>
      <c r="TA265" s="5"/>
      <c r="TB265" s="5"/>
      <c r="TC265" s="5"/>
      <c r="TD265" s="5"/>
      <c r="TE265" s="5"/>
      <c r="TF265" s="5"/>
      <c r="TG265" s="5"/>
      <c r="TH265" s="5"/>
      <c r="TI265" s="5"/>
      <c r="TJ265" s="5"/>
      <c r="TK265" s="5"/>
      <c r="TL265" s="5"/>
      <c r="TM265" s="5"/>
      <c r="TN265" s="5"/>
      <c r="TO265" s="5"/>
      <c r="TP265" s="5"/>
      <c r="TQ265" s="5"/>
      <c r="TR265" s="5"/>
      <c r="TS265" s="5"/>
      <c r="TT265" s="5"/>
      <c r="TU265" s="5"/>
      <c r="TV265" s="5"/>
      <c r="TW265" s="5"/>
      <c r="TX265" s="5"/>
      <c r="TY265" s="5"/>
      <c r="TZ265" s="5"/>
      <c r="UA265" s="5"/>
      <c r="UB265" s="5"/>
      <c r="UC265" s="5"/>
      <c r="UD265" s="5"/>
      <c r="UE265" s="5"/>
      <c r="UF265" s="5"/>
      <c r="UG265" s="5"/>
      <c r="UH265" s="5"/>
      <c r="UI265" s="5"/>
      <c r="UJ265" s="5"/>
      <c r="UK265" s="5"/>
      <c r="UL265" s="5"/>
      <c r="UM265" s="5"/>
      <c r="UN265" s="5"/>
      <c r="UO265" s="5"/>
      <c r="UP265" s="5"/>
      <c r="UQ265" s="5"/>
      <c r="UR265" s="5"/>
      <c r="US265" s="5"/>
      <c r="UT265" s="5"/>
      <c r="UU265" s="5"/>
      <c r="UV265" s="5"/>
      <c r="UW265" s="5"/>
      <c r="UX265" s="5"/>
      <c r="UY265" s="5"/>
      <c r="UZ265" s="5"/>
      <c r="VA265" s="5"/>
      <c r="VB265" s="5"/>
      <c r="VC265" s="5"/>
      <c r="VD265" s="5"/>
      <c r="VE265" s="5"/>
      <c r="VF265" s="5"/>
      <c r="VG265" s="5"/>
      <c r="VH265" s="5"/>
      <c r="VI265" s="5"/>
      <c r="VJ265" s="5"/>
      <c r="VK265" s="5"/>
      <c r="VL265" s="5"/>
      <c r="VM265" s="5"/>
      <c r="VN265" s="5"/>
      <c r="VO265" s="5"/>
      <c r="VP265" s="5"/>
      <c r="VQ265" s="5"/>
      <c r="VR265" s="5"/>
      <c r="VS265" s="5"/>
      <c r="VT265" s="5"/>
      <c r="VU265" s="5"/>
      <c r="VV265" s="5"/>
      <c r="VW265" s="5"/>
      <c r="VX265" s="5"/>
      <c r="VY265" s="5"/>
      <c r="VZ265" s="5"/>
      <c r="WA265" s="5"/>
      <c r="WB265" s="5"/>
      <c r="WC265" s="5"/>
      <c r="WD265" s="5"/>
      <c r="WE265" s="5"/>
      <c r="WF265" s="5"/>
      <c r="WG265" s="5"/>
      <c r="WH265" s="5"/>
      <c r="WI265" s="5"/>
      <c r="WJ265" s="5"/>
      <c r="WK265" s="5"/>
      <c r="WL265" s="5"/>
      <c r="WM265" s="5"/>
      <c r="WN265" s="5"/>
      <c r="WO265" s="5"/>
      <c r="WP265" s="5"/>
      <c r="WQ265" s="5"/>
      <c r="WR265" s="5"/>
      <c r="WS265" s="5"/>
      <c r="WT265" s="5"/>
      <c r="WU265" s="5"/>
      <c r="WV265" s="5"/>
      <c r="WW265" s="5"/>
      <c r="WX265" s="5"/>
      <c r="WY265" s="5"/>
      <c r="WZ265" s="5"/>
      <c r="XA265" s="5"/>
      <c r="XB265" s="5"/>
      <c r="XC265" s="5"/>
      <c r="XD265" s="5"/>
      <c r="XE265" s="5"/>
      <c r="XF265" s="5"/>
      <c r="XG265" s="5"/>
      <c r="XH265" s="5"/>
      <c r="XI265" s="5"/>
      <c r="XJ265" s="5"/>
      <c r="XK265" s="5"/>
      <c r="XL265" s="5"/>
      <c r="XM265" s="5"/>
      <c r="XN265" s="5"/>
      <c r="XO265" s="5"/>
      <c r="XP265" s="5"/>
      <c r="XQ265" s="5"/>
      <c r="XR265" s="5"/>
      <c r="XS265" s="5"/>
      <c r="XT265" s="5"/>
      <c r="XU265" s="5"/>
      <c r="XV265" s="5"/>
      <c r="XW265" s="5"/>
      <c r="XX265" s="5"/>
      <c r="XY265" s="5"/>
      <c r="XZ265" s="5"/>
      <c r="YA265" s="5"/>
      <c r="YB265" s="5"/>
      <c r="YC265" s="5"/>
      <c r="YD265" s="5"/>
      <c r="YE265" s="5"/>
      <c r="YF265" s="5"/>
      <c r="YG265" s="5"/>
      <c r="YH265" s="5"/>
      <c r="YI265" s="5"/>
      <c r="YJ265" s="5"/>
      <c r="YK265" s="5"/>
      <c r="YL265" s="5"/>
      <c r="YM265" s="5"/>
      <c r="YN265" s="5"/>
      <c r="YO265" s="5"/>
      <c r="YP265" s="5"/>
      <c r="YQ265" s="5"/>
      <c r="YR265" s="5"/>
      <c r="YS265" s="5"/>
      <c r="YT265" s="5"/>
      <c r="YU265" s="5"/>
      <c r="YV265" s="5"/>
      <c r="YW265" s="5"/>
      <c r="YX265" s="5"/>
      <c r="YY265" s="5"/>
      <c r="YZ265" s="5"/>
      <c r="ZA265" s="5"/>
      <c r="ZB265" s="5"/>
      <c r="ZC265" s="5"/>
      <c r="ZD265" s="5"/>
      <c r="ZE265" s="5"/>
      <c r="ZF265" s="5"/>
      <c r="ZG265" s="5"/>
      <c r="ZH265" s="5"/>
      <c r="ZI265" s="5"/>
      <c r="ZJ265" s="5"/>
      <c r="ZK265" s="5"/>
      <c r="ZL265" s="5"/>
      <c r="ZM265" s="5"/>
      <c r="ZN265" s="5"/>
      <c r="ZO265" s="5"/>
      <c r="ZP265" s="5"/>
      <c r="ZQ265" s="5"/>
      <c r="ZR265" s="5"/>
      <c r="ZS265" s="5"/>
      <c r="ZT265" s="5"/>
      <c r="ZU265" s="5"/>
      <c r="ZV265" s="5"/>
      <c r="ZW265" s="5"/>
      <c r="ZX265" s="5"/>
      <c r="ZY265" s="5"/>
      <c r="ZZ265" s="5"/>
      <c r="AAA265" s="5"/>
      <c r="AAB265" s="5"/>
      <c r="AAC265" s="5"/>
      <c r="AAD265" s="5"/>
      <c r="AAE265" s="5"/>
      <c r="AAF265" s="5"/>
      <c r="AAG265" s="5"/>
      <c r="AAH265" s="5"/>
      <c r="AAI265" s="5"/>
      <c r="AAJ265" s="5"/>
      <c r="AAK265" s="5"/>
      <c r="AAL265" s="5"/>
      <c r="AAM265" s="5"/>
      <c r="AAN265" s="5"/>
      <c r="AAO265" s="5"/>
      <c r="AAP265" s="5"/>
      <c r="AAQ265" s="5"/>
      <c r="AAR265" s="5"/>
      <c r="AAS265" s="5"/>
      <c r="AAT265" s="5"/>
      <c r="AAU265" s="5"/>
      <c r="AAV265" s="5"/>
      <c r="AAW265" s="5"/>
      <c r="AAX265" s="5"/>
      <c r="AAY265" s="5"/>
      <c r="AAZ265" s="5"/>
      <c r="ABA265" s="5"/>
      <c r="ABB265" s="5"/>
      <c r="ABC265" s="5"/>
      <c r="ABD265" s="5"/>
      <c r="ABE265" s="5"/>
      <c r="ABF265" s="5"/>
      <c r="ABG265" s="5"/>
      <c r="ABH265" s="5"/>
      <c r="ABI265" s="5"/>
      <c r="ABJ265" s="5"/>
      <c r="ABK265" s="5"/>
      <c r="ABL265" s="5"/>
      <c r="ABM265" s="5"/>
      <c r="ABN265" s="5"/>
      <c r="ABO265" s="5"/>
      <c r="ABP265" s="5"/>
      <c r="ABQ265" s="5"/>
      <c r="ABR265" s="5"/>
      <c r="ABS265" s="5"/>
      <c r="ABT265" s="5"/>
      <c r="ABU265" s="5"/>
      <c r="ABV265" s="5"/>
      <c r="ABW265" s="5"/>
      <c r="ABX265" s="5"/>
      <c r="ABY265" s="5"/>
      <c r="ABZ265" s="5"/>
      <c r="ACA265" s="5"/>
      <c r="ACB265" s="5"/>
      <c r="ACC265" s="5"/>
      <c r="ACD265" s="5"/>
      <c r="ACE265" s="5"/>
      <c r="ACF265" s="5"/>
      <c r="ACG265" s="5"/>
      <c r="ACH265" s="5"/>
      <c r="ACI265" s="5"/>
      <c r="ACJ265" s="5"/>
      <c r="ACK265" s="5"/>
      <c r="ACL265" s="5"/>
      <c r="ACM265" s="5"/>
      <c r="ACN265" s="5"/>
      <c r="ACO265" s="5"/>
      <c r="ACP265" s="5"/>
      <c r="ACQ265" s="5"/>
      <c r="ACR265" s="5"/>
      <c r="ACS265" s="5"/>
      <c r="ACT265" s="5"/>
      <c r="ACU265" s="5"/>
      <c r="ACV265" s="5"/>
      <c r="ACW265" s="5"/>
      <c r="ACX265" s="5"/>
      <c r="ACY265" s="5"/>
      <c r="ACZ265" s="5"/>
      <c r="ADA265" s="5"/>
      <c r="ADB265" s="5"/>
      <c r="ADC265" s="5"/>
      <c r="ADD265" s="5"/>
      <c r="ADE265" s="5"/>
      <c r="ADF265" s="5"/>
      <c r="ADG265" s="5"/>
      <c r="ADH265" s="5"/>
      <c r="ADI265" s="5"/>
      <c r="ADJ265" s="5"/>
      <c r="ADK265" s="5"/>
      <c r="ADL265" s="5"/>
      <c r="ADM265" s="5"/>
      <c r="ADN265" s="5"/>
      <c r="ADO265" s="5"/>
      <c r="ADP265" s="5"/>
      <c r="ADQ265" s="5"/>
      <c r="ADR265" s="5"/>
      <c r="ADS265" s="5"/>
      <c r="ADT265" s="5"/>
      <c r="ADU265" s="5"/>
      <c r="ADV265" s="5"/>
      <c r="ADW265" s="5"/>
      <c r="ADX265" s="5"/>
      <c r="ADY265" s="5"/>
      <c r="ADZ265" s="5"/>
      <c r="AEA265" s="5"/>
      <c r="AEB265" s="5"/>
      <c r="AEC265" s="5"/>
      <c r="AED265" s="5"/>
      <c r="AEE265" s="5"/>
      <c r="AEF265" s="5"/>
      <c r="AEG265" s="5"/>
      <c r="AEH265" s="5"/>
      <c r="AEI265" s="5"/>
      <c r="AEJ265" s="5"/>
      <c r="AEK265" s="5"/>
      <c r="AEL265" s="5"/>
      <c r="AEM265" s="5"/>
      <c r="AEN265" s="5"/>
      <c r="AEO265" s="5"/>
      <c r="AEP265" s="5"/>
      <c r="AEQ265" s="5"/>
      <c r="AER265" s="5"/>
      <c r="AES265" s="5"/>
      <c r="AET265" s="5"/>
      <c r="AEU265" s="5"/>
      <c r="AEV265" s="5"/>
      <c r="AEW265" s="5"/>
      <c r="AEX265" s="5"/>
      <c r="AEY265" s="5"/>
      <c r="AEZ265" s="5"/>
      <c r="AFA265" s="5"/>
      <c r="AFB265" s="5"/>
      <c r="AFC265" s="5"/>
      <c r="AFD265" s="5"/>
      <c r="AFE265" s="5"/>
      <c r="AFF265" s="5"/>
      <c r="AFG265" s="5"/>
      <c r="AFH265" s="5"/>
      <c r="AFI265" s="5"/>
      <c r="AFJ265" s="5"/>
      <c r="AFK265" s="5"/>
      <c r="AFL265" s="5"/>
      <c r="AFM265" s="5"/>
      <c r="AFN265" s="5"/>
      <c r="AFO265" s="5"/>
      <c r="AFP265" s="5"/>
      <c r="AFQ265" s="5"/>
      <c r="AFR265" s="5"/>
      <c r="AFS265" s="5"/>
      <c r="AFT265" s="5"/>
      <c r="AFU265" s="5"/>
      <c r="AFV265" s="5"/>
      <c r="AFW265" s="5"/>
      <c r="AFX265" s="5"/>
      <c r="AFY265" s="5"/>
      <c r="AFZ265" s="5"/>
      <c r="AGA265" s="5"/>
      <c r="AGB265" s="5"/>
      <c r="AGC265" s="5"/>
      <c r="AGD265" s="5"/>
      <c r="AGE265" s="5"/>
      <c r="AGF265" s="5"/>
      <c r="AGG265" s="5"/>
      <c r="AGH265" s="5"/>
      <c r="AGI265" s="5"/>
      <c r="AGJ265" s="5"/>
      <c r="AGK265" s="5"/>
      <c r="AGL265" s="5"/>
      <c r="AGM265" s="5"/>
      <c r="AGN265" s="5"/>
      <c r="AGO265" s="5"/>
      <c r="AGP265" s="5"/>
      <c r="AGQ265" s="5"/>
      <c r="AGR265" s="5"/>
      <c r="AGS265" s="5"/>
      <c r="AGT265" s="5"/>
      <c r="AGU265" s="5"/>
      <c r="AGV265" s="5"/>
      <c r="AGW265" s="5"/>
      <c r="AGX265" s="5"/>
      <c r="AGY265" s="5"/>
      <c r="AGZ265" s="5"/>
      <c r="AHA265" s="5"/>
      <c r="AHB265" s="5"/>
      <c r="AHC265" s="5"/>
      <c r="AHD265" s="5"/>
      <c r="AHE265" s="5"/>
      <c r="AHF265" s="5"/>
      <c r="AHG265" s="5"/>
      <c r="AHH265" s="5"/>
      <c r="AHI265" s="5"/>
      <c r="AHJ265" s="5"/>
      <c r="AHK265" s="5"/>
      <c r="AHL265" s="5"/>
      <c r="AHM265" s="5"/>
      <c r="AHN265" s="5"/>
      <c r="AHO265" s="5"/>
      <c r="AHP265" s="5"/>
      <c r="AHQ265" s="5"/>
      <c r="AHR265" s="5"/>
      <c r="AHS265" s="5"/>
      <c r="AHT265" s="5"/>
      <c r="AHU265" s="5"/>
      <c r="AHV265" s="5"/>
      <c r="AHW265" s="5"/>
      <c r="AHX265" s="5"/>
      <c r="AHY265" s="5"/>
      <c r="AHZ265" s="5"/>
      <c r="AIA265" s="5"/>
      <c r="AIB265" s="5"/>
      <c r="AIC265" s="5"/>
      <c r="AID265" s="5"/>
      <c r="AIE265" s="5"/>
      <c r="AIF265" s="5"/>
      <c r="AIG265" s="5"/>
      <c r="AIH265" s="5"/>
      <c r="AII265" s="5"/>
      <c r="AIJ265" s="5"/>
      <c r="AIK265" s="5"/>
      <c r="AIL265" s="5"/>
      <c r="AIM265" s="5"/>
      <c r="AIN265" s="5"/>
      <c r="AIO265" s="5"/>
      <c r="AIP265" s="5"/>
      <c r="AIQ265" s="5"/>
      <c r="AIR265" s="5"/>
      <c r="AIS265" s="5"/>
      <c r="AIT265" s="5"/>
      <c r="AIU265" s="5"/>
      <c r="AIV265" s="5"/>
      <c r="AIW265" s="5"/>
      <c r="AIX265" s="5"/>
      <c r="AIY265" s="5"/>
      <c r="AIZ265" s="5"/>
      <c r="AJA265" s="5"/>
      <c r="AJB265" s="5"/>
      <c r="AJC265" s="5"/>
      <c r="AJD265" s="5"/>
      <c r="AJE265" s="5"/>
      <c r="AJF265" s="5"/>
      <c r="AJG265" s="5"/>
      <c r="AJH265" s="5"/>
      <c r="AJI265" s="5"/>
      <c r="AJJ265" s="5"/>
      <c r="AJK265" s="5"/>
      <c r="AJL265" s="5"/>
      <c r="AJM265" s="5"/>
      <c r="AJN265" s="5"/>
      <c r="AJO265" s="5"/>
      <c r="AJP265" s="5"/>
      <c r="AJQ265" s="5"/>
      <c r="AJR265" s="5"/>
      <c r="AJS265" s="5"/>
      <c r="AJT265" s="5"/>
      <c r="AJU265" s="5"/>
      <c r="AJV265" s="5"/>
      <c r="AJW265" s="5"/>
      <c r="AJX265" s="5"/>
      <c r="AJY265" s="5"/>
      <c r="AJZ265" s="5"/>
      <c r="AKA265" s="5"/>
      <c r="AKB265" s="5"/>
      <c r="AKC265" s="5"/>
      <c r="AKD265" s="5"/>
      <c r="AKE265" s="5"/>
      <c r="AKF265" s="5"/>
      <c r="AKG265" s="5"/>
      <c r="AKH265" s="5"/>
      <c r="AKI265" s="5"/>
      <c r="AKJ265" s="5"/>
      <c r="AKK265" s="5"/>
      <c r="AKL265" s="5"/>
      <c r="AKM265" s="5"/>
      <c r="AKN265" s="5"/>
      <c r="AKO265" s="5"/>
      <c r="AKP265" s="5"/>
      <c r="AKQ265" s="5"/>
      <c r="AKR265" s="5"/>
      <c r="AKS265" s="5"/>
      <c r="AKT265" s="5"/>
      <c r="AKU265" s="5"/>
      <c r="AKV265" s="5"/>
      <c r="AKW265" s="5"/>
      <c r="AKX265" s="5"/>
      <c r="AKY265" s="5"/>
      <c r="AKZ265" s="5"/>
      <c r="ALA265" s="5"/>
      <c r="ALB265" s="5"/>
      <c r="ALC265" s="5"/>
      <c r="ALD265" s="5"/>
      <c r="ALE265" s="5"/>
      <c r="ALF265" s="5"/>
      <c r="ALG265" s="5"/>
      <c r="ALH265" s="5"/>
      <c r="ALI265" s="5"/>
      <c r="ALJ265" s="5"/>
      <c r="ALK265" s="5"/>
      <c r="ALL265" s="5"/>
      <c r="ALM265" s="5"/>
      <c r="ALN265" s="5"/>
      <c r="ALO265" s="5"/>
      <c r="ALP265" s="5"/>
    </row>
    <row r="266" spans="1:1004" ht="26.25" customHeight="1" thickBot="1">
      <c r="A266" s="134" t="s">
        <v>16</v>
      </c>
      <c r="B266" s="135"/>
      <c r="C266" s="139" t="s">
        <v>357</v>
      </c>
      <c r="D266" s="14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  <c r="OS266" s="5"/>
      <c r="OT266" s="5"/>
      <c r="OU266" s="5"/>
      <c r="OV266" s="5"/>
      <c r="OW266" s="5"/>
      <c r="OX266" s="5"/>
      <c r="OY266" s="5"/>
      <c r="OZ266" s="5"/>
      <c r="PA266" s="5"/>
      <c r="PB266" s="5"/>
      <c r="PC266" s="5"/>
      <c r="PD266" s="5"/>
      <c r="PE266" s="5"/>
      <c r="PF266" s="5"/>
      <c r="PG266" s="5"/>
      <c r="PH266" s="5"/>
      <c r="PI266" s="5"/>
      <c r="PJ266" s="5"/>
      <c r="PK266" s="5"/>
      <c r="PL266" s="5"/>
      <c r="PM266" s="5"/>
      <c r="PN266" s="5"/>
      <c r="PO266" s="5"/>
      <c r="PP266" s="5"/>
      <c r="PQ266" s="5"/>
      <c r="PR266" s="5"/>
      <c r="PS266" s="5"/>
      <c r="PT266" s="5"/>
      <c r="PU266" s="5"/>
      <c r="PV266" s="5"/>
      <c r="PW266" s="5"/>
      <c r="PX266" s="5"/>
      <c r="PY266" s="5"/>
      <c r="PZ266" s="5"/>
      <c r="QA266" s="5"/>
      <c r="QB266" s="5"/>
      <c r="QC266" s="5"/>
      <c r="QD266" s="5"/>
      <c r="QE266" s="5"/>
      <c r="QF266" s="5"/>
      <c r="QG266" s="5"/>
      <c r="QH266" s="5"/>
      <c r="QI266" s="5"/>
      <c r="QJ266" s="5"/>
      <c r="QK266" s="5"/>
      <c r="QL266" s="5"/>
      <c r="QM266" s="5"/>
      <c r="QN266" s="5"/>
      <c r="QO266" s="5"/>
      <c r="QP266" s="5"/>
      <c r="QQ266" s="5"/>
      <c r="QR266" s="5"/>
      <c r="QS266" s="5"/>
      <c r="QT266" s="5"/>
      <c r="QU266" s="5"/>
      <c r="QV266" s="5"/>
      <c r="QW266" s="5"/>
      <c r="QX266" s="5"/>
      <c r="QY266" s="5"/>
      <c r="QZ266" s="5"/>
      <c r="RA266" s="5"/>
      <c r="RB266" s="5"/>
      <c r="RC266" s="5"/>
      <c r="RD266" s="5"/>
      <c r="RE266" s="5"/>
      <c r="RF266" s="5"/>
      <c r="RG266" s="5"/>
      <c r="RH266" s="5"/>
      <c r="RI266" s="5"/>
      <c r="RJ266" s="5"/>
      <c r="RK266" s="5"/>
      <c r="RL266" s="5"/>
      <c r="RM266" s="5"/>
      <c r="RN266" s="5"/>
      <c r="RO266" s="5"/>
      <c r="RP266" s="5"/>
      <c r="RQ266" s="5"/>
      <c r="RR266" s="5"/>
      <c r="RS266" s="5"/>
      <c r="RT266" s="5"/>
      <c r="RU266" s="5"/>
      <c r="RV266" s="5"/>
      <c r="RW266" s="5"/>
      <c r="RX266" s="5"/>
      <c r="RY266" s="5"/>
      <c r="RZ266" s="5"/>
      <c r="SA266" s="5"/>
      <c r="SB266" s="5"/>
      <c r="SC266" s="5"/>
      <c r="SD266" s="5"/>
      <c r="SE266" s="5"/>
      <c r="SF266" s="5"/>
      <c r="SG266" s="5"/>
      <c r="SH266" s="5"/>
      <c r="SI266" s="5"/>
      <c r="SJ266" s="5"/>
      <c r="SK266" s="5"/>
      <c r="SL266" s="5"/>
      <c r="SM266" s="5"/>
      <c r="SN266" s="5"/>
      <c r="SO266" s="5"/>
      <c r="SP266" s="5"/>
      <c r="SQ266" s="5"/>
      <c r="SR266" s="5"/>
      <c r="SS266" s="5"/>
      <c r="ST266" s="5"/>
      <c r="SU266" s="5"/>
      <c r="SV266" s="5"/>
      <c r="SW266" s="5"/>
      <c r="SX266" s="5"/>
      <c r="SY266" s="5"/>
      <c r="SZ266" s="5"/>
      <c r="TA266" s="5"/>
      <c r="TB266" s="5"/>
      <c r="TC266" s="5"/>
      <c r="TD266" s="5"/>
      <c r="TE266" s="5"/>
      <c r="TF266" s="5"/>
      <c r="TG266" s="5"/>
      <c r="TH266" s="5"/>
      <c r="TI266" s="5"/>
      <c r="TJ266" s="5"/>
      <c r="TK266" s="5"/>
      <c r="TL266" s="5"/>
      <c r="TM266" s="5"/>
      <c r="TN266" s="5"/>
      <c r="TO266" s="5"/>
      <c r="TP266" s="5"/>
      <c r="TQ266" s="5"/>
      <c r="TR266" s="5"/>
      <c r="TS266" s="5"/>
      <c r="TT266" s="5"/>
      <c r="TU266" s="5"/>
      <c r="TV266" s="5"/>
      <c r="TW266" s="5"/>
      <c r="TX266" s="5"/>
      <c r="TY266" s="5"/>
      <c r="TZ266" s="5"/>
      <c r="UA266" s="5"/>
      <c r="UB266" s="5"/>
      <c r="UC266" s="5"/>
      <c r="UD266" s="5"/>
      <c r="UE266" s="5"/>
      <c r="UF266" s="5"/>
      <c r="UG266" s="5"/>
      <c r="UH266" s="5"/>
      <c r="UI266" s="5"/>
      <c r="UJ266" s="5"/>
      <c r="UK266" s="5"/>
      <c r="UL266" s="5"/>
      <c r="UM266" s="5"/>
      <c r="UN266" s="5"/>
      <c r="UO266" s="5"/>
      <c r="UP266" s="5"/>
      <c r="UQ266" s="5"/>
      <c r="UR266" s="5"/>
      <c r="US266" s="5"/>
      <c r="UT266" s="5"/>
      <c r="UU266" s="5"/>
      <c r="UV266" s="5"/>
      <c r="UW266" s="5"/>
      <c r="UX266" s="5"/>
      <c r="UY266" s="5"/>
      <c r="UZ266" s="5"/>
      <c r="VA266" s="5"/>
      <c r="VB266" s="5"/>
      <c r="VC266" s="5"/>
      <c r="VD266" s="5"/>
      <c r="VE266" s="5"/>
      <c r="VF266" s="5"/>
      <c r="VG266" s="5"/>
      <c r="VH266" s="5"/>
      <c r="VI266" s="5"/>
      <c r="VJ266" s="5"/>
      <c r="VK266" s="5"/>
      <c r="VL266" s="5"/>
      <c r="VM266" s="5"/>
      <c r="VN266" s="5"/>
      <c r="VO266" s="5"/>
      <c r="VP266" s="5"/>
      <c r="VQ266" s="5"/>
      <c r="VR266" s="5"/>
      <c r="VS266" s="5"/>
      <c r="VT266" s="5"/>
      <c r="VU266" s="5"/>
      <c r="VV266" s="5"/>
      <c r="VW266" s="5"/>
      <c r="VX266" s="5"/>
      <c r="VY266" s="5"/>
      <c r="VZ266" s="5"/>
      <c r="WA266" s="5"/>
      <c r="WB266" s="5"/>
      <c r="WC266" s="5"/>
      <c r="WD266" s="5"/>
      <c r="WE266" s="5"/>
      <c r="WF266" s="5"/>
      <c r="WG266" s="5"/>
      <c r="WH266" s="5"/>
      <c r="WI266" s="5"/>
      <c r="WJ266" s="5"/>
      <c r="WK266" s="5"/>
      <c r="WL266" s="5"/>
      <c r="WM266" s="5"/>
      <c r="WN266" s="5"/>
      <c r="WO266" s="5"/>
      <c r="WP266" s="5"/>
      <c r="WQ266" s="5"/>
      <c r="WR266" s="5"/>
      <c r="WS266" s="5"/>
      <c r="WT266" s="5"/>
      <c r="WU266" s="5"/>
      <c r="WV266" s="5"/>
      <c r="WW266" s="5"/>
      <c r="WX266" s="5"/>
      <c r="WY266" s="5"/>
      <c r="WZ266" s="5"/>
      <c r="XA266" s="5"/>
      <c r="XB266" s="5"/>
      <c r="XC266" s="5"/>
      <c r="XD266" s="5"/>
      <c r="XE266" s="5"/>
      <c r="XF266" s="5"/>
      <c r="XG266" s="5"/>
      <c r="XH266" s="5"/>
      <c r="XI266" s="5"/>
      <c r="XJ266" s="5"/>
      <c r="XK266" s="5"/>
      <c r="XL266" s="5"/>
      <c r="XM266" s="5"/>
      <c r="XN266" s="5"/>
      <c r="XO266" s="5"/>
      <c r="XP266" s="5"/>
      <c r="XQ266" s="5"/>
      <c r="XR266" s="5"/>
      <c r="XS266" s="5"/>
      <c r="XT266" s="5"/>
      <c r="XU266" s="5"/>
      <c r="XV266" s="5"/>
      <c r="XW266" s="5"/>
      <c r="XX266" s="5"/>
      <c r="XY266" s="5"/>
      <c r="XZ266" s="5"/>
      <c r="YA266" s="5"/>
      <c r="YB266" s="5"/>
      <c r="YC266" s="5"/>
      <c r="YD266" s="5"/>
      <c r="YE266" s="5"/>
      <c r="YF266" s="5"/>
      <c r="YG266" s="5"/>
      <c r="YH266" s="5"/>
      <c r="YI266" s="5"/>
      <c r="YJ266" s="5"/>
      <c r="YK266" s="5"/>
      <c r="YL266" s="5"/>
      <c r="YM266" s="5"/>
      <c r="YN266" s="5"/>
      <c r="YO266" s="5"/>
      <c r="YP266" s="5"/>
      <c r="YQ266" s="5"/>
      <c r="YR266" s="5"/>
      <c r="YS266" s="5"/>
      <c r="YT266" s="5"/>
      <c r="YU266" s="5"/>
      <c r="YV266" s="5"/>
      <c r="YW266" s="5"/>
      <c r="YX266" s="5"/>
      <c r="YY266" s="5"/>
      <c r="YZ266" s="5"/>
      <c r="ZA266" s="5"/>
      <c r="ZB266" s="5"/>
      <c r="ZC266" s="5"/>
      <c r="ZD266" s="5"/>
      <c r="ZE266" s="5"/>
      <c r="ZF266" s="5"/>
      <c r="ZG266" s="5"/>
      <c r="ZH266" s="5"/>
      <c r="ZI266" s="5"/>
      <c r="ZJ266" s="5"/>
      <c r="ZK266" s="5"/>
      <c r="ZL266" s="5"/>
      <c r="ZM266" s="5"/>
      <c r="ZN266" s="5"/>
      <c r="ZO266" s="5"/>
      <c r="ZP266" s="5"/>
      <c r="ZQ266" s="5"/>
      <c r="ZR266" s="5"/>
      <c r="ZS266" s="5"/>
      <c r="ZT266" s="5"/>
      <c r="ZU266" s="5"/>
      <c r="ZV266" s="5"/>
      <c r="ZW266" s="5"/>
      <c r="ZX266" s="5"/>
      <c r="ZY266" s="5"/>
      <c r="ZZ266" s="5"/>
      <c r="AAA266" s="5"/>
      <c r="AAB266" s="5"/>
      <c r="AAC266" s="5"/>
      <c r="AAD266" s="5"/>
      <c r="AAE266" s="5"/>
      <c r="AAF266" s="5"/>
      <c r="AAG266" s="5"/>
      <c r="AAH266" s="5"/>
      <c r="AAI266" s="5"/>
      <c r="AAJ266" s="5"/>
      <c r="AAK266" s="5"/>
      <c r="AAL266" s="5"/>
      <c r="AAM266" s="5"/>
      <c r="AAN266" s="5"/>
      <c r="AAO266" s="5"/>
      <c r="AAP266" s="5"/>
      <c r="AAQ266" s="5"/>
      <c r="AAR266" s="5"/>
      <c r="AAS266" s="5"/>
      <c r="AAT266" s="5"/>
      <c r="AAU266" s="5"/>
      <c r="AAV266" s="5"/>
      <c r="AAW266" s="5"/>
      <c r="AAX266" s="5"/>
      <c r="AAY266" s="5"/>
      <c r="AAZ266" s="5"/>
      <c r="ABA266" s="5"/>
      <c r="ABB266" s="5"/>
      <c r="ABC266" s="5"/>
      <c r="ABD266" s="5"/>
      <c r="ABE266" s="5"/>
      <c r="ABF266" s="5"/>
      <c r="ABG266" s="5"/>
      <c r="ABH266" s="5"/>
      <c r="ABI266" s="5"/>
      <c r="ABJ266" s="5"/>
      <c r="ABK266" s="5"/>
      <c r="ABL266" s="5"/>
      <c r="ABM266" s="5"/>
      <c r="ABN266" s="5"/>
      <c r="ABO266" s="5"/>
      <c r="ABP266" s="5"/>
      <c r="ABQ266" s="5"/>
      <c r="ABR266" s="5"/>
      <c r="ABS266" s="5"/>
      <c r="ABT266" s="5"/>
      <c r="ABU266" s="5"/>
      <c r="ABV266" s="5"/>
      <c r="ABW266" s="5"/>
      <c r="ABX266" s="5"/>
      <c r="ABY266" s="5"/>
      <c r="ABZ266" s="5"/>
      <c r="ACA266" s="5"/>
      <c r="ACB266" s="5"/>
      <c r="ACC266" s="5"/>
      <c r="ACD266" s="5"/>
      <c r="ACE266" s="5"/>
      <c r="ACF266" s="5"/>
      <c r="ACG266" s="5"/>
      <c r="ACH266" s="5"/>
      <c r="ACI266" s="5"/>
      <c r="ACJ266" s="5"/>
      <c r="ACK266" s="5"/>
      <c r="ACL266" s="5"/>
      <c r="ACM266" s="5"/>
      <c r="ACN266" s="5"/>
      <c r="ACO266" s="5"/>
      <c r="ACP266" s="5"/>
      <c r="ACQ266" s="5"/>
      <c r="ACR266" s="5"/>
      <c r="ACS266" s="5"/>
      <c r="ACT266" s="5"/>
      <c r="ACU266" s="5"/>
      <c r="ACV266" s="5"/>
      <c r="ACW266" s="5"/>
      <c r="ACX266" s="5"/>
      <c r="ACY266" s="5"/>
      <c r="ACZ266" s="5"/>
      <c r="ADA266" s="5"/>
      <c r="ADB266" s="5"/>
      <c r="ADC266" s="5"/>
      <c r="ADD266" s="5"/>
      <c r="ADE266" s="5"/>
      <c r="ADF266" s="5"/>
      <c r="ADG266" s="5"/>
      <c r="ADH266" s="5"/>
      <c r="ADI266" s="5"/>
      <c r="ADJ266" s="5"/>
      <c r="ADK266" s="5"/>
      <c r="ADL266" s="5"/>
      <c r="ADM266" s="5"/>
      <c r="ADN266" s="5"/>
      <c r="ADO266" s="5"/>
      <c r="ADP266" s="5"/>
      <c r="ADQ266" s="5"/>
      <c r="ADR266" s="5"/>
      <c r="ADS266" s="5"/>
      <c r="ADT266" s="5"/>
      <c r="ADU266" s="5"/>
      <c r="ADV266" s="5"/>
      <c r="ADW266" s="5"/>
      <c r="ADX266" s="5"/>
      <c r="ADY266" s="5"/>
      <c r="ADZ266" s="5"/>
      <c r="AEA266" s="5"/>
      <c r="AEB266" s="5"/>
      <c r="AEC266" s="5"/>
      <c r="AED266" s="5"/>
      <c r="AEE266" s="5"/>
      <c r="AEF266" s="5"/>
      <c r="AEG266" s="5"/>
      <c r="AEH266" s="5"/>
      <c r="AEI266" s="5"/>
      <c r="AEJ266" s="5"/>
      <c r="AEK266" s="5"/>
      <c r="AEL266" s="5"/>
      <c r="AEM266" s="5"/>
      <c r="AEN266" s="5"/>
      <c r="AEO266" s="5"/>
      <c r="AEP266" s="5"/>
      <c r="AEQ266" s="5"/>
      <c r="AER266" s="5"/>
      <c r="AES266" s="5"/>
      <c r="AET266" s="5"/>
      <c r="AEU266" s="5"/>
      <c r="AEV266" s="5"/>
      <c r="AEW266" s="5"/>
      <c r="AEX266" s="5"/>
      <c r="AEY266" s="5"/>
      <c r="AEZ266" s="5"/>
      <c r="AFA266" s="5"/>
      <c r="AFB266" s="5"/>
      <c r="AFC266" s="5"/>
      <c r="AFD266" s="5"/>
      <c r="AFE266" s="5"/>
      <c r="AFF266" s="5"/>
      <c r="AFG266" s="5"/>
      <c r="AFH266" s="5"/>
      <c r="AFI266" s="5"/>
      <c r="AFJ266" s="5"/>
      <c r="AFK266" s="5"/>
      <c r="AFL266" s="5"/>
      <c r="AFM266" s="5"/>
      <c r="AFN266" s="5"/>
      <c r="AFO266" s="5"/>
      <c r="AFP266" s="5"/>
      <c r="AFQ266" s="5"/>
      <c r="AFR266" s="5"/>
      <c r="AFS266" s="5"/>
      <c r="AFT266" s="5"/>
      <c r="AFU266" s="5"/>
      <c r="AFV266" s="5"/>
      <c r="AFW266" s="5"/>
      <c r="AFX266" s="5"/>
      <c r="AFY266" s="5"/>
      <c r="AFZ266" s="5"/>
      <c r="AGA266" s="5"/>
      <c r="AGB266" s="5"/>
      <c r="AGC266" s="5"/>
      <c r="AGD266" s="5"/>
      <c r="AGE266" s="5"/>
      <c r="AGF266" s="5"/>
      <c r="AGG266" s="5"/>
      <c r="AGH266" s="5"/>
      <c r="AGI266" s="5"/>
      <c r="AGJ266" s="5"/>
      <c r="AGK266" s="5"/>
      <c r="AGL266" s="5"/>
      <c r="AGM266" s="5"/>
      <c r="AGN266" s="5"/>
      <c r="AGO266" s="5"/>
      <c r="AGP266" s="5"/>
      <c r="AGQ266" s="5"/>
      <c r="AGR266" s="5"/>
      <c r="AGS266" s="5"/>
      <c r="AGT266" s="5"/>
      <c r="AGU266" s="5"/>
      <c r="AGV266" s="5"/>
      <c r="AGW266" s="5"/>
      <c r="AGX266" s="5"/>
      <c r="AGY266" s="5"/>
      <c r="AGZ266" s="5"/>
      <c r="AHA266" s="5"/>
      <c r="AHB266" s="5"/>
      <c r="AHC266" s="5"/>
      <c r="AHD266" s="5"/>
      <c r="AHE266" s="5"/>
      <c r="AHF266" s="5"/>
      <c r="AHG266" s="5"/>
      <c r="AHH266" s="5"/>
      <c r="AHI266" s="5"/>
      <c r="AHJ266" s="5"/>
      <c r="AHK266" s="5"/>
      <c r="AHL266" s="5"/>
      <c r="AHM266" s="5"/>
      <c r="AHN266" s="5"/>
      <c r="AHO266" s="5"/>
      <c r="AHP266" s="5"/>
      <c r="AHQ266" s="5"/>
      <c r="AHR266" s="5"/>
      <c r="AHS266" s="5"/>
      <c r="AHT266" s="5"/>
      <c r="AHU266" s="5"/>
      <c r="AHV266" s="5"/>
      <c r="AHW266" s="5"/>
      <c r="AHX266" s="5"/>
      <c r="AHY266" s="5"/>
      <c r="AHZ266" s="5"/>
      <c r="AIA266" s="5"/>
      <c r="AIB266" s="5"/>
      <c r="AIC266" s="5"/>
      <c r="AID266" s="5"/>
      <c r="AIE266" s="5"/>
      <c r="AIF266" s="5"/>
      <c r="AIG266" s="5"/>
      <c r="AIH266" s="5"/>
      <c r="AII266" s="5"/>
      <c r="AIJ266" s="5"/>
      <c r="AIK266" s="5"/>
      <c r="AIL266" s="5"/>
      <c r="AIM266" s="5"/>
      <c r="AIN266" s="5"/>
      <c r="AIO266" s="5"/>
      <c r="AIP266" s="5"/>
      <c r="AIQ266" s="5"/>
      <c r="AIR266" s="5"/>
      <c r="AIS266" s="5"/>
      <c r="AIT266" s="5"/>
      <c r="AIU266" s="5"/>
      <c r="AIV266" s="5"/>
      <c r="AIW266" s="5"/>
      <c r="AIX266" s="5"/>
      <c r="AIY266" s="5"/>
      <c r="AIZ266" s="5"/>
      <c r="AJA266" s="5"/>
      <c r="AJB266" s="5"/>
      <c r="AJC266" s="5"/>
      <c r="AJD266" s="5"/>
      <c r="AJE266" s="5"/>
      <c r="AJF266" s="5"/>
      <c r="AJG266" s="5"/>
      <c r="AJH266" s="5"/>
      <c r="AJI266" s="5"/>
      <c r="AJJ266" s="5"/>
      <c r="AJK266" s="5"/>
      <c r="AJL266" s="5"/>
      <c r="AJM266" s="5"/>
      <c r="AJN266" s="5"/>
      <c r="AJO266" s="5"/>
      <c r="AJP266" s="5"/>
      <c r="AJQ266" s="5"/>
      <c r="AJR266" s="5"/>
      <c r="AJS266" s="5"/>
      <c r="AJT266" s="5"/>
      <c r="AJU266" s="5"/>
      <c r="AJV266" s="5"/>
      <c r="AJW266" s="5"/>
      <c r="AJX266" s="5"/>
      <c r="AJY266" s="5"/>
      <c r="AJZ266" s="5"/>
      <c r="AKA266" s="5"/>
      <c r="AKB266" s="5"/>
      <c r="AKC266" s="5"/>
      <c r="AKD266" s="5"/>
      <c r="AKE266" s="5"/>
      <c r="AKF266" s="5"/>
      <c r="AKG266" s="5"/>
      <c r="AKH266" s="5"/>
      <c r="AKI266" s="5"/>
      <c r="AKJ266" s="5"/>
      <c r="AKK266" s="5"/>
      <c r="AKL266" s="5"/>
      <c r="AKM266" s="5"/>
      <c r="AKN266" s="5"/>
      <c r="AKO266" s="5"/>
      <c r="AKP266" s="5"/>
      <c r="AKQ266" s="5"/>
      <c r="AKR266" s="5"/>
      <c r="AKS266" s="5"/>
      <c r="AKT266" s="5"/>
      <c r="AKU266" s="5"/>
      <c r="AKV266" s="5"/>
      <c r="AKW266" s="5"/>
      <c r="AKX266" s="5"/>
      <c r="AKY266" s="5"/>
      <c r="AKZ266" s="5"/>
      <c r="ALA266" s="5"/>
      <c r="ALB266" s="5"/>
      <c r="ALC266" s="5"/>
      <c r="ALD266" s="5"/>
      <c r="ALE266" s="5"/>
      <c r="ALF266" s="5"/>
      <c r="ALG266" s="5"/>
      <c r="ALH266" s="5"/>
      <c r="ALI266" s="5"/>
      <c r="ALJ266" s="5"/>
      <c r="ALK266" s="5"/>
      <c r="ALL266" s="5"/>
      <c r="ALM266" s="5"/>
      <c r="ALN266" s="5"/>
      <c r="ALO266" s="5"/>
      <c r="ALP266" s="5"/>
    </row>
    <row r="267" spans="1:1004" ht="36.75" customHeight="1" thickBot="1">
      <c r="A267" s="163" t="s">
        <v>61</v>
      </c>
      <c r="B267" s="163"/>
      <c r="C267" s="163"/>
      <c r="D267" s="163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  <c r="OS267" s="5"/>
      <c r="OT267" s="5"/>
      <c r="OU267" s="5"/>
      <c r="OV267" s="5"/>
      <c r="OW267" s="5"/>
      <c r="OX267" s="5"/>
      <c r="OY267" s="5"/>
      <c r="OZ267" s="5"/>
      <c r="PA267" s="5"/>
      <c r="PB267" s="5"/>
      <c r="PC267" s="5"/>
      <c r="PD267" s="5"/>
      <c r="PE267" s="5"/>
      <c r="PF267" s="5"/>
      <c r="PG267" s="5"/>
      <c r="PH267" s="5"/>
      <c r="PI267" s="5"/>
      <c r="PJ267" s="5"/>
      <c r="PK267" s="5"/>
      <c r="PL267" s="5"/>
      <c r="PM267" s="5"/>
      <c r="PN267" s="5"/>
      <c r="PO267" s="5"/>
      <c r="PP267" s="5"/>
      <c r="PQ267" s="5"/>
      <c r="PR267" s="5"/>
      <c r="PS267" s="5"/>
      <c r="PT267" s="5"/>
      <c r="PU267" s="5"/>
      <c r="PV267" s="5"/>
      <c r="PW267" s="5"/>
      <c r="PX267" s="5"/>
      <c r="PY267" s="5"/>
      <c r="PZ267" s="5"/>
      <c r="QA267" s="5"/>
      <c r="QB267" s="5"/>
      <c r="QC267" s="5"/>
      <c r="QD267" s="5"/>
      <c r="QE267" s="5"/>
      <c r="QF267" s="5"/>
      <c r="QG267" s="5"/>
      <c r="QH267" s="5"/>
      <c r="QI267" s="5"/>
      <c r="QJ267" s="5"/>
      <c r="QK267" s="5"/>
      <c r="QL267" s="5"/>
      <c r="QM267" s="5"/>
      <c r="QN267" s="5"/>
      <c r="QO267" s="5"/>
      <c r="QP267" s="5"/>
      <c r="QQ267" s="5"/>
      <c r="QR267" s="5"/>
      <c r="QS267" s="5"/>
      <c r="QT267" s="5"/>
      <c r="QU267" s="5"/>
      <c r="QV267" s="5"/>
      <c r="QW267" s="5"/>
      <c r="QX267" s="5"/>
      <c r="QY267" s="5"/>
      <c r="QZ267" s="5"/>
      <c r="RA267" s="5"/>
      <c r="RB267" s="5"/>
      <c r="RC267" s="5"/>
      <c r="RD267" s="5"/>
      <c r="RE267" s="5"/>
      <c r="RF267" s="5"/>
      <c r="RG267" s="5"/>
      <c r="RH267" s="5"/>
      <c r="RI267" s="5"/>
      <c r="RJ267" s="5"/>
      <c r="RK267" s="5"/>
      <c r="RL267" s="5"/>
      <c r="RM267" s="5"/>
      <c r="RN267" s="5"/>
      <c r="RO267" s="5"/>
      <c r="RP267" s="5"/>
      <c r="RQ267" s="5"/>
      <c r="RR267" s="5"/>
      <c r="RS267" s="5"/>
      <c r="RT267" s="5"/>
      <c r="RU267" s="5"/>
      <c r="RV267" s="5"/>
      <c r="RW267" s="5"/>
      <c r="RX267" s="5"/>
      <c r="RY267" s="5"/>
      <c r="RZ267" s="5"/>
      <c r="SA267" s="5"/>
      <c r="SB267" s="5"/>
      <c r="SC267" s="5"/>
      <c r="SD267" s="5"/>
      <c r="SE267" s="5"/>
      <c r="SF267" s="5"/>
      <c r="SG267" s="5"/>
      <c r="SH267" s="5"/>
      <c r="SI267" s="5"/>
      <c r="SJ267" s="5"/>
      <c r="SK267" s="5"/>
      <c r="SL267" s="5"/>
      <c r="SM267" s="5"/>
      <c r="SN267" s="5"/>
      <c r="SO267" s="5"/>
      <c r="SP267" s="5"/>
      <c r="SQ267" s="5"/>
      <c r="SR267" s="5"/>
      <c r="SS267" s="5"/>
      <c r="ST267" s="5"/>
      <c r="SU267" s="5"/>
      <c r="SV267" s="5"/>
      <c r="SW267" s="5"/>
      <c r="SX267" s="5"/>
      <c r="SY267" s="5"/>
      <c r="SZ267" s="5"/>
      <c r="TA267" s="5"/>
      <c r="TB267" s="5"/>
      <c r="TC267" s="5"/>
      <c r="TD267" s="5"/>
      <c r="TE267" s="5"/>
      <c r="TF267" s="5"/>
      <c r="TG267" s="5"/>
      <c r="TH267" s="5"/>
      <c r="TI267" s="5"/>
      <c r="TJ267" s="5"/>
      <c r="TK267" s="5"/>
      <c r="TL267" s="5"/>
      <c r="TM267" s="5"/>
      <c r="TN267" s="5"/>
      <c r="TO267" s="5"/>
      <c r="TP267" s="5"/>
      <c r="TQ267" s="5"/>
      <c r="TR267" s="5"/>
      <c r="TS267" s="5"/>
      <c r="TT267" s="5"/>
      <c r="TU267" s="5"/>
      <c r="TV267" s="5"/>
      <c r="TW267" s="5"/>
      <c r="TX267" s="5"/>
      <c r="TY267" s="5"/>
      <c r="TZ267" s="5"/>
      <c r="UA267" s="5"/>
      <c r="UB267" s="5"/>
      <c r="UC267" s="5"/>
      <c r="UD267" s="5"/>
      <c r="UE267" s="5"/>
      <c r="UF267" s="5"/>
      <c r="UG267" s="5"/>
      <c r="UH267" s="5"/>
      <c r="UI267" s="5"/>
      <c r="UJ267" s="5"/>
      <c r="UK267" s="5"/>
      <c r="UL267" s="5"/>
      <c r="UM267" s="5"/>
      <c r="UN267" s="5"/>
      <c r="UO267" s="5"/>
      <c r="UP267" s="5"/>
      <c r="UQ267" s="5"/>
      <c r="UR267" s="5"/>
      <c r="US267" s="5"/>
      <c r="UT267" s="5"/>
      <c r="UU267" s="5"/>
      <c r="UV267" s="5"/>
      <c r="UW267" s="5"/>
      <c r="UX267" s="5"/>
      <c r="UY267" s="5"/>
      <c r="UZ267" s="5"/>
      <c r="VA267" s="5"/>
      <c r="VB267" s="5"/>
      <c r="VC267" s="5"/>
      <c r="VD267" s="5"/>
      <c r="VE267" s="5"/>
      <c r="VF267" s="5"/>
      <c r="VG267" s="5"/>
      <c r="VH267" s="5"/>
      <c r="VI267" s="5"/>
      <c r="VJ267" s="5"/>
      <c r="VK267" s="5"/>
      <c r="VL267" s="5"/>
      <c r="VM267" s="5"/>
      <c r="VN267" s="5"/>
      <c r="VO267" s="5"/>
      <c r="VP267" s="5"/>
      <c r="VQ267" s="5"/>
      <c r="VR267" s="5"/>
      <c r="VS267" s="5"/>
      <c r="VT267" s="5"/>
      <c r="VU267" s="5"/>
      <c r="VV267" s="5"/>
      <c r="VW267" s="5"/>
      <c r="VX267" s="5"/>
      <c r="VY267" s="5"/>
      <c r="VZ267" s="5"/>
      <c r="WA267" s="5"/>
      <c r="WB267" s="5"/>
      <c r="WC267" s="5"/>
      <c r="WD267" s="5"/>
      <c r="WE267" s="5"/>
      <c r="WF267" s="5"/>
      <c r="WG267" s="5"/>
      <c r="WH267" s="5"/>
      <c r="WI267" s="5"/>
      <c r="WJ267" s="5"/>
      <c r="WK267" s="5"/>
      <c r="WL267" s="5"/>
      <c r="WM267" s="5"/>
      <c r="WN267" s="5"/>
      <c r="WO267" s="5"/>
      <c r="WP267" s="5"/>
      <c r="WQ267" s="5"/>
      <c r="WR267" s="5"/>
      <c r="WS267" s="5"/>
      <c r="WT267" s="5"/>
      <c r="WU267" s="5"/>
      <c r="WV267" s="5"/>
      <c r="WW267" s="5"/>
      <c r="WX267" s="5"/>
      <c r="WY267" s="5"/>
      <c r="WZ267" s="5"/>
      <c r="XA267" s="5"/>
      <c r="XB267" s="5"/>
      <c r="XC267" s="5"/>
      <c r="XD267" s="5"/>
      <c r="XE267" s="5"/>
      <c r="XF267" s="5"/>
      <c r="XG267" s="5"/>
      <c r="XH267" s="5"/>
      <c r="XI267" s="5"/>
      <c r="XJ267" s="5"/>
      <c r="XK267" s="5"/>
      <c r="XL267" s="5"/>
      <c r="XM267" s="5"/>
      <c r="XN267" s="5"/>
      <c r="XO267" s="5"/>
      <c r="XP267" s="5"/>
      <c r="XQ267" s="5"/>
      <c r="XR267" s="5"/>
      <c r="XS267" s="5"/>
      <c r="XT267" s="5"/>
      <c r="XU267" s="5"/>
      <c r="XV267" s="5"/>
      <c r="XW267" s="5"/>
      <c r="XX267" s="5"/>
      <c r="XY267" s="5"/>
      <c r="XZ267" s="5"/>
      <c r="YA267" s="5"/>
      <c r="YB267" s="5"/>
      <c r="YC267" s="5"/>
      <c r="YD267" s="5"/>
      <c r="YE267" s="5"/>
      <c r="YF267" s="5"/>
      <c r="YG267" s="5"/>
      <c r="YH267" s="5"/>
      <c r="YI267" s="5"/>
      <c r="YJ267" s="5"/>
      <c r="YK267" s="5"/>
      <c r="YL267" s="5"/>
      <c r="YM267" s="5"/>
      <c r="YN267" s="5"/>
      <c r="YO267" s="5"/>
      <c r="YP267" s="5"/>
      <c r="YQ267" s="5"/>
      <c r="YR267" s="5"/>
      <c r="YS267" s="5"/>
      <c r="YT267" s="5"/>
      <c r="YU267" s="5"/>
      <c r="YV267" s="5"/>
      <c r="YW267" s="5"/>
      <c r="YX267" s="5"/>
      <c r="YY267" s="5"/>
      <c r="YZ267" s="5"/>
      <c r="ZA267" s="5"/>
      <c r="ZB267" s="5"/>
      <c r="ZC267" s="5"/>
      <c r="ZD267" s="5"/>
      <c r="ZE267" s="5"/>
      <c r="ZF267" s="5"/>
      <c r="ZG267" s="5"/>
      <c r="ZH267" s="5"/>
      <c r="ZI267" s="5"/>
      <c r="ZJ267" s="5"/>
      <c r="ZK267" s="5"/>
      <c r="ZL267" s="5"/>
      <c r="ZM267" s="5"/>
      <c r="ZN267" s="5"/>
      <c r="ZO267" s="5"/>
      <c r="ZP267" s="5"/>
      <c r="ZQ267" s="5"/>
      <c r="ZR267" s="5"/>
      <c r="ZS267" s="5"/>
      <c r="ZT267" s="5"/>
      <c r="ZU267" s="5"/>
      <c r="ZV267" s="5"/>
      <c r="ZW267" s="5"/>
      <c r="ZX267" s="5"/>
      <c r="ZY267" s="5"/>
      <c r="ZZ267" s="5"/>
      <c r="AAA267" s="5"/>
      <c r="AAB267" s="5"/>
      <c r="AAC267" s="5"/>
      <c r="AAD267" s="5"/>
      <c r="AAE267" s="5"/>
      <c r="AAF267" s="5"/>
      <c r="AAG267" s="5"/>
      <c r="AAH267" s="5"/>
      <c r="AAI267" s="5"/>
      <c r="AAJ267" s="5"/>
      <c r="AAK267" s="5"/>
      <c r="AAL267" s="5"/>
      <c r="AAM267" s="5"/>
      <c r="AAN267" s="5"/>
      <c r="AAO267" s="5"/>
      <c r="AAP267" s="5"/>
      <c r="AAQ267" s="5"/>
      <c r="AAR267" s="5"/>
      <c r="AAS267" s="5"/>
      <c r="AAT267" s="5"/>
      <c r="AAU267" s="5"/>
      <c r="AAV267" s="5"/>
      <c r="AAW267" s="5"/>
      <c r="AAX267" s="5"/>
      <c r="AAY267" s="5"/>
      <c r="AAZ267" s="5"/>
      <c r="ABA267" s="5"/>
      <c r="ABB267" s="5"/>
      <c r="ABC267" s="5"/>
      <c r="ABD267" s="5"/>
      <c r="ABE267" s="5"/>
      <c r="ABF267" s="5"/>
      <c r="ABG267" s="5"/>
      <c r="ABH267" s="5"/>
      <c r="ABI267" s="5"/>
      <c r="ABJ267" s="5"/>
      <c r="ABK267" s="5"/>
      <c r="ABL267" s="5"/>
      <c r="ABM267" s="5"/>
      <c r="ABN267" s="5"/>
      <c r="ABO267" s="5"/>
      <c r="ABP267" s="5"/>
      <c r="ABQ267" s="5"/>
      <c r="ABR267" s="5"/>
      <c r="ABS267" s="5"/>
      <c r="ABT267" s="5"/>
      <c r="ABU267" s="5"/>
      <c r="ABV267" s="5"/>
      <c r="ABW267" s="5"/>
      <c r="ABX267" s="5"/>
      <c r="ABY267" s="5"/>
      <c r="ABZ267" s="5"/>
      <c r="ACA267" s="5"/>
      <c r="ACB267" s="5"/>
      <c r="ACC267" s="5"/>
      <c r="ACD267" s="5"/>
      <c r="ACE267" s="5"/>
      <c r="ACF267" s="5"/>
      <c r="ACG267" s="5"/>
      <c r="ACH267" s="5"/>
      <c r="ACI267" s="5"/>
      <c r="ACJ267" s="5"/>
      <c r="ACK267" s="5"/>
      <c r="ACL267" s="5"/>
      <c r="ACM267" s="5"/>
      <c r="ACN267" s="5"/>
      <c r="ACO267" s="5"/>
      <c r="ACP267" s="5"/>
      <c r="ACQ267" s="5"/>
      <c r="ACR267" s="5"/>
      <c r="ACS267" s="5"/>
      <c r="ACT267" s="5"/>
      <c r="ACU267" s="5"/>
      <c r="ACV267" s="5"/>
      <c r="ACW267" s="5"/>
      <c r="ACX267" s="5"/>
      <c r="ACY267" s="5"/>
      <c r="ACZ267" s="5"/>
      <c r="ADA267" s="5"/>
      <c r="ADB267" s="5"/>
      <c r="ADC267" s="5"/>
      <c r="ADD267" s="5"/>
      <c r="ADE267" s="5"/>
      <c r="ADF267" s="5"/>
      <c r="ADG267" s="5"/>
      <c r="ADH267" s="5"/>
      <c r="ADI267" s="5"/>
      <c r="ADJ267" s="5"/>
      <c r="ADK267" s="5"/>
      <c r="ADL267" s="5"/>
      <c r="ADM267" s="5"/>
      <c r="ADN267" s="5"/>
      <c r="ADO267" s="5"/>
      <c r="ADP267" s="5"/>
      <c r="ADQ267" s="5"/>
      <c r="ADR267" s="5"/>
      <c r="ADS267" s="5"/>
      <c r="ADT267" s="5"/>
      <c r="ADU267" s="5"/>
      <c r="ADV267" s="5"/>
      <c r="ADW267" s="5"/>
      <c r="ADX267" s="5"/>
      <c r="ADY267" s="5"/>
      <c r="ADZ267" s="5"/>
      <c r="AEA267" s="5"/>
      <c r="AEB267" s="5"/>
      <c r="AEC267" s="5"/>
      <c r="AED267" s="5"/>
      <c r="AEE267" s="5"/>
      <c r="AEF267" s="5"/>
      <c r="AEG267" s="5"/>
      <c r="AEH267" s="5"/>
      <c r="AEI267" s="5"/>
      <c r="AEJ267" s="5"/>
      <c r="AEK267" s="5"/>
      <c r="AEL267" s="5"/>
      <c r="AEM267" s="5"/>
      <c r="AEN267" s="5"/>
      <c r="AEO267" s="5"/>
      <c r="AEP267" s="5"/>
      <c r="AEQ267" s="5"/>
      <c r="AER267" s="5"/>
      <c r="AES267" s="5"/>
      <c r="AET267" s="5"/>
      <c r="AEU267" s="5"/>
      <c r="AEV267" s="5"/>
      <c r="AEW267" s="5"/>
      <c r="AEX267" s="5"/>
      <c r="AEY267" s="5"/>
      <c r="AEZ267" s="5"/>
      <c r="AFA267" s="5"/>
      <c r="AFB267" s="5"/>
      <c r="AFC267" s="5"/>
      <c r="AFD267" s="5"/>
      <c r="AFE267" s="5"/>
      <c r="AFF267" s="5"/>
      <c r="AFG267" s="5"/>
      <c r="AFH267" s="5"/>
      <c r="AFI267" s="5"/>
      <c r="AFJ267" s="5"/>
      <c r="AFK267" s="5"/>
      <c r="AFL267" s="5"/>
      <c r="AFM267" s="5"/>
      <c r="AFN267" s="5"/>
      <c r="AFO267" s="5"/>
      <c r="AFP267" s="5"/>
      <c r="AFQ267" s="5"/>
      <c r="AFR267" s="5"/>
      <c r="AFS267" s="5"/>
      <c r="AFT267" s="5"/>
      <c r="AFU267" s="5"/>
      <c r="AFV267" s="5"/>
      <c r="AFW267" s="5"/>
      <c r="AFX267" s="5"/>
      <c r="AFY267" s="5"/>
      <c r="AFZ267" s="5"/>
      <c r="AGA267" s="5"/>
      <c r="AGB267" s="5"/>
      <c r="AGC267" s="5"/>
      <c r="AGD267" s="5"/>
      <c r="AGE267" s="5"/>
      <c r="AGF267" s="5"/>
      <c r="AGG267" s="5"/>
      <c r="AGH267" s="5"/>
      <c r="AGI267" s="5"/>
      <c r="AGJ267" s="5"/>
      <c r="AGK267" s="5"/>
      <c r="AGL267" s="5"/>
      <c r="AGM267" s="5"/>
      <c r="AGN267" s="5"/>
      <c r="AGO267" s="5"/>
      <c r="AGP267" s="5"/>
      <c r="AGQ267" s="5"/>
      <c r="AGR267" s="5"/>
      <c r="AGS267" s="5"/>
      <c r="AGT267" s="5"/>
      <c r="AGU267" s="5"/>
      <c r="AGV267" s="5"/>
      <c r="AGW267" s="5"/>
      <c r="AGX267" s="5"/>
      <c r="AGY267" s="5"/>
      <c r="AGZ267" s="5"/>
      <c r="AHA267" s="5"/>
      <c r="AHB267" s="5"/>
      <c r="AHC267" s="5"/>
      <c r="AHD267" s="5"/>
      <c r="AHE267" s="5"/>
      <c r="AHF267" s="5"/>
      <c r="AHG267" s="5"/>
      <c r="AHH267" s="5"/>
      <c r="AHI267" s="5"/>
      <c r="AHJ267" s="5"/>
      <c r="AHK267" s="5"/>
      <c r="AHL267" s="5"/>
      <c r="AHM267" s="5"/>
      <c r="AHN267" s="5"/>
      <c r="AHO267" s="5"/>
      <c r="AHP267" s="5"/>
      <c r="AHQ267" s="5"/>
      <c r="AHR267" s="5"/>
      <c r="AHS267" s="5"/>
      <c r="AHT267" s="5"/>
      <c r="AHU267" s="5"/>
      <c r="AHV267" s="5"/>
      <c r="AHW267" s="5"/>
      <c r="AHX267" s="5"/>
      <c r="AHY267" s="5"/>
      <c r="AHZ267" s="5"/>
      <c r="AIA267" s="5"/>
      <c r="AIB267" s="5"/>
      <c r="AIC267" s="5"/>
      <c r="AID267" s="5"/>
      <c r="AIE267" s="5"/>
      <c r="AIF267" s="5"/>
      <c r="AIG267" s="5"/>
      <c r="AIH267" s="5"/>
      <c r="AII267" s="5"/>
      <c r="AIJ267" s="5"/>
      <c r="AIK267" s="5"/>
      <c r="AIL267" s="5"/>
      <c r="AIM267" s="5"/>
      <c r="AIN267" s="5"/>
      <c r="AIO267" s="5"/>
      <c r="AIP267" s="5"/>
      <c r="AIQ267" s="5"/>
      <c r="AIR267" s="5"/>
      <c r="AIS267" s="5"/>
      <c r="AIT267" s="5"/>
      <c r="AIU267" s="5"/>
      <c r="AIV267" s="5"/>
      <c r="AIW267" s="5"/>
      <c r="AIX267" s="5"/>
      <c r="AIY267" s="5"/>
      <c r="AIZ267" s="5"/>
      <c r="AJA267" s="5"/>
      <c r="AJB267" s="5"/>
      <c r="AJC267" s="5"/>
      <c r="AJD267" s="5"/>
      <c r="AJE267" s="5"/>
      <c r="AJF267" s="5"/>
      <c r="AJG267" s="5"/>
      <c r="AJH267" s="5"/>
      <c r="AJI267" s="5"/>
      <c r="AJJ267" s="5"/>
      <c r="AJK267" s="5"/>
      <c r="AJL267" s="5"/>
      <c r="AJM267" s="5"/>
      <c r="AJN267" s="5"/>
      <c r="AJO267" s="5"/>
      <c r="AJP267" s="5"/>
      <c r="AJQ267" s="5"/>
      <c r="AJR267" s="5"/>
      <c r="AJS267" s="5"/>
      <c r="AJT267" s="5"/>
      <c r="AJU267" s="5"/>
      <c r="AJV267" s="5"/>
      <c r="AJW267" s="5"/>
      <c r="AJX267" s="5"/>
      <c r="AJY267" s="5"/>
      <c r="AJZ267" s="5"/>
      <c r="AKA267" s="5"/>
      <c r="AKB267" s="5"/>
      <c r="AKC267" s="5"/>
      <c r="AKD267" s="5"/>
      <c r="AKE267" s="5"/>
      <c r="AKF267" s="5"/>
      <c r="AKG267" s="5"/>
      <c r="AKH267" s="5"/>
      <c r="AKI267" s="5"/>
      <c r="AKJ267" s="5"/>
      <c r="AKK267" s="5"/>
      <c r="AKL267" s="5"/>
      <c r="AKM267" s="5"/>
      <c r="AKN267" s="5"/>
      <c r="AKO267" s="5"/>
      <c r="AKP267" s="5"/>
      <c r="AKQ267" s="5"/>
      <c r="AKR267" s="5"/>
      <c r="AKS267" s="5"/>
      <c r="AKT267" s="5"/>
      <c r="AKU267" s="5"/>
      <c r="AKV267" s="5"/>
      <c r="AKW267" s="5"/>
      <c r="AKX267" s="5"/>
      <c r="AKY267" s="5"/>
      <c r="AKZ267" s="5"/>
      <c r="ALA267" s="5"/>
      <c r="ALB267" s="5"/>
      <c r="ALC267" s="5"/>
      <c r="ALD267" s="5"/>
      <c r="ALE267" s="5"/>
      <c r="ALF267" s="5"/>
      <c r="ALG267" s="5"/>
      <c r="ALH267" s="5"/>
      <c r="ALI267" s="5"/>
      <c r="ALJ267" s="5"/>
      <c r="ALK267" s="5"/>
      <c r="ALL267" s="5"/>
      <c r="ALM267" s="5"/>
      <c r="ALN267" s="5"/>
      <c r="ALO267" s="5"/>
      <c r="ALP267" s="5"/>
    </row>
    <row r="268" spans="1:1004" ht="32.25" customHeight="1" thickBot="1">
      <c r="A268" s="53" t="s">
        <v>17</v>
      </c>
      <c r="B268" s="54" t="s">
        <v>18</v>
      </c>
      <c r="C268" s="54" t="s">
        <v>62</v>
      </c>
      <c r="D268" s="55" t="s">
        <v>63</v>
      </c>
    </row>
    <row r="269" spans="1:1004" ht="32.25" customHeight="1">
      <c r="A269" s="50" t="s">
        <v>19</v>
      </c>
      <c r="B269" s="94">
        <v>1.5</v>
      </c>
      <c r="C269" s="51" t="e">
        <f>C62</f>
        <v>#VALUE!</v>
      </c>
      <c r="D269" s="52" t="e">
        <f>D62</f>
        <v>#VALUE!</v>
      </c>
    </row>
    <row r="270" spans="1:1004" ht="32.25" customHeight="1">
      <c r="A270" s="47" t="s">
        <v>20</v>
      </c>
      <c r="B270" s="95">
        <v>1.5</v>
      </c>
      <c r="C270" s="32">
        <f>C80</f>
        <v>0</v>
      </c>
      <c r="D270" s="48">
        <f>D80</f>
        <v>0</v>
      </c>
    </row>
    <row r="271" spans="1:1004" ht="32.25" customHeight="1" thickBot="1">
      <c r="A271" s="49" t="s">
        <v>21</v>
      </c>
      <c r="B271" s="20">
        <v>2</v>
      </c>
      <c r="C271" s="20">
        <f>C259</f>
        <v>0</v>
      </c>
      <c r="D271" s="21">
        <f>D259</f>
        <v>0</v>
      </c>
    </row>
    <row r="272" spans="1:1004" ht="32.25" customHeight="1" thickBot="1">
      <c r="A272" s="164"/>
      <c r="B272" s="164"/>
      <c r="C272" s="164"/>
      <c r="D272" s="164"/>
    </row>
    <row r="273" spans="1:7" ht="40.5" customHeight="1" thickBot="1">
      <c r="A273" s="165" t="s">
        <v>22</v>
      </c>
      <c r="B273" s="165"/>
      <c r="C273" s="80" t="e">
        <f>IF(D273&gt;=65,"SATISFATÓRIO","INSATISFATÓRIO")</f>
        <v>#VALUE!</v>
      </c>
      <c r="D273" s="81" t="e">
        <f>((C269/E60*B269)+(C270/E76*B270)+(C271/E258*B271))/SUM(B269:B271)*100</f>
        <v>#VALUE!</v>
      </c>
    </row>
    <row r="274" spans="1:7" ht="32.25" customHeight="1" thickBot="1">
      <c r="A274" s="166"/>
      <c r="B274" s="166"/>
      <c r="C274" s="166"/>
      <c r="D274" s="166"/>
    </row>
    <row r="275" spans="1:7" ht="32.25" customHeight="1">
      <c r="A275" s="167" t="s">
        <v>49</v>
      </c>
      <c r="B275" s="167"/>
      <c r="C275" s="167"/>
      <c r="D275" s="167"/>
    </row>
    <row r="276" spans="1:7" ht="32.25" customHeight="1">
      <c r="A276" s="168" t="s">
        <v>163</v>
      </c>
      <c r="B276" s="168"/>
      <c r="C276" s="168"/>
      <c r="D276" s="168"/>
    </row>
    <row r="277" spans="1:7" ht="32.25" customHeight="1" thickBot="1">
      <c r="A277" s="352"/>
      <c r="B277" s="352"/>
      <c r="C277" s="352"/>
      <c r="D277" s="352"/>
    </row>
    <row r="278" spans="1:7" ht="32.25" customHeight="1">
      <c r="A278" s="170" t="s">
        <v>23</v>
      </c>
      <c r="B278" s="170"/>
      <c r="C278" s="170"/>
      <c r="D278" s="170"/>
    </row>
    <row r="279" spans="1:7" ht="32.25" customHeight="1" thickBot="1">
      <c r="A279" s="352"/>
      <c r="B279" s="352"/>
      <c r="C279" s="352"/>
      <c r="D279" s="352"/>
    </row>
    <row r="280" spans="1:7" ht="32.25" customHeight="1">
      <c r="A280" s="353" t="s">
        <v>24</v>
      </c>
      <c r="B280" s="354"/>
      <c r="C280" s="354"/>
      <c r="D280" s="355"/>
    </row>
    <row r="281" spans="1:7" ht="32.25" customHeight="1" thickBot="1">
      <c r="A281" s="75" t="s">
        <v>83</v>
      </c>
      <c r="B281" s="82"/>
      <c r="C281" s="76" t="s">
        <v>75</v>
      </c>
      <c r="D281" s="83"/>
    </row>
    <row r="282" spans="1:7" ht="32.25" customHeight="1">
      <c r="A282" s="353" t="s">
        <v>72</v>
      </c>
      <c r="B282" s="354"/>
      <c r="C282" s="354"/>
      <c r="D282" s="355"/>
    </row>
    <row r="283" spans="1:7" ht="32.25" customHeight="1">
      <c r="A283" s="75" t="s">
        <v>81</v>
      </c>
      <c r="B283" s="84"/>
      <c r="C283" s="77" t="s">
        <v>75</v>
      </c>
      <c r="D283" s="85"/>
    </row>
    <row r="284" spans="1:7" ht="32.25" customHeight="1">
      <c r="A284" s="330"/>
      <c r="B284" s="331"/>
      <c r="C284" s="343"/>
      <c r="D284" s="332"/>
    </row>
    <row r="285" spans="1:7" ht="32.25" customHeight="1" thickBot="1">
      <c r="A285" s="317" t="s">
        <v>73</v>
      </c>
      <c r="B285" s="318"/>
      <c r="C285" s="318"/>
      <c r="D285" s="319"/>
    </row>
    <row r="286" spans="1:7" ht="32.25" customHeight="1">
      <c r="A286" s="320" t="s">
        <v>76</v>
      </c>
      <c r="B286" s="321"/>
      <c r="C286" s="321"/>
      <c r="D286" s="322"/>
    </row>
    <row r="287" spans="1:7" ht="32.25" customHeight="1" thickBot="1">
      <c r="A287" s="323"/>
      <c r="B287" s="315"/>
      <c r="C287" s="315"/>
      <c r="D287" s="316"/>
      <c r="G287" t="s">
        <v>80</v>
      </c>
    </row>
    <row r="288" spans="1:7" ht="32.25" customHeight="1" thickBot="1">
      <c r="A288" s="324" t="s">
        <v>82</v>
      </c>
      <c r="B288" s="325"/>
      <c r="C288" s="325"/>
      <c r="D288" s="326"/>
    </row>
    <row r="289" spans="1:4" ht="32.25" customHeight="1">
      <c r="A289" s="340"/>
      <c r="B289" s="341"/>
      <c r="C289" s="341"/>
      <c r="D289" s="342"/>
    </row>
    <row r="290" spans="1:4" ht="32.25" customHeight="1">
      <c r="A290" s="330" t="s">
        <v>77</v>
      </c>
      <c r="B290" s="331"/>
      <c r="C290" s="331"/>
      <c r="D290" s="332"/>
    </row>
    <row r="291" spans="1:4" ht="32.25" customHeight="1">
      <c r="A291" s="336"/>
      <c r="B291" s="337"/>
      <c r="C291" s="338"/>
      <c r="D291" s="339"/>
    </row>
    <row r="292" spans="1:4" ht="32.25" customHeight="1">
      <c r="A292" s="333" t="s">
        <v>78</v>
      </c>
      <c r="B292" s="334"/>
      <c r="C292" s="334" t="s">
        <v>79</v>
      </c>
      <c r="D292" s="335"/>
    </row>
    <row r="293" spans="1:4" ht="32.25" customHeight="1">
      <c r="A293" s="327"/>
      <c r="B293" s="328"/>
      <c r="C293" s="328"/>
      <c r="D293" s="329"/>
    </row>
    <row r="294" spans="1:4" ht="32.25" customHeight="1">
      <c r="A294" s="78" t="s">
        <v>25</v>
      </c>
      <c r="B294" s="344"/>
      <c r="C294" s="345"/>
      <c r="D294" s="346"/>
    </row>
    <row r="295" spans="1:4" ht="32.25" customHeight="1">
      <c r="A295" s="78" t="s">
        <v>74</v>
      </c>
      <c r="B295" s="344"/>
      <c r="C295" s="345"/>
      <c r="D295" s="346"/>
    </row>
    <row r="296" spans="1:4" ht="32.25" customHeight="1" thickBot="1">
      <c r="A296" s="79" t="s">
        <v>75</v>
      </c>
      <c r="B296" s="314"/>
      <c r="C296" s="315"/>
      <c r="D296" s="316"/>
    </row>
  </sheetData>
  <sheetProtection algorithmName="SHA-512" hashValue="lBz3xg0HeLse+BM2h4K8/fUdbdCOCFY8ObJmqYgv3VK55EEAfwOGLLhLraapaRWC/vYrHUwO/45wtpbr+fSxUg==" saltValue="Vfqrs+PDebAd17M0H3MdrA==" spinCount="100000" sheet="1" formatRows="0"/>
  <mergeCells count="291">
    <mergeCell ref="A127:C127"/>
    <mergeCell ref="A134:C134"/>
    <mergeCell ref="B119:D119"/>
    <mergeCell ref="A120:B121"/>
    <mergeCell ref="A146:C146"/>
    <mergeCell ref="A147:C147"/>
    <mergeCell ref="A148:C148"/>
    <mergeCell ref="A275:D275"/>
    <mergeCell ref="B166:D166"/>
    <mergeCell ref="A167:B168"/>
    <mergeCell ref="A206:C206"/>
    <mergeCell ref="A244:C244"/>
    <mergeCell ref="A245:C245"/>
    <mergeCell ref="A139:C139"/>
    <mergeCell ref="A140:C140"/>
    <mergeCell ref="A141:C141"/>
    <mergeCell ref="A122:D122"/>
    <mergeCell ref="A123:D123"/>
    <mergeCell ref="A124:C124"/>
    <mergeCell ref="A125:C125"/>
    <mergeCell ref="A126:C126"/>
    <mergeCell ref="A189:C189"/>
    <mergeCell ref="A180:C180"/>
    <mergeCell ref="B135:D135"/>
    <mergeCell ref="A282:D282"/>
    <mergeCell ref="A257:D257"/>
    <mergeCell ref="A218:D218"/>
    <mergeCell ref="A193:C193"/>
    <mergeCell ref="A194:C194"/>
    <mergeCell ref="A195:C195"/>
    <mergeCell ref="A203:C203"/>
    <mergeCell ref="B211:D211"/>
    <mergeCell ref="A212:B213"/>
    <mergeCell ref="A214:D214"/>
    <mergeCell ref="A215:B216"/>
    <mergeCell ref="A217:D217"/>
    <mergeCell ref="A219:D219"/>
    <mergeCell ref="A220:C220"/>
    <mergeCell ref="A227:C227"/>
    <mergeCell ref="A207:C207"/>
    <mergeCell ref="A204:C204"/>
    <mergeCell ref="A264:B264"/>
    <mergeCell ref="A208:C208"/>
    <mergeCell ref="A209:C209"/>
    <mergeCell ref="A210:C210"/>
    <mergeCell ref="A228:C228"/>
    <mergeCell ref="A229:C229"/>
    <mergeCell ref="A205:C205"/>
    <mergeCell ref="A2:D2"/>
    <mergeCell ref="A4:D4"/>
    <mergeCell ref="A276:D276"/>
    <mergeCell ref="A277:D277"/>
    <mergeCell ref="A278:D278"/>
    <mergeCell ref="A279:D279"/>
    <mergeCell ref="A280:D280"/>
    <mergeCell ref="A94:C94"/>
    <mergeCell ref="A86:D86"/>
    <mergeCell ref="A91:D91"/>
    <mergeCell ref="A87:D87"/>
    <mergeCell ref="A88:D88"/>
    <mergeCell ref="A89:D89"/>
    <mergeCell ref="A90:D90"/>
    <mergeCell ref="A108:C108"/>
    <mergeCell ref="A109:C109"/>
    <mergeCell ref="A110:C110"/>
    <mergeCell ref="A111:C111"/>
    <mergeCell ref="A118:C118"/>
    <mergeCell ref="A93:C93"/>
    <mergeCell ref="B103:D103"/>
    <mergeCell ref="A106:D106"/>
    <mergeCell ref="A272:D272"/>
    <mergeCell ref="A273:B273"/>
    <mergeCell ref="A83:D83"/>
    <mergeCell ref="A92:C92"/>
    <mergeCell ref="A162:C162"/>
    <mergeCell ref="A104:B105"/>
    <mergeCell ref="A85:D85"/>
    <mergeCell ref="A176:C176"/>
    <mergeCell ref="A177:C177"/>
    <mergeCell ref="A174:C174"/>
    <mergeCell ref="A175:C175"/>
    <mergeCell ref="A95:C95"/>
    <mergeCell ref="A102:C102"/>
    <mergeCell ref="A107:D107"/>
    <mergeCell ref="A84:D84"/>
    <mergeCell ref="A96:C96"/>
    <mergeCell ref="A97:C97"/>
    <mergeCell ref="A98:C98"/>
    <mergeCell ref="A112:C112"/>
    <mergeCell ref="A113:C113"/>
    <mergeCell ref="A114:C114"/>
    <mergeCell ref="A128:C128"/>
    <mergeCell ref="A129:C129"/>
    <mergeCell ref="A130:C130"/>
    <mergeCell ref="A160:C160"/>
    <mergeCell ref="A161:C161"/>
    <mergeCell ref="B13:D13"/>
    <mergeCell ref="A3:D3"/>
    <mergeCell ref="A5:D5"/>
    <mergeCell ref="A7:D7"/>
    <mergeCell ref="A8:D8"/>
    <mergeCell ref="A9:D9"/>
    <mergeCell ref="B10:D10"/>
    <mergeCell ref="B11:D11"/>
    <mergeCell ref="B12:D12"/>
    <mergeCell ref="B6:D6"/>
    <mergeCell ref="A16:D16"/>
    <mergeCell ref="B14:D14"/>
    <mergeCell ref="B17:D17"/>
    <mergeCell ref="A19:D19"/>
    <mergeCell ref="A24:B24"/>
    <mergeCell ref="C24:D24"/>
    <mergeCell ref="A21:D21"/>
    <mergeCell ref="A22:D22"/>
    <mergeCell ref="A23:D23"/>
    <mergeCell ref="B15:D15"/>
    <mergeCell ref="B18:D18"/>
    <mergeCell ref="B20:D20"/>
    <mergeCell ref="A25:B25"/>
    <mergeCell ref="C25:D25"/>
    <mergeCell ref="A26:B26"/>
    <mergeCell ref="A33:C33"/>
    <mergeCell ref="A35:C35"/>
    <mergeCell ref="A36:C36"/>
    <mergeCell ref="A39:C39"/>
    <mergeCell ref="B38:D38"/>
    <mergeCell ref="C26:D26"/>
    <mergeCell ref="A27:B27"/>
    <mergeCell ref="C27:D27"/>
    <mergeCell ref="A28:B28"/>
    <mergeCell ref="C28:D28"/>
    <mergeCell ref="A29:D29"/>
    <mergeCell ref="A30:D30"/>
    <mergeCell ref="A31:D31"/>
    <mergeCell ref="A34:C34"/>
    <mergeCell ref="A32:C32"/>
    <mergeCell ref="A41:C41"/>
    <mergeCell ref="A43:C43"/>
    <mergeCell ref="A44:C44"/>
    <mergeCell ref="A47:C47"/>
    <mergeCell ref="A46:C46"/>
    <mergeCell ref="A53:C53"/>
    <mergeCell ref="A54:C54"/>
    <mergeCell ref="A37:C37"/>
    <mergeCell ref="A40:C40"/>
    <mergeCell ref="A42:C42"/>
    <mergeCell ref="B45:D45"/>
    <mergeCell ref="A48:C48"/>
    <mergeCell ref="B52:D52"/>
    <mergeCell ref="A60:D60"/>
    <mergeCell ref="A49:C49"/>
    <mergeCell ref="A50:C50"/>
    <mergeCell ref="A51:C51"/>
    <mergeCell ref="A55:C55"/>
    <mergeCell ref="A56:C56"/>
    <mergeCell ref="A57:C57"/>
    <mergeCell ref="A58:C58"/>
    <mergeCell ref="B59:D59"/>
    <mergeCell ref="C62:C63"/>
    <mergeCell ref="D62:D63"/>
    <mergeCell ref="A73:C73"/>
    <mergeCell ref="A74:C74"/>
    <mergeCell ref="A75:C75"/>
    <mergeCell ref="B77:D77"/>
    <mergeCell ref="A78:D78"/>
    <mergeCell ref="A79:B79"/>
    <mergeCell ref="A71:C71"/>
    <mergeCell ref="A72:C72"/>
    <mergeCell ref="A63:B63"/>
    <mergeCell ref="A64:D64"/>
    <mergeCell ref="A65:D65"/>
    <mergeCell ref="A66:D66"/>
    <mergeCell ref="A67:C67"/>
    <mergeCell ref="A68:C68"/>
    <mergeCell ref="A69:C69"/>
    <mergeCell ref="A70:C70"/>
    <mergeCell ref="A80:B80"/>
    <mergeCell ref="D80:D81"/>
    <mergeCell ref="A82:D82"/>
    <mergeCell ref="A81:B81"/>
    <mergeCell ref="C80:C81"/>
    <mergeCell ref="A1:D1"/>
    <mergeCell ref="B294:D294"/>
    <mergeCell ref="B295:D295"/>
    <mergeCell ref="A149:C149"/>
    <mergeCell ref="B150:D150"/>
    <mergeCell ref="A151:B152"/>
    <mergeCell ref="A159:C159"/>
    <mergeCell ref="A224:C224"/>
    <mergeCell ref="A99:C99"/>
    <mergeCell ref="A100:C100"/>
    <mergeCell ref="A101:C101"/>
    <mergeCell ref="A115:C115"/>
    <mergeCell ref="A116:C116"/>
    <mergeCell ref="A117:C117"/>
    <mergeCell ref="A61:B61"/>
    <mergeCell ref="A131:C131"/>
    <mergeCell ref="A132:C132"/>
    <mergeCell ref="A133:C133"/>
    <mergeCell ref="A62:B62"/>
    <mergeCell ref="B296:D296"/>
    <mergeCell ref="A285:D285"/>
    <mergeCell ref="A286:D286"/>
    <mergeCell ref="A287:D287"/>
    <mergeCell ref="A247:C247"/>
    <mergeCell ref="A246:C246"/>
    <mergeCell ref="A288:D288"/>
    <mergeCell ref="A293:D293"/>
    <mergeCell ref="A290:D290"/>
    <mergeCell ref="A292:B292"/>
    <mergeCell ref="C292:D292"/>
    <mergeCell ref="A291:B291"/>
    <mergeCell ref="C291:D291"/>
    <mergeCell ref="A289:D289"/>
    <mergeCell ref="A274:D274"/>
    <mergeCell ref="A284:D284"/>
    <mergeCell ref="A261:D261"/>
    <mergeCell ref="A267:D267"/>
    <mergeCell ref="A266:B266"/>
    <mergeCell ref="C266:D266"/>
    <mergeCell ref="A258:B258"/>
    <mergeCell ref="A259:B259"/>
    <mergeCell ref="C259:C260"/>
    <mergeCell ref="D259:D260"/>
    <mergeCell ref="A136:B137"/>
    <mergeCell ref="A138:D138"/>
    <mergeCell ref="A143:C143"/>
    <mergeCell ref="A144:C144"/>
    <mergeCell ref="A145:C145"/>
    <mergeCell ref="A163:C163"/>
    <mergeCell ref="A164:C164"/>
    <mergeCell ref="A165:C165"/>
    <mergeCell ref="A154:D154"/>
    <mergeCell ref="A155:C155"/>
    <mergeCell ref="A156:C156"/>
    <mergeCell ref="A157:C157"/>
    <mergeCell ref="A158:C158"/>
    <mergeCell ref="A142:C142"/>
    <mergeCell ref="A169:D169"/>
    <mergeCell ref="A170:C170"/>
    <mergeCell ref="A171:C171"/>
    <mergeCell ref="A172:C172"/>
    <mergeCell ref="A173:C173"/>
    <mergeCell ref="B181:D181"/>
    <mergeCell ref="A182:B183"/>
    <mergeCell ref="A184:D184"/>
    <mergeCell ref="A185:C185"/>
    <mergeCell ref="A178:C178"/>
    <mergeCell ref="A179:C179"/>
    <mergeCell ref="A186:C186"/>
    <mergeCell ref="A187:C187"/>
    <mergeCell ref="A188:C188"/>
    <mergeCell ref="B196:D196"/>
    <mergeCell ref="A197:B198"/>
    <mergeCell ref="A199:D199"/>
    <mergeCell ref="A200:C200"/>
    <mergeCell ref="A201:C201"/>
    <mergeCell ref="A202:C202"/>
    <mergeCell ref="A190:C190"/>
    <mergeCell ref="A191:C191"/>
    <mergeCell ref="A192:C192"/>
    <mergeCell ref="A221:C221"/>
    <mergeCell ref="A222:C222"/>
    <mergeCell ref="A223:C223"/>
    <mergeCell ref="B231:D231"/>
    <mergeCell ref="A232:B233"/>
    <mergeCell ref="B234:D234"/>
    <mergeCell ref="A235:B236"/>
    <mergeCell ref="A237:D237"/>
    <mergeCell ref="A238:D238"/>
    <mergeCell ref="A230:C230"/>
    <mergeCell ref="A225:C225"/>
    <mergeCell ref="A226:C226"/>
    <mergeCell ref="A260:B260"/>
    <mergeCell ref="A262:D262"/>
    <mergeCell ref="A263:D263"/>
    <mergeCell ref="C264:D264"/>
    <mergeCell ref="A265:B265"/>
    <mergeCell ref="C265:D265"/>
    <mergeCell ref="A239:D239"/>
    <mergeCell ref="A240:C240"/>
    <mergeCell ref="A241:C241"/>
    <mergeCell ref="A242:C242"/>
    <mergeCell ref="A243:C243"/>
    <mergeCell ref="B251:D251"/>
    <mergeCell ref="A252:B253"/>
    <mergeCell ref="A254:D254"/>
    <mergeCell ref="A255:B256"/>
    <mergeCell ref="A248:C248"/>
    <mergeCell ref="A249:C249"/>
    <mergeCell ref="A250:C250"/>
  </mergeCells>
  <conditionalFormatting sqref="C273">
    <cfRule type="containsText" dxfId="3" priority="4" operator="containsText" text="INSATISFATÓRIO">
      <formula>NOT(ISERROR(SEARCH("INSATISFATÓRIO",C273)))</formula>
    </cfRule>
  </conditionalFormatting>
  <conditionalFormatting sqref="D273">
    <cfRule type="cellIs" dxfId="2" priority="1" operator="between">
      <formula>0</formula>
      <formula>50</formula>
    </cfRule>
    <cfRule type="cellIs" dxfId="1" priority="2" operator="between">
      <formula>0</formula>
      <formula>50</formula>
    </cfRule>
    <cfRule type="cellIs" dxfId="0" priority="3" operator="between">
      <formula>0</formula>
      <formula>50</formula>
    </cfRule>
  </conditionalFormatting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rowBreaks count="4" manualBreakCount="4">
    <brk id="64" max="4" man="1"/>
    <brk id="98" max="4" man="1"/>
    <brk id="257" max="4" man="1"/>
    <brk id="287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D68:D75 D208:D209 D193:D194 D228:D229 D116:D117 D132:D133 D147:D148 D163:D164 D178:D179 D94:D95 D110:D111 D126:D127 D141:D142 D157:D158 D172:D173 D187:D188 D202:D203 D222:D223 D97:D98 D100:D101 D113:D114 D129:D130 D144:D145 D160:D161 D175:D176 D190:D191 D205:D206 D225:D226 D248:D249 D242:D243 D245:D246</xm:sqref>
        </x14:dataValidation>
        <x14:dataValidation type="list" allowBlank="1" showInputMessage="1" showErrorMessage="1">
          <x14:formula1>
            <xm:f>DADOS!$A$1</xm:f>
          </x14:formula1>
          <xm:sqref>D54:D57 D33:D36 D40:D43 D47:D50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DADOS</vt:lpstr>
      <vt:lpstr>III-A Autoavaliação</vt:lpstr>
      <vt:lpstr>III-B Superior Imediato</vt:lpstr>
      <vt:lpstr>III-C Consenso</vt:lpstr>
      <vt:lpstr>'III-B Superior Imediato'!Area_de_impressao</vt:lpstr>
      <vt:lpstr>'III-C Consenso'!Area_de_impressao</vt:lpstr>
      <vt:lpstr>'III-A Autoavaliação'!Titulos_de_impressao</vt:lpstr>
      <vt:lpstr>'III-B Superior Imediato'!Titulos_de_impressao</vt:lpstr>
      <vt:lpstr>'III-C Consenso'!Titulos_de_impressao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Caroline Teixeira Marcal</cp:lastModifiedBy>
  <cp:revision>2</cp:revision>
  <cp:lastPrinted>2023-02-09T20:38:37Z</cp:lastPrinted>
  <dcterms:created xsi:type="dcterms:W3CDTF">2022-11-17T12:34:23Z</dcterms:created>
  <dcterms:modified xsi:type="dcterms:W3CDTF">2024-11-11T20:18:00Z</dcterms:modified>
  <dc:language>pt-BR</dc:language>
</cp:coreProperties>
</file>