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0707226C-ABFA-475E-9612-2AF1491D935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8.06.24" sheetId="3" r:id="rId1"/>
    <sheet name="Municipio_28.06.24_ordem@" sheetId="4" r:id="rId2"/>
    <sheet name="Municipio_Classifica_28.06.24" sheetId="10" r:id="rId3"/>
    <sheet name="Municipio_evolução%" sheetId="9" r:id="rId4"/>
  </sheets>
  <definedNames>
    <definedName name="_xlnm._FilterDatabase" localSheetId="1" hidden="1">'Municipio_28.06.24_ordem@'!$A$13:$N$413</definedName>
    <definedName name="_xlnm._FilterDatabase" localSheetId="2" hidden="1">Municipio_Classifica_28.06.24!$A$13:$N$413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01" i="10"/>
  <c r="G201" i="10" s="1"/>
  <c r="F382" i="10"/>
  <c r="G382" i="10" s="1"/>
  <c r="F305" i="10"/>
  <c r="G305" i="10" s="1"/>
  <c r="F26" i="10"/>
  <c r="G26" i="10" s="1"/>
  <c r="F339" i="10"/>
  <c r="G339" i="10" s="1"/>
  <c r="F154" i="10"/>
  <c r="G154" i="10" s="1"/>
  <c r="F279" i="10"/>
  <c r="G279" i="10" s="1"/>
  <c r="F240" i="10"/>
  <c r="G240" i="10" s="1"/>
  <c r="F84" i="10"/>
  <c r="G84" i="10" s="1"/>
  <c r="F294" i="10"/>
  <c r="G294" i="10" s="1"/>
  <c r="F274" i="10"/>
  <c r="G274" i="10" s="1"/>
  <c r="F25" i="10"/>
  <c r="G25" i="10" s="1"/>
  <c r="F321" i="10"/>
  <c r="G321" i="10" s="1"/>
  <c r="F24" i="10"/>
  <c r="G24" i="10" s="1"/>
  <c r="F246" i="10"/>
  <c r="G246" i="10" s="1"/>
  <c r="F23" i="10"/>
  <c r="G23" i="10" s="1"/>
  <c r="F380" i="10"/>
  <c r="G380" i="10" s="1"/>
  <c r="F199" i="10"/>
  <c r="G199" i="10" s="1"/>
  <c r="F62" i="10"/>
  <c r="G62" i="10" s="1"/>
  <c r="F184" i="10"/>
  <c r="G184" i="10" s="1"/>
  <c r="F88" i="10"/>
  <c r="G88" i="10" s="1"/>
  <c r="F53" i="10"/>
  <c r="G53" i="10" s="1"/>
  <c r="F186" i="10"/>
  <c r="G186" i="10" s="1"/>
  <c r="F174" i="10"/>
  <c r="G174" i="10" s="1"/>
  <c r="F83" i="10"/>
  <c r="G83" i="10" s="1"/>
  <c r="F263" i="10"/>
  <c r="G263" i="10" s="1"/>
  <c r="F245" i="10"/>
  <c r="G245" i="10" s="1"/>
  <c r="F196" i="10"/>
  <c r="G196" i="10" s="1"/>
  <c r="F33" i="10"/>
  <c r="G33" i="10" s="1"/>
  <c r="F131" i="10"/>
  <c r="G131" i="10" s="1"/>
  <c r="F91" i="10"/>
  <c r="G91" i="10" s="1"/>
  <c r="F198" i="10"/>
  <c r="G198" i="10" s="1"/>
  <c r="F32" i="10"/>
  <c r="G32" i="10" s="1"/>
  <c r="F399" i="10"/>
  <c r="G399" i="10" s="1"/>
  <c r="F125" i="10"/>
  <c r="G125" i="10" s="1"/>
  <c r="F391" i="10"/>
  <c r="G391" i="10" s="1"/>
  <c r="F142" i="10"/>
  <c r="G142" i="10" s="1"/>
  <c r="F140" i="10"/>
  <c r="G140" i="10" s="1"/>
  <c r="F302" i="10"/>
  <c r="G302" i="10" s="1"/>
  <c r="F115" i="10"/>
  <c r="G115" i="10" s="1"/>
  <c r="F128" i="10"/>
  <c r="G128" i="10" s="1"/>
  <c r="F261" i="10"/>
  <c r="G261" i="10" s="1"/>
  <c r="F65" i="10"/>
  <c r="G65" i="10" s="1"/>
  <c r="F90" i="10"/>
  <c r="G90" i="10" s="1"/>
  <c r="F395" i="10"/>
  <c r="G395" i="10" s="1"/>
  <c r="F368" i="10"/>
  <c r="G368" i="10" s="1"/>
  <c r="F22" i="10"/>
  <c r="G22" i="10" s="1"/>
  <c r="F403" i="10"/>
  <c r="G403" i="10" s="1"/>
  <c r="F110" i="10"/>
  <c r="G110" i="10" s="1"/>
  <c r="F375" i="10"/>
  <c r="G375" i="10" s="1"/>
  <c r="F295" i="10"/>
  <c r="G295" i="10" s="1"/>
  <c r="F169" i="10"/>
  <c r="G169" i="10" s="1"/>
  <c r="F60" i="10"/>
  <c r="G60" i="10" s="1"/>
  <c r="F360" i="10"/>
  <c r="G360" i="10" s="1"/>
  <c r="F56" i="10"/>
  <c r="G56" i="10" s="1"/>
  <c r="F54" i="10"/>
  <c r="G54" i="10" s="1"/>
  <c r="F135" i="10"/>
  <c r="G135" i="10" s="1"/>
  <c r="F242" i="10"/>
  <c r="G242" i="10" s="1"/>
  <c r="F44" i="10"/>
  <c r="G44" i="10" s="1"/>
  <c r="F52" i="10"/>
  <c r="G52" i="10" s="1"/>
  <c r="F325" i="10"/>
  <c r="G325" i="10" s="1"/>
  <c r="F260" i="10"/>
  <c r="G260" i="10" s="1"/>
  <c r="F76" i="10"/>
  <c r="G76" i="10" s="1"/>
  <c r="F313" i="10"/>
  <c r="G313" i="10" s="1"/>
  <c r="F324" i="10"/>
  <c r="G324" i="10" s="1"/>
  <c r="F351" i="10"/>
  <c r="G351" i="10" s="1"/>
  <c r="F188" i="10"/>
  <c r="G188" i="10" s="1"/>
  <c r="F217" i="10"/>
  <c r="G217" i="10" s="1"/>
  <c r="F50" i="10"/>
  <c r="G50" i="10" s="1"/>
  <c r="F162" i="10"/>
  <c r="G162" i="10" s="1"/>
  <c r="F202" i="10"/>
  <c r="G202" i="10" s="1"/>
  <c r="F326" i="10"/>
  <c r="G326" i="10" s="1"/>
  <c r="F311" i="10"/>
  <c r="G311" i="10" s="1"/>
  <c r="F69" i="10"/>
  <c r="G69" i="10" s="1"/>
  <c r="F118" i="10"/>
  <c r="G118" i="10" s="1"/>
  <c r="F248" i="10"/>
  <c r="G248" i="10" s="1"/>
  <c r="F170" i="10"/>
  <c r="G170" i="10" s="1"/>
  <c r="F209" i="10"/>
  <c r="G209" i="10" s="1"/>
  <c r="F66" i="10"/>
  <c r="G66" i="10" s="1"/>
  <c r="F192" i="10"/>
  <c r="G192" i="10" s="1"/>
  <c r="F183" i="10"/>
  <c r="G183" i="10" s="1"/>
  <c r="F308" i="10"/>
  <c r="G308" i="10" s="1"/>
  <c r="F113" i="10"/>
  <c r="G113" i="10" s="1"/>
  <c r="F194" i="10"/>
  <c r="G194" i="10" s="1"/>
  <c r="F57" i="10"/>
  <c r="G57" i="10" s="1"/>
  <c r="F208" i="10"/>
  <c r="G208" i="10" s="1"/>
  <c r="F21" i="10"/>
  <c r="G21" i="10" s="1"/>
  <c r="F358" i="10"/>
  <c r="G358" i="10" s="1"/>
  <c r="F373" i="10"/>
  <c r="G373" i="10" s="1"/>
  <c r="F72" i="10"/>
  <c r="G72" i="10" s="1"/>
  <c r="F386" i="10"/>
  <c r="G386" i="10" s="1"/>
  <c r="F81" i="10"/>
  <c r="G81" i="10" s="1"/>
  <c r="F312" i="10"/>
  <c r="G312" i="10" s="1"/>
  <c r="F354" i="10"/>
  <c r="G354" i="10" s="1"/>
  <c r="F225" i="10"/>
  <c r="G225" i="10" s="1"/>
  <c r="F269" i="10"/>
  <c r="G269" i="10" s="1"/>
  <c r="F161" i="10"/>
  <c r="G161" i="10" s="1"/>
  <c r="F293" i="10"/>
  <c r="G293" i="10" s="1"/>
  <c r="F277" i="10"/>
  <c r="G277" i="10" s="1"/>
  <c r="F377" i="10"/>
  <c r="G377" i="10" s="1"/>
  <c r="F363" i="10"/>
  <c r="G363" i="10" s="1"/>
  <c r="F381" i="10"/>
  <c r="G381" i="10" s="1"/>
  <c r="F133" i="10"/>
  <c r="G133" i="10" s="1"/>
  <c r="F407" i="10"/>
  <c r="G407" i="10" s="1"/>
  <c r="F101" i="10"/>
  <c r="G101" i="10" s="1"/>
  <c r="F249" i="10"/>
  <c r="G249" i="10" s="1"/>
  <c r="F323" i="10"/>
  <c r="G323" i="10" s="1"/>
  <c r="F77" i="10"/>
  <c r="G77" i="10" s="1"/>
  <c r="F409" i="10"/>
  <c r="G409" i="10" s="1"/>
  <c r="F124" i="10"/>
  <c r="G124" i="10" s="1"/>
  <c r="F333" i="10"/>
  <c r="G333" i="10" s="1"/>
  <c r="F292" i="10"/>
  <c r="G292" i="10" s="1"/>
  <c r="F330" i="10"/>
  <c r="G330" i="10" s="1"/>
  <c r="F176" i="10"/>
  <c r="G176" i="10" s="1"/>
  <c r="F355" i="10"/>
  <c r="G355" i="10" s="1"/>
  <c r="F155" i="10"/>
  <c r="G155" i="10" s="1"/>
  <c r="F241" i="10"/>
  <c r="G241" i="10" s="1"/>
  <c r="F158" i="10"/>
  <c r="G158" i="10" s="1"/>
  <c r="F301" i="10"/>
  <c r="G301" i="10" s="1"/>
  <c r="F342" i="10"/>
  <c r="G342" i="10" s="1"/>
  <c r="F238" i="10"/>
  <c r="G238" i="10" s="1"/>
  <c r="F20" i="10"/>
  <c r="G20" i="10" s="1"/>
  <c r="F340" i="10"/>
  <c r="G340" i="10" s="1"/>
  <c r="F227" i="10"/>
  <c r="G227" i="10" s="1"/>
  <c r="F234" i="10"/>
  <c r="G234" i="10" s="1"/>
  <c r="F365" i="10"/>
  <c r="G365" i="10" s="1"/>
  <c r="F243" i="10"/>
  <c r="G243" i="10" s="1"/>
  <c r="F392" i="10"/>
  <c r="G392" i="10" s="1"/>
  <c r="F222" i="10"/>
  <c r="G222" i="10" s="1"/>
  <c r="F367" i="10"/>
  <c r="G367" i="10" s="1"/>
  <c r="F345" i="10"/>
  <c r="G345" i="10" s="1"/>
  <c r="F67" i="10"/>
  <c r="G67" i="10" s="1"/>
  <c r="F410" i="10"/>
  <c r="G410" i="10" s="1"/>
  <c r="F353" i="10"/>
  <c r="G353" i="10" s="1"/>
  <c r="F29" i="10"/>
  <c r="G29" i="10" s="1"/>
  <c r="F231" i="10"/>
  <c r="G231" i="10" s="1"/>
  <c r="F251" i="10"/>
  <c r="G251" i="10" s="1"/>
  <c r="F289" i="10"/>
  <c r="G289" i="10" s="1"/>
  <c r="F212" i="10"/>
  <c r="G212" i="10" s="1"/>
  <c r="F348" i="10"/>
  <c r="G348" i="10" s="1"/>
  <c r="F350" i="10"/>
  <c r="G350" i="10" s="1"/>
  <c r="F30" i="10"/>
  <c r="G30" i="10" s="1"/>
  <c r="F178" i="10"/>
  <c r="G178" i="10" s="1"/>
  <c r="F411" i="10"/>
  <c r="G411" i="10" s="1"/>
  <c r="F156" i="10"/>
  <c r="G156" i="10" s="1"/>
  <c r="F379" i="10"/>
  <c r="G379" i="10" s="1"/>
  <c r="F19" i="10"/>
  <c r="G19" i="10" s="1"/>
  <c r="F51" i="10"/>
  <c r="G51" i="10" s="1"/>
  <c r="F207" i="10"/>
  <c r="G207" i="10" s="1"/>
  <c r="F254" i="10"/>
  <c r="G254" i="10" s="1"/>
  <c r="F337" i="10"/>
  <c r="G337" i="10" s="1"/>
  <c r="F148" i="10"/>
  <c r="G148" i="10" s="1"/>
  <c r="F46" i="10"/>
  <c r="G46" i="10" s="1"/>
  <c r="F89" i="10"/>
  <c r="G89" i="10" s="1"/>
  <c r="F253" i="10"/>
  <c r="G253" i="10" s="1"/>
  <c r="F106" i="10"/>
  <c r="G106" i="10" s="1"/>
  <c r="F103" i="10"/>
  <c r="G103" i="10" s="1"/>
  <c r="F64" i="10"/>
  <c r="G64" i="10" s="1"/>
  <c r="F107" i="10"/>
  <c r="G107" i="10" s="1"/>
  <c r="F378" i="10"/>
  <c r="G378" i="10" s="1"/>
  <c r="F34" i="10"/>
  <c r="G34" i="10" s="1"/>
  <c r="F63" i="10"/>
  <c r="G63" i="10" s="1"/>
  <c r="F271" i="10"/>
  <c r="G271" i="10" s="1"/>
  <c r="F361" i="10"/>
  <c r="G361" i="10" s="1"/>
  <c r="F319" i="10"/>
  <c r="G319" i="10" s="1"/>
  <c r="F111" i="10"/>
  <c r="G111" i="10" s="1"/>
  <c r="F341" i="10"/>
  <c r="G341" i="10" s="1"/>
  <c r="F284" i="10"/>
  <c r="G284" i="10" s="1"/>
  <c r="F376" i="10"/>
  <c r="G376" i="10" s="1"/>
  <c r="F79" i="10"/>
  <c r="G79" i="10" s="1"/>
  <c r="F73" i="10"/>
  <c r="G73" i="10" s="1"/>
  <c r="F387" i="10"/>
  <c r="G387" i="10" s="1"/>
  <c r="F151" i="10"/>
  <c r="G151" i="10" s="1"/>
  <c r="F281" i="10"/>
  <c r="G281" i="10" s="1"/>
  <c r="F237" i="10"/>
  <c r="G237" i="10" s="1"/>
  <c r="F102" i="10"/>
  <c r="G102" i="10" s="1"/>
  <c r="F85" i="10"/>
  <c r="G85" i="10" s="1"/>
  <c r="F36" i="10"/>
  <c r="G36" i="10" s="1"/>
  <c r="F94" i="10"/>
  <c r="G94" i="10" s="1"/>
  <c r="F283" i="10"/>
  <c r="G283" i="10" s="1"/>
  <c r="F74" i="10"/>
  <c r="G74" i="10" s="1"/>
  <c r="F18" i="10"/>
  <c r="G18" i="10" s="1"/>
  <c r="F163" i="10"/>
  <c r="G163" i="10" s="1"/>
  <c r="F267" i="10"/>
  <c r="G267" i="10" s="1"/>
  <c r="F104" i="10"/>
  <c r="G104" i="10" s="1"/>
  <c r="F141" i="10"/>
  <c r="G141" i="10" s="1"/>
  <c r="F47" i="10"/>
  <c r="G47" i="10" s="1"/>
  <c r="F320" i="10"/>
  <c r="G320" i="10" s="1"/>
  <c r="F329" i="10"/>
  <c r="G329" i="10" s="1"/>
  <c r="F152" i="10"/>
  <c r="G152" i="10" s="1"/>
  <c r="F136" i="10"/>
  <c r="G136" i="10" s="1"/>
  <c r="F167" i="10"/>
  <c r="G167" i="10" s="1"/>
  <c r="F374" i="10"/>
  <c r="G374" i="10" s="1"/>
  <c r="F265" i="10"/>
  <c r="G265" i="10" s="1"/>
  <c r="F27" i="10"/>
  <c r="G27" i="10" s="1"/>
  <c r="F171" i="10"/>
  <c r="G171" i="10" s="1"/>
  <c r="F334" i="10"/>
  <c r="G334" i="10" s="1"/>
  <c r="F331" i="10"/>
  <c r="G331" i="10" s="1"/>
  <c r="F412" i="10"/>
  <c r="G412" i="10" s="1"/>
  <c r="F359" i="10"/>
  <c r="G359" i="10" s="1"/>
  <c r="F130" i="10"/>
  <c r="G130" i="10" s="1"/>
  <c r="F175" i="10"/>
  <c r="G175" i="10" s="1"/>
  <c r="F210" i="10"/>
  <c r="G210" i="10" s="1"/>
  <c r="F185" i="10"/>
  <c r="G185" i="10" s="1"/>
  <c r="F117" i="10"/>
  <c r="G117" i="10" s="1"/>
  <c r="F272" i="10"/>
  <c r="G272" i="10" s="1"/>
  <c r="F164" i="10"/>
  <c r="G164" i="10" s="1"/>
  <c r="F266" i="10"/>
  <c r="G266" i="10" s="1"/>
  <c r="F112" i="10"/>
  <c r="G112" i="10" s="1"/>
  <c r="F211" i="10"/>
  <c r="G211" i="10" s="1"/>
  <c r="F252" i="10"/>
  <c r="G252" i="10" s="1"/>
  <c r="F97" i="10"/>
  <c r="G97" i="10" s="1"/>
  <c r="F216" i="10"/>
  <c r="G216" i="10" s="1"/>
  <c r="F181" i="10"/>
  <c r="G181" i="10" s="1"/>
  <c r="F388" i="10"/>
  <c r="G388" i="10" s="1"/>
  <c r="F336" i="10"/>
  <c r="G336" i="10" s="1"/>
  <c r="F299" i="10"/>
  <c r="G299" i="10" s="1"/>
  <c r="F39" i="10"/>
  <c r="G39" i="10" s="1"/>
  <c r="F372" i="10"/>
  <c r="G372" i="10" s="1"/>
  <c r="F264" i="10"/>
  <c r="G264" i="10" s="1"/>
  <c r="F17" i="10"/>
  <c r="G17" i="10" s="1"/>
  <c r="F332" i="10"/>
  <c r="G332" i="10" s="1"/>
  <c r="F120" i="10"/>
  <c r="G120" i="10" s="1"/>
  <c r="F230" i="10"/>
  <c r="G230" i="10" s="1"/>
  <c r="F70" i="10"/>
  <c r="G70" i="10" s="1"/>
  <c r="F335" i="10"/>
  <c r="G335" i="10" s="1"/>
  <c r="F366" i="10"/>
  <c r="G366" i="10" s="1"/>
  <c r="F259" i="10"/>
  <c r="G259" i="10" s="1"/>
  <c r="F406" i="10"/>
  <c r="G406" i="10" s="1"/>
  <c r="F38" i="10"/>
  <c r="G38" i="10" s="1"/>
  <c r="F316" i="10"/>
  <c r="G316" i="10" s="1"/>
  <c r="F105" i="10"/>
  <c r="G105" i="10" s="1"/>
  <c r="F203" i="10"/>
  <c r="G203" i="10" s="1"/>
  <c r="F127" i="10"/>
  <c r="G127" i="10" s="1"/>
  <c r="F191" i="10"/>
  <c r="G191" i="10" s="1"/>
  <c r="F75" i="10"/>
  <c r="G75" i="10" s="1"/>
  <c r="F31" i="10"/>
  <c r="G31" i="10" s="1"/>
  <c r="F393" i="10"/>
  <c r="G393" i="10" s="1"/>
  <c r="F300" i="10"/>
  <c r="G300" i="10" s="1"/>
  <c r="F247" i="10"/>
  <c r="G247" i="10" s="1"/>
  <c r="F139" i="10"/>
  <c r="G139" i="10" s="1"/>
  <c r="F389" i="10"/>
  <c r="G389" i="10" s="1"/>
  <c r="F270" i="10"/>
  <c r="G270" i="10" s="1"/>
  <c r="F318" i="10"/>
  <c r="G318" i="10" s="1"/>
  <c r="F166" i="10"/>
  <c r="G166" i="10" s="1"/>
  <c r="F16" i="10"/>
  <c r="G16" i="10" s="1"/>
  <c r="F96" i="10"/>
  <c r="G96" i="10" s="1"/>
  <c r="F165" i="10"/>
  <c r="G165" i="10" s="1"/>
  <c r="F45" i="10"/>
  <c r="G45" i="10" s="1"/>
  <c r="F61" i="10"/>
  <c r="G61" i="10" s="1"/>
  <c r="F250" i="10"/>
  <c r="G250" i="10" s="1"/>
  <c r="F59" i="10"/>
  <c r="G59" i="10" s="1"/>
  <c r="F233" i="10"/>
  <c r="G233" i="10" s="1"/>
  <c r="F43" i="10"/>
  <c r="G43" i="10" s="1"/>
  <c r="F99" i="10"/>
  <c r="G99" i="10" s="1"/>
  <c r="F200" i="10"/>
  <c r="G200" i="10" s="1"/>
  <c r="F80" i="10"/>
  <c r="G80" i="10" s="1"/>
  <c r="F315" i="10"/>
  <c r="G315" i="10" s="1"/>
  <c r="F314" i="10"/>
  <c r="G314" i="10" s="1"/>
  <c r="F278" i="10"/>
  <c r="G278" i="10" s="1"/>
  <c r="F343" i="10"/>
  <c r="G343" i="10" s="1"/>
  <c r="F41" i="10"/>
  <c r="G41" i="10" s="1"/>
  <c r="F298" i="10"/>
  <c r="G298" i="10" s="1"/>
  <c r="F187" i="10"/>
  <c r="G187" i="10" s="1"/>
  <c r="F157" i="10"/>
  <c r="G157" i="10" s="1"/>
  <c r="F232" i="10"/>
  <c r="G232" i="10" s="1"/>
  <c r="F206" i="10"/>
  <c r="G206" i="10" s="1"/>
  <c r="F119" i="10"/>
  <c r="G119" i="10" s="1"/>
  <c r="F149" i="10"/>
  <c r="G149" i="10" s="1"/>
  <c r="F35" i="10"/>
  <c r="G35" i="10" s="1"/>
  <c r="F179" i="10"/>
  <c r="G179" i="10" s="1"/>
  <c r="F147" i="10"/>
  <c r="G147" i="10" s="1"/>
  <c r="F309" i="10"/>
  <c r="G309" i="10" s="1"/>
  <c r="F37" i="10"/>
  <c r="G37" i="10" s="1"/>
  <c r="F307" i="10"/>
  <c r="G307" i="10" s="1"/>
  <c r="F344" i="10"/>
  <c r="G344" i="10" s="1"/>
  <c r="F48" i="10"/>
  <c r="G48" i="10" s="1"/>
  <c r="F168" i="10"/>
  <c r="G168" i="10" s="1"/>
  <c r="F384" i="10"/>
  <c r="G384" i="10" s="1"/>
  <c r="F15" i="10"/>
  <c r="G15" i="10" s="1"/>
  <c r="F408" i="10"/>
  <c r="G408" i="10" s="1"/>
  <c r="F126" i="10"/>
  <c r="G126" i="10" s="1"/>
  <c r="F220" i="10"/>
  <c r="G220" i="10" s="1"/>
  <c r="F40" i="10"/>
  <c r="G40" i="10" s="1"/>
  <c r="F383" i="10"/>
  <c r="G383" i="10" s="1"/>
  <c r="F82" i="10"/>
  <c r="G82" i="10" s="1"/>
  <c r="F189" i="10"/>
  <c r="G189" i="10" s="1"/>
  <c r="F229" i="10"/>
  <c r="G229" i="10" s="1"/>
  <c r="F226" i="10"/>
  <c r="G226" i="10" s="1"/>
  <c r="F236" i="10"/>
  <c r="G236" i="10" s="1"/>
  <c r="F327" i="10"/>
  <c r="G327" i="10" s="1"/>
  <c r="F268" i="10"/>
  <c r="G268" i="10" s="1"/>
  <c r="F357" i="10"/>
  <c r="G357" i="10" s="1"/>
  <c r="F71" i="10"/>
  <c r="G71" i="10" s="1"/>
  <c r="F257" i="10"/>
  <c r="G257" i="10" s="1"/>
  <c r="F297" i="10"/>
  <c r="G297" i="10" s="1"/>
  <c r="F322" i="10"/>
  <c r="G322" i="10" s="1"/>
  <c r="F239" i="10"/>
  <c r="G239" i="10" s="1"/>
  <c r="F317" i="10"/>
  <c r="G317" i="10" s="1"/>
  <c r="F159" i="10"/>
  <c r="G159" i="10" s="1"/>
  <c r="F137" i="10"/>
  <c r="G137" i="10" s="1"/>
  <c r="F306" i="10"/>
  <c r="G306" i="10" s="1"/>
  <c r="F108" i="10"/>
  <c r="G108" i="10" s="1"/>
  <c r="F205" i="10"/>
  <c r="G205" i="10" s="1"/>
  <c r="F405" i="10"/>
  <c r="G405" i="10" s="1"/>
  <c r="F288" i="10"/>
  <c r="G288" i="10" s="1"/>
  <c r="F371" i="10"/>
  <c r="G371" i="10" s="1"/>
  <c r="F182" i="10"/>
  <c r="G182" i="10" s="1"/>
  <c r="F273" i="10"/>
  <c r="G273" i="10" s="1"/>
  <c r="F362" i="10"/>
  <c r="G362" i="10" s="1"/>
  <c r="F177" i="10"/>
  <c r="G177" i="10" s="1"/>
  <c r="F244" i="10"/>
  <c r="G244" i="10" s="1"/>
  <c r="F328" i="10"/>
  <c r="G328" i="10" s="1"/>
  <c r="F291" i="10"/>
  <c r="G291" i="10" s="1"/>
  <c r="F204" i="10"/>
  <c r="G204" i="10" s="1"/>
  <c r="F404" i="10"/>
  <c r="G404" i="10" s="1"/>
  <c r="F349" i="10"/>
  <c r="G349" i="10" s="1"/>
  <c r="F218" i="10"/>
  <c r="G218" i="10" s="1"/>
  <c r="F134" i="10"/>
  <c r="G134" i="10" s="1"/>
  <c r="F401" i="10"/>
  <c r="G401" i="10" s="1"/>
  <c r="F346" i="10"/>
  <c r="G346" i="10" s="1"/>
  <c r="F228" i="10"/>
  <c r="G228" i="10" s="1"/>
  <c r="F235" i="10"/>
  <c r="G235" i="10" s="1"/>
  <c r="F214" i="10"/>
  <c r="G214" i="10" s="1"/>
  <c r="F160" i="10"/>
  <c r="G160" i="10" s="1"/>
  <c r="F280" i="10"/>
  <c r="G280" i="10" s="1"/>
  <c r="F92" i="10"/>
  <c r="G92" i="10" s="1"/>
  <c r="F276" i="10"/>
  <c r="G276" i="10" s="1"/>
  <c r="F285" i="10"/>
  <c r="G285" i="10" s="1"/>
  <c r="F219" i="10"/>
  <c r="G219" i="10" s="1"/>
  <c r="F286" i="10"/>
  <c r="G286" i="10" s="1"/>
  <c r="F303" i="10"/>
  <c r="G303" i="10" s="1"/>
  <c r="F255" i="10"/>
  <c r="G255" i="10" s="1"/>
  <c r="F180" i="10"/>
  <c r="G180" i="10" s="1"/>
  <c r="F296" i="10"/>
  <c r="G296" i="10" s="1"/>
  <c r="F338" i="10"/>
  <c r="G338" i="10" s="1"/>
  <c r="F132" i="10"/>
  <c r="G132" i="10" s="1"/>
  <c r="F287" i="10"/>
  <c r="G287" i="10" s="1"/>
  <c r="F146" i="10"/>
  <c r="G146" i="10" s="1"/>
  <c r="F390" i="10"/>
  <c r="G390" i="10" s="1"/>
  <c r="F396" i="10"/>
  <c r="G396" i="10" s="1"/>
  <c r="F109" i="10"/>
  <c r="G109" i="10" s="1"/>
  <c r="F385" i="10"/>
  <c r="G385" i="10" s="1"/>
  <c r="F352" i="10"/>
  <c r="G352" i="10" s="1"/>
  <c r="F364" i="10"/>
  <c r="G364" i="10" s="1"/>
  <c r="F95" i="10"/>
  <c r="G95" i="10" s="1"/>
  <c r="F58" i="10"/>
  <c r="G58" i="10" s="1"/>
  <c r="F398" i="10"/>
  <c r="G398" i="10" s="1"/>
  <c r="F223" i="10"/>
  <c r="G223" i="10" s="1"/>
  <c r="F143" i="10"/>
  <c r="G143" i="10" s="1"/>
  <c r="F304" i="10"/>
  <c r="G304" i="10" s="1"/>
  <c r="F116" i="10"/>
  <c r="G116" i="10" s="1"/>
  <c r="F68" i="10"/>
  <c r="G68" i="10" s="1"/>
  <c r="F150" i="10"/>
  <c r="G150" i="10" s="1"/>
  <c r="F153" i="10"/>
  <c r="G153" i="10" s="1"/>
  <c r="F93" i="10"/>
  <c r="G93" i="10" s="1"/>
  <c r="F215" i="10"/>
  <c r="G215" i="10" s="1"/>
  <c r="F195" i="10"/>
  <c r="G195" i="10" s="1"/>
  <c r="F402" i="10"/>
  <c r="G402" i="10" s="1"/>
  <c r="F193" i="10"/>
  <c r="G193" i="10" s="1"/>
  <c r="F114" i="10"/>
  <c r="G114" i="10" s="1"/>
  <c r="F197" i="10"/>
  <c r="G197" i="10" s="1"/>
  <c r="F87" i="10"/>
  <c r="G87" i="10" s="1"/>
  <c r="F290" i="10"/>
  <c r="G290" i="10" s="1"/>
  <c r="F42" i="10"/>
  <c r="G42" i="10" s="1"/>
  <c r="F123" i="10"/>
  <c r="G123" i="10" s="1"/>
  <c r="F258" i="10"/>
  <c r="G258" i="10" s="1"/>
  <c r="F356" i="10"/>
  <c r="G356" i="10" s="1"/>
  <c r="F221" i="10"/>
  <c r="G221" i="10" s="1"/>
  <c r="F172" i="10"/>
  <c r="G172" i="10" s="1"/>
  <c r="F400" i="10"/>
  <c r="G400" i="10" s="1"/>
  <c r="F78" i="10"/>
  <c r="G78" i="10" s="1"/>
  <c r="F394" i="10"/>
  <c r="G394" i="10" s="1"/>
  <c r="F28" i="10"/>
  <c r="G28" i="10" s="1"/>
  <c r="F262" i="10"/>
  <c r="G262" i="10" s="1"/>
  <c r="F173" i="10"/>
  <c r="G173" i="10" s="1"/>
  <c r="F370" i="10"/>
  <c r="G370" i="10" s="1"/>
  <c r="F190" i="10"/>
  <c r="G190" i="10" s="1"/>
  <c r="F86" i="10"/>
  <c r="G86" i="10" s="1"/>
  <c r="F282" i="10"/>
  <c r="G282" i="10" s="1"/>
  <c r="F98" i="10"/>
  <c r="G98" i="10" s="1"/>
  <c r="F275" i="10"/>
  <c r="G275" i="10" s="1"/>
  <c r="F310" i="10"/>
  <c r="G310" i="10" s="1"/>
  <c r="F213" i="10"/>
  <c r="G213" i="10" s="1"/>
  <c r="F347" i="10"/>
  <c r="G347" i="10" s="1"/>
  <c r="F122" i="10"/>
  <c r="G122" i="10" s="1"/>
  <c r="F14" i="10"/>
  <c r="G14" i="10" s="1"/>
  <c r="F145" i="10"/>
  <c r="G145" i="10" s="1"/>
  <c r="F121" i="10"/>
  <c r="G121" i="10" s="1"/>
  <c r="F49" i="10"/>
  <c r="G49" i="10" s="1"/>
  <c r="F256" i="10"/>
  <c r="G256" i="10" s="1"/>
  <c r="F100" i="10"/>
  <c r="G100" i="10" s="1"/>
  <c r="F129" i="10"/>
  <c r="G129" i="10" s="1"/>
  <c r="F55" i="10"/>
  <c r="G55" i="10" s="1"/>
  <c r="F224" i="10"/>
  <c r="G224" i="10" s="1"/>
  <c r="F138" i="10"/>
  <c r="G138" i="10" s="1"/>
  <c r="F397" i="10"/>
  <c r="G397" i="10" s="1"/>
  <c r="F369" i="10"/>
  <c r="G369" i="10" s="1"/>
  <c r="F144" i="10"/>
  <c r="G144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<sst xmlns="http://schemas.openxmlformats.org/spreadsheetml/2006/main" count="3674" uniqueCount="550">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</sst>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9987</xdr:colOff>
      <xdr:row>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E905F1-0380-49F6-B25F-5181AA3FD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0862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19050</xdr:colOff>
      <xdr:row>6</xdr:row>
      <xdr:rowOff>86577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284DDB-5529-4935-9F54-7F58DBBDB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53400" cy="1229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533400</xdr:colOff>
      <xdr:row>6</xdr:row>
      <xdr:rowOff>82267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113BED-6640-45AB-9C98-8E5F82A80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22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G16" sqref="G1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961</v>
      </c>
      <c r="C15" s="48">
        <v>3971</v>
      </c>
      <c r="D15" s="32">
        <f t="shared" ref="D15:D37" si="0">SUM(B15:C15)</f>
        <v>4932</v>
      </c>
      <c r="E15" s="41">
        <f t="shared" ref="E15:E37" si="1">C15/D15</f>
        <v>0.80515004055150041</v>
      </c>
    </row>
    <row r="16" spans="1:5" ht="15" x14ac:dyDescent="0.2">
      <c r="A16" s="3" t="s">
        <v>7</v>
      </c>
      <c r="B16" s="46">
        <v>2125</v>
      </c>
      <c r="C16" s="49">
        <v>6812</v>
      </c>
      <c r="D16" s="4">
        <f t="shared" si="0"/>
        <v>8937</v>
      </c>
      <c r="E16" s="42">
        <f t="shared" si="1"/>
        <v>0.7622244601096565</v>
      </c>
    </row>
    <row r="17" spans="1:9" ht="15" x14ac:dyDescent="0.2">
      <c r="A17" s="3" t="s">
        <v>8</v>
      </c>
      <c r="B17" s="46">
        <v>3608</v>
      </c>
      <c r="C17" s="49">
        <v>11607</v>
      </c>
      <c r="D17" s="4">
        <f t="shared" si="0"/>
        <v>15215</v>
      </c>
      <c r="E17" s="42">
        <f t="shared" si="1"/>
        <v>0.7628655931646402</v>
      </c>
    </row>
    <row r="18" spans="1:9" ht="15" x14ac:dyDescent="0.2">
      <c r="A18" s="3" t="s">
        <v>341</v>
      </c>
      <c r="B18" s="46">
        <v>699</v>
      </c>
      <c r="C18" s="49">
        <v>3642</v>
      </c>
      <c r="D18" s="4">
        <f t="shared" si="0"/>
        <v>4341</v>
      </c>
      <c r="E18" s="42">
        <f t="shared" si="1"/>
        <v>0.83897719419488592</v>
      </c>
    </row>
    <row r="19" spans="1:9" ht="15" x14ac:dyDescent="0.2">
      <c r="A19" s="3" t="s">
        <v>9</v>
      </c>
      <c r="B19" s="46">
        <v>1010</v>
      </c>
      <c r="C19" s="49">
        <v>3390</v>
      </c>
      <c r="D19" s="4">
        <f t="shared" si="0"/>
        <v>4400</v>
      </c>
      <c r="E19" s="42">
        <f t="shared" si="1"/>
        <v>0.7704545454545455</v>
      </c>
    </row>
    <row r="20" spans="1:9" ht="15" x14ac:dyDescent="0.2">
      <c r="A20" s="3" t="s">
        <v>10</v>
      </c>
      <c r="B20" s="46">
        <v>4776</v>
      </c>
      <c r="C20" s="49">
        <v>6408</v>
      </c>
      <c r="D20" s="4">
        <f t="shared" si="0"/>
        <v>11184</v>
      </c>
      <c r="E20" s="42">
        <f t="shared" si="1"/>
        <v>0.57296137339055797</v>
      </c>
    </row>
    <row r="21" spans="1:9" ht="15" x14ac:dyDescent="0.2">
      <c r="A21" s="3" t="s">
        <v>11</v>
      </c>
      <c r="B21" s="46">
        <v>2610</v>
      </c>
      <c r="C21" s="49">
        <v>8974</v>
      </c>
      <c r="D21" s="4">
        <f t="shared" si="0"/>
        <v>11584</v>
      </c>
      <c r="E21" s="42">
        <f t="shared" si="1"/>
        <v>0.77468922651933703</v>
      </c>
      <c r="I21" s="82"/>
    </row>
    <row r="22" spans="1:9" ht="15" x14ac:dyDescent="0.2">
      <c r="A22" s="3" t="s">
        <v>12</v>
      </c>
      <c r="B22" s="46">
        <v>2417</v>
      </c>
      <c r="C22" s="49">
        <v>6835</v>
      </c>
      <c r="D22" s="4">
        <f t="shared" si="0"/>
        <v>9252</v>
      </c>
      <c r="E22" s="42">
        <f t="shared" si="1"/>
        <v>0.73875918720276701</v>
      </c>
    </row>
    <row r="23" spans="1:9" ht="15" x14ac:dyDescent="0.2">
      <c r="A23" s="3" t="s">
        <v>13</v>
      </c>
      <c r="B23" s="46">
        <v>3306</v>
      </c>
      <c r="C23" s="49">
        <v>8081</v>
      </c>
      <c r="D23" s="4">
        <f t="shared" si="0"/>
        <v>11387</v>
      </c>
      <c r="E23" s="42">
        <f t="shared" si="1"/>
        <v>0.70966892069904275</v>
      </c>
    </row>
    <row r="24" spans="1:9" ht="15" x14ac:dyDescent="0.2">
      <c r="A24" s="3" t="s">
        <v>14</v>
      </c>
      <c r="B24" s="46">
        <v>1143</v>
      </c>
      <c r="C24" s="49">
        <v>5584</v>
      </c>
      <c r="D24" s="4">
        <f t="shared" si="0"/>
        <v>6727</v>
      </c>
      <c r="E24" s="42">
        <f t="shared" si="1"/>
        <v>0.83008770625836181</v>
      </c>
    </row>
    <row r="25" spans="1:9" ht="15" x14ac:dyDescent="0.2">
      <c r="A25" s="3" t="s">
        <v>15</v>
      </c>
      <c r="B25" s="46">
        <v>812</v>
      </c>
      <c r="C25" s="49">
        <v>4959</v>
      </c>
      <c r="D25" s="4">
        <f t="shared" si="0"/>
        <v>5771</v>
      </c>
      <c r="E25" s="42">
        <f t="shared" si="1"/>
        <v>0.85929648241206025</v>
      </c>
    </row>
    <row r="26" spans="1:9" ht="15" x14ac:dyDescent="0.2">
      <c r="A26" s="3" t="s">
        <v>16</v>
      </c>
      <c r="B26" s="46">
        <v>2708</v>
      </c>
      <c r="C26" s="49">
        <v>7736</v>
      </c>
      <c r="D26" s="4">
        <f t="shared" si="0"/>
        <v>10444</v>
      </c>
      <c r="E26" s="42">
        <f t="shared" si="1"/>
        <v>0.74071237073918039</v>
      </c>
    </row>
    <row r="27" spans="1:9" ht="15" x14ac:dyDescent="0.2">
      <c r="A27" s="3" t="s">
        <v>17</v>
      </c>
      <c r="B27" s="46">
        <v>2737</v>
      </c>
      <c r="C27" s="49">
        <v>7789</v>
      </c>
      <c r="D27" s="4">
        <f t="shared" si="0"/>
        <v>10526</v>
      </c>
      <c r="E27" s="42">
        <f t="shared" si="1"/>
        <v>0.73997719931597949</v>
      </c>
    </row>
    <row r="28" spans="1:9" ht="15" x14ac:dyDescent="0.2">
      <c r="A28" s="3" t="s">
        <v>18</v>
      </c>
      <c r="B28" s="46">
        <v>313</v>
      </c>
      <c r="C28" s="49">
        <v>3063</v>
      </c>
      <c r="D28" s="4">
        <f t="shared" si="0"/>
        <v>3376</v>
      </c>
      <c r="E28" s="42">
        <f t="shared" si="1"/>
        <v>0.90728672985781988</v>
      </c>
    </row>
    <row r="29" spans="1:9" ht="15" x14ac:dyDescent="0.2">
      <c r="A29" s="3" t="s">
        <v>19</v>
      </c>
      <c r="B29" s="46">
        <v>1265</v>
      </c>
      <c r="C29" s="49">
        <v>4213</v>
      </c>
      <c r="D29" s="4">
        <f t="shared" si="0"/>
        <v>5478</v>
      </c>
      <c r="E29" s="42">
        <f t="shared" si="1"/>
        <v>0.76907630522088355</v>
      </c>
    </row>
    <row r="30" spans="1:9" ht="15" x14ac:dyDescent="0.2">
      <c r="A30" s="3" t="s">
        <v>20</v>
      </c>
      <c r="B30" s="46">
        <v>71</v>
      </c>
      <c r="C30" s="49">
        <v>368</v>
      </c>
      <c r="D30" s="4">
        <f t="shared" si="0"/>
        <v>439</v>
      </c>
      <c r="E30" s="42">
        <f t="shared" si="1"/>
        <v>0.8382687927107062</v>
      </c>
    </row>
    <row r="31" spans="1:9" ht="15" x14ac:dyDescent="0.2">
      <c r="A31" s="3" t="s">
        <v>21</v>
      </c>
      <c r="B31" s="46">
        <v>1412</v>
      </c>
      <c r="C31" s="49">
        <v>7774</v>
      </c>
      <c r="D31" s="4">
        <f t="shared" si="0"/>
        <v>9186</v>
      </c>
      <c r="E31" s="42">
        <f t="shared" si="1"/>
        <v>0.84628782930546487</v>
      </c>
    </row>
    <row r="32" spans="1:9" ht="15" x14ac:dyDescent="0.2">
      <c r="A32" s="3" t="s">
        <v>22</v>
      </c>
      <c r="B32" s="46">
        <v>2392</v>
      </c>
      <c r="C32" s="49">
        <v>7149</v>
      </c>
      <c r="D32" s="4">
        <f t="shared" si="0"/>
        <v>9541</v>
      </c>
      <c r="E32" s="42">
        <f t="shared" si="1"/>
        <v>0.74929252698878523</v>
      </c>
    </row>
    <row r="33" spans="1:5" ht="15" x14ac:dyDescent="0.2">
      <c r="A33" s="3" t="s">
        <v>258</v>
      </c>
      <c r="B33" s="46">
        <v>1568</v>
      </c>
      <c r="C33" s="49">
        <v>8841</v>
      </c>
      <c r="D33" s="4">
        <f t="shared" si="0"/>
        <v>10409</v>
      </c>
      <c r="E33" s="42">
        <f t="shared" si="1"/>
        <v>0.84936112979152656</v>
      </c>
    </row>
    <row r="34" spans="1:5" ht="15" x14ac:dyDescent="0.2">
      <c r="A34" s="3" t="s">
        <v>23</v>
      </c>
      <c r="B34" s="46">
        <v>2458</v>
      </c>
      <c r="C34" s="49">
        <v>7287</v>
      </c>
      <c r="D34" s="4">
        <f t="shared" si="0"/>
        <v>9745</v>
      </c>
      <c r="E34" s="42">
        <f t="shared" si="1"/>
        <v>0.74776808619805024</v>
      </c>
    </row>
    <row r="35" spans="1:5" ht="15" x14ac:dyDescent="0.2">
      <c r="A35" s="3" t="s">
        <v>24</v>
      </c>
      <c r="B35" s="46">
        <v>376</v>
      </c>
      <c r="C35" s="49">
        <v>11155</v>
      </c>
      <c r="D35" s="4">
        <f t="shared" si="0"/>
        <v>11531</v>
      </c>
      <c r="E35" s="42">
        <f t="shared" si="1"/>
        <v>0.96739224698638449</v>
      </c>
    </row>
    <row r="36" spans="1:5" ht="15" x14ac:dyDescent="0.2">
      <c r="A36" s="3" t="s">
        <v>25</v>
      </c>
      <c r="B36" s="46">
        <v>2071</v>
      </c>
      <c r="C36" s="49">
        <v>9016</v>
      </c>
      <c r="D36" s="4">
        <f t="shared" si="0"/>
        <v>11087</v>
      </c>
      <c r="E36" s="42">
        <f t="shared" si="1"/>
        <v>0.81320465409939569</v>
      </c>
    </row>
    <row r="37" spans="1:5" ht="15.75" thickBot="1" x14ac:dyDescent="0.25">
      <c r="A37" s="37" t="s">
        <v>26</v>
      </c>
      <c r="B37" s="47">
        <v>1883</v>
      </c>
      <c r="C37" s="50">
        <v>3939</v>
      </c>
      <c r="D37" s="38">
        <f t="shared" si="0"/>
        <v>5822</v>
      </c>
      <c r="E37" s="43">
        <f t="shared" si="1"/>
        <v>0.67657162487117828</v>
      </c>
    </row>
    <row r="38" spans="1:5" ht="16.5" thickBot="1" x14ac:dyDescent="0.3">
      <c r="A38" s="39" t="s">
        <v>4</v>
      </c>
      <c r="B38" s="40">
        <f>SUM(B15:B37)</f>
        <v>42721</v>
      </c>
      <c r="C38" s="40">
        <f>SUM(C15:C37)</f>
        <v>148593</v>
      </c>
      <c r="D38" s="40">
        <f>SUM(D15:D37)</f>
        <v>191314</v>
      </c>
      <c r="E38" s="44">
        <f t="shared" ref="E38" si="2">C38/D38</f>
        <v>0.77669694847214532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A13" sqref="A13:G4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45471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111</v>
      </c>
      <c r="E14" s="54">
        <v>318</v>
      </c>
      <c r="F14" s="22">
        <f>SUM(D14:E14)</f>
        <v>429</v>
      </c>
      <c r="G14" s="57">
        <f>E14/F14</f>
        <v>0.74125874125874125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46</v>
      </c>
      <c r="E15" s="55">
        <v>183</v>
      </c>
      <c r="F15" s="12">
        <f>SUM(D15:E15)</f>
        <v>229</v>
      </c>
      <c r="G15" s="58">
        <f>E15/F15</f>
        <v>0.79912663755458513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27</v>
      </c>
      <c r="E16" s="55">
        <v>151</v>
      </c>
      <c r="F16" s="12">
        <f>SUM(D16:E16)</f>
        <v>178</v>
      </c>
      <c r="G16" s="58">
        <f>E16/F16</f>
        <v>0.848314606741573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18</v>
      </c>
      <c r="E17" s="55">
        <v>49</v>
      </c>
      <c r="F17" s="12">
        <f>SUM(D17:E17)</f>
        <v>67</v>
      </c>
      <c r="G17" s="58">
        <f>E17/F17</f>
        <v>0.73134328358208955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27</v>
      </c>
      <c r="E18" s="55">
        <v>276</v>
      </c>
      <c r="F18" s="12">
        <f>SUM(D18:E18)</f>
        <v>303</v>
      </c>
      <c r="G18" s="58">
        <f>E18/F18</f>
        <v>0.91089108910891092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12</v>
      </c>
      <c r="E19" s="55">
        <v>208</v>
      </c>
      <c r="F19" s="12">
        <f>SUM(D19:E19)</f>
        <v>220</v>
      </c>
      <c r="G19" s="58">
        <f>E19/F19</f>
        <v>0.94545454545454544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15</v>
      </c>
      <c r="E20" s="55">
        <v>168</v>
      </c>
      <c r="F20" s="12">
        <f>SUM(D20:E20)</f>
        <v>183</v>
      </c>
      <c r="G20" s="58">
        <f>E20/F20</f>
        <v>0.91803278688524592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17</v>
      </c>
      <c r="E21" s="55">
        <v>162</v>
      </c>
      <c r="F21" s="12">
        <f>SUM(D21:E21)</f>
        <v>179</v>
      </c>
      <c r="G21" s="58">
        <f>E21/F21</f>
        <v>0.9050279329608939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38</v>
      </c>
      <c r="E22" s="55">
        <v>161</v>
      </c>
      <c r="F22" s="12">
        <f>SUM(D22:E22)</f>
        <v>199</v>
      </c>
      <c r="G22" s="58">
        <f>E22/F22</f>
        <v>0.80904522613065322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20</v>
      </c>
      <c r="E23" s="55">
        <v>237</v>
      </c>
      <c r="F23" s="12">
        <f>SUM(D23:E23)</f>
        <v>257</v>
      </c>
      <c r="G23" s="58">
        <f>E23/F23</f>
        <v>0.9221789883268483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81</v>
      </c>
      <c r="E24" s="55">
        <v>269</v>
      </c>
      <c r="F24" s="12">
        <f>SUM(D24:E24)</f>
        <v>350</v>
      </c>
      <c r="G24" s="58">
        <f>E24/F24</f>
        <v>0.76857142857142857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63</v>
      </c>
      <c r="E25" s="55">
        <v>126</v>
      </c>
      <c r="F25" s="12">
        <f>SUM(D25:E25)</f>
        <v>189</v>
      </c>
      <c r="G25" s="58">
        <f>E25/F25</f>
        <v>0.66666666666666663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39</v>
      </c>
      <c r="E26" s="55">
        <v>118</v>
      </c>
      <c r="F26" s="12">
        <f>SUM(D26:E26)</f>
        <v>157</v>
      </c>
      <c r="G26" s="58">
        <f>E26/F26</f>
        <v>0.75159235668789814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447</v>
      </c>
      <c r="E27" s="55">
        <v>1545</v>
      </c>
      <c r="F27" s="12">
        <f>SUM(D27:E27)</f>
        <v>1992</v>
      </c>
      <c r="G27" s="58">
        <f>E27/F27</f>
        <v>0.7756024096385542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148</v>
      </c>
      <c r="E28" s="55">
        <v>588</v>
      </c>
      <c r="F28" s="12">
        <f>SUM(D28:E28)</f>
        <v>736</v>
      </c>
      <c r="G28" s="58">
        <f>E28/F28</f>
        <v>0.79891304347826086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245</v>
      </c>
      <c r="E29" s="55">
        <v>401</v>
      </c>
      <c r="F29" s="12">
        <f>SUM(D29:E29)</f>
        <v>646</v>
      </c>
      <c r="G29" s="58">
        <f>E29/F29</f>
        <v>0.62074303405572751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214</v>
      </c>
      <c r="E30" s="55">
        <v>418</v>
      </c>
      <c r="F30" s="12">
        <f>SUM(D30:E30)</f>
        <v>632</v>
      </c>
      <c r="G30" s="58">
        <f>E30/F30</f>
        <v>0.66139240506329111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87</v>
      </c>
      <c r="E31" s="55">
        <v>424</v>
      </c>
      <c r="F31" s="12">
        <f>SUM(D31:E31)</f>
        <v>511</v>
      </c>
      <c r="G31" s="58">
        <f>E31/F31</f>
        <v>0.82974559686888449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85</v>
      </c>
      <c r="E32" s="55">
        <v>229</v>
      </c>
      <c r="F32" s="12">
        <f>SUM(D32:E32)</f>
        <v>314</v>
      </c>
      <c r="G32" s="58">
        <f>E32/F32</f>
        <v>0.72929936305732479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45</v>
      </c>
      <c r="E33" s="55">
        <v>244</v>
      </c>
      <c r="F33" s="12">
        <f>SUM(D33:E33)</f>
        <v>289</v>
      </c>
      <c r="G33" s="58">
        <f>E33/F33</f>
        <v>0.84429065743944631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49</v>
      </c>
      <c r="E34" s="55">
        <v>104</v>
      </c>
      <c r="F34" s="12">
        <f>SUM(D34:E34)</f>
        <v>153</v>
      </c>
      <c r="G34" s="58">
        <f>E34/F34</f>
        <v>0.6797385620915033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54</v>
      </c>
      <c r="E35" s="55">
        <v>157</v>
      </c>
      <c r="F35" s="12">
        <f>SUM(D35:E35)</f>
        <v>211</v>
      </c>
      <c r="G35" s="58">
        <f>E35/F35</f>
        <v>0.74407582938388628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128</v>
      </c>
      <c r="E36" s="55">
        <v>530</v>
      </c>
      <c r="F36" s="12">
        <f>SUM(D36:E36)</f>
        <v>658</v>
      </c>
      <c r="G36" s="58">
        <f>E36/F36</f>
        <v>0.80547112462006076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48</v>
      </c>
      <c r="E37" s="55">
        <v>162</v>
      </c>
      <c r="F37" s="12">
        <f>SUM(D37:E37)</f>
        <v>210</v>
      </c>
      <c r="G37" s="58">
        <f>E37/F37</f>
        <v>0.77142857142857146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19</v>
      </c>
      <c r="E38" s="55">
        <v>74</v>
      </c>
      <c r="F38" s="12">
        <f>SUM(D38:E38)</f>
        <v>93</v>
      </c>
      <c r="G38" s="58">
        <f>E38/F38</f>
        <v>0.79569892473118276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80</v>
      </c>
      <c r="E39" s="55">
        <v>213</v>
      </c>
      <c r="F39" s="12">
        <f>SUM(D39:E39)</f>
        <v>293</v>
      </c>
      <c r="G39" s="58">
        <f>E39/F39</f>
        <v>0.726962457337884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11</v>
      </c>
      <c r="E40" s="55">
        <v>118</v>
      </c>
      <c r="F40" s="12">
        <f>SUM(D40:E40)</f>
        <v>129</v>
      </c>
      <c r="G40" s="58">
        <f>E40/F40</f>
        <v>0.9147286821705426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35</v>
      </c>
      <c r="E41" s="55">
        <v>191</v>
      </c>
      <c r="F41" s="12">
        <f>SUM(D41:E41)</f>
        <v>226</v>
      </c>
      <c r="G41" s="58">
        <f>E41/F41</f>
        <v>0.84513274336283184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101</v>
      </c>
      <c r="E42" s="55">
        <v>243</v>
      </c>
      <c r="F42" s="12">
        <f>SUM(D42:E42)</f>
        <v>344</v>
      </c>
      <c r="G42" s="58">
        <f>E42/F42</f>
        <v>0.70639534883720934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117</v>
      </c>
      <c r="E43" s="55">
        <v>188</v>
      </c>
      <c r="F43" s="12">
        <f>SUM(D43:E43)</f>
        <v>305</v>
      </c>
      <c r="G43" s="58">
        <f>E43/F43</f>
        <v>0.61639344262295082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173</v>
      </c>
      <c r="E44" s="55">
        <v>477</v>
      </c>
      <c r="F44" s="12">
        <f>SUM(D44:E44)</f>
        <v>650</v>
      </c>
      <c r="G44" s="58">
        <f>E44/F44</f>
        <v>0.73384615384615381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27</v>
      </c>
      <c r="E45" s="55">
        <v>55</v>
      </c>
      <c r="F45" s="12">
        <f>SUM(D45:E45)</f>
        <v>82</v>
      </c>
      <c r="G45" s="58">
        <f>E45/F45</f>
        <v>0.67073170731707321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14</v>
      </c>
      <c r="E46" s="55">
        <v>23</v>
      </c>
      <c r="F46" s="12">
        <f>SUM(D46:E46)</f>
        <v>37</v>
      </c>
      <c r="G46" s="58">
        <f>E46/F46</f>
        <v>0.6216216216216216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267</v>
      </c>
      <c r="E47" s="55">
        <v>592</v>
      </c>
      <c r="F47" s="12">
        <f>SUM(D47:E47)</f>
        <v>859</v>
      </c>
      <c r="G47" s="58">
        <f>E47/F47</f>
        <v>0.68917345750873105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119</v>
      </c>
      <c r="E48" s="55">
        <v>523</v>
      </c>
      <c r="F48" s="12">
        <f>SUM(D48:E48)</f>
        <v>642</v>
      </c>
      <c r="G48" s="58">
        <f>E48/F48</f>
        <v>0.81464174454828664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6</v>
      </c>
      <c r="E49" s="55">
        <v>92</v>
      </c>
      <c r="F49" s="12">
        <f>SUM(D49:E49)</f>
        <v>98</v>
      </c>
      <c r="G49" s="58">
        <f>E49/F49</f>
        <v>0.93877551020408168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2</v>
      </c>
      <c r="E50" s="55">
        <v>142</v>
      </c>
      <c r="F50" s="12">
        <f>SUM(D50:E50)</f>
        <v>144</v>
      </c>
      <c r="G50" s="58">
        <f>E50/F50</f>
        <v>0.98611111111111116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51</v>
      </c>
      <c r="E51" s="55">
        <v>277</v>
      </c>
      <c r="F51" s="12">
        <f>SUM(D51:E51)</f>
        <v>328</v>
      </c>
      <c r="G51" s="58">
        <f>E51/F51</f>
        <v>0.84451219512195119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347</v>
      </c>
      <c r="F52" s="12">
        <f>SUM(D52:E52)</f>
        <v>347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152</v>
      </c>
      <c r="E53" s="55">
        <v>520</v>
      </c>
      <c r="F53" s="12">
        <f>SUM(D53:E53)</f>
        <v>672</v>
      </c>
      <c r="G53" s="58">
        <f>E53/F53</f>
        <v>0.77380952380952384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114</v>
      </c>
      <c r="E54" s="55">
        <v>493</v>
      </c>
      <c r="F54" s="12">
        <f>SUM(D54:E54)</f>
        <v>607</v>
      </c>
      <c r="G54" s="58">
        <f>E54/F54</f>
        <v>0.81219110378912684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55</v>
      </c>
      <c r="E55" s="55">
        <v>249</v>
      </c>
      <c r="F55" s="12">
        <f>SUM(D55:E55)</f>
        <v>304</v>
      </c>
      <c r="G55" s="58">
        <f>E55/F55</f>
        <v>0.81907894736842102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323</v>
      </c>
      <c r="E56" s="55">
        <v>1350</v>
      </c>
      <c r="F56" s="12">
        <f>SUM(D56:E56)</f>
        <v>1673</v>
      </c>
      <c r="G56" s="58">
        <f>E56/F56</f>
        <v>0.80693365212193668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42</v>
      </c>
      <c r="E57" s="55">
        <v>208</v>
      </c>
      <c r="F57" s="12">
        <f>SUM(D57:E57)</f>
        <v>250</v>
      </c>
      <c r="G57" s="58">
        <f>E57/F57</f>
        <v>0.83199999999999996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22</v>
      </c>
      <c r="E58" s="55">
        <v>217</v>
      </c>
      <c r="F58" s="12">
        <f>SUM(D58:E58)</f>
        <v>239</v>
      </c>
      <c r="G58" s="58">
        <f>E58/F58</f>
        <v>0.90794979079497906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186</v>
      </c>
      <c r="E59" s="55">
        <v>531</v>
      </c>
      <c r="F59" s="12">
        <f>SUM(D59:E59)</f>
        <v>717</v>
      </c>
      <c r="G59" s="58">
        <f>E59/F59</f>
        <v>0.7405857740585774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55</v>
      </c>
      <c r="E60" s="55">
        <v>128</v>
      </c>
      <c r="F60" s="12">
        <f>SUM(D60:E60)</f>
        <v>183</v>
      </c>
      <c r="G60" s="58">
        <f>E60/F60</f>
        <v>0.69945355191256831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32</v>
      </c>
      <c r="E61" s="55">
        <v>206</v>
      </c>
      <c r="F61" s="12">
        <f>SUM(D61:E61)</f>
        <v>238</v>
      </c>
      <c r="G61" s="58">
        <f>E61/F61</f>
        <v>0.86554621848739499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56</v>
      </c>
      <c r="E62" s="55">
        <v>250</v>
      </c>
      <c r="F62" s="12">
        <f>SUM(D62:E62)</f>
        <v>306</v>
      </c>
      <c r="G62" s="58">
        <f>E62/F62</f>
        <v>0.81699346405228757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114</v>
      </c>
      <c r="E64" s="55">
        <v>142</v>
      </c>
      <c r="F64" s="12">
        <f>SUM(D64:E64)</f>
        <v>256</v>
      </c>
      <c r="G64" s="58">
        <f>E64/F64</f>
        <v>0.5546875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94</v>
      </c>
      <c r="E65" s="55">
        <v>176</v>
      </c>
      <c r="F65" s="12">
        <f>SUM(D65:E65)</f>
        <v>270</v>
      </c>
      <c r="G65" s="58">
        <f>E65/F65</f>
        <v>0.6518518518518519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54</v>
      </c>
      <c r="E66" s="55">
        <v>317</v>
      </c>
      <c r="F66" s="12">
        <f>SUM(D66:E66)</f>
        <v>371</v>
      </c>
      <c r="G66" s="58">
        <f>E66/F66</f>
        <v>0.85444743935309975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119</v>
      </c>
      <c r="E67" s="55">
        <v>679</v>
      </c>
      <c r="F67" s="12">
        <f>SUM(D67:E67)</f>
        <v>798</v>
      </c>
      <c r="G67" s="58">
        <f>E67/F67</f>
        <v>0.85087719298245612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65</v>
      </c>
      <c r="E68" s="55">
        <v>479</v>
      </c>
      <c r="F68" s="12">
        <f>SUM(D68:E68)</f>
        <v>544</v>
      </c>
      <c r="G68" s="58">
        <f>E68/F68</f>
        <v>0.88051470588235292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46</v>
      </c>
      <c r="E69" s="55">
        <v>288</v>
      </c>
      <c r="F69" s="12">
        <f>SUM(D69:E69)</f>
        <v>334</v>
      </c>
      <c r="G69" s="58">
        <f>E69/F69</f>
        <v>0.86227544910179643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71</v>
      </c>
      <c r="E70" s="55">
        <v>843</v>
      </c>
      <c r="F70" s="12">
        <f>SUM(D70:E70)</f>
        <v>914</v>
      </c>
      <c r="G70" s="58">
        <f>E70/F70</f>
        <v>0.92231947483588617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54</v>
      </c>
      <c r="E71" s="55">
        <v>435</v>
      </c>
      <c r="F71" s="12">
        <f>SUM(D71:E71)</f>
        <v>489</v>
      </c>
      <c r="G71" s="58">
        <f>E71/F71</f>
        <v>0.88957055214723924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138</v>
      </c>
      <c r="E72" s="55">
        <v>336</v>
      </c>
      <c r="F72" s="12">
        <f>SUM(D72:E72)</f>
        <v>474</v>
      </c>
      <c r="G72" s="58">
        <f>E72/F72</f>
        <v>0.70886075949367089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243</v>
      </c>
      <c r="E73" s="55">
        <v>922</v>
      </c>
      <c r="F73" s="12">
        <f>SUM(D73:E73)</f>
        <v>1165</v>
      </c>
      <c r="G73" s="58">
        <f>E73/F73</f>
        <v>0.79141630901287552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93</v>
      </c>
      <c r="E75" s="55">
        <v>228</v>
      </c>
      <c r="F75" s="12">
        <f>SUM(D75:E75)</f>
        <v>321</v>
      </c>
      <c r="G75" s="58">
        <f>E75/F75</f>
        <v>0.71028037383177567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142</v>
      </c>
      <c r="E76" s="55">
        <v>386</v>
      </c>
      <c r="F76" s="12">
        <f>SUM(D76:E76)</f>
        <v>528</v>
      </c>
      <c r="G76" s="58">
        <f>E76/F76</f>
        <v>0.73106060606060608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198</v>
      </c>
      <c r="E77" s="55">
        <v>232</v>
      </c>
      <c r="F77" s="12">
        <f>SUM(D77:E77)</f>
        <v>430</v>
      </c>
      <c r="G77" s="58">
        <f>E77/F77</f>
        <v>0.53953488372093028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537</v>
      </c>
      <c r="E78" s="55">
        <v>596</v>
      </c>
      <c r="F78" s="12">
        <f>SUM(D78:E78)</f>
        <v>1133</v>
      </c>
      <c r="G78" s="58">
        <f>E78/F78</f>
        <v>0.52603706972639008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107</v>
      </c>
      <c r="E79" s="55">
        <v>503</v>
      </c>
      <c r="F79" s="12">
        <f>SUM(D79:E79)</f>
        <v>610</v>
      </c>
      <c r="G79" s="58">
        <f>E79/F79</f>
        <v>0.82459016393442619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494</v>
      </c>
      <c r="E80" s="55">
        <v>658</v>
      </c>
      <c r="F80" s="12">
        <f>SUM(D80:E80)</f>
        <v>1152</v>
      </c>
      <c r="G80" s="58">
        <f>E80/F80</f>
        <v>0.57118055555555558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197</v>
      </c>
      <c r="E81" s="55">
        <v>751</v>
      </c>
      <c r="F81" s="12">
        <f>SUM(D81:E81)</f>
        <v>948</v>
      </c>
      <c r="G81" s="58">
        <f>E81/F81</f>
        <v>0.79219409282700426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6</v>
      </c>
      <c r="E82" s="55">
        <v>133</v>
      </c>
      <c r="F82" s="12">
        <f>SUM(D82:E82)</f>
        <v>139</v>
      </c>
      <c r="G82" s="58">
        <f>E82/F82</f>
        <v>0.95683453237410077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13</v>
      </c>
      <c r="E83" s="55">
        <v>33</v>
      </c>
      <c r="F83" s="12">
        <f>SUM(D83:E83)</f>
        <v>46</v>
      </c>
      <c r="G83" s="58">
        <f>E83/F83</f>
        <v>0.71739130434782605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19</v>
      </c>
      <c r="E84" s="55">
        <v>170</v>
      </c>
      <c r="F84" s="12">
        <f>SUM(D84:E84)</f>
        <v>189</v>
      </c>
      <c r="G84" s="58">
        <f>E84/F84</f>
        <v>0.89947089947089942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58</v>
      </c>
      <c r="E85" s="55">
        <v>228</v>
      </c>
      <c r="F85" s="12">
        <f>SUM(D85:E85)</f>
        <v>286</v>
      </c>
      <c r="G85" s="58">
        <f>E85/F85</f>
        <v>0.79720279720279719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34</v>
      </c>
      <c r="E86" s="55">
        <v>131</v>
      </c>
      <c r="F86" s="12">
        <f>SUM(D86:E86)</f>
        <v>165</v>
      </c>
      <c r="G86" s="58">
        <f>E86/F86</f>
        <v>0.79393939393939394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131</v>
      </c>
      <c r="E87" s="55">
        <v>479</v>
      </c>
      <c r="F87" s="12">
        <f>SUM(D87:E87)</f>
        <v>610</v>
      </c>
      <c r="G87" s="58">
        <f>E87/F87</f>
        <v>0.78524590163934427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5</v>
      </c>
      <c r="E88" s="55">
        <v>290</v>
      </c>
      <c r="F88" s="12">
        <f>SUM(D88:E88)</f>
        <v>295</v>
      </c>
      <c r="G88" s="58">
        <f>E88/F88</f>
        <v>0.98305084745762716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11</v>
      </c>
      <c r="E89" s="55">
        <v>403</v>
      </c>
      <c r="F89" s="12">
        <f>SUM(D89:E89)</f>
        <v>414</v>
      </c>
      <c r="G89" s="58">
        <f>E89/F89</f>
        <v>0.97342995169082125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47</v>
      </c>
      <c r="E91" s="55">
        <v>145</v>
      </c>
      <c r="F91" s="12">
        <f>SUM(D91:E91)</f>
        <v>192</v>
      </c>
      <c r="G91" s="58">
        <f>E91/F91</f>
        <v>0.75520833333333337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50</v>
      </c>
      <c r="E92" s="55">
        <v>102</v>
      </c>
      <c r="F92" s="12">
        <f>SUM(D92:E92)</f>
        <v>152</v>
      </c>
      <c r="G92" s="58">
        <f>E92/F92</f>
        <v>0.67105263157894735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2</v>
      </c>
      <c r="E93" s="55">
        <v>20</v>
      </c>
      <c r="F93" s="12">
        <f>SUM(D93:E93)</f>
        <v>22</v>
      </c>
      <c r="G93" s="58">
        <f>E93/F93</f>
        <v>0.90909090909090906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18</v>
      </c>
      <c r="E94" s="55">
        <v>79</v>
      </c>
      <c r="F94" s="12">
        <f>SUM(D94:E94)</f>
        <v>97</v>
      </c>
      <c r="G94" s="58">
        <f>E94/F94</f>
        <v>0.81443298969072164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4</v>
      </c>
      <c r="E95" s="55">
        <v>31</v>
      </c>
      <c r="F95" s="12">
        <f>SUM(D95:E95)</f>
        <v>35</v>
      </c>
      <c r="G95" s="58">
        <f>E95/F95</f>
        <v>0.88571428571428568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35</v>
      </c>
      <c r="E96" s="55">
        <v>240</v>
      </c>
      <c r="F96" s="12">
        <f>SUM(D96:E96)</f>
        <v>275</v>
      </c>
      <c r="G96" s="58">
        <f>E96/F96</f>
        <v>0.87272727272727268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7</v>
      </c>
      <c r="E97" s="55">
        <v>58</v>
      </c>
      <c r="F97" s="12">
        <f>SUM(D97:E97)</f>
        <v>65</v>
      </c>
      <c r="G97" s="58">
        <f>E97/F97</f>
        <v>0.89230769230769236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32</v>
      </c>
      <c r="E98" s="55">
        <v>176</v>
      </c>
      <c r="F98" s="12">
        <f>SUM(D98:E98)</f>
        <v>208</v>
      </c>
      <c r="G98" s="58">
        <f>E98/F98</f>
        <v>0.84615384615384615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8</v>
      </c>
      <c r="E99" s="55">
        <v>56</v>
      </c>
      <c r="F99" s="12">
        <f>SUM(D99:E99)</f>
        <v>64</v>
      </c>
      <c r="G99" s="58">
        <f>E99/F99</f>
        <v>0.875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94</v>
      </c>
      <c r="E100" s="55">
        <v>246</v>
      </c>
      <c r="F100" s="12">
        <f>SUM(D100:E100)</f>
        <v>340</v>
      </c>
      <c r="G100" s="58">
        <f>E100/F100</f>
        <v>0.72352941176470587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38</v>
      </c>
      <c r="E101" s="55">
        <v>54</v>
      </c>
      <c r="F101" s="12">
        <f>SUM(D101:E101)</f>
        <v>92</v>
      </c>
      <c r="G101" s="58">
        <f>E101/F101</f>
        <v>0.58695652173913049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13</v>
      </c>
      <c r="E102" s="55">
        <v>17</v>
      </c>
      <c r="F102" s="12">
        <f>SUM(D102:E102)</f>
        <v>30</v>
      </c>
      <c r="G102" s="58">
        <f>E102/F102</f>
        <v>0.56666666666666665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26</v>
      </c>
      <c r="E103" s="55">
        <v>27</v>
      </c>
      <c r="F103" s="12">
        <f>SUM(D103:E103)</f>
        <v>53</v>
      </c>
      <c r="G103" s="58">
        <f>E103/F103</f>
        <v>0.50943396226415094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35</v>
      </c>
      <c r="E104" s="55">
        <v>130</v>
      </c>
      <c r="F104" s="12">
        <f>SUM(D104:E104)</f>
        <v>165</v>
      </c>
      <c r="G104" s="58">
        <f>E104/F104</f>
        <v>0.78787878787878785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81</v>
      </c>
      <c r="E105" s="55">
        <v>341</v>
      </c>
      <c r="F105" s="12">
        <f>SUM(D105:E105)</f>
        <v>422</v>
      </c>
      <c r="G105" s="58">
        <f>E105/F105</f>
        <v>0.80805687203791465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49</v>
      </c>
      <c r="E106" s="55">
        <v>82</v>
      </c>
      <c r="F106" s="12">
        <f>SUM(D106:E106)</f>
        <v>131</v>
      </c>
      <c r="G106" s="58">
        <f>E106/F106</f>
        <v>0.62595419847328249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105</v>
      </c>
      <c r="E107" s="55">
        <v>190</v>
      </c>
      <c r="F107" s="12">
        <f>SUM(D107:E107)</f>
        <v>295</v>
      </c>
      <c r="G107" s="58">
        <f>E107/F107</f>
        <v>0.64406779661016944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9</v>
      </c>
      <c r="E108" s="55">
        <v>29</v>
      </c>
      <c r="F108" s="12">
        <f>SUM(D108:E108)</f>
        <v>38</v>
      </c>
      <c r="G108" s="58">
        <f>E108/F108</f>
        <v>0.76315789473684215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19</v>
      </c>
      <c r="E109" s="55">
        <v>213</v>
      </c>
      <c r="F109" s="12">
        <f>SUM(D109:E109)</f>
        <v>232</v>
      </c>
      <c r="G109" s="58">
        <f>E109/F109</f>
        <v>0.9181034482758621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3</v>
      </c>
      <c r="E110" s="55">
        <v>79</v>
      </c>
      <c r="F110" s="12">
        <f>SUM(D110:E110)</f>
        <v>82</v>
      </c>
      <c r="G110" s="58">
        <f>E110/F110</f>
        <v>0.96341463414634143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2</v>
      </c>
      <c r="E111" s="55">
        <v>93</v>
      </c>
      <c r="F111" s="12">
        <f>SUM(D111:E111)</f>
        <v>95</v>
      </c>
      <c r="G111" s="58">
        <f>E111/F111</f>
        <v>0.97894736842105268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128</v>
      </c>
      <c r="E112" s="55">
        <v>474</v>
      </c>
      <c r="F112" s="12">
        <f>SUM(D112:E112)</f>
        <v>602</v>
      </c>
      <c r="G112" s="58">
        <f>E112/F112</f>
        <v>0.78737541528239208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205</v>
      </c>
      <c r="E113" s="55">
        <v>508</v>
      </c>
      <c r="F113" s="12">
        <f>SUM(D113:E113)</f>
        <v>713</v>
      </c>
      <c r="G113" s="58">
        <f>E113/F113</f>
        <v>0.71248246844319774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90</v>
      </c>
      <c r="E114" s="55">
        <v>143</v>
      </c>
      <c r="F114" s="12">
        <f>SUM(D114:E114)</f>
        <v>233</v>
      </c>
      <c r="G114" s="58">
        <f>E114/F114</f>
        <v>0.61373390557939911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257</v>
      </c>
      <c r="E116" s="55">
        <v>391</v>
      </c>
      <c r="F116" s="12">
        <f>SUM(D116:E116)</f>
        <v>648</v>
      </c>
      <c r="G116" s="58">
        <f>E116/F116</f>
        <v>0.60339506172839508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138</v>
      </c>
      <c r="E117" s="55">
        <v>128</v>
      </c>
      <c r="F117" s="12">
        <f>SUM(D117:E117)</f>
        <v>266</v>
      </c>
      <c r="G117" s="58">
        <f>E117/F117</f>
        <v>0.48120300751879697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337</v>
      </c>
      <c r="E118" s="55">
        <v>389</v>
      </c>
      <c r="F118" s="12">
        <f>SUM(D118:E118)</f>
        <v>726</v>
      </c>
      <c r="G118" s="58">
        <f>E118/F118</f>
        <v>0.53581267217630857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198</v>
      </c>
      <c r="E119" s="55">
        <v>547</v>
      </c>
      <c r="F119" s="12">
        <f>SUM(D119:E119)</f>
        <v>745</v>
      </c>
      <c r="G119" s="58">
        <f>E119/F119</f>
        <v>0.73422818791946309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109</v>
      </c>
      <c r="E120" s="55">
        <v>234</v>
      </c>
      <c r="F120" s="12">
        <f>SUM(D120:E120)</f>
        <v>343</v>
      </c>
      <c r="G120" s="58">
        <f>E120/F120</f>
        <v>0.68221574344023328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116</v>
      </c>
      <c r="E121" s="55">
        <v>102</v>
      </c>
      <c r="F121" s="12">
        <f>SUM(D121:E121)</f>
        <v>218</v>
      </c>
      <c r="G121" s="58">
        <f>E121/F121</f>
        <v>0.46788990825688076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95</v>
      </c>
      <c r="E122" s="55">
        <v>117</v>
      </c>
      <c r="F122" s="12">
        <f>SUM(D122:E122)</f>
        <v>212</v>
      </c>
      <c r="G122" s="58">
        <f>E122/F122</f>
        <v>0.55188679245283023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113</v>
      </c>
      <c r="E123" s="55">
        <v>101</v>
      </c>
      <c r="F123" s="12">
        <f>SUM(D123:E123)</f>
        <v>214</v>
      </c>
      <c r="G123" s="58">
        <f>E123/F123</f>
        <v>0.4719626168224299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123</v>
      </c>
      <c r="E124" s="55">
        <v>90</v>
      </c>
      <c r="F124" s="12">
        <f>SUM(D124:E124)</f>
        <v>213</v>
      </c>
      <c r="G124" s="58">
        <f>E124/F124</f>
        <v>0.42253521126760563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115</v>
      </c>
      <c r="E126" s="55">
        <v>129</v>
      </c>
      <c r="F126" s="12">
        <f>SUM(D126:E126)</f>
        <v>244</v>
      </c>
      <c r="G126" s="58">
        <f>E126/F126</f>
        <v>0.52868852459016391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49</v>
      </c>
      <c r="E127" s="55">
        <v>32</v>
      </c>
      <c r="F127" s="12">
        <f>SUM(D127:E127)</f>
        <v>81</v>
      </c>
      <c r="G127" s="58">
        <f>E127/F127</f>
        <v>0.39506172839506171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228</v>
      </c>
      <c r="E128" s="55">
        <v>168</v>
      </c>
      <c r="F128" s="12">
        <f>SUM(D128:E128)</f>
        <v>396</v>
      </c>
      <c r="G128" s="58">
        <f>E128/F128</f>
        <v>0.42424242424242425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715</v>
      </c>
      <c r="E129" s="55">
        <v>847</v>
      </c>
      <c r="F129" s="12">
        <f>SUM(D129:E129)</f>
        <v>1562</v>
      </c>
      <c r="G129" s="58">
        <f>E129/F129</f>
        <v>0.54225352112676062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206</v>
      </c>
      <c r="E130" s="55">
        <v>146</v>
      </c>
      <c r="F130" s="12">
        <f>SUM(D130:E130)</f>
        <v>352</v>
      </c>
      <c r="G130" s="58">
        <f>E130/F130</f>
        <v>0.41477272727272729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16</v>
      </c>
      <c r="E131" s="55">
        <v>113</v>
      </c>
      <c r="F131" s="12">
        <f>SUM(D131:E131)</f>
        <v>129</v>
      </c>
      <c r="G131" s="58">
        <f>E131/F131</f>
        <v>0.87596899224806202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20</v>
      </c>
      <c r="E132" s="55">
        <v>136</v>
      </c>
      <c r="F132" s="12">
        <f>SUM(D132:E132)</f>
        <v>156</v>
      </c>
      <c r="G132" s="58">
        <f>E132/F132</f>
        <v>0.87179487179487181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99</v>
      </c>
      <c r="E133" s="55">
        <v>111</v>
      </c>
      <c r="F133" s="12">
        <f>SUM(D133:E133)</f>
        <v>210</v>
      </c>
      <c r="G133" s="58">
        <f>E133/F133</f>
        <v>0.52857142857142858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293</v>
      </c>
      <c r="E134" s="55">
        <v>427</v>
      </c>
      <c r="F134" s="12">
        <f>SUM(D134:E134)</f>
        <v>720</v>
      </c>
      <c r="G134" s="58">
        <f>E134/F134</f>
        <v>0.59305555555555556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68</v>
      </c>
      <c r="E135" s="55">
        <v>75</v>
      </c>
      <c r="F135" s="12">
        <f>SUM(D135:E135)</f>
        <v>143</v>
      </c>
      <c r="G135" s="58">
        <f>E135/F135</f>
        <v>0.52447552447552448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119</v>
      </c>
      <c r="E136" s="55">
        <v>216</v>
      </c>
      <c r="F136" s="12">
        <f>SUM(D136:E136)</f>
        <v>335</v>
      </c>
      <c r="G136" s="58">
        <f>E136/F136</f>
        <v>0.64477611940298507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167</v>
      </c>
      <c r="E137" s="55">
        <v>294</v>
      </c>
      <c r="F137" s="12">
        <f>SUM(D137:E137)</f>
        <v>461</v>
      </c>
      <c r="G137" s="58">
        <f>E137/F137</f>
        <v>0.63774403470715835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26</v>
      </c>
      <c r="E138" s="55">
        <v>103</v>
      </c>
      <c r="F138" s="12">
        <f>SUM(D138:E138)</f>
        <v>129</v>
      </c>
      <c r="G138" s="58">
        <f>E138/F138</f>
        <v>0.79844961240310075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256</v>
      </c>
      <c r="E139" s="55">
        <v>151</v>
      </c>
      <c r="F139" s="12">
        <f>SUM(D139:E139)</f>
        <v>407</v>
      </c>
      <c r="G139" s="58">
        <f>E139/F139</f>
        <v>0.37100737100737102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534</v>
      </c>
      <c r="E140" s="55">
        <v>462</v>
      </c>
      <c r="F140" s="12">
        <f>SUM(D140:E140)</f>
        <v>996</v>
      </c>
      <c r="G140" s="58">
        <f>E140/F140</f>
        <v>0.46385542168674698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68</v>
      </c>
      <c r="E141" s="55">
        <v>316</v>
      </c>
      <c r="F141" s="12">
        <f>SUM(D141:E141)</f>
        <v>384</v>
      </c>
      <c r="G141" s="58">
        <f>E141/F141</f>
        <v>0.82291666666666663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65</v>
      </c>
      <c r="E142" s="55">
        <v>188</v>
      </c>
      <c r="F142" s="12">
        <f>SUM(D142:E142)</f>
        <v>253</v>
      </c>
      <c r="G142" s="58">
        <f>E142/F142</f>
        <v>0.74308300395256921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167</v>
      </c>
      <c r="E143" s="55">
        <v>984</v>
      </c>
      <c r="F143" s="12">
        <f>SUM(D143:E143)</f>
        <v>1151</v>
      </c>
      <c r="G143" s="58">
        <f>E143/F143</f>
        <v>0.85490877497827977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51</v>
      </c>
      <c r="E144" s="55">
        <v>416</v>
      </c>
      <c r="F144" s="12">
        <f>SUM(D144:E144)</f>
        <v>467</v>
      </c>
      <c r="G144" s="58">
        <f>E144/F144</f>
        <v>0.8907922912205567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218</v>
      </c>
      <c r="E145" s="55">
        <v>1157</v>
      </c>
      <c r="F145" s="12">
        <f>SUM(D145:E145)</f>
        <v>1375</v>
      </c>
      <c r="G145" s="58">
        <f>E145/F145</f>
        <v>0.84145454545454546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270</v>
      </c>
      <c r="E146" s="55">
        <v>1068</v>
      </c>
      <c r="F146" s="12">
        <f>SUM(D146:E146)</f>
        <v>1338</v>
      </c>
      <c r="G146" s="58">
        <f>E146/F146</f>
        <v>0.7982062780269058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134</v>
      </c>
      <c r="E147" s="55">
        <v>916</v>
      </c>
      <c r="F147" s="12">
        <f>SUM(D147:E147)</f>
        <v>1050</v>
      </c>
      <c r="G147" s="58">
        <f>E147/F147</f>
        <v>0.87238095238095237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302</v>
      </c>
      <c r="E148" s="55">
        <v>420</v>
      </c>
      <c r="F148" s="12">
        <f>SUM(D148:E148)</f>
        <v>722</v>
      </c>
      <c r="G148" s="58">
        <f>E148/F148</f>
        <v>0.5817174515235457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236</v>
      </c>
      <c r="E149" s="55">
        <v>503</v>
      </c>
      <c r="F149" s="12">
        <f>SUM(D149:E149)</f>
        <v>739</v>
      </c>
      <c r="G149" s="58">
        <f>E149/F149</f>
        <v>0.68064952638700948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242</v>
      </c>
      <c r="E150" s="55">
        <v>534</v>
      </c>
      <c r="F150" s="12">
        <f>SUM(D150:E150)</f>
        <v>776</v>
      </c>
      <c r="G150" s="58">
        <f>E150/F150</f>
        <v>0.68814432989690721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305</v>
      </c>
      <c r="E151" s="55">
        <v>423</v>
      </c>
      <c r="F151" s="12">
        <f>SUM(D151:E151)</f>
        <v>728</v>
      </c>
      <c r="G151" s="58">
        <f>E151/F151</f>
        <v>0.58104395604395609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168</v>
      </c>
      <c r="E152" s="55">
        <v>791</v>
      </c>
      <c r="F152" s="12">
        <f>SUM(D152:E152)</f>
        <v>959</v>
      </c>
      <c r="G152" s="58">
        <f>E152/F152</f>
        <v>0.82481751824817517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140</v>
      </c>
      <c r="E153" s="55">
        <v>774</v>
      </c>
      <c r="F153" s="12">
        <f>SUM(D153:E153)</f>
        <v>914</v>
      </c>
      <c r="G153" s="58">
        <f>E153/F153</f>
        <v>0.84682713347921224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244</v>
      </c>
      <c r="E154" s="55">
        <v>484</v>
      </c>
      <c r="F154" s="12">
        <f>SUM(D154:E154)</f>
        <v>728</v>
      </c>
      <c r="G154" s="58">
        <f>E154/F154</f>
        <v>0.6648351648351648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116</v>
      </c>
      <c r="E155" s="55">
        <v>391</v>
      </c>
      <c r="F155" s="12">
        <f>SUM(D155:E155)</f>
        <v>507</v>
      </c>
      <c r="G155" s="58">
        <f>E155/F155</f>
        <v>0.77120315581854049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103</v>
      </c>
      <c r="E156" s="55">
        <v>480</v>
      </c>
      <c r="F156" s="12">
        <f>SUM(D156:E156)</f>
        <v>583</v>
      </c>
      <c r="G156" s="58">
        <f>E156/F156</f>
        <v>0.823327615780446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203</v>
      </c>
      <c r="E157" s="55">
        <v>520</v>
      </c>
      <c r="F157" s="12">
        <f>SUM(D157:E157)</f>
        <v>723</v>
      </c>
      <c r="G157" s="58">
        <f>E157/F157</f>
        <v>0.71922544951590595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650</v>
      </c>
      <c r="E158" s="55">
        <v>1260</v>
      </c>
      <c r="F158" s="12">
        <f>SUM(D158:E158)</f>
        <v>1910</v>
      </c>
      <c r="G158" s="58">
        <f>E158/F158</f>
        <v>0.65968586387434558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119</v>
      </c>
      <c r="E159" s="55">
        <v>827</v>
      </c>
      <c r="F159" s="12">
        <f>SUM(D159:E159)</f>
        <v>946</v>
      </c>
      <c r="G159" s="58">
        <f>E159/F159</f>
        <v>0.87420718816067655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159</v>
      </c>
      <c r="E160" s="55">
        <v>415</v>
      </c>
      <c r="F160" s="12">
        <f>SUM(D160:E160)</f>
        <v>574</v>
      </c>
      <c r="G160" s="58">
        <f>E160/F160</f>
        <v>0.72299651567944256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252</v>
      </c>
      <c r="E161" s="55">
        <v>320</v>
      </c>
      <c r="F161" s="12">
        <f>SUM(D161:E161)</f>
        <v>572</v>
      </c>
      <c r="G161" s="58">
        <f>E161/F161</f>
        <v>0.55944055944055948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194</v>
      </c>
      <c r="E162" s="55">
        <v>400</v>
      </c>
      <c r="F162" s="12">
        <f>SUM(D162:E162)</f>
        <v>594</v>
      </c>
      <c r="G162" s="58">
        <f>E162/F162</f>
        <v>0.67340067340067344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155</v>
      </c>
      <c r="E163" s="55">
        <v>376</v>
      </c>
      <c r="F163" s="12">
        <f>SUM(D163:E163)</f>
        <v>531</v>
      </c>
      <c r="G163" s="58">
        <f>E163/F163</f>
        <v>0.70809792843691144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3</v>
      </c>
      <c r="E164" s="55">
        <v>580</v>
      </c>
      <c r="F164" s="12">
        <f>SUM(D164:E164)</f>
        <v>583</v>
      </c>
      <c r="G164" s="58">
        <f>E164/F164</f>
        <v>0.99485420240137223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13</v>
      </c>
      <c r="E165" s="55">
        <v>341</v>
      </c>
      <c r="F165" s="12">
        <f>SUM(D165:E165)</f>
        <v>354</v>
      </c>
      <c r="G165" s="58">
        <f>E165/F165</f>
        <v>0.96327683615819204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109</v>
      </c>
      <c r="E166" s="55">
        <v>197</v>
      </c>
      <c r="F166" s="12">
        <f>SUM(D166:E166)</f>
        <v>306</v>
      </c>
      <c r="G166" s="58">
        <f>E166/F166</f>
        <v>0.64379084967320266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341</v>
      </c>
      <c r="E167" s="55">
        <v>728</v>
      </c>
      <c r="F167" s="12">
        <f>SUM(D167:E167)</f>
        <v>1069</v>
      </c>
      <c r="G167" s="58">
        <f>E167/F167</f>
        <v>0.6810102899906455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460</v>
      </c>
      <c r="E168" s="55">
        <v>913</v>
      </c>
      <c r="F168" s="12">
        <f>SUM(D168:E168)</f>
        <v>1373</v>
      </c>
      <c r="G168" s="58">
        <f>E168/F168</f>
        <v>0.66496722505462491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17</v>
      </c>
      <c r="E169" s="55">
        <v>95</v>
      </c>
      <c r="F169" s="12">
        <f>SUM(D169:E169)</f>
        <v>112</v>
      </c>
      <c r="G169" s="58">
        <f>E169/F169</f>
        <v>0.8482142857142857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240</v>
      </c>
      <c r="E170" s="55">
        <v>619</v>
      </c>
      <c r="F170" s="12">
        <f>SUM(D170:E170)</f>
        <v>859</v>
      </c>
      <c r="G170" s="58">
        <f>E170/F170</f>
        <v>0.7206053550640279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119</v>
      </c>
      <c r="E171" s="55">
        <v>806</v>
      </c>
      <c r="F171" s="12">
        <f>SUM(D171:E171)</f>
        <v>925</v>
      </c>
      <c r="G171" s="58">
        <f>E171/F171</f>
        <v>0.87135135135135133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480</v>
      </c>
      <c r="E172" s="55">
        <v>1229</v>
      </c>
      <c r="F172" s="12">
        <f>SUM(D172:E172)</f>
        <v>1709</v>
      </c>
      <c r="G172" s="58">
        <f>E172/F172</f>
        <v>0.71913399648917498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605</v>
      </c>
      <c r="E173" s="55">
        <v>967</v>
      </c>
      <c r="F173" s="12">
        <f>SUM(D173:E173)</f>
        <v>1572</v>
      </c>
      <c r="G173" s="58">
        <f>E173/F173</f>
        <v>0.61513994910941472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167</v>
      </c>
      <c r="E174" s="55">
        <v>493</v>
      </c>
      <c r="F174" s="12">
        <f>SUM(D174:E174)</f>
        <v>660</v>
      </c>
      <c r="G174" s="58">
        <f>E174/F174</f>
        <v>0.74696969696969695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803</v>
      </c>
      <c r="E175" s="55">
        <v>2099</v>
      </c>
      <c r="F175" s="12">
        <f>SUM(D175:E175)</f>
        <v>2902</v>
      </c>
      <c r="G175" s="58">
        <f>E175/F175</f>
        <v>0.72329427980702965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119</v>
      </c>
      <c r="E176" s="55">
        <v>219</v>
      </c>
      <c r="F176" s="12">
        <f>SUM(D176:E176)</f>
        <v>338</v>
      </c>
      <c r="G176" s="58">
        <f>E176/F176</f>
        <v>0.64792899408284022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296</v>
      </c>
      <c r="E177" s="55">
        <v>641</v>
      </c>
      <c r="F177" s="12">
        <f>SUM(D177:E177)</f>
        <v>937</v>
      </c>
      <c r="G177" s="58">
        <f>E177/F177</f>
        <v>0.68409818569903946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36</v>
      </c>
      <c r="E178" s="55">
        <v>308</v>
      </c>
      <c r="F178" s="12">
        <f>SUM(D178:E178)</f>
        <v>344</v>
      </c>
      <c r="G178" s="58">
        <f>E178/F178</f>
        <v>0.89534883720930236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25</v>
      </c>
      <c r="E179" s="55">
        <v>776</v>
      </c>
      <c r="F179" s="12">
        <f>SUM(D179:E179)</f>
        <v>801</v>
      </c>
      <c r="G179" s="58">
        <f>E179/F179</f>
        <v>0.96878901373283399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36</v>
      </c>
      <c r="E180" s="55">
        <v>733</v>
      </c>
      <c r="F180" s="12">
        <f>SUM(D180:E180)</f>
        <v>769</v>
      </c>
      <c r="G180" s="58">
        <f>E180/F180</f>
        <v>0.95318595578673604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83</v>
      </c>
      <c r="E181" s="55">
        <v>294</v>
      </c>
      <c r="F181" s="12">
        <f>SUM(D181:E181)</f>
        <v>377</v>
      </c>
      <c r="G181" s="58">
        <f>E181/F181</f>
        <v>0.77984084880636606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195</v>
      </c>
      <c r="E182" s="55">
        <v>1093</v>
      </c>
      <c r="F182" s="12">
        <f>SUM(D182:E182)</f>
        <v>1288</v>
      </c>
      <c r="G182" s="58">
        <f>E182/F182</f>
        <v>0.84860248447204967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139</v>
      </c>
      <c r="E183" s="55">
        <v>602</v>
      </c>
      <c r="F183" s="12">
        <f>SUM(D183:E183)</f>
        <v>741</v>
      </c>
      <c r="G183" s="58">
        <f>E183/F183</f>
        <v>0.81241565452091768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139</v>
      </c>
      <c r="E184" s="55">
        <v>388</v>
      </c>
      <c r="F184" s="12">
        <f>SUM(D184:E184)</f>
        <v>527</v>
      </c>
      <c r="G184" s="58">
        <f>E184/F184</f>
        <v>0.73624288425047435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293</v>
      </c>
      <c r="E185" s="55">
        <v>696</v>
      </c>
      <c r="F185" s="12">
        <f>SUM(D185:E185)</f>
        <v>989</v>
      </c>
      <c r="G185" s="58">
        <f>E185/F185</f>
        <v>0.70374115267947424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49</v>
      </c>
      <c r="E186" s="55">
        <v>240</v>
      </c>
      <c r="F186" s="12">
        <f>SUM(D186:E186)</f>
        <v>289</v>
      </c>
      <c r="G186" s="58">
        <f>E186/F186</f>
        <v>0.83044982698961933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148</v>
      </c>
      <c r="E187" s="55">
        <v>454</v>
      </c>
      <c r="F187" s="12">
        <f>SUM(D187:E187)</f>
        <v>602</v>
      </c>
      <c r="G187" s="58">
        <f>E187/F187</f>
        <v>0.75415282392026584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34</v>
      </c>
      <c r="E188" s="55">
        <v>214</v>
      </c>
      <c r="F188" s="12">
        <f>SUM(D188:E188)</f>
        <v>248</v>
      </c>
      <c r="G188" s="58">
        <f>E188/F188</f>
        <v>0.86290322580645162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45</v>
      </c>
      <c r="E189" s="55">
        <v>120</v>
      </c>
      <c r="F189" s="12">
        <f>SUM(D189:E189)</f>
        <v>165</v>
      </c>
      <c r="G189" s="58">
        <f>E189/F189</f>
        <v>0.72727272727272729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65</v>
      </c>
      <c r="E190" s="55">
        <v>247</v>
      </c>
      <c r="F190" s="12">
        <f>SUM(D190:E190)</f>
        <v>312</v>
      </c>
      <c r="G190" s="58">
        <f>E190/F190</f>
        <v>0.79166666666666663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86</v>
      </c>
      <c r="E191" s="55">
        <v>464</v>
      </c>
      <c r="F191" s="12">
        <f>SUM(D191:E191)</f>
        <v>550</v>
      </c>
      <c r="G191" s="58">
        <f>E191/F191</f>
        <v>0.84363636363636363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17</v>
      </c>
      <c r="E192" s="55">
        <v>364</v>
      </c>
      <c r="F192" s="12">
        <f>SUM(D192:E192)</f>
        <v>381</v>
      </c>
      <c r="G192" s="58">
        <f>E192/F192</f>
        <v>0.95538057742782156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176</v>
      </c>
      <c r="E193" s="55">
        <v>825</v>
      </c>
      <c r="F193" s="12">
        <f>SUM(D193:E193)</f>
        <v>1001</v>
      </c>
      <c r="G193" s="58">
        <f>E193/F193</f>
        <v>0.82417582417582413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21</v>
      </c>
      <c r="E194" s="55">
        <v>331</v>
      </c>
      <c r="F194" s="12">
        <f>SUM(D194:E194)</f>
        <v>352</v>
      </c>
      <c r="G194" s="58">
        <f>E194/F194</f>
        <v>0.94034090909090906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46</v>
      </c>
      <c r="E195" s="55">
        <v>252</v>
      </c>
      <c r="F195" s="12">
        <f>SUM(D195:E195)</f>
        <v>298</v>
      </c>
      <c r="G195" s="58">
        <f>E195/F195</f>
        <v>0.84563758389261745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102</v>
      </c>
      <c r="E196" s="55">
        <v>494</v>
      </c>
      <c r="F196" s="12">
        <f>SUM(D196:E196)</f>
        <v>596</v>
      </c>
      <c r="G196" s="58">
        <f>E196/F196</f>
        <v>0.82885906040268453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150</v>
      </c>
      <c r="E197" s="55">
        <v>584</v>
      </c>
      <c r="F197" s="12">
        <f>SUM(D197:E197)</f>
        <v>734</v>
      </c>
      <c r="G197" s="58">
        <f>E197/F197</f>
        <v>0.79564032697547682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35</v>
      </c>
      <c r="E198" s="55">
        <v>122</v>
      </c>
      <c r="F198" s="12">
        <f>SUM(D198:E198)</f>
        <v>157</v>
      </c>
      <c r="G198" s="58">
        <f>E198/F198</f>
        <v>0.77707006369426757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5</v>
      </c>
      <c r="E199" s="55">
        <v>377</v>
      </c>
      <c r="F199" s="12">
        <f>SUM(D199:E199)</f>
        <v>382</v>
      </c>
      <c r="G199" s="58">
        <f>E199/F199</f>
        <v>0.98691099476439792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18</v>
      </c>
      <c r="E200" s="55">
        <v>157</v>
      </c>
      <c r="F200" s="12">
        <f>SUM(D200:E200)</f>
        <v>175</v>
      </c>
      <c r="G200" s="58">
        <f>E200/F200</f>
        <v>0.89714285714285713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8</v>
      </c>
      <c r="E201" s="55">
        <v>302</v>
      </c>
      <c r="F201" s="12">
        <f>SUM(D201:E201)</f>
        <v>310</v>
      </c>
      <c r="G201" s="58">
        <f>E201/F201</f>
        <v>0.97419354838709682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4</v>
      </c>
      <c r="E202" s="55">
        <v>106</v>
      </c>
      <c r="F202" s="12">
        <f>SUM(D202:E202)</f>
        <v>110</v>
      </c>
      <c r="G202" s="58">
        <f>E202/F202</f>
        <v>0.96363636363636362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117</v>
      </c>
      <c r="E203" s="55">
        <v>520</v>
      </c>
      <c r="F203" s="12">
        <f>SUM(D203:E203)</f>
        <v>637</v>
      </c>
      <c r="G203" s="58">
        <f>E203/F203</f>
        <v>0.81632653061224492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10</v>
      </c>
      <c r="E204" s="55">
        <v>172</v>
      </c>
      <c r="F204" s="12">
        <f>SUM(D204:E204)</f>
        <v>182</v>
      </c>
      <c r="G204" s="58">
        <f>E204/F204</f>
        <v>0.94505494505494503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309</v>
      </c>
      <c r="E205" s="55">
        <v>722</v>
      </c>
      <c r="F205" s="12">
        <f>SUM(D205:E205)</f>
        <v>1031</v>
      </c>
      <c r="G205" s="58">
        <f>E205/F205</f>
        <v>0.70029097963142584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26</v>
      </c>
      <c r="E206" s="55">
        <v>266</v>
      </c>
      <c r="F206" s="12">
        <f>SUM(D206:E206)</f>
        <v>292</v>
      </c>
      <c r="G206" s="58">
        <f>E206/F206</f>
        <v>0.91095890410958902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81</v>
      </c>
      <c r="E207" s="55">
        <v>164</v>
      </c>
      <c r="F207" s="12">
        <f>SUM(D207:E207)</f>
        <v>245</v>
      </c>
      <c r="G207" s="58">
        <f>E207/F207</f>
        <v>0.66938775510204085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62</v>
      </c>
      <c r="E208" s="55">
        <v>120</v>
      </c>
      <c r="F208" s="12">
        <f>SUM(D208:E208)</f>
        <v>182</v>
      </c>
      <c r="G208" s="58">
        <f>E208/F208</f>
        <v>0.65934065934065933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37</v>
      </c>
      <c r="E209" s="55">
        <v>66</v>
      </c>
      <c r="F209" s="12">
        <f>SUM(D209:E209)</f>
        <v>103</v>
      </c>
      <c r="G209" s="58">
        <f>E209/F209</f>
        <v>0.64077669902912626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50</v>
      </c>
      <c r="E210" s="55">
        <v>53</v>
      </c>
      <c r="F210" s="12">
        <f>SUM(D210:E210)</f>
        <v>103</v>
      </c>
      <c r="G210" s="58">
        <f>E210/F210</f>
        <v>0.5145631067961165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167</v>
      </c>
      <c r="E211" s="55">
        <v>378</v>
      </c>
      <c r="F211" s="12">
        <f>SUM(D211:E211)</f>
        <v>545</v>
      </c>
      <c r="G211" s="58">
        <f>E211/F211</f>
        <v>0.69357798165137619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180</v>
      </c>
      <c r="E212" s="55">
        <v>714</v>
      </c>
      <c r="F212" s="12">
        <f>SUM(D212:E212)</f>
        <v>894</v>
      </c>
      <c r="G212" s="58">
        <f>E212/F212</f>
        <v>0.79865771812080533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154</v>
      </c>
      <c r="E213" s="55">
        <v>415</v>
      </c>
      <c r="F213" s="12">
        <f>SUM(D213:E213)</f>
        <v>569</v>
      </c>
      <c r="G213" s="58">
        <f>E213/F213</f>
        <v>0.72934973637961331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141</v>
      </c>
      <c r="E214" s="55">
        <v>430</v>
      </c>
      <c r="F214" s="12">
        <f>SUM(D214:E214)</f>
        <v>571</v>
      </c>
      <c r="G214" s="58">
        <f>E214/F214</f>
        <v>0.75306479859894926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30</v>
      </c>
      <c r="E215" s="55">
        <v>242</v>
      </c>
      <c r="F215" s="12">
        <f>SUM(D215:E215)</f>
        <v>272</v>
      </c>
      <c r="G215" s="58">
        <f>E215/F215</f>
        <v>0.88970588235294112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57</v>
      </c>
      <c r="E216" s="55">
        <v>108</v>
      </c>
      <c r="F216" s="12">
        <f>SUM(D216:E216)</f>
        <v>165</v>
      </c>
      <c r="G216" s="58">
        <f>E216/F216</f>
        <v>0.65454545454545454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46</v>
      </c>
      <c r="E217" s="55">
        <v>203</v>
      </c>
      <c r="F217" s="12">
        <f>SUM(D217:E217)</f>
        <v>249</v>
      </c>
      <c r="G217" s="58">
        <f>E217/F217</f>
        <v>0.81526104417670686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100</v>
      </c>
      <c r="E218" s="55">
        <v>150</v>
      </c>
      <c r="F218" s="12">
        <f>SUM(D218:E218)</f>
        <v>250</v>
      </c>
      <c r="G218" s="58">
        <f>E218/F218</f>
        <v>0.6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268</v>
      </c>
      <c r="E219" s="55">
        <v>627</v>
      </c>
      <c r="F219" s="12">
        <f>SUM(D219:E219)</f>
        <v>895</v>
      </c>
      <c r="G219" s="58">
        <f>E219/F219</f>
        <v>0.70055865921787708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65</v>
      </c>
      <c r="E220" s="55">
        <v>336</v>
      </c>
      <c r="F220" s="12">
        <f>SUM(D220:E220)</f>
        <v>401</v>
      </c>
      <c r="G220" s="58">
        <f>E220/F220</f>
        <v>0.83790523690773067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121</v>
      </c>
      <c r="E221" s="55">
        <v>558</v>
      </c>
      <c r="F221" s="12">
        <f>SUM(D221:E221)</f>
        <v>679</v>
      </c>
      <c r="G221" s="58">
        <f>E221/F221</f>
        <v>0.8217967599410898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146</v>
      </c>
      <c r="E222" s="55">
        <v>673</v>
      </c>
      <c r="F222" s="12">
        <f>SUM(D222:E222)</f>
        <v>819</v>
      </c>
      <c r="G222" s="58">
        <f>E222/F222</f>
        <v>0.8217338217338217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110</v>
      </c>
      <c r="E223" s="55">
        <v>235</v>
      </c>
      <c r="F223" s="12">
        <f>SUM(D223:E223)</f>
        <v>345</v>
      </c>
      <c r="G223" s="58">
        <f>E223/F223</f>
        <v>0.6811594202898551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189</v>
      </c>
      <c r="E224" s="55">
        <v>269</v>
      </c>
      <c r="F224" s="12">
        <f>SUM(D224:E224)</f>
        <v>458</v>
      </c>
      <c r="G224" s="58">
        <f>E224/F224</f>
        <v>0.5873362445414847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242</v>
      </c>
      <c r="E225" s="55">
        <v>315</v>
      </c>
      <c r="F225" s="12">
        <f>SUM(D225:E225)</f>
        <v>557</v>
      </c>
      <c r="G225" s="58">
        <f>E225/F225</f>
        <v>0.56552962298025133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52</v>
      </c>
      <c r="E226" s="55">
        <v>373</v>
      </c>
      <c r="F226" s="12">
        <f>SUM(D226:E226)</f>
        <v>425</v>
      </c>
      <c r="G226" s="58">
        <f>E226/F226</f>
        <v>0.87764705882352945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229</v>
      </c>
      <c r="E227" s="55">
        <v>1140</v>
      </c>
      <c r="F227" s="12">
        <f>SUM(D227:E227)</f>
        <v>1369</v>
      </c>
      <c r="G227" s="58">
        <f>E227/F227</f>
        <v>0.83272461650840024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211</v>
      </c>
      <c r="E228" s="55">
        <v>893</v>
      </c>
      <c r="F228" s="12">
        <f>SUM(D228:E228)</f>
        <v>1104</v>
      </c>
      <c r="G228" s="58">
        <f>E228/F228</f>
        <v>0.80887681159420288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74</v>
      </c>
      <c r="E229" s="55">
        <v>764</v>
      </c>
      <c r="F229" s="12">
        <f>SUM(D229:E229)</f>
        <v>838</v>
      </c>
      <c r="G229" s="58">
        <f>E229/F229</f>
        <v>0.91169451073985686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308</v>
      </c>
      <c r="F230" s="12">
        <f>SUM(D230:E230)</f>
        <v>308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428</v>
      </c>
      <c r="E231" s="55">
        <v>1258</v>
      </c>
      <c r="F231" s="12">
        <f>SUM(D231:E231)</f>
        <v>1686</v>
      </c>
      <c r="G231" s="58">
        <f>E231/F231</f>
        <v>0.74614472123368925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106</v>
      </c>
      <c r="E232" s="55">
        <v>316</v>
      </c>
      <c r="F232" s="12">
        <f>SUM(D232:E232)</f>
        <v>422</v>
      </c>
      <c r="G232" s="58">
        <f>E232/F232</f>
        <v>0.74881516587677721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563</v>
      </c>
      <c r="E233" s="55">
        <v>1206</v>
      </c>
      <c r="F233" s="12">
        <f>SUM(D233:E233)</f>
        <v>1769</v>
      </c>
      <c r="G233" s="58">
        <f>E233/F233</f>
        <v>0.68174109666478233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169</v>
      </c>
      <c r="E234" s="55">
        <v>422</v>
      </c>
      <c r="F234" s="12">
        <f>SUM(D234:E234)</f>
        <v>591</v>
      </c>
      <c r="G234" s="58">
        <f>E234/F234</f>
        <v>0.71404399323181045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905</v>
      </c>
      <c r="E235" s="55">
        <v>1109</v>
      </c>
      <c r="F235" s="12">
        <f>SUM(D235:E235)</f>
        <v>2014</v>
      </c>
      <c r="G235" s="58">
        <f>E235/F235</f>
        <v>0.55064548162859983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2</v>
      </c>
      <c r="E236" s="55">
        <v>96</v>
      </c>
      <c r="F236" s="12">
        <f>SUM(D236:E236)</f>
        <v>98</v>
      </c>
      <c r="G236" s="58">
        <f>E236/F236</f>
        <v>0.97959183673469385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2</v>
      </c>
      <c r="E237" s="55">
        <v>135</v>
      </c>
      <c r="F237" s="12">
        <f>SUM(D237:E237)</f>
        <v>137</v>
      </c>
      <c r="G237" s="58">
        <f>E237/F237</f>
        <v>0.98540145985401462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45</v>
      </c>
      <c r="E238" s="55">
        <v>93</v>
      </c>
      <c r="F238" s="12">
        <f>SUM(D238:E238)</f>
        <v>138</v>
      </c>
      <c r="G238" s="58">
        <f>E238/F238</f>
        <v>0.67391304347826086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10</v>
      </c>
      <c r="E239" s="55">
        <v>89</v>
      </c>
      <c r="F239" s="12">
        <f>SUM(D239:E239)</f>
        <v>99</v>
      </c>
      <c r="G239" s="58">
        <f>E239/F239</f>
        <v>0.89898989898989901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14</v>
      </c>
      <c r="E240" s="55">
        <v>189</v>
      </c>
      <c r="F240" s="12">
        <f>SUM(D240:E240)</f>
        <v>203</v>
      </c>
      <c r="G240" s="58">
        <f>E240/F240</f>
        <v>0.93103448275862066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31</v>
      </c>
      <c r="E241" s="55">
        <v>185</v>
      </c>
      <c r="F241" s="12">
        <f>SUM(D241:E241)</f>
        <v>216</v>
      </c>
      <c r="G241" s="58">
        <f>E241/F241</f>
        <v>0.85648148148148151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21</v>
      </c>
      <c r="E242" s="55">
        <v>107</v>
      </c>
      <c r="F242" s="12">
        <f>SUM(D242:E242)</f>
        <v>128</v>
      </c>
      <c r="G242" s="58">
        <f>E242/F242</f>
        <v>0.8359375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108</v>
      </c>
      <c r="E243" s="55">
        <v>615</v>
      </c>
      <c r="F243" s="12">
        <f>SUM(D243:E243)</f>
        <v>723</v>
      </c>
      <c r="G243" s="58">
        <f>E243/F243</f>
        <v>0.85062240663900412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33</v>
      </c>
      <c r="E244" s="55">
        <v>250</v>
      </c>
      <c r="F244" s="12">
        <f>SUM(D244:E244)</f>
        <v>283</v>
      </c>
      <c r="G244" s="58">
        <f>E244/F244</f>
        <v>0.88339222614840984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6</v>
      </c>
      <c r="E245" s="55">
        <v>47</v>
      </c>
      <c r="F245" s="12">
        <f>SUM(D245:E245)</f>
        <v>53</v>
      </c>
      <c r="G245" s="58">
        <f>E245/F245</f>
        <v>0.8867924528301887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7</v>
      </c>
      <c r="E246" s="55">
        <v>74</v>
      </c>
      <c r="F246" s="12">
        <f>SUM(D246:E246)</f>
        <v>81</v>
      </c>
      <c r="G246" s="58">
        <f>E246/F246</f>
        <v>0.9135802469135802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8</v>
      </c>
      <c r="E247" s="55">
        <v>30</v>
      </c>
      <c r="F247" s="12">
        <f>SUM(D247:E247)</f>
        <v>38</v>
      </c>
      <c r="G247" s="58">
        <f>E247/F247</f>
        <v>0.78947368421052633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4</v>
      </c>
      <c r="E248" s="55">
        <v>25</v>
      </c>
      <c r="F248" s="12">
        <f>SUM(D248:E248)</f>
        <v>29</v>
      </c>
      <c r="G248" s="58">
        <f>E248/F248</f>
        <v>0.86206896551724133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5</v>
      </c>
      <c r="E250" s="55">
        <v>360</v>
      </c>
      <c r="F250" s="12">
        <f>SUM(D250:E250)</f>
        <v>365</v>
      </c>
      <c r="G250" s="58">
        <f>E250/F250</f>
        <v>0.98630136986301364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11</v>
      </c>
      <c r="E252" s="55">
        <v>197</v>
      </c>
      <c r="F252" s="12">
        <f>SUM(D252:E252)</f>
        <v>208</v>
      </c>
      <c r="G252" s="58">
        <f>E252/F252</f>
        <v>0.94711538461538458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2</v>
      </c>
      <c r="E253" s="55">
        <v>273</v>
      </c>
      <c r="F253" s="12">
        <f>SUM(D253:E253)</f>
        <v>275</v>
      </c>
      <c r="G253" s="58">
        <f>E253/F253</f>
        <v>0.99272727272727268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47</v>
      </c>
      <c r="E254" s="55">
        <v>90</v>
      </c>
      <c r="F254" s="12">
        <f>SUM(D254:E254)</f>
        <v>137</v>
      </c>
      <c r="G254" s="58">
        <f>E254/F254</f>
        <v>0.65693430656934304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244</v>
      </c>
      <c r="E255" s="55">
        <v>273</v>
      </c>
      <c r="F255" s="12">
        <f>SUM(D255:E255)</f>
        <v>517</v>
      </c>
      <c r="G255" s="58">
        <f>E255/F255</f>
        <v>0.52804642166344296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61</v>
      </c>
      <c r="E256" s="55">
        <v>43</v>
      </c>
      <c r="F256" s="12">
        <f>SUM(D256:E256)</f>
        <v>104</v>
      </c>
      <c r="G256" s="58">
        <f>E256/F256</f>
        <v>0.41346153846153844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11</v>
      </c>
      <c r="E257" s="55">
        <v>123</v>
      </c>
      <c r="F257" s="12">
        <f>SUM(D257:E257)</f>
        <v>134</v>
      </c>
      <c r="G257" s="58">
        <f>E257/F257</f>
        <v>0.91791044776119401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103</v>
      </c>
      <c r="E258" s="55">
        <v>126</v>
      </c>
      <c r="F258" s="12">
        <f>SUM(D258:E258)</f>
        <v>229</v>
      </c>
      <c r="G258" s="58">
        <f>E258/F258</f>
        <v>0.55021834061135366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21</v>
      </c>
      <c r="E259" s="55">
        <v>34</v>
      </c>
      <c r="F259" s="12">
        <f>SUM(D259:E259)</f>
        <v>55</v>
      </c>
      <c r="G259" s="58">
        <f>E259/F259</f>
        <v>0.61818181818181817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64</v>
      </c>
      <c r="E260" s="55">
        <v>228</v>
      </c>
      <c r="F260" s="12">
        <f>SUM(D260:E260)</f>
        <v>292</v>
      </c>
      <c r="G260" s="58">
        <f>E260/F260</f>
        <v>0.78082191780821919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56</v>
      </c>
      <c r="E261" s="55">
        <v>409</v>
      </c>
      <c r="F261" s="12">
        <f>SUM(D261:E261)</f>
        <v>465</v>
      </c>
      <c r="G261" s="58">
        <f>E261/F261</f>
        <v>0.87956989247311823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67</v>
      </c>
      <c r="E262" s="55">
        <v>197</v>
      </c>
      <c r="F262" s="12">
        <f>SUM(D262:E262)</f>
        <v>264</v>
      </c>
      <c r="G262" s="58">
        <f>E262/F262</f>
        <v>0.74621212121212122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37</v>
      </c>
      <c r="E263" s="55">
        <v>112</v>
      </c>
      <c r="F263" s="12">
        <f>SUM(D263:E263)</f>
        <v>149</v>
      </c>
      <c r="G263" s="58">
        <f>E263/F263</f>
        <v>0.75167785234899331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9</v>
      </c>
      <c r="E264" s="55">
        <v>187</v>
      </c>
      <c r="F264" s="12">
        <f>SUM(D264:E264)</f>
        <v>196</v>
      </c>
      <c r="G264" s="58">
        <f>E264/F264</f>
        <v>0.95408163265306123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3</v>
      </c>
      <c r="E265" s="55">
        <v>70</v>
      </c>
      <c r="F265" s="12">
        <f>SUM(D265:E265)</f>
        <v>73</v>
      </c>
      <c r="G265" s="58">
        <f>E265/F265</f>
        <v>0.95890410958904104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5</v>
      </c>
      <c r="E266" s="55">
        <v>221</v>
      </c>
      <c r="F266" s="12">
        <f>SUM(D266:E266)</f>
        <v>226</v>
      </c>
      <c r="G266" s="58">
        <f>E266/F266</f>
        <v>0.97787610619469023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27</v>
      </c>
      <c r="E267" s="55">
        <v>205</v>
      </c>
      <c r="F267" s="12">
        <f>SUM(D267:E267)</f>
        <v>232</v>
      </c>
      <c r="G267" s="58">
        <f>E267/F267</f>
        <v>0.88362068965517238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4</v>
      </c>
      <c r="E268" s="55">
        <v>58</v>
      </c>
      <c r="F268" s="12">
        <f>SUM(D268:E268)</f>
        <v>62</v>
      </c>
      <c r="G268" s="58">
        <f>E268/F268</f>
        <v>0.93548387096774188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2</v>
      </c>
      <c r="E269" s="55">
        <v>60</v>
      </c>
      <c r="F269" s="12">
        <f>SUM(D269:E269)</f>
        <v>62</v>
      </c>
      <c r="G269" s="58">
        <f>E269/F269</f>
        <v>0.967741935483871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155</v>
      </c>
      <c r="E270" s="55">
        <v>264</v>
      </c>
      <c r="F270" s="12">
        <f>SUM(D270:E270)</f>
        <v>419</v>
      </c>
      <c r="G270" s="58">
        <f>E270/F270</f>
        <v>0.63007159904534604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121</v>
      </c>
      <c r="E271" s="55">
        <v>175</v>
      </c>
      <c r="F271" s="12">
        <f>SUM(D271:E271)</f>
        <v>296</v>
      </c>
      <c r="G271" s="58">
        <f>E271/F271</f>
        <v>0.59121621621621623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22</v>
      </c>
      <c r="E272" s="55">
        <v>82</v>
      </c>
      <c r="F272" s="12">
        <f>SUM(D272:E272)</f>
        <v>104</v>
      </c>
      <c r="G272" s="58">
        <f>E272/F272</f>
        <v>0.78846153846153844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7</v>
      </c>
      <c r="E273" s="55">
        <v>29</v>
      </c>
      <c r="F273" s="12">
        <f>SUM(D273:E273)</f>
        <v>36</v>
      </c>
      <c r="G273" s="58">
        <f>E273/F273</f>
        <v>0.80555555555555558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13</v>
      </c>
      <c r="E274" s="55">
        <v>47</v>
      </c>
      <c r="F274" s="12">
        <f>SUM(D274:E274)</f>
        <v>60</v>
      </c>
      <c r="G274" s="58">
        <f>E274/F274</f>
        <v>0.78333333333333333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4</v>
      </c>
      <c r="E275" s="55">
        <v>18</v>
      </c>
      <c r="F275" s="12">
        <f>SUM(D275:E275)</f>
        <v>22</v>
      </c>
      <c r="G275" s="58">
        <f>E275/F275</f>
        <v>0.81818181818181823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80</v>
      </c>
      <c r="E276" s="55">
        <v>167</v>
      </c>
      <c r="F276" s="12">
        <f>SUM(D276:E276)</f>
        <v>247</v>
      </c>
      <c r="G276" s="58">
        <f>E276/F276</f>
        <v>0.67611336032388669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13</v>
      </c>
      <c r="E277" s="55">
        <v>88</v>
      </c>
      <c r="F277" s="12">
        <f>SUM(D277:E277)</f>
        <v>101</v>
      </c>
      <c r="G277" s="58">
        <f>E277/F277</f>
        <v>0.87128712871287128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8</v>
      </c>
      <c r="E278" s="55">
        <v>56</v>
      </c>
      <c r="F278" s="12">
        <f>SUM(D278:E278)</f>
        <v>64</v>
      </c>
      <c r="G278" s="58">
        <f>E278/F278</f>
        <v>0.875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6</v>
      </c>
      <c r="E279" s="55">
        <v>120</v>
      </c>
      <c r="F279" s="12">
        <f>SUM(D279:E279)</f>
        <v>126</v>
      </c>
      <c r="G279" s="58">
        <f>E279/F279</f>
        <v>0.95238095238095233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1</v>
      </c>
      <c r="E280" s="55">
        <v>70</v>
      </c>
      <c r="F280" s="12">
        <f>SUM(D280:E280)</f>
        <v>71</v>
      </c>
      <c r="G280" s="58">
        <f>E280/F280</f>
        <v>0.9859154929577465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48</v>
      </c>
      <c r="E281" s="55">
        <v>463</v>
      </c>
      <c r="F281" s="12">
        <f>SUM(D281:E281)</f>
        <v>511</v>
      </c>
      <c r="G281" s="58">
        <f>E281/F281</f>
        <v>0.90606653620352251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21</v>
      </c>
      <c r="E282" s="55">
        <v>114</v>
      </c>
      <c r="F282" s="12">
        <f>SUM(D282:E282)</f>
        <v>135</v>
      </c>
      <c r="G282" s="58">
        <f>E282/F282</f>
        <v>0.84444444444444444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5</v>
      </c>
      <c r="E283" s="55">
        <v>84</v>
      </c>
      <c r="F283" s="12">
        <f>SUM(D283:E283)</f>
        <v>89</v>
      </c>
      <c r="G283" s="58">
        <f>E283/F283</f>
        <v>0.9438202247191011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14</v>
      </c>
      <c r="E284" s="55">
        <v>60</v>
      </c>
      <c r="F284" s="12">
        <f>SUM(D284:E284)</f>
        <v>74</v>
      </c>
      <c r="G284" s="58">
        <f>E284/F284</f>
        <v>0.81081081081081086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1</v>
      </c>
      <c r="E285" s="55">
        <v>70</v>
      </c>
      <c r="F285" s="12">
        <f>SUM(D285:E285)</f>
        <v>71</v>
      </c>
      <c r="G285" s="58">
        <f>E285/F285</f>
        <v>0.9859154929577465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173</v>
      </c>
      <c r="E286" s="55">
        <v>186</v>
      </c>
      <c r="F286" s="12">
        <f>SUM(D286:E286)</f>
        <v>359</v>
      </c>
      <c r="G286" s="58">
        <f>E286/F286</f>
        <v>0.51810584958217265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35</v>
      </c>
      <c r="E287" s="55">
        <v>68</v>
      </c>
      <c r="F287" s="12">
        <f>SUM(D287:E287)</f>
        <v>103</v>
      </c>
      <c r="G287" s="58">
        <f>E287/F287</f>
        <v>0.66019417475728159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99</v>
      </c>
      <c r="E288" s="55">
        <v>507</v>
      </c>
      <c r="F288" s="12">
        <f>SUM(D288:E288)</f>
        <v>606</v>
      </c>
      <c r="G288" s="58">
        <f>E288/F288</f>
        <v>0.8366336633663366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12</v>
      </c>
      <c r="E290" s="55">
        <v>77</v>
      </c>
      <c r="F290" s="12">
        <f>SUM(D290:E290)</f>
        <v>89</v>
      </c>
      <c r="G290" s="58">
        <f>E290/F290</f>
        <v>0.8651685393258427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9</v>
      </c>
      <c r="E291" s="55">
        <v>55</v>
      </c>
      <c r="F291" s="12">
        <f>SUM(D291:E291)</f>
        <v>64</v>
      </c>
      <c r="G291" s="58">
        <f>E291/F291</f>
        <v>0.859375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52</v>
      </c>
      <c r="E293" s="55">
        <v>501</v>
      </c>
      <c r="F293" s="12">
        <f>SUM(D293:E293)</f>
        <v>553</v>
      </c>
      <c r="G293" s="58">
        <f>E293/F293</f>
        <v>0.9059674502712477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78</v>
      </c>
      <c r="E294" s="55">
        <v>298</v>
      </c>
      <c r="F294" s="12">
        <f>SUM(D294:E294)</f>
        <v>376</v>
      </c>
      <c r="G294" s="58">
        <f>E294/F294</f>
        <v>0.79255319148936165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144</v>
      </c>
      <c r="E295" s="55">
        <v>343</v>
      </c>
      <c r="F295" s="12">
        <f>SUM(D295:E295)</f>
        <v>487</v>
      </c>
      <c r="G295" s="58">
        <f>E295/F295</f>
        <v>0.70431211498973301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40</v>
      </c>
      <c r="E296" s="55">
        <v>169</v>
      </c>
      <c r="F296" s="12">
        <f>SUM(D296:E296)</f>
        <v>209</v>
      </c>
      <c r="G296" s="58">
        <f>E296/F296</f>
        <v>0.80861244019138756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71</v>
      </c>
      <c r="E297" s="55">
        <v>224</v>
      </c>
      <c r="F297" s="12">
        <f>SUM(D297:E297)</f>
        <v>295</v>
      </c>
      <c r="G297" s="58">
        <f>E297/F297</f>
        <v>0.7593220338983051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20</v>
      </c>
      <c r="E298" s="55">
        <v>199</v>
      </c>
      <c r="F298" s="12">
        <f>SUM(D298:E298)</f>
        <v>219</v>
      </c>
      <c r="G298" s="58">
        <f>E298/F298</f>
        <v>0.908675799086758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1</v>
      </c>
      <c r="E299" s="55">
        <v>152</v>
      </c>
      <c r="F299" s="12">
        <f>SUM(D299:E299)</f>
        <v>153</v>
      </c>
      <c r="G299" s="58">
        <f>E299/F299</f>
        <v>0.99346405228758172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49</v>
      </c>
      <c r="E300" s="55">
        <v>356</v>
      </c>
      <c r="F300" s="12">
        <f>SUM(D300:E300)</f>
        <v>405</v>
      </c>
      <c r="G300" s="58">
        <f>E300/F300</f>
        <v>0.87901234567901232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8</v>
      </c>
      <c r="E301" s="55">
        <v>225</v>
      </c>
      <c r="F301" s="12">
        <f>SUM(D301:E301)</f>
        <v>233</v>
      </c>
      <c r="G301" s="58">
        <f>E301/F301</f>
        <v>0.96566523605150212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9</v>
      </c>
      <c r="E302" s="55">
        <v>142</v>
      </c>
      <c r="F302" s="12">
        <f>SUM(D302:E302)</f>
        <v>151</v>
      </c>
      <c r="G302" s="58">
        <f>E302/F302</f>
        <v>0.94039735099337751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7</v>
      </c>
      <c r="E303" s="55">
        <v>136</v>
      </c>
      <c r="F303" s="12">
        <f>SUM(D303:E303)</f>
        <v>143</v>
      </c>
      <c r="G303" s="58">
        <f>E303/F303</f>
        <v>0.95104895104895104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</v>
      </c>
      <c r="E305" s="55">
        <v>62</v>
      </c>
      <c r="F305" s="12">
        <f>SUM(D305:E305)</f>
        <v>63</v>
      </c>
      <c r="G305" s="58">
        <f>E305/F305</f>
        <v>0.98412698412698407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2</v>
      </c>
      <c r="E306" s="55">
        <v>258</v>
      </c>
      <c r="F306" s="12">
        <f>SUM(D306:E306)</f>
        <v>260</v>
      </c>
      <c r="G306" s="58">
        <f>E306/F306</f>
        <v>0.99230769230769234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84</v>
      </c>
      <c r="E307" s="55">
        <v>127</v>
      </c>
      <c r="F307" s="12">
        <f>SUM(D307:E307)</f>
        <v>211</v>
      </c>
      <c r="G307" s="58">
        <f>E307/F307</f>
        <v>0.6018957345971564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2</v>
      </c>
      <c r="E308" s="55">
        <v>59</v>
      </c>
      <c r="F308" s="12">
        <f>SUM(D308:E308)</f>
        <v>61</v>
      </c>
      <c r="G308" s="58">
        <f>E308/F308</f>
        <v>0.96721311475409832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6</v>
      </c>
      <c r="E309" s="55">
        <v>51</v>
      </c>
      <c r="F309" s="12">
        <f>SUM(D309:E309)</f>
        <v>57</v>
      </c>
      <c r="G309" s="58">
        <f>E309/F309</f>
        <v>0.89473684210526316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45</v>
      </c>
      <c r="E310" s="55">
        <v>60</v>
      </c>
      <c r="F310" s="12">
        <f>SUM(D310:E310)</f>
        <v>105</v>
      </c>
      <c r="G310" s="58">
        <f>E310/F310</f>
        <v>0.5714285714285714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14</v>
      </c>
      <c r="E311" s="55">
        <v>9</v>
      </c>
      <c r="F311" s="12">
        <f>SUM(D311:E311)</f>
        <v>23</v>
      </c>
      <c r="G311" s="58">
        <f>E311/F311</f>
        <v>0.39130434782608697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57</v>
      </c>
      <c r="E312" s="55">
        <v>441</v>
      </c>
      <c r="F312" s="12">
        <f>SUM(D312:E312)</f>
        <v>498</v>
      </c>
      <c r="G312" s="58">
        <f>E312/F312</f>
        <v>0.88554216867469882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25</v>
      </c>
      <c r="E313" s="55">
        <v>211</v>
      </c>
      <c r="F313" s="12">
        <f>SUM(D313:E313)</f>
        <v>236</v>
      </c>
      <c r="G313" s="58">
        <f>E313/F313</f>
        <v>0.89406779661016944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159</v>
      </c>
      <c r="E314" s="55">
        <v>862</v>
      </c>
      <c r="F314" s="12">
        <f>SUM(D314:E314)</f>
        <v>1021</v>
      </c>
      <c r="G314" s="58">
        <f>E314/F314</f>
        <v>0.8442703232125367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5</v>
      </c>
      <c r="E315" s="55">
        <v>191</v>
      </c>
      <c r="F315" s="12">
        <f>SUM(D315:E315)</f>
        <v>196</v>
      </c>
      <c r="G315" s="58">
        <f>E315/F315</f>
        <v>0.97448979591836737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224</v>
      </c>
      <c r="E316" s="55">
        <v>795</v>
      </c>
      <c r="F316" s="12">
        <f>SUM(D316:E316)</f>
        <v>1019</v>
      </c>
      <c r="G316" s="58">
        <f>E316/F316</f>
        <v>0.78017664376840035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26</v>
      </c>
      <c r="E317" s="55">
        <v>154</v>
      </c>
      <c r="F317" s="12">
        <f>SUM(D317:E317)</f>
        <v>180</v>
      </c>
      <c r="G317" s="58">
        <f>E317/F317</f>
        <v>0.85555555555555551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99</v>
      </c>
      <c r="E318" s="55">
        <v>546</v>
      </c>
      <c r="F318" s="12">
        <f>SUM(D318:E318)</f>
        <v>645</v>
      </c>
      <c r="G318" s="58">
        <f>E318/F318</f>
        <v>0.84651162790697676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41</v>
      </c>
      <c r="E319" s="55">
        <v>277</v>
      </c>
      <c r="F319" s="12">
        <f>SUM(D319:E319)</f>
        <v>318</v>
      </c>
      <c r="G319" s="58">
        <f>E319/F319</f>
        <v>0.87106918238993714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6</v>
      </c>
      <c r="E320" s="55">
        <v>122</v>
      </c>
      <c r="F320" s="12">
        <f>SUM(D320:E320)</f>
        <v>128</v>
      </c>
      <c r="G320" s="58">
        <f>E320/F320</f>
        <v>0.953125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137</v>
      </c>
      <c r="E321" s="55">
        <v>683</v>
      </c>
      <c r="F321" s="12">
        <f>SUM(D321:E321)</f>
        <v>820</v>
      </c>
      <c r="G321" s="58">
        <f>E321/F321</f>
        <v>0.83292682926829265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232</v>
      </c>
      <c r="E322" s="55">
        <v>984</v>
      </c>
      <c r="F322" s="12">
        <f>SUM(D322:E322)</f>
        <v>1216</v>
      </c>
      <c r="G322" s="58">
        <f>E322/F322</f>
        <v>0.80921052631578949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71</v>
      </c>
      <c r="E323" s="55">
        <v>518</v>
      </c>
      <c r="F323" s="12">
        <f>SUM(D323:E323)</f>
        <v>589</v>
      </c>
      <c r="G323" s="58">
        <f>E323/F323</f>
        <v>0.87945670628183359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49</v>
      </c>
      <c r="E324" s="55">
        <v>340</v>
      </c>
      <c r="F324" s="12">
        <f>SUM(D324:E324)</f>
        <v>389</v>
      </c>
      <c r="G324" s="58">
        <f>E324/F324</f>
        <v>0.87403598971722363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29</v>
      </c>
      <c r="E325" s="55">
        <v>414</v>
      </c>
      <c r="F325" s="12">
        <f>SUM(D325:E325)</f>
        <v>443</v>
      </c>
      <c r="G325" s="58">
        <f>E325/F325</f>
        <v>0.93453724604966137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155</v>
      </c>
      <c r="E326" s="55">
        <v>298</v>
      </c>
      <c r="F326" s="12">
        <f>SUM(D326:E326)</f>
        <v>453</v>
      </c>
      <c r="G326" s="58">
        <f>E326/F326</f>
        <v>0.65783664459161151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108</v>
      </c>
      <c r="E327" s="55">
        <v>236</v>
      </c>
      <c r="F327" s="12">
        <f>SUM(D327:E327)</f>
        <v>344</v>
      </c>
      <c r="G327" s="58">
        <f>E327/F327</f>
        <v>0.68604651162790697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250</v>
      </c>
      <c r="E328" s="55">
        <v>920</v>
      </c>
      <c r="F328" s="12">
        <f>SUM(D328:E328)</f>
        <v>1170</v>
      </c>
      <c r="G328" s="58">
        <f>E328/F328</f>
        <v>0.78632478632478631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185</v>
      </c>
      <c r="E329" s="55">
        <v>516</v>
      </c>
      <c r="F329" s="12">
        <f>SUM(D329:E329)</f>
        <v>701</v>
      </c>
      <c r="G329" s="58">
        <f>E329/F329</f>
        <v>0.73609129814550645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302</v>
      </c>
      <c r="E330" s="55">
        <v>612</v>
      </c>
      <c r="F330" s="12">
        <f>SUM(D330:E330)</f>
        <v>914</v>
      </c>
      <c r="G330" s="58">
        <f>E330/F330</f>
        <v>0.66958424507658643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275</v>
      </c>
      <c r="E331" s="55">
        <v>582</v>
      </c>
      <c r="F331" s="12">
        <f>SUM(D331:E331)</f>
        <v>857</v>
      </c>
      <c r="G331" s="58">
        <f>E331/F331</f>
        <v>0.67911318553092181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223</v>
      </c>
      <c r="E332" s="55">
        <v>444</v>
      </c>
      <c r="F332" s="12">
        <f>SUM(D332:E332)</f>
        <v>667</v>
      </c>
      <c r="G332" s="58">
        <f>E332/F332</f>
        <v>0.66566716641679158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17</v>
      </c>
      <c r="E333" s="55">
        <v>207</v>
      </c>
      <c r="F333" s="12">
        <f>SUM(D333:E333)</f>
        <v>224</v>
      </c>
      <c r="G333" s="58">
        <f>E333/F333</f>
        <v>0.9241071428571429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144</v>
      </c>
      <c r="E334" s="55">
        <v>364</v>
      </c>
      <c r="F334" s="12">
        <f>SUM(D334:E334)</f>
        <v>508</v>
      </c>
      <c r="G334" s="58">
        <f>E334/F334</f>
        <v>0.71653543307086609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261</v>
      </c>
      <c r="E335" s="55">
        <v>492</v>
      </c>
      <c r="F335" s="12">
        <f>SUM(D335:E335)</f>
        <v>753</v>
      </c>
      <c r="G335" s="58">
        <f>E335/F335</f>
        <v>0.65338645418326691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91</v>
      </c>
      <c r="E336" s="55">
        <v>222</v>
      </c>
      <c r="F336" s="12">
        <f>SUM(D336:E336)</f>
        <v>313</v>
      </c>
      <c r="G336" s="58">
        <f>E336/F336</f>
        <v>0.70926517571884984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212</v>
      </c>
      <c r="E337" s="55">
        <v>1572</v>
      </c>
      <c r="F337" s="12">
        <f>SUM(D337:E337)</f>
        <v>1784</v>
      </c>
      <c r="G337" s="58">
        <f>E337/F337</f>
        <v>0.8811659192825112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135</v>
      </c>
      <c r="E338" s="55">
        <v>743</v>
      </c>
      <c r="F338" s="12">
        <f>SUM(D338:E338)</f>
        <v>878</v>
      </c>
      <c r="G338" s="58">
        <f>E338/F338</f>
        <v>0.84624145785876992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66</v>
      </c>
      <c r="E339" s="55">
        <v>695</v>
      </c>
      <c r="F339" s="12">
        <f>SUM(D339:E339)</f>
        <v>761</v>
      </c>
      <c r="G339" s="58">
        <f>E339/F339</f>
        <v>0.91327201051248352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144</v>
      </c>
      <c r="E340" s="55">
        <v>757</v>
      </c>
      <c r="F340" s="12">
        <f>SUM(D340:E340)</f>
        <v>901</v>
      </c>
      <c r="G340" s="58">
        <f>E340/F340</f>
        <v>0.84017758046614877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341</v>
      </c>
      <c r="E341" s="55">
        <v>1503</v>
      </c>
      <c r="F341" s="12">
        <f>SUM(D341:E341)</f>
        <v>1844</v>
      </c>
      <c r="G341" s="58">
        <f>E341/F341</f>
        <v>0.81507592190889366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75</v>
      </c>
      <c r="E342" s="55">
        <v>687</v>
      </c>
      <c r="F342" s="12">
        <f>SUM(D342:E342)</f>
        <v>762</v>
      </c>
      <c r="G342" s="58">
        <f>E342/F342</f>
        <v>0.90157480314960625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21</v>
      </c>
      <c r="E343" s="55">
        <v>430</v>
      </c>
      <c r="F343" s="12">
        <f>SUM(D343:E343)</f>
        <v>451</v>
      </c>
      <c r="G343" s="58">
        <f>E343/F343</f>
        <v>0.95343680709534373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413</v>
      </c>
      <c r="E344" s="55">
        <v>1521</v>
      </c>
      <c r="F344" s="12">
        <f>SUM(D344:E344)</f>
        <v>1934</v>
      </c>
      <c r="G344" s="58">
        <f>E344/F344</f>
        <v>0.78645294725956572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161</v>
      </c>
      <c r="E345" s="55">
        <v>933</v>
      </c>
      <c r="F345" s="12">
        <f>SUM(D345:E345)</f>
        <v>1094</v>
      </c>
      <c r="G345" s="58">
        <f>E345/F345</f>
        <v>0.8528336380255942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135</v>
      </c>
      <c r="E346" s="55">
        <v>371</v>
      </c>
      <c r="F346" s="12">
        <f>SUM(D346:E346)</f>
        <v>506</v>
      </c>
      <c r="G346" s="58">
        <f>E346/F346</f>
        <v>0.73320158102766797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71</v>
      </c>
      <c r="E347" s="55">
        <v>197</v>
      </c>
      <c r="F347" s="12">
        <f>SUM(D347:E347)</f>
        <v>268</v>
      </c>
      <c r="G347" s="58">
        <f>E347/F347</f>
        <v>0.7350746268656716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537</v>
      </c>
      <c r="E348" s="55">
        <v>1455</v>
      </c>
      <c r="F348" s="12">
        <f>SUM(D348:E348)</f>
        <v>1992</v>
      </c>
      <c r="G348" s="58">
        <f>E348/F348</f>
        <v>0.73042168674698793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159</v>
      </c>
      <c r="E349" s="55">
        <v>648</v>
      </c>
      <c r="F349" s="12">
        <f>SUM(D349:E349)</f>
        <v>807</v>
      </c>
      <c r="G349" s="58">
        <f>E349/F349</f>
        <v>0.80297397769516732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398</v>
      </c>
      <c r="E350" s="55">
        <v>290</v>
      </c>
      <c r="F350" s="12">
        <f>SUM(D350:E350)</f>
        <v>688</v>
      </c>
      <c r="G350" s="58">
        <f>E350/F350</f>
        <v>0.42151162790697677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195</v>
      </c>
      <c r="E351" s="55">
        <v>673</v>
      </c>
      <c r="F351" s="12">
        <f>SUM(D351:E351)</f>
        <v>868</v>
      </c>
      <c r="G351" s="58">
        <f>E351/F351</f>
        <v>0.77534562211981561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37</v>
      </c>
      <c r="E352" s="55">
        <v>72</v>
      </c>
      <c r="F352" s="12">
        <f>SUM(D352:E352)</f>
        <v>109</v>
      </c>
      <c r="G352" s="58">
        <f>E352/F352</f>
        <v>0.66055045871559637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89</v>
      </c>
      <c r="E353" s="55">
        <v>219</v>
      </c>
      <c r="F353" s="12">
        <f>SUM(D353:E353)</f>
        <v>308</v>
      </c>
      <c r="G353" s="58">
        <f>E353/F353</f>
        <v>0.71103896103896103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79</v>
      </c>
      <c r="E354" s="55">
        <v>447</v>
      </c>
      <c r="F354" s="12">
        <f>SUM(D354:E354)</f>
        <v>526</v>
      </c>
      <c r="G354" s="58">
        <f>E354/F354</f>
        <v>0.84980988593155893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254</v>
      </c>
      <c r="E355" s="55">
        <v>501</v>
      </c>
      <c r="F355" s="12">
        <f>SUM(D355:E355)</f>
        <v>755</v>
      </c>
      <c r="G355" s="58">
        <f>E355/F355</f>
        <v>0.66357615894039734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40</v>
      </c>
      <c r="E356" s="55">
        <v>153</v>
      </c>
      <c r="F356" s="12">
        <f>SUM(D356:E356)</f>
        <v>193</v>
      </c>
      <c r="G356" s="58">
        <f>E356/F356</f>
        <v>0.79274611398963735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192</v>
      </c>
      <c r="E357" s="55">
        <v>1124</v>
      </c>
      <c r="F357" s="12">
        <f>SUM(D357:E357)</f>
        <v>1316</v>
      </c>
      <c r="G357" s="58">
        <f>E357/F357</f>
        <v>0.85410334346504557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213</v>
      </c>
      <c r="E358" s="55">
        <v>243</v>
      </c>
      <c r="F358" s="12">
        <f>SUM(D358:E358)</f>
        <v>456</v>
      </c>
      <c r="G358" s="58">
        <f>E358/F358</f>
        <v>0.53289473684210531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7</v>
      </c>
      <c r="E359" s="55">
        <v>118</v>
      </c>
      <c r="F359" s="12">
        <f>SUM(D359:E359)</f>
        <v>125</v>
      </c>
      <c r="G359" s="58">
        <f>E359/F359</f>
        <v>0.94399999999999995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52</v>
      </c>
      <c r="E360" s="55">
        <v>776</v>
      </c>
      <c r="F360" s="12">
        <f>SUM(D360:E360)</f>
        <v>828</v>
      </c>
      <c r="G360" s="58">
        <f>E360/F360</f>
        <v>0.9371980676328503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2</v>
      </c>
      <c r="E361" s="55">
        <v>445</v>
      </c>
      <c r="F361" s="12">
        <f>SUM(D361:E361)</f>
        <v>447</v>
      </c>
      <c r="G361" s="58">
        <f>E361/F361</f>
        <v>0.99552572706935127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252</v>
      </c>
      <c r="F365" s="12">
        <f>SUM(D365:E365)</f>
        <v>252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2</v>
      </c>
      <c r="E366" s="55">
        <v>190</v>
      </c>
      <c r="F366" s="12">
        <f>SUM(D366:E366)</f>
        <v>192</v>
      </c>
      <c r="G366" s="58">
        <f>E366/F366</f>
        <v>0.98958333333333337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10</v>
      </c>
      <c r="E367" s="55">
        <v>433</v>
      </c>
      <c r="F367" s="12">
        <f>SUM(D367:E367)</f>
        <v>443</v>
      </c>
      <c r="G367" s="58">
        <f>E367/F367</f>
        <v>0.97742663656884876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12</v>
      </c>
      <c r="E368" s="55">
        <v>265</v>
      </c>
      <c r="F368" s="12">
        <f>SUM(D368:E368)</f>
        <v>277</v>
      </c>
      <c r="G368" s="58">
        <f>E368/F368</f>
        <v>0.95667870036101088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5</v>
      </c>
      <c r="E369" s="55">
        <v>1757</v>
      </c>
      <c r="F369" s="12">
        <f>SUM(D369:E369)</f>
        <v>1762</v>
      </c>
      <c r="G369" s="58">
        <f>E369/F369</f>
        <v>0.99716231555051082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6</v>
      </c>
      <c r="E370" s="55">
        <v>558</v>
      </c>
      <c r="F370" s="12">
        <f>SUM(D370:E370)</f>
        <v>564</v>
      </c>
      <c r="G370" s="58">
        <f>E370/F370</f>
        <v>0.98936170212765961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2</v>
      </c>
      <c r="E371" s="55">
        <v>306</v>
      </c>
      <c r="F371" s="12">
        <f>SUM(D371:E371)</f>
        <v>308</v>
      </c>
      <c r="G371" s="58">
        <f>E371/F371</f>
        <v>0.99350649350649356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18</v>
      </c>
      <c r="E372" s="55">
        <v>361</v>
      </c>
      <c r="F372" s="12">
        <f>SUM(D372:E372)</f>
        <v>379</v>
      </c>
      <c r="G372" s="58">
        <f>E372/F372</f>
        <v>0.9525065963060686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9</v>
      </c>
      <c r="E373" s="55">
        <v>469</v>
      </c>
      <c r="F373" s="12">
        <f>SUM(D373:E373)</f>
        <v>478</v>
      </c>
      <c r="G373" s="58">
        <f>E373/F373</f>
        <v>0.98117154811715479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21</v>
      </c>
      <c r="E374" s="55">
        <v>574</v>
      </c>
      <c r="F374" s="12">
        <f>SUM(D374:E374)</f>
        <v>595</v>
      </c>
      <c r="G374" s="58">
        <f>E374/F374</f>
        <v>0.96470588235294119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12</v>
      </c>
      <c r="E375" s="55">
        <v>554</v>
      </c>
      <c r="F375" s="12">
        <f>SUM(D375:E375)</f>
        <v>566</v>
      </c>
      <c r="G375" s="58">
        <f>E375/F375</f>
        <v>0.97879858657243812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141</v>
      </c>
      <c r="E376" s="55">
        <v>1219</v>
      </c>
      <c r="F376" s="12">
        <f>SUM(D376:E376)</f>
        <v>1360</v>
      </c>
      <c r="G376" s="58">
        <f>E376/F376</f>
        <v>0.89632352941176474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30</v>
      </c>
      <c r="E377" s="55">
        <v>290</v>
      </c>
      <c r="F377" s="12">
        <f>SUM(D377:E377)</f>
        <v>320</v>
      </c>
      <c r="G377" s="58">
        <f>E377/F377</f>
        <v>0.90625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7</v>
      </c>
      <c r="E378" s="55">
        <v>374</v>
      </c>
      <c r="F378" s="12">
        <f>SUM(D378:E378)</f>
        <v>381</v>
      </c>
      <c r="G378" s="58">
        <f>E378/F378</f>
        <v>0.98162729658792647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27</v>
      </c>
      <c r="E379" s="55">
        <v>388</v>
      </c>
      <c r="F379" s="12">
        <f>SUM(D379:E379)</f>
        <v>415</v>
      </c>
      <c r="G379" s="58">
        <f>E379/F379</f>
        <v>0.93493975903614457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72</v>
      </c>
      <c r="E380" s="55">
        <v>2072</v>
      </c>
      <c r="F380" s="12">
        <f>SUM(D380:E380)</f>
        <v>2144</v>
      </c>
      <c r="G380" s="58">
        <f>E380/F380</f>
        <v>0.96641791044776115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255</v>
      </c>
      <c r="E381" s="55">
        <v>869</v>
      </c>
      <c r="F381" s="12">
        <f>SUM(D381:E381)</f>
        <v>1124</v>
      </c>
      <c r="G381" s="58">
        <f>E381/F381</f>
        <v>0.77313167259786475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182</v>
      </c>
      <c r="E382" s="55">
        <v>471</v>
      </c>
      <c r="F382" s="12">
        <f>SUM(D382:E382)</f>
        <v>653</v>
      </c>
      <c r="G382" s="58">
        <f>E382/F382</f>
        <v>0.72128637059724354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142</v>
      </c>
      <c r="E383" s="55">
        <v>743</v>
      </c>
      <c r="F383" s="12">
        <f>SUM(D383:E383)</f>
        <v>885</v>
      </c>
      <c r="G383" s="58">
        <f>E383/F383</f>
        <v>0.83954802259887007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42</v>
      </c>
      <c r="E384" s="55">
        <v>266</v>
      </c>
      <c r="F384" s="12">
        <f>SUM(D384:E384)</f>
        <v>308</v>
      </c>
      <c r="G384" s="58">
        <f>E384/F384</f>
        <v>0.86363636363636365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10</v>
      </c>
      <c r="E385" s="55">
        <v>380</v>
      </c>
      <c r="F385" s="12">
        <f>SUM(D385:E385)</f>
        <v>390</v>
      </c>
      <c r="G385" s="58">
        <f>E385/F385</f>
        <v>0.97435897435897434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110</v>
      </c>
      <c r="E386" s="55">
        <v>244</v>
      </c>
      <c r="F386" s="12">
        <f>SUM(D386:E386)</f>
        <v>354</v>
      </c>
      <c r="G386" s="58">
        <f>E386/F386</f>
        <v>0.68926553672316382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145</v>
      </c>
      <c r="E387" s="55">
        <v>662</v>
      </c>
      <c r="F387" s="12">
        <f>SUM(D387:E387)</f>
        <v>807</v>
      </c>
      <c r="G387" s="58">
        <f>E387/F387</f>
        <v>0.82032218091697651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41</v>
      </c>
      <c r="E388" s="55">
        <v>319</v>
      </c>
      <c r="F388" s="12">
        <f>SUM(D388:E388)</f>
        <v>360</v>
      </c>
      <c r="G388" s="58">
        <f>E388/F388</f>
        <v>0.88611111111111107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20</v>
      </c>
      <c r="E389" s="55">
        <v>223</v>
      </c>
      <c r="F389" s="12">
        <f>SUM(D389:E389)</f>
        <v>243</v>
      </c>
      <c r="G389" s="58">
        <f>E389/F389</f>
        <v>0.91769547325102885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</v>
      </c>
      <c r="E390" s="55">
        <v>71</v>
      </c>
      <c r="F390" s="12">
        <f>SUM(D390:E390)</f>
        <v>74</v>
      </c>
      <c r="G390" s="58">
        <f>E390/F390</f>
        <v>0.95945945945945943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49</v>
      </c>
      <c r="E391" s="55">
        <v>339</v>
      </c>
      <c r="F391" s="12">
        <f>SUM(D391:E391)</f>
        <v>388</v>
      </c>
      <c r="G391" s="58">
        <f>E391/F391</f>
        <v>0.87371134020618557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6</v>
      </c>
      <c r="E392" s="55">
        <v>301</v>
      </c>
      <c r="F392" s="12">
        <f>SUM(D392:E392)</f>
        <v>307</v>
      </c>
      <c r="G392" s="58">
        <f>E392/F392</f>
        <v>0.98045602605863191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61</v>
      </c>
      <c r="E393" s="55">
        <v>704</v>
      </c>
      <c r="F393" s="12">
        <f>SUM(D393:E393)</f>
        <v>765</v>
      </c>
      <c r="G393" s="58">
        <f>E393/F393</f>
        <v>0.92026143790849668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147</v>
      </c>
      <c r="E394" s="55">
        <v>446</v>
      </c>
      <c r="F394" s="12">
        <f>SUM(D394:E394)</f>
        <v>593</v>
      </c>
      <c r="G394" s="58">
        <f>E394/F394</f>
        <v>0.75210792580101182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2</v>
      </c>
      <c r="E395" s="55">
        <v>250</v>
      </c>
      <c r="F395" s="12">
        <f>SUM(D395:E395)</f>
        <v>252</v>
      </c>
      <c r="G395" s="58">
        <f>E395/F395</f>
        <v>0.99206349206349209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142</v>
      </c>
      <c r="E396" s="55">
        <v>253</v>
      </c>
      <c r="F396" s="12">
        <f>SUM(D396:E396)</f>
        <v>395</v>
      </c>
      <c r="G396" s="58">
        <f>E396/F396</f>
        <v>0.64050632911392402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153</v>
      </c>
      <c r="E397" s="55">
        <v>595</v>
      </c>
      <c r="F397" s="12">
        <f>SUM(D397:E397)</f>
        <v>748</v>
      </c>
      <c r="G397" s="58">
        <f>E397/F397</f>
        <v>0.79545454545454541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76</v>
      </c>
      <c r="E398" s="55">
        <v>354</v>
      </c>
      <c r="F398" s="12">
        <f>SUM(D398:E398)</f>
        <v>430</v>
      </c>
      <c r="G398" s="58">
        <f>E398/F398</f>
        <v>0.82325581395348835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149</v>
      </c>
      <c r="E399" s="55">
        <v>543</v>
      </c>
      <c r="F399" s="12">
        <f>SUM(D399:E399)</f>
        <v>692</v>
      </c>
      <c r="G399" s="58">
        <f>E399/F399</f>
        <v>0.78468208092485547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99</v>
      </c>
      <c r="E400" s="55">
        <v>350</v>
      </c>
      <c r="F400" s="12">
        <f>SUM(D400:E400)</f>
        <v>449</v>
      </c>
      <c r="G400" s="58">
        <f>E400/F400</f>
        <v>0.77951002227171495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345</v>
      </c>
      <c r="E401" s="55">
        <v>996</v>
      </c>
      <c r="F401" s="12">
        <f>SUM(D401:E401)</f>
        <v>1341</v>
      </c>
      <c r="G401" s="58">
        <f>E401/F401</f>
        <v>0.74272930648769575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117</v>
      </c>
      <c r="E402" s="55">
        <v>534</v>
      </c>
      <c r="F402" s="12">
        <f>SUM(D402:E402)</f>
        <v>651</v>
      </c>
      <c r="G402" s="58">
        <f>E402/F402</f>
        <v>0.82027649769585254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424</v>
      </c>
      <c r="E403" s="55">
        <v>698</v>
      </c>
      <c r="F403" s="12">
        <f>SUM(D403:E403)</f>
        <v>1122</v>
      </c>
      <c r="G403" s="58">
        <f>E403/F403</f>
        <v>0.62210338680926913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195</v>
      </c>
      <c r="E404" s="55">
        <v>514</v>
      </c>
      <c r="F404" s="12">
        <f>SUM(D404:E404)</f>
        <v>709</v>
      </c>
      <c r="G404" s="58">
        <f>E404/F404</f>
        <v>0.72496473906911141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115</v>
      </c>
      <c r="E405" s="55">
        <v>280</v>
      </c>
      <c r="F405" s="12">
        <f>SUM(D405:E405)</f>
        <v>395</v>
      </c>
      <c r="G405" s="58">
        <f>E405/F405</f>
        <v>0.70886075949367089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142</v>
      </c>
      <c r="E406" s="55">
        <v>339</v>
      </c>
      <c r="F406" s="12">
        <f>SUM(D406:E406)</f>
        <v>481</v>
      </c>
      <c r="G406" s="58">
        <f>E406/F406</f>
        <v>0.70478170478170477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172</v>
      </c>
      <c r="E407" s="55">
        <v>290</v>
      </c>
      <c r="F407" s="12">
        <f>SUM(D407:E407)</f>
        <v>462</v>
      </c>
      <c r="G407" s="58">
        <f>E407/F407</f>
        <v>0.62770562770562766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483</v>
      </c>
      <c r="E408" s="55">
        <v>770</v>
      </c>
      <c r="F408" s="12">
        <f>SUM(D408:E408)</f>
        <v>1253</v>
      </c>
      <c r="G408" s="58">
        <f>E408/F408</f>
        <v>0.61452513966480449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104</v>
      </c>
      <c r="E409" s="55">
        <v>199</v>
      </c>
      <c r="F409" s="12">
        <f>SUM(D409:E409)</f>
        <v>303</v>
      </c>
      <c r="G409" s="58">
        <f>E409/F409</f>
        <v>0.65676567656765672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87</v>
      </c>
      <c r="E410" s="55">
        <v>375</v>
      </c>
      <c r="F410" s="12">
        <f>SUM(D410:E410)</f>
        <v>462</v>
      </c>
      <c r="G410" s="58">
        <f>E410/F410</f>
        <v>0.81168831168831168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51</v>
      </c>
      <c r="E411" s="55">
        <v>189</v>
      </c>
      <c r="F411" s="12">
        <f>SUM(D411:E411)</f>
        <v>240</v>
      </c>
      <c r="G411" s="58">
        <f>E411/F411</f>
        <v>0.78749999999999998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110</v>
      </c>
      <c r="E412" s="56">
        <v>285</v>
      </c>
      <c r="F412" s="15">
        <f>SUM(D412:E412)</f>
        <v>395</v>
      </c>
      <c r="G412" s="59">
        <f>E412/F412</f>
        <v>0.72151898734177211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42721</v>
      </c>
      <c r="E413" s="19">
        <f t="shared" ref="E413:F413" si="0">SUM(E14:E412)</f>
        <v>148593</v>
      </c>
      <c r="F413" s="19">
        <f t="shared" si="0"/>
        <v>191314</v>
      </c>
      <c r="G413" s="18">
        <f t="shared" ref="G413" si="1">E413/F413</f>
        <v>0.77669694847214532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376" workbookViewId="0">
      <selection activeCell="I391" sqref="I39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45471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109</v>
      </c>
      <c r="F14" s="22">
        <f>SUM(D14:E14)</f>
        <v>109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309</v>
      </c>
      <c r="F15" s="12">
        <f>SUM(D15:E15)</f>
        <v>309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468</v>
      </c>
      <c r="D16" s="52">
        <v>0</v>
      </c>
      <c r="E16" s="55">
        <v>49</v>
      </c>
      <c r="F16" s="12">
        <f>SUM(D16:E16)</f>
        <v>49</v>
      </c>
      <c r="G16" s="58">
        <f>E16/F16</f>
        <v>1</v>
      </c>
    </row>
    <row r="17" spans="1:7" x14ac:dyDescent="0.25">
      <c r="A17" s="29" t="s">
        <v>24</v>
      </c>
      <c r="B17" s="9" t="s">
        <v>465</v>
      </c>
      <c r="C17" s="10" t="s">
        <v>469</v>
      </c>
      <c r="D17" s="52">
        <v>0</v>
      </c>
      <c r="E17" s="55">
        <v>290</v>
      </c>
      <c r="F17" s="12">
        <f>SUM(D17:E17)</f>
        <v>290</v>
      </c>
      <c r="G17" s="58">
        <f>E17/F17</f>
        <v>1</v>
      </c>
    </row>
    <row r="18" spans="1:7" x14ac:dyDescent="0.25">
      <c r="A18" s="29" t="s">
        <v>20</v>
      </c>
      <c r="B18" s="9" t="s">
        <v>20</v>
      </c>
      <c r="C18" s="10" t="s">
        <v>380</v>
      </c>
      <c r="D18" s="52">
        <v>0</v>
      </c>
      <c r="E18" s="55">
        <v>14</v>
      </c>
      <c r="F18" s="12">
        <f>SUM(D18:E18)</f>
        <v>14</v>
      </c>
      <c r="G18" s="58">
        <f>E18/F18</f>
        <v>1</v>
      </c>
    </row>
    <row r="19" spans="1:7" x14ac:dyDescent="0.25">
      <c r="A19" s="29" t="s">
        <v>21</v>
      </c>
      <c r="B19" s="9" t="s">
        <v>395</v>
      </c>
      <c r="C19" s="10" t="s">
        <v>398</v>
      </c>
      <c r="D19" s="52">
        <v>0</v>
      </c>
      <c r="E19" s="55">
        <v>121</v>
      </c>
      <c r="F19" s="12">
        <f>SUM(D19:E19)</f>
        <v>121</v>
      </c>
      <c r="G19" s="58">
        <f>E19/F19</f>
        <v>1</v>
      </c>
    </row>
    <row r="20" spans="1:7" x14ac:dyDescent="0.25">
      <c r="A20" s="29" t="s">
        <v>20</v>
      </c>
      <c r="B20" s="9" t="s">
        <v>20</v>
      </c>
      <c r="C20" s="10" t="s">
        <v>383</v>
      </c>
      <c r="D20" s="52">
        <v>0</v>
      </c>
      <c r="E20" s="55">
        <v>24</v>
      </c>
      <c r="F20" s="12">
        <f>SUM(D20:E20)</f>
        <v>24</v>
      </c>
      <c r="G20" s="58">
        <f>E20/F20</f>
        <v>1</v>
      </c>
    </row>
    <row r="21" spans="1:7" x14ac:dyDescent="0.25">
      <c r="A21" s="29" t="s">
        <v>18</v>
      </c>
      <c r="B21" s="9" t="s">
        <v>326</v>
      </c>
      <c r="C21" s="10" t="s">
        <v>329</v>
      </c>
      <c r="D21" s="52">
        <v>0</v>
      </c>
      <c r="E21" s="55">
        <v>158</v>
      </c>
      <c r="F21" s="12">
        <f>SUM(D21:E21)</f>
        <v>158</v>
      </c>
      <c r="G21" s="58">
        <f>E21/F21</f>
        <v>1</v>
      </c>
    </row>
    <row r="22" spans="1:7" x14ac:dyDescent="0.25">
      <c r="A22" s="29" t="s">
        <v>341</v>
      </c>
      <c r="B22" s="9" t="s">
        <v>413</v>
      </c>
      <c r="C22" s="10" t="s">
        <v>416</v>
      </c>
      <c r="D22" s="52">
        <v>0</v>
      </c>
      <c r="E22" s="55">
        <v>127</v>
      </c>
      <c r="F22" s="12">
        <f>SUM(D22:E22)</f>
        <v>127</v>
      </c>
      <c r="G22" s="58">
        <f>E22/F22</f>
        <v>1</v>
      </c>
    </row>
    <row r="23" spans="1:7" x14ac:dyDescent="0.25">
      <c r="A23" s="29" t="s">
        <v>10</v>
      </c>
      <c r="B23" s="9" t="s">
        <v>141</v>
      </c>
      <c r="C23" s="10" t="s">
        <v>143</v>
      </c>
      <c r="D23" s="52">
        <v>0</v>
      </c>
      <c r="E23" s="55">
        <v>52</v>
      </c>
      <c r="F23" s="12">
        <f>SUM(D23:E23)</f>
        <v>52</v>
      </c>
      <c r="G23" s="58">
        <f>E23/F23</f>
        <v>1</v>
      </c>
    </row>
    <row r="24" spans="1:7" x14ac:dyDescent="0.25">
      <c r="A24" s="29" t="s">
        <v>24</v>
      </c>
      <c r="B24" s="9" t="s">
        <v>465</v>
      </c>
      <c r="C24" s="10" t="s">
        <v>470</v>
      </c>
      <c r="D24" s="52">
        <v>0</v>
      </c>
      <c r="E24" s="55">
        <v>252</v>
      </c>
      <c r="F24" s="12">
        <f>SUM(D24:E24)</f>
        <v>252</v>
      </c>
      <c r="G24" s="58">
        <f>E24/F24</f>
        <v>1</v>
      </c>
    </row>
    <row r="25" spans="1:7" x14ac:dyDescent="0.25">
      <c r="A25" s="29" t="s">
        <v>7</v>
      </c>
      <c r="B25" s="9" t="s">
        <v>70</v>
      </c>
      <c r="C25" s="10" t="s">
        <v>74</v>
      </c>
      <c r="D25" s="52">
        <v>0</v>
      </c>
      <c r="E25" s="55">
        <v>347</v>
      </c>
      <c r="F25" s="12">
        <f>SUM(D25:E25)</f>
        <v>347</v>
      </c>
      <c r="G25" s="58">
        <f>E25/F25</f>
        <v>1</v>
      </c>
    </row>
    <row r="26" spans="1:7" x14ac:dyDescent="0.25">
      <c r="A26" s="29" t="s">
        <v>17</v>
      </c>
      <c r="B26" s="9" t="s">
        <v>17</v>
      </c>
      <c r="C26" s="10" t="s">
        <v>301</v>
      </c>
      <c r="D26" s="52">
        <v>0</v>
      </c>
      <c r="E26" s="55">
        <v>308</v>
      </c>
      <c r="F26" s="12">
        <f>SUM(D26:E26)</f>
        <v>308</v>
      </c>
      <c r="G26" s="58">
        <f>E26/F26</f>
        <v>1</v>
      </c>
    </row>
    <row r="27" spans="1:7" x14ac:dyDescent="0.25">
      <c r="A27" s="29" t="s">
        <v>24</v>
      </c>
      <c r="B27" s="9" t="s">
        <v>474</v>
      </c>
      <c r="C27" s="10" t="s">
        <v>476</v>
      </c>
      <c r="D27" s="52">
        <v>5</v>
      </c>
      <c r="E27" s="55">
        <v>1757</v>
      </c>
      <c r="F27" s="12">
        <f>SUM(D27:E27)</f>
        <v>1762</v>
      </c>
      <c r="G27" s="58">
        <f>E27/F27</f>
        <v>0.99716231555051082</v>
      </c>
    </row>
    <row r="28" spans="1:7" x14ac:dyDescent="0.25">
      <c r="A28" s="29" t="s">
        <v>24</v>
      </c>
      <c r="B28" s="9" t="s">
        <v>465</v>
      </c>
      <c r="C28" s="10" t="s">
        <v>466</v>
      </c>
      <c r="D28" s="52">
        <v>2</v>
      </c>
      <c r="E28" s="55">
        <v>445</v>
      </c>
      <c r="F28" s="12">
        <f>SUM(D28:E28)</f>
        <v>447</v>
      </c>
      <c r="G28" s="58">
        <f>E28/F28</f>
        <v>0.99552572706935127</v>
      </c>
    </row>
    <row r="29" spans="1:7" x14ac:dyDescent="0.25">
      <c r="A29" s="29" t="s">
        <v>12</v>
      </c>
      <c r="B29" s="9" t="s">
        <v>204</v>
      </c>
      <c r="C29" s="10" t="s">
        <v>205</v>
      </c>
      <c r="D29" s="52">
        <v>3</v>
      </c>
      <c r="E29" s="55">
        <v>580</v>
      </c>
      <c r="F29" s="12">
        <f>SUM(D29:E29)</f>
        <v>583</v>
      </c>
      <c r="G29" s="58">
        <f>E29/F29</f>
        <v>0.99485420240137223</v>
      </c>
    </row>
    <row r="30" spans="1:7" x14ac:dyDescent="0.25">
      <c r="A30" s="29" t="s">
        <v>24</v>
      </c>
      <c r="B30" s="9" t="s">
        <v>474</v>
      </c>
      <c r="C30" s="10" t="s">
        <v>478</v>
      </c>
      <c r="D30" s="52">
        <v>2</v>
      </c>
      <c r="E30" s="55">
        <v>306</v>
      </c>
      <c r="F30" s="12">
        <f>SUM(D30:E30)</f>
        <v>308</v>
      </c>
      <c r="G30" s="58">
        <f>E30/F30</f>
        <v>0.99350649350649356</v>
      </c>
    </row>
    <row r="31" spans="1:7" x14ac:dyDescent="0.25">
      <c r="A31" s="29" t="s">
        <v>21</v>
      </c>
      <c r="B31" s="9" t="s">
        <v>390</v>
      </c>
      <c r="C31" s="10" t="s">
        <v>392</v>
      </c>
      <c r="D31" s="52">
        <v>1</v>
      </c>
      <c r="E31" s="55">
        <v>152</v>
      </c>
      <c r="F31" s="12">
        <f>SUM(D31:E31)</f>
        <v>153</v>
      </c>
      <c r="G31" s="58">
        <f>E31/F31</f>
        <v>0.99346405228758172</v>
      </c>
    </row>
    <row r="32" spans="1:7" x14ac:dyDescent="0.25">
      <c r="A32" s="29" t="s">
        <v>18</v>
      </c>
      <c r="B32" s="9" t="s">
        <v>330</v>
      </c>
      <c r="C32" s="10" t="s">
        <v>332</v>
      </c>
      <c r="D32" s="52">
        <v>2</v>
      </c>
      <c r="E32" s="55">
        <v>273</v>
      </c>
      <c r="F32" s="12">
        <f>SUM(D32:E32)</f>
        <v>275</v>
      </c>
      <c r="G32" s="58">
        <f>E32/F32</f>
        <v>0.99272727272727268</v>
      </c>
    </row>
    <row r="33" spans="1:7" x14ac:dyDescent="0.25">
      <c r="A33" s="29" t="s">
        <v>21</v>
      </c>
      <c r="B33" s="9" t="s">
        <v>395</v>
      </c>
      <c r="C33" s="10" t="s">
        <v>400</v>
      </c>
      <c r="D33" s="52">
        <v>2</v>
      </c>
      <c r="E33" s="55">
        <v>258</v>
      </c>
      <c r="F33" s="12">
        <f>SUM(D33:E33)</f>
        <v>260</v>
      </c>
      <c r="G33" s="58">
        <f>E33/F33</f>
        <v>0.99230769230769234</v>
      </c>
    </row>
    <row r="34" spans="1:7" x14ac:dyDescent="0.25">
      <c r="A34" s="29" t="s">
        <v>25</v>
      </c>
      <c r="B34" s="9" t="s">
        <v>512</v>
      </c>
      <c r="C34" s="10" t="s">
        <v>544</v>
      </c>
      <c r="D34" s="52">
        <v>2</v>
      </c>
      <c r="E34" s="55">
        <v>250</v>
      </c>
      <c r="F34" s="12">
        <f>SUM(D34:E34)</f>
        <v>252</v>
      </c>
      <c r="G34" s="58">
        <f>E34/F34</f>
        <v>0.99206349206349209</v>
      </c>
    </row>
    <row r="35" spans="1:7" x14ac:dyDescent="0.25">
      <c r="A35" s="29" t="s">
        <v>24</v>
      </c>
      <c r="B35" s="9" t="s">
        <v>471</v>
      </c>
      <c r="C35" s="10" t="s">
        <v>472</v>
      </c>
      <c r="D35" s="52">
        <v>2</v>
      </c>
      <c r="E35" s="55">
        <v>190</v>
      </c>
      <c r="F35" s="12">
        <f>SUM(D35:E35)</f>
        <v>192</v>
      </c>
      <c r="G35" s="58">
        <f>E35/F35</f>
        <v>0.98958333333333337</v>
      </c>
    </row>
    <row r="36" spans="1:7" x14ac:dyDescent="0.25">
      <c r="A36" s="29" t="s">
        <v>24</v>
      </c>
      <c r="B36" s="9" t="s">
        <v>474</v>
      </c>
      <c r="C36" s="10" t="s">
        <v>477</v>
      </c>
      <c r="D36" s="52">
        <v>6</v>
      </c>
      <c r="E36" s="55">
        <v>558</v>
      </c>
      <c r="F36" s="12">
        <f>SUM(D36:E36)</f>
        <v>564</v>
      </c>
      <c r="G36" s="58">
        <f>E36/F36</f>
        <v>0.98936170212765961</v>
      </c>
    </row>
    <row r="37" spans="1:7" x14ac:dyDescent="0.25">
      <c r="A37" s="29" t="s">
        <v>15</v>
      </c>
      <c r="B37" s="9" t="s">
        <v>263</v>
      </c>
      <c r="C37" s="10" t="s">
        <v>264</v>
      </c>
      <c r="D37" s="52">
        <v>5</v>
      </c>
      <c r="E37" s="55">
        <v>377</v>
      </c>
      <c r="F37" s="12">
        <f>SUM(D37:E37)</f>
        <v>382</v>
      </c>
      <c r="G37" s="58">
        <f>E37/F37</f>
        <v>0.98691099476439792</v>
      </c>
    </row>
    <row r="38" spans="1:7" x14ac:dyDescent="0.25">
      <c r="A38" s="29" t="s">
        <v>18</v>
      </c>
      <c r="B38" s="9" t="s">
        <v>326</v>
      </c>
      <c r="C38" s="10" t="s">
        <v>328</v>
      </c>
      <c r="D38" s="52">
        <v>5</v>
      </c>
      <c r="E38" s="55">
        <v>360</v>
      </c>
      <c r="F38" s="12">
        <f>SUM(D38:E38)</f>
        <v>365</v>
      </c>
      <c r="G38" s="58">
        <f>E38/F38</f>
        <v>0.98630136986301364</v>
      </c>
    </row>
    <row r="39" spans="1:7" x14ac:dyDescent="0.25">
      <c r="A39" s="29" t="s">
        <v>7</v>
      </c>
      <c r="B39" s="9" t="s">
        <v>70</v>
      </c>
      <c r="C39" s="10" t="s">
        <v>72</v>
      </c>
      <c r="D39" s="52">
        <v>2</v>
      </c>
      <c r="E39" s="55">
        <v>142</v>
      </c>
      <c r="F39" s="12">
        <f>SUM(D39:E39)</f>
        <v>144</v>
      </c>
      <c r="G39" s="58">
        <f>E39/F39</f>
        <v>0.98611111111111116</v>
      </c>
    </row>
    <row r="40" spans="1:7" x14ac:dyDescent="0.25">
      <c r="A40" s="29" t="s">
        <v>19</v>
      </c>
      <c r="B40" s="9" t="s">
        <v>367</v>
      </c>
      <c r="C40" s="10" t="s">
        <v>369</v>
      </c>
      <c r="D40" s="52">
        <v>1</v>
      </c>
      <c r="E40" s="55">
        <v>70</v>
      </c>
      <c r="F40" s="12">
        <f>SUM(D40:E40)</f>
        <v>71</v>
      </c>
      <c r="G40" s="58">
        <f>E40/F40</f>
        <v>0.9859154929577465</v>
      </c>
    </row>
    <row r="41" spans="1:7" x14ac:dyDescent="0.25">
      <c r="A41" s="29" t="s">
        <v>20</v>
      </c>
      <c r="B41" s="9" t="s">
        <v>373</v>
      </c>
      <c r="C41" s="10" t="s">
        <v>375</v>
      </c>
      <c r="D41" s="52">
        <v>1</v>
      </c>
      <c r="E41" s="55">
        <v>70</v>
      </c>
      <c r="F41" s="12">
        <f>SUM(D41:E41)</f>
        <v>71</v>
      </c>
      <c r="G41" s="58">
        <f>E41/F41</f>
        <v>0.9859154929577465</v>
      </c>
    </row>
    <row r="42" spans="1:7" x14ac:dyDescent="0.25">
      <c r="A42" s="29" t="s">
        <v>18</v>
      </c>
      <c r="B42" s="9" t="s">
        <v>310</v>
      </c>
      <c r="C42" s="10" t="s">
        <v>312</v>
      </c>
      <c r="D42" s="52">
        <v>2</v>
      </c>
      <c r="E42" s="55">
        <v>135</v>
      </c>
      <c r="F42" s="12">
        <f>SUM(D42:E42)</f>
        <v>137</v>
      </c>
      <c r="G42" s="58">
        <f>E42/F42</f>
        <v>0.98540145985401462</v>
      </c>
    </row>
    <row r="43" spans="1:7" x14ac:dyDescent="0.25">
      <c r="A43" s="29" t="s">
        <v>8</v>
      </c>
      <c r="B43" s="9" t="s">
        <v>85</v>
      </c>
      <c r="C43" s="10" t="s">
        <v>88</v>
      </c>
      <c r="D43" s="52">
        <v>2</v>
      </c>
      <c r="E43" s="55">
        <v>126</v>
      </c>
      <c r="F43" s="12">
        <f>SUM(D43:E43)</f>
        <v>128</v>
      </c>
      <c r="G43" s="58">
        <f>E43/F43</f>
        <v>0.984375</v>
      </c>
    </row>
    <row r="44" spans="1:7" x14ac:dyDescent="0.25">
      <c r="A44" s="29" t="s">
        <v>21</v>
      </c>
      <c r="B44" s="9" t="s">
        <v>395</v>
      </c>
      <c r="C44" s="10" t="s">
        <v>399</v>
      </c>
      <c r="D44" s="52">
        <v>1</v>
      </c>
      <c r="E44" s="55">
        <v>62</v>
      </c>
      <c r="F44" s="12">
        <f>SUM(D44:E44)</f>
        <v>63</v>
      </c>
      <c r="G44" s="58">
        <f>E44/F44</f>
        <v>0.98412698412698407</v>
      </c>
    </row>
    <row r="45" spans="1:7" x14ac:dyDescent="0.25">
      <c r="A45" s="29" t="s">
        <v>341</v>
      </c>
      <c r="B45" s="9" t="s">
        <v>413</v>
      </c>
      <c r="C45" s="10" t="s">
        <v>414</v>
      </c>
      <c r="D45" s="52">
        <v>5</v>
      </c>
      <c r="E45" s="55">
        <v>290</v>
      </c>
      <c r="F45" s="12">
        <f>SUM(D45:E45)</f>
        <v>295</v>
      </c>
      <c r="G45" s="58">
        <f>E45/F45</f>
        <v>0.98305084745762716</v>
      </c>
    </row>
    <row r="46" spans="1:7" x14ac:dyDescent="0.25">
      <c r="A46" s="29" t="s">
        <v>24</v>
      </c>
      <c r="B46" s="9" t="s">
        <v>24</v>
      </c>
      <c r="C46" s="10" t="s">
        <v>487</v>
      </c>
      <c r="D46" s="52">
        <v>7</v>
      </c>
      <c r="E46" s="55">
        <v>374</v>
      </c>
      <c r="F46" s="12">
        <f>SUM(D46:E46)</f>
        <v>381</v>
      </c>
      <c r="G46" s="58">
        <f>E46/F46</f>
        <v>0.98162729658792647</v>
      </c>
    </row>
    <row r="47" spans="1:7" x14ac:dyDescent="0.25">
      <c r="A47" s="29" t="s">
        <v>24</v>
      </c>
      <c r="B47" s="9" t="s">
        <v>480</v>
      </c>
      <c r="C47" s="10" t="s">
        <v>481</v>
      </c>
      <c r="D47" s="52">
        <v>9</v>
      </c>
      <c r="E47" s="55">
        <v>469</v>
      </c>
      <c r="F47" s="12">
        <f>SUM(D47:E47)</f>
        <v>478</v>
      </c>
      <c r="G47" s="58">
        <f>E47/F47</f>
        <v>0.98117154811715479</v>
      </c>
    </row>
    <row r="48" spans="1:7" x14ac:dyDescent="0.25">
      <c r="A48" s="29" t="s">
        <v>25</v>
      </c>
      <c r="B48" s="9" t="s">
        <v>506</v>
      </c>
      <c r="C48" s="10" t="s">
        <v>510</v>
      </c>
      <c r="D48" s="52">
        <v>6</v>
      </c>
      <c r="E48" s="55">
        <v>301</v>
      </c>
      <c r="F48" s="12">
        <f>SUM(D48:E48)</f>
        <v>307</v>
      </c>
      <c r="G48" s="58">
        <f>E48/F48</f>
        <v>0.98045602605863191</v>
      </c>
    </row>
    <row r="49" spans="1:7" x14ac:dyDescent="0.25">
      <c r="A49" s="29" t="s">
        <v>18</v>
      </c>
      <c r="B49" s="9" t="s">
        <v>310</v>
      </c>
      <c r="C49" s="10" t="s">
        <v>311</v>
      </c>
      <c r="D49" s="52">
        <v>2</v>
      </c>
      <c r="E49" s="55">
        <v>96</v>
      </c>
      <c r="F49" s="12">
        <f>SUM(D49:E49)</f>
        <v>98</v>
      </c>
      <c r="G49" s="58">
        <f>E49/F49</f>
        <v>0.97959183673469385</v>
      </c>
    </row>
    <row r="50" spans="1:7" x14ac:dyDescent="0.25">
      <c r="A50" s="29" t="s">
        <v>9</v>
      </c>
      <c r="B50" s="9" t="s">
        <v>134</v>
      </c>
      <c r="C50" s="10" t="s">
        <v>137</v>
      </c>
      <c r="D50" s="52">
        <v>2</v>
      </c>
      <c r="E50" s="55">
        <v>93</v>
      </c>
      <c r="F50" s="12">
        <f>SUM(D50:E50)</f>
        <v>95</v>
      </c>
      <c r="G50" s="58">
        <f>E50/F50</f>
        <v>0.97894736842105268</v>
      </c>
    </row>
    <row r="51" spans="1:7" x14ac:dyDescent="0.25">
      <c r="A51" s="29" t="s">
        <v>24</v>
      </c>
      <c r="B51" s="9" t="s">
        <v>480</v>
      </c>
      <c r="C51" s="10" t="s">
        <v>483</v>
      </c>
      <c r="D51" s="52">
        <v>12</v>
      </c>
      <c r="E51" s="55">
        <v>554</v>
      </c>
      <c r="F51" s="12">
        <f>SUM(D51:E51)</f>
        <v>566</v>
      </c>
      <c r="G51" s="58">
        <f>E51/F51</f>
        <v>0.97879858657243812</v>
      </c>
    </row>
    <row r="52" spans="1:7" x14ac:dyDescent="0.25">
      <c r="A52" s="29" t="s">
        <v>19</v>
      </c>
      <c r="B52" s="9" t="s">
        <v>346</v>
      </c>
      <c r="C52" s="10" t="s">
        <v>352</v>
      </c>
      <c r="D52" s="52">
        <v>5</v>
      </c>
      <c r="E52" s="55">
        <v>221</v>
      </c>
      <c r="F52" s="12">
        <f>SUM(D52:E52)</f>
        <v>226</v>
      </c>
      <c r="G52" s="58">
        <f>E52/F52</f>
        <v>0.97787610619469023</v>
      </c>
    </row>
    <row r="53" spans="1:7" x14ac:dyDescent="0.25">
      <c r="A53" s="29" t="s">
        <v>24</v>
      </c>
      <c r="B53" s="9" t="s">
        <v>471</v>
      </c>
      <c r="C53" s="10" t="s">
        <v>473</v>
      </c>
      <c r="D53" s="52">
        <v>10</v>
      </c>
      <c r="E53" s="55">
        <v>433</v>
      </c>
      <c r="F53" s="12">
        <f>SUM(D53:E53)</f>
        <v>443</v>
      </c>
      <c r="G53" s="58">
        <f>E53/F53</f>
        <v>0.97742663656884876</v>
      </c>
    </row>
    <row r="54" spans="1:7" x14ac:dyDescent="0.25">
      <c r="A54" s="29" t="s">
        <v>21</v>
      </c>
      <c r="B54" s="9" t="s">
        <v>21</v>
      </c>
      <c r="C54" s="10" t="s">
        <v>410</v>
      </c>
      <c r="D54" s="52">
        <v>5</v>
      </c>
      <c r="E54" s="55">
        <v>191</v>
      </c>
      <c r="F54" s="12">
        <f>SUM(D54:E54)</f>
        <v>196</v>
      </c>
      <c r="G54" s="58">
        <f>E54/F54</f>
        <v>0.97448979591836737</v>
      </c>
    </row>
    <row r="55" spans="1:7" x14ac:dyDescent="0.25">
      <c r="A55" s="29" t="s">
        <v>25</v>
      </c>
      <c r="B55" s="9" t="s">
        <v>501</v>
      </c>
      <c r="C55" s="10" t="s">
        <v>502</v>
      </c>
      <c r="D55" s="52">
        <v>10</v>
      </c>
      <c r="E55" s="55">
        <v>380</v>
      </c>
      <c r="F55" s="12">
        <f>SUM(D55:E55)</f>
        <v>390</v>
      </c>
      <c r="G55" s="58">
        <f>E55/F55</f>
        <v>0.97435897435897434</v>
      </c>
    </row>
    <row r="56" spans="1:7" x14ac:dyDescent="0.25">
      <c r="A56" s="29" t="s">
        <v>15</v>
      </c>
      <c r="B56" s="9" t="s">
        <v>263</v>
      </c>
      <c r="C56" s="10" t="s">
        <v>266</v>
      </c>
      <c r="D56" s="52">
        <v>8</v>
      </c>
      <c r="E56" s="55">
        <v>302</v>
      </c>
      <c r="F56" s="12">
        <f>SUM(D56:E56)</f>
        <v>310</v>
      </c>
      <c r="G56" s="58">
        <f>E56/F56</f>
        <v>0.97419354838709682</v>
      </c>
    </row>
    <row r="57" spans="1:7" x14ac:dyDescent="0.25">
      <c r="A57" s="29" t="s">
        <v>341</v>
      </c>
      <c r="B57" s="9" t="s">
        <v>413</v>
      </c>
      <c r="C57" s="10" t="s">
        <v>415</v>
      </c>
      <c r="D57" s="52">
        <v>11</v>
      </c>
      <c r="E57" s="55">
        <v>403</v>
      </c>
      <c r="F57" s="12">
        <f>SUM(D57:E57)</f>
        <v>414</v>
      </c>
      <c r="G57" s="58">
        <f>E57/F57</f>
        <v>0.97342995169082125</v>
      </c>
    </row>
    <row r="58" spans="1:7" x14ac:dyDescent="0.25">
      <c r="A58" s="29" t="s">
        <v>18</v>
      </c>
      <c r="B58" s="9" t="s">
        <v>326</v>
      </c>
      <c r="C58" s="10" t="s">
        <v>327</v>
      </c>
      <c r="D58" s="52">
        <v>4</v>
      </c>
      <c r="E58" s="55">
        <v>140</v>
      </c>
      <c r="F58" s="12">
        <f>SUM(D58:E58)</f>
        <v>144</v>
      </c>
      <c r="G58" s="58">
        <f>E58/F58</f>
        <v>0.97222222222222221</v>
      </c>
    </row>
    <row r="59" spans="1:7" x14ac:dyDescent="0.25">
      <c r="A59" s="29" t="s">
        <v>14</v>
      </c>
      <c r="B59" s="9" t="s">
        <v>227</v>
      </c>
      <c r="C59" s="10" t="s">
        <v>229</v>
      </c>
      <c r="D59" s="52">
        <v>25</v>
      </c>
      <c r="E59" s="55">
        <v>776</v>
      </c>
      <c r="F59" s="12">
        <f>SUM(D59:E59)</f>
        <v>801</v>
      </c>
      <c r="G59" s="58">
        <f>E59/F59</f>
        <v>0.96878901373283399</v>
      </c>
    </row>
    <row r="60" spans="1:7" x14ac:dyDescent="0.25">
      <c r="A60" s="29" t="s">
        <v>19</v>
      </c>
      <c r="B60" s="9" t="s">
        <v>353</v>
      </c>
      <c r="C60" s="10" t="s">
        <v>356</v>
      </c>
      <c r="D60" s="52">
        <v>2</v>
      </c>
      <c r="E60" s="55">
        <v>60</v>
      </c>
      <c r="F60" s="12">
        <f>SUM(D60:E60)</f>
        <v>62</v>
      </c>
      <c r="G60" s="58">
        <f>E60/F60</f>
        <v>0.967741935483871</v>
      </c>
    </row>
    <row r="61" spans="1:7" x14ac:dyDescent="0.25">
      <c r="A61" s="29" t="s">
        <v>21</v>
      </c>
      <c r="B61" s="9" t="s">
        <v>401</v>
      </c>
      <c r="C61" s="10" t="s">
        <v>403</v>
      </c>
      <c r="D61" s="52">
        <v>2</v>
      </c>
      <c r="E61" s="55">
        <v>59</v>
      </c>
      <c r="F61" s="12">
        <f>SUM(D61:E61)</f>
        <v>61</v>
      </c>
      <c r="G61" s="58">
        <f>E61/F61</f>
        <v>0.96721311475409832</v>
      </c>
    </row>
    <row r="62" spans="1:7" x14ac:dyDescent="0.25">
      <c r="A62" s="29" t="s">
        <v>24</v>
      </c>
      <c r="B62" s="9" t="s">
        <v>24</v>
      </c>
      <c r="C62" s="10" t="s">
        <v>489</v>
      </c>
      <c r="D62" s="52">
        <v>72</v>
      </c>
      <c r="E62" s="55">
        <v>2072</v>
      </c>
      <c r="F62" s="12">
        <f>SUM(D62:E62)</f>
        <v>2144</v>
      </c>
      <c r="G62" s="58">
        <f>E62/F62</f>
        <v>0.96641791044776115</v>
      </c>
    </row>
    <row r="63" spans="1:7" x14ac:dyDescent="0.25">
      <c r="A63" s="29" t="s">
        <v>21</v>
      </c>
      <c r="B63" s="9" t="s">
        <v>390</v>
      </c>
      <c r="C63" s="10" t="s">
        <v>394</v>
      </c>
      <c r="D63" s="52">
        <v>8</v>
      </c>
      <c r="E63" s="55">
        <v>225</v>
      </c>
      <c r="F63" s="12">
        <f>SUM(D63:E63)</f>
        <v>233</v>
      </c>
      <c r="G63" s="58">
        <f>E63/F63</f>
        <v>0.96566523605150212</v>
      </c>
    </row>
    <row r="64" spans="1:7" x14ac:dyDescent="0.25">
      <c r="A64" s="29" t="s">
        <v>24</v>
      </c>
      <c r="B64" s="9" t="s">
        <v>480</v>
      </c>
      <c r="C64" s="10" t="s">
        <v>482</v>
      </c>
      <c r="D64" s="52">
        <v>21</v>
      </c>
      <c r="E64" s="55">
        <v>574</v>
      </c>
      <c r="F64" s="12">
        <f>SUM(D64:E64)</f>
        <v>595</v>
      </c>
      <c r="G64" s="58">
        <f>E64/F64</f>
        <v>0.96470588235294119</v>
      </c>
    </row>
    <row r="65" spans="1:7" x14ac:dyDescent="0.25">
      <c r="A65" s="29" t="s">
        <v>15</v>
      </c>
      <c r="B65" s="9" t="s">
        <v>263</v>
      </c>
      <c r="C65" s="10" t="s">
        <v>267</v>
      </c>
      <c r="D65" s="52">
        <v>4</v>
      </c>
      <c r="E65" s="55">
        <v>106</v>
      </c>
      <c r="F65" s="12">
        <f>SUM(D65:E65)</f>
        <v>110</v>
      </c>
      <c r="G65" s="58">
        <f>E65/F65</f>
        <v>0.96363636363636362</v>
      </c>
    </row>
    <row r="66" spans="1:7" x14ac:dyDescent="0.25">
      <c r="A66" s="29" t="s">
        <v>9</v>
      </c>
      <c r="B66" s="9" t="s">
        <v>134</v>
      </c>
      <c r="C66" s="10" t="s">
        <v>136</v>
      </c>
      <c r="D66" s="52">
        <v>3</v>
      </c>
      <c r="E66" s="55">
        <v>79</v>
      </c>
      <c r="F66" s="12">
        <f>SUM(D66:E66)</f>
        <v>82</v>
      </c>
      <c r="G66" s="58">
        <f>E66/F66</f>
        <v>0.96341463414634143</v>
      </c>
    </row>
    <row r="67" spans="1:7" x14ac:dyDescent="0.25">
      <c r="A67" s="29" t="s">
        <v>12</v>
      </c>
      <c r="B67" s="9" t="s">
        <v>204</v>
      </c>
      <c r="C67" s="10" t="s">
        <v>206</v>
      </c>
      <c r="D67" s="52">
        <v>13</v>
      </c>
      <c r="E67" s="55">
        <v>341</v>
      </c>
      <c r="F67" s="12">
        <f>SUM(D67:E67)</f>
        <v>354</v>
      </c>
      <c r="G67" s="58">
        <f>E67/F67</f>
        <v>0.96327683615819204</v>
      </c>
    </row>
    <row r="68" spans="1:7" x14ac:dyDescent="0.25">
      <c r="A68" s="29" t="s">
        <v>25</v>
      </c>
      <c r="B68" s="9" t="s">
        <v>506</v>
      </c>
      <c r="C68" s="10" t="s">
        <v>508</v>
      </c>
      <c r="D68" s="52">
        <v>3</v>
      </c>
      <c r="E68" s="55">
        <v>71</v>
      </c>
      <c r="F68" s="12">
        <f>SUM(D68:E68)</f>
        <v>74</v>
      </c>
      <c r="G68" s="58">
        <f>E68/F68</f>
        <v>0.95945945945945943</v>
      </c>
    </row>
    <row r="69" spans="1:7" x14ac:dyDescent="0.25">
      <c r="A69" s="29" t="s">
        <v>19</v>
      </c>
      <c r="B69" s="9" t="s">
        <v>346</v>
      </c>
      <c r="C69" s="10" t="s">
        <v>351</v>
      </c>
      <c r="D69" s="52">
        <v>3</v>
      </c>
      <c r="E69" s="55">
        <v>70</v>
      </c>
      <c r="F69" s="12">
        <f>SUM(D69:E69)</f>
        <v>73</v>
      </c>
      <c r="G69" s="58">
        <f>E69/F69</f>
        <v>0.95890410958904104</v>
      </c>
    </row>
    <row r="70" spans="1:7" x14ac:dyDescent="0.25">
      <c r="A70" s="29" t="s">
        <v>341</v>
      </c>
      <c r="B70" s="9" t="s">
        <v>341</v>
      </c>
      <c r="C70" s="10" t="s">
        <v>343</v>
      </c>
      <c r="D70" s="52">
        <v>6</v>
      </c>
      <c r="E70" s="55">
        <v>133</v>
      </c>
      <c r="F70" s="12">
        <f>SUM(D70:E70)</f>
        <v>139</v>
      </c>
      <c r="G70" s="58">
        <f>E70/F70</f>
        <v>0.95683453237410077</v>
      </c>
    </row>
    <row r="71" spans="1:7" x14ac:dyDescent="0.25">
      <c r="A71" s="29" t="s">
        <v>24</v>
      </c>
      <c r="B71" s="9" t="s">
        <v>474</v>
      </c>
      <c r="C71" s="10" t="s">
        <v>475</v>
      </c>
      <c r="D71" s="52">
        <v>12</v>
      </c>
      <c r="E71" s="55">
        <v>265</v>
      </c>
      <c r="F71" s="12">
        <f>SUM(D71:E71)</f>
        <v>277</v>
      </c>
      <c r="G71" s="58">
        <f>E71/F71</f>
        <v>0.95667870036101088</v>
      </c>
    </row>
    <row r="72" spans="1:7" x14ac:dyDescent="0.25">
      <c r="A72" s="29" t="s">
        <v>15</v>
      </c>
      <c r="B72" s="9" t="s">
        <v>246</v>
      </c>
      <c r="C72" s="10" t="s">
        <v>248</v>
      </c>
      <c r="D72" s="52">
        <v>17</v>
      </c>
      <c r="E72" s="55">
        <v>364</v>
      </c>
      <c r="F72" s="12">
        <f>SUM(D72:E72)</f>
        <v>381</v>
      </c>
      <c r="G72" s="58">
        <f>E72/F72</f>
        <v>0.95538057742782156</v>
      </c>
    </row>
    <row r="73" spans="1:7" x14ac:dyDescent="0.25">
      <c r="A73" s="29" t="s">
        <v>19</v>
      </c>
      <c r="B73" s="9" t="s">
        <v>346</v>
      </c>
      <c r="C73" s="10" t="s">
        <v>350</v>
      </c>
      <c r="D73" s="52">
        <v>9</v>
      </c>
      <c r="E73" s="55">
        <v>187</v>
      </c>
      <c r="F73" s="12">
        <f>SUM(D73:E73)</f>
        <v>196</v>
      </c>
      <c r="G73" s="58">
        <f>E73/F73</f>
        <v>0.95408163265306123</v>
      </c>
    </row>
    <row r="74" spans="1:7" x14ac:dyDescent="0.25">
      <c r="A74" s="29" t="s">
        <v>258</v>
      </c>
      <c r="B74" s="9" t="s">
        <v>258</v>
      </c>
      <c r="C74" s="10" t="s">
        <v>260</v>
      </c>
      <c r="D74" s="52">
        <v>21</v>
      </c>
      <c r="E74" s="55">
        <v>430</v>
      </c>
      <c r="F74" s="12">
        <f>SUM(D74:E74)</f>
        <v>451</v>
      </c>
      <c r="G74" s="58">
        <f>E74/F74</f>
        <v>0.95343680709534373</v>
      </c>
    </row>
    <row r="75" spans="1:7" x14ac:dyDescent="0.25">
      <c r="A75" s="29" t="s">
        <v>14</v>
      </c>
      <c r="B75" s="9" t="s">
        <v>227</v>
      </c>
      <c r="C75" s="10" t="s">
        <v>230</v>
      </c>
      <c r="D75" s="52">
        <v>36</v>
      </c>
      <c r="E75" s="55">
        <v>733</v>
      </c>
      <c r="F75" s="12">
        <f>SUM(D75:E75)</f>
        <v>769</v>
      </c>
      <c r="G75" s="58">
        <f>E75/F75</f>
        <v>0.95318595578673604</v>
      </c>
    </row>
    <row r="76" spans="1:7" x14ac:dyDescent="0.25">
      <c r="A76" s="29" t="s">
        <v>21</v>
      </c>
      <c r="B76" s="9" t="s">
        <v>420</v>
      </c>
      <c r="C76" s="10" t="s">
        <v>422</v>
      </c>
      <c r="D76" s="52">
        <v>6</v>
      </c>
      <c r="E76" s="55">
        <v>122</v>
      </c>
      <c r="F76" s="12">
        <f>SUM(D76:E76)</f>
        <v>128</v>
      </c>
      <c r="G76" s="58">
        <f>E76/F76</f>
        <v>0.953125</v>
      </c>
    </row>
    <row r="77" spans="1:7" x14ac:dyDescent="0.25">
      <c r="A77" s="29" t="s">
        <v>24</v>
      </c>
      <c r="B77" s="9" t="s">
        <v>474</v>
      </c>
      <c r="C77" s="10" t="s">
        <v>479</v>
      </c>
      <c r="D77" s="52">
        <v>18</v>
      </c>
      <c r="E77" s="55">
        <v>361</v>
      </c>
      <c r="F77" s="12">
        <f>SUM(D77:E77)</f>
        <v>379</v>
      </c>
      <c r="G77" s="58">
        <f>E77/F77</f>
        <v>0.9525065963060686</v>
      </c>
    </row>
    <row r="78" spans="1:7" x14ac:dyDescent="0.25">
      <c r="A78" s="29" t="s">
        <v>19</v>
      </c>
      <c r="B78" s="9" t="s">
        <v>367</v>
      </c>
      <c r="C78" s="10" t="s">
        <v>368</v>
      </c>
      <c r="D78" s="52">
        <v>6</v>
      </c>
      <c r="E78" s="55">
        <v>120</v>
      </c>
      <c r="F78" s="12">
        <f>SUM(D78:E78)</f>
        <v>126</v>
      </c>
      <c r="G78" s="58">
        <f>E78/F78</f>
        <v>0.95238095238095233</v>
      </c>
    </row>
    <row r="79" spans="1:7" x14ac:dyDescent="0.25">
      <c r="A79" s="29" t="s">
        <v>21</v>
      </c>
      <c r="B79" s="9" t="s">
        <v>395</v>
      </c>
      <c r="C79" s="10" t="s">
        <v>397</v>
      </c>
      <c r="D79" s="52">
        <v>7</v>
      </c>
      <c r="E79" s="55">
        <v>136</v>
      </c>
      <c r="F79" s="12">
        <f>SUM(D79:E79)</f>
        <v>143</v>
      </c>
      <c r="G79" s="58">
        <f>E79/F79</f>
        <v>0.95104895104895104</v>
      </c>
    </row>
    <row r="80" spans="1:7" x14ac:dyDescent="0.25">
      <c r="A80" s="29" t="s">
        <v>18</v>
      </c>
      <c r="B80" s="9" t="s">
        <v>330</v>
      </c>
      <c r="C80" s="10" t="s">
        <v>331</v>
      </c>
      <c r="D80" s="52">
        <v>11</v>
      </c>
      <c r="E80" s="55">
        <v>197</v>
      </c>
      <c r="F80" s="12">
        <f>SUM(D80:E80)</f>
        <v>208</v>
      </c>
      <c r="G80" s="58">
        <f>E80/F80</f>
        <v>0.94711538461538458</v>
      </c>
    </row>
    <row r="81" spans="1:7" x14ac:dyDescent="0.25">
      <c r="A81" s="29" t="s">
        <v>6</v>
      </c>
      <c r="B81" s="9" t="s">
        <v>6</v>
      </c>
      <c r="C81" s="10" t="s">
        <v>33</v>
      </c>
      <c r="D81" s="52">
        <v>12</v>
      </c>
      <c r="E81" s="55">
        <v>208</v>
      </c>
      <c r="F81" s="12">
        <f>SUM(D81:E81)</f>
        <v>220</v>
      </c>
      <c r="G81" s="58">
        <f>E81/F81</f>
        <v>0.94545454545454544</v>
      </c>
    </row>
    <row r="82" spans="1:7" x14ac:dyDescent="0.25">
      <c r="A82" s="29" t="s">
        <v>16</v>
      </c>
      <c r="B82" s="9" t="s">
        <v>268</v>
      </c>
      <c r="C82" s="10" t="s">
        <v>270</v>
      </c>
      <c r="D82" s="52">
        <v>10</v>
      </c>
      <c r="E82" s="55">
        <v>172</v>
      </c>
      <c r="F82" s="12">
        <f>SUM(D82:E82)</f>
        <v>182</v>
      </c>
      <c r="G82" s="58">
        <f>E82/F82</f>
        <v>0.94505494505494503</v>
      </c>
    </row>
    <row r="83" spans="1:7" x14ac:dyDescent="0.25">
      <c r="A83" s="29" t="s">
        <v>23</v>
      </c>
      <c r="B83" s="9" t="s">
        <v>462</v>
      </c>
      <c r="C83" s="10" t="s">
        <v>463</v>
      </c>
      <c r="D83" s="52">
        <v>7</v>
      </c>
      <c r="E83" s="55">
        <v>118</v>
      </c>
      <c r="F83" s="12">
        <f>SUM(D83:E83)</f>
        <v>125</v>
      </c>
      <c r="G83" s="58">
        <f>E83/F83</f>
        <v>0.94399999999999995</v>
      </c>
    </row>
    <row r="84" spans="1:7" x14ac:dyDescent="0.25">
      <c r="A84" s="29" t="s">
        <v>19</v>
      </c>
      <c r="B84" s="9" t="s">
        <v>367</v>
      </c>
      <c r="C84" s="10" t="s">
        <v>372</v>
      </c>
      <c r="D84" s="52">
        <v>5</v>
      </c>
      <c r="E84" s="55">
        <v>84</v>
      </c>
      <c r="F84" s="12">
        <f>SUM(D84:E84)</f>
        <v>89</v>
      </c>
      <c r="G84" s="58">
        <f>E84/F84</f>
        <v>0.9438202247191011</v>
      </c>
    </row>
    <row r="85" spans="1:7" x14ac:dyDescent="0.25">
      <c r="A85" s="29" t="s">
        <v>21</v>
      </c>
      <c r="B85" s="9" t="s">
        <v>395</v>
      </c>
      <c r="C85" s="10" t="s">
        <v>396</v>
      </c>
      <c r="D85" s="52">
        <v>9</v>
      </c>
      <c r="E85" s="55">
        <v>142</v>
      </c>
      <c r="F85" s="12">
        <f>SUM(D85:E85)</f>
        <v>151</v>
      </c>
      <c r="G85" s="58">
        <f>E85/F85</f>
        <v>0.94039735099337751</v>
      </c>
    </row>
    <row r="86" spans="1:7" x14ac:dyDescent="0.25">
      <c r="A86" s="29" t="s">
        <v>15</v>
      </c>
      <c r="B86" s="9" t="s">
        <v>15</v>
      </c>
      <c r="C86" s="10" t="s">
        <v>250</v>
      </c>
      <c r="D86" s="52">
        <v>21</v>
      </c>
      <c r="E86" s="55">
        <v>331</v>
      </c>
      <c r="F86" s="12">
        <f>SUM(D86:E86)</f>
        <v>352</v>
      </c>
      <c r="G86" s="58">
        <f>E86/F86</f>
        <v>0.94034090909090906</v>
      </c>
    </row>
    <row r="87" spans="1:7" x14ac:dyDescent="0.25">
      <c r="A87" s="29" t="s">
        <v>7</v>
      </c>
      <c r="B87" s="9" t="s">
        <v>70</v>
      </c>
      <c r="C87" s="10" t="s">
        <v>71</v>
      </c>
      <c r="D87" s="52">
        <v>6</v>
      </c>
      <c r="E87" s="55">
        <v>92</v>
      </c>
      <c r="F87" s="12">
        <f>SUM(D87:E87)</f>
        <v>98</v>
      </c>
      <c r="G87" s="58">
        <f>E87/F87</f>
        <v>0.93877551020408168</v>
      </c>
    </row>
    <row r="88" spans="1:7" x14ac:dyDescent="0.25">
      <c r="A88" s="29" t="s">
        <v>23</v>
      </c>
      <c r="B88" s="9" t="s">
        <v>462</v>
      </c>
      <c r="C88" s="10" t="s">
        <v>464</v>
      </c>
      <c r="D88" s="52">
        <v>52</v>
      </c>
      <c r="E88" s="55">
        <v>776</v>
      </c>
      <c r="F88" s="12">
        <f>SUM(D88:E88)</f>
        <v>828</v>
      </c>
      <c r="G88" s="58">
        <f>E88/F88</f>
        <v>0.9371980676328503</v>
      </c>
    </row>
    <row r="89" spans="1:7" x14ac:dyDescent="0.25">
      <c r="A89" s="29" t="s">
        <v>19</v>
      </c>
      <c r="B89" s="9" t="s">
        <v>353</v>
      </c>
      <c r="C89" s="10" t="s">
        <v>355</v>
      </c>
      <c r="D89" s="52">
        <v>4</v>
      </c>
      <c r="E89" s="55">
        <v>58</v>
      </c>
      <c r="F89" s="12">
        <f>SUM(D89:E89)</f>
        <v>62</v>
      </c>
      <c r="G89" s="58">
        <f>E89/F89</f>
        <v>0.93548387096774188</v>
      </c>
    </row>
    <row r="90" spans="1:7" x14ac:dyDescent="0.25">
      <c r="A90" s="29" t="s">
        <v>24</v>
      </c>
      <c r="B90" s="9" t="s">
        <v>24</v>
      </c>
      <c r="C90" s="10" t="s">
        <v>488</v>
      </c>
      <c r="D90" s="52">
        <v>27</v>
      </c>
      <c r="E90" s="55">
        <v>388</v>
      </c>
      <c r="F90" s="12">
        <f>SUM(D90:E90)</f>
        <v>415</v>
      </c>
      <c r="G90" s="58">
        <f>E90/F90</f>
        <v>0.93493975903614457</v>
      </c>
    </row>
    <row r="91" spans="1:7" x14ac:dyDescent="0.25">
      <c r="A91" s="29" t="s">
        <v>22</v>
      </c>
      <c r="B91" s="9" t="s">
        <v>424</v>
      </c>
      <c r="C91" s="10" t="s">
        <v>428</v>
      </c>
      <c r="D91" s="52">
        <v>29</v>
      </c>
      <c r="E91" s="55">
        <v>414</v>
      </c>
      <c r="F91" s="12">
        <f>SUM(D91:E91)</f>
        <v>443</v>
      </c>
      <c r="G91" s="58">
        <f>E91/F91</f>
        <v>0.93453724604966137</v>
      </c>
    </row>
    <row r="92" spans="1:7" x14ac:dyDescent="0.25">
      <c r="A92" s="29" t="s">
        <v>18</v>
      </c>
      <c r="B92" s="9" t="s">
        <v>314</v>
      </c>
      <c r="C92" s="10" t="s">
        <v>316</v>
      </c>
      <c r="D92" s="52">
        <v>14</v>
      </c>
      <c r="E92" s="55">
        <v>189</v>
      </c>
      <c r="F92" s="12">
        <f>SUM(D92:E92)</f>
        <v>203</v>
      </c>
      <c r="G92" s="58">
        <f>E92/F92</f>
        <v>0.93103448275862066</v>
      </c>
    </row>
    <row r="93" spans="1:7" x14ac:dyDescent="0.25">
      <c r="A93" s="29" t="s">
        <v>22</v>
      </c>
      <c r="B93" s="9" t="s">
        <v>22</v>
      </c>
      <c r="C93" s="10" t="s">
        <v>439</v>
      </c>
      <c r="D93" s="52">
        <v>17</v>
      </c>
      <c r="E93" s="55">
        <v>207</v>
      </c>
      <c r="F93" s="12">
        <f>SUM(D93:E93)</f>
        <v>224</v>
      </c>
      <c r="G93" s="58">
        <f>E93/F93</f>
        <v>0.9241071428571429</v>
      </c>
    </row>
    <row r="94" spans="1:7" x14ac:dyDescent="0.25">
      <c r="A94" s="29" t="s">
        <v>8</v>
      </c>
      <c r="B94" s="9" t="s">
        <v>97</v>
      </c>
      <c r="C94" s="10" t="s">
        <v>98</v>
      </c>
      <c r="D94" s="52">
        <v>71</v>
      </c>
      <c r="E94" s="55">
        <v>843</v>
      </c>
      <c r="F94" s="12">
        <f>SUM(D94:E94)</f>
        <v>914</v>
      </c>
      <c r="G94" s="58">
        <f>E94/F94</f>
        <v>0.92231947483588617</v>
      </c>
    </row>
    <row r="95" spans="1:7" x14ac:dyDescent="0.25">
      <c r="A95" s="29" t="s">
        <v>6</v>
      </c>
      <c r="B95" s="9" t="s">
        <v>37</v>
      </c>
      <c r="C95" s="10" t="s">
        <v>39</v>
      </c>
      <c r="D95" s="52">
        <v>20</v>
      </c>
      <c r="E95" s="55">
        <v>237</v>
      </c>
      <c r="F95" s="12">
        <f>SUM(D95:E95)</f>
        <v>257</v>
      </c>
      <c r="G95" s="58">
        <f>E95/F95</f>
        <v>0.9221789883268483</v>
      </c>
    </row>
    <row r="96" spans="1:7" x14ac:dyDescent="0.25">
      <c r="A96" s="29" t="s">
        <v>25</v>
      </c>
      <c r="B96" s="9" t="s">
        <v>506</v>
      </c>
      <c r="C96" s="10" t="s">
        <v>511</v>
      </c>
      <c r="D96" s="52">
        <v>61</v>
      </c>
      <c r="E96" s="55">
        <v>704</v>
      </c>
      <c r="F96" s="12">
        <f>SUM(D96:E96)</f>
        <v>765</v>
      </c>
      <c r="G96" s="58">
        <f>E96/F96</f>
        <v>0.92026143790849668</v>
      </c>
    </row>
    <row r="97" spans="1:7" x14ac:dyDescent="0.25">
      <c r="A97" s="29" t="s">
        <v>9</v>
      </c>
      <c r="B97" s="9" t="s">
        <v>134</v>
      </c>
      <c r="C97" s="10" t="s">
        <v>135</v>
      </c>
      <c r="D97" s="52">
        <v>19</v>
      </c>
      <c r="E97" s="55">
        <v>213</v>
      </c>
      <c r="F97" s="12">
        <f>SUM(D97:E97)</f>
        <v>232</v>
      </c>
      <c r="G97" s="58">
        <f>E97/F97</f>
        <v>0.9181034482758621</v>
      </c>
    </row>
    <row r="98" spans="1:7" x14ac:dyDescent="0.25">
      <c r="A98" s="29" t="s">
        <v>6</v>
      </c>
      <c r="B98" s="9" t="s">
        <v>34</v>
      </c>
      <c r="C98" s="10" t="s">
        <v>35</v>
      </c>
      <c r="D98" s="52">
        <v>15</v>
      </c>
      <c r="E98" s="55">
        <v>168</v>
      </c>
      <c r="F98" s="12">
        <f>SUM(D98:E98)</f>
        <v>183</v>
      </c>
      <c r="G98" s="58">
        <f>E98/F98</f>
        <v>0.91803278688524592</v>
      </c>
    </row>
    <row r="99" spans="1:7" x14ac:dyDescent="0.25">
      <c r="A99" s="29" t="s">
        <v>19</v>
      </c>
      <c r="B99" s="9" t="s">
        <v>333</v>
      </c>
      <c r="C99" s="10" t="s">
        <v>337</v>
      </c>
      <c r="D99" s="52">
        <v>11</v>
      </c>
      <c r="E99" s="55">
        <v>123</v>
      </c>
      <c r="F99" s="12">
        <f>SUM(D99:E99)</f>
        <v>134</v>
      </c>
      <c r="G99" s="58">
        <f>E99/F99</f>
        <v>0.91791044776119401</v>
      </c>
    </row>
    <row r="100" spans="1:7" x14ac:dyDescent="0.25">
      <c r="A100" s="29" t="s">
        <v>25</v>
      </c>
      <c r="B100" s="9" t="s">
        <v>506</v>
      </c>
      <c r="C100" s="10" t="s">
        <v>507</v>
      </c>
      <c r="D100" s="52">
        <v>20</v>
      </c>
      <c r="E100" s="55">
        <v>223</v>
      </c>
      <c r="F100" s="12">
        <f>SUM(D100:E100)</f>
        <v>243</v>
      </c>
      <c r="G100" s="58">
        <f>E100/F100</f>
        <v>0.91769547325102885</v>
      </c>
    </row>
    <row r="101" spans="1:7" x14ac:dyDescent="0.25">
      <c r="A101" s="29" t="s">
        <v>7</v>
      </c>
      <c r="B101" s="9" t="s">
        <v>54</v>
      </c>
      <c r="C101" s="10" t="s">
        <v>59</v>
      </c>
      <c r="D101" s="52">
        <v>11</v>
      </c>
      <c r="E101" s="55">
        <v>118</v>
      </c>
      <c r="F101" s="12">
        <f>SUM(D101:E101)</f>
        <v>129</v>
      </c>
      <c r="G101" s="58">
        <f>E101/F101</f>
        <v>0.9147286821705426</v>
      </c>
    </row>
    <row r="102" spans="1:7" x14ac:dyDescent="0.25">
      <c r="A102" s="29" t="s">
        <v>18</v>
      </c>
      <c r="B102" s="9" t="s">
        <v>321</v>
      </c>
      <c r="C102" s="10" t="s">
        <v>323</v>
      </c>
      <c r="D102" s="52">
        <v>7</v>
      </c>
      <c r="E102" s="55">
        <v>74</v>
      </c>
      <c r="F102" s="12">
        <f>SUM(D102:E102)</f>
        <v>81</v>
      </c>
      <c r="G102" s="58">
        <f>E102/F102</f>
        <v>0.9135802469135802</v>
      </c>
    </row>
    <row r="103" spans="1:7" x14ac:dyDescent="0.25">
      <c r="A103" s="29" t="s">
        <v>258</v>
      </c>
      <c r="B103" s="9" t="s">
        <v>255</v>
      </c>
      <c r="C103" s="10" t="s">
        <v>257</v>
      </c>
      <c r="D103" s="52">
        <v>66</v>
      </c>
      <c r="E103" s="55">
        <v>695</v>
      </c>
      <c r="F103" s="12">
        <f>SUM(D103:E103)</f>
        <v>761</v>
      </c>
      <c r="G103" s="58">
        <f>E103/F103</f>
        <v>0.91327201051248352</v>
      </c>
    </row>
    <row r="104" spans="1:7" x14ac:dyDescent="0.25">
      <c r="A104" s="29" t="s">
        <v>17</v>
      </c>
      <c r="B104" s="9" t="s">
        <v>17</v>
      </c>
      <c r="C104" s="10" t="s">
        <v>300</v>
      </c>
      <c r="D104" s="52">
        <v>74</v>
      </c>
      <c r="E104" s="55">
        <v>764</v>
      </c>
      <c r="F104" s="12">
        <f>SUM(D104:E104)</f>
        <v>838</v>
      </c>
      <c r="G104" s="58">
        <f>E104/F104</f>
        <v>0.91169451073985686</v>
      </c>
    </row>
    <row r="105" spans="1:7" x14ac:dyDescent="0.25">
      <c r="A105" s="29" t="s">
        <v>16</v>
      </c>
      <c r="B105" s="9" t="s">
        <v>268</v>
      </c>
      <c r="C105" s="10" t="s">
        <v>272</v>
      </c>
      <c r="D105" s="52">
        <v>26</v>
      </c>
      <c r="E105" s="55">
        <v>266</v>
      </c>
      <c r="F105" s="12">
        <f>SUM(D105:E105)</f>
        <v>292</v>
      </c>
      <c r="G105" s="58">
        <f>E105/F105</f>
        <v>0.91095890410958902</v>
      </c>
    </row>
    <row r="106" spans="1:7" x14ac:dyDescent="0.25">
      <c r="A106" s="29" t="s">
        <v>6</v>
      </c>
      <c r="B106" s="9" t="s">
        <v>6</v>
      </c>
      <c r="C106" s="10" t="s">
        <v>32</v>
      </c>
      <c r="D106" s="52">
        <v>27</v>
      </c>
      <c r="E106" s="55">
        <v>276</v>
      </c>
      <c r="F106" s="12">
        <f>SUM(D106:E106)</f>
        <v>303</v>
      </c>
      <c r="G106" s="58">
        <f>E106/F106</f>
        <v>0.91089108910891092</v>
      </c>
    </row>
    <row r="107" spans="1:7" x14ac:dyDescent="0.25">
      <c r="A107" s="29" t="s">
        <v>9</v>
      </c>
      <c r="B107" s="9" t="s">
        <v>113</v>
      </c>
      <c r="C107" s="10" t="s">
        <v>116</v>
      </c>
      <c r="D107" s="52">
        <v>2</v>
      </c>
      <c r="E107" s="55">
        <v>20</v>
      </c>
      <c r="F107" s="12">
        <f>SUM(D107:E107)</f>
        <v>22</v>
      </c>
      <c r="G107" s="58">
        <f>E107/F107</f>
        <v>0.90909090909090906</v>
      </c>
    </row>
    <row r="108" spans="1:7" x14ac:dyDescent="0.25">
      <c r="A108" s="29" t="s">
        <v>21</v>
      </c>
      <c r="B108" s="9" t="s">
        <v>390</v>
      </c>
      <c r="C108" s="10" t="s">
        <v>391</v>
      </c>
      <c r="D108" s="52">
        <v>20</v>
      </c>
      <c r="E108" s="55">
        <v>199</v>
      </c>
      <c r="F108" s="12">
        <f>SUM(D108:E108)</f>
        <v>219</v>
      </c>
      <c r="G108" s="58">
        <f>E108/F108</f>
        <v>0.908675799086758</v>
      </c>
    </row>
    <row r="109" spans="1:7" x14ac:dyDescent="0.25">
      <c r="A109" s="29" t="s">
        <v>8</v>
      </c>
      <c r="B109" s="9" t="s">
        <v>81</v>
      </c>
      <c r="C109" s="10" t="s">
        <v>82</v>
      </c>
      <c r="D109" s="52">
        <v>22</v>
      </c>
      <c r="E109" s="55">
        <v>217</v>
      </c>
      <c r="F109" s="12">
        <f>SUM(D109:E109)</f>
        <v>239</v>
      </c>
      <c r="G109" s="58">
        <f>E109/F109</f>
        <v>0.90794979079497906</v>
      </c>
    </row>
    <row r="110" spans="1:7" x14ac:dyDescent="0.25">
      <c r="A110" s="29" t="s">
        <v>24</v>
      </c>
      <c r="B110" s="9" t="s">
        <v>484</v>
      </c>
      <c r="C110" s="10" t="s">
        <v>486</v>
      </c>
      <c r="D110" s="52">
        <v>30</v>
      </c>
      <c r="E110" s="55">
        <v>290</v>
      </c>
      <c r="F110" s="12">
        <f>SUM(D110:E110)</f>
        <v>320</v>
      </c>
      <c r="G110" s="58">
        <f>E110/F110</f>
        <v>0.90625</v>
      </c>
    </row>
    <row r="111" spans="1:7" x14ac:dyDescent="0.25">
      <c r="A111" s="29" t="s">
        <v>19</v>
      </c>
      <c r="B111" s="9" t="s">
        <v>367</v>
      </c>
      <c r="C111" s="10" t="s">
        <v>370</v>
      </c>
      <c r="D111" s="52">
        <v>48</v>
      </c>
      <c r="E111" s="55">
        <v>463</v>
      </c>
      <c r="F111" s="12">
        <f>SUM(D111:E111)</f>
        <v>511</v>
      </c>
      <c r="G111" s="58">
        <f>E111/F111</f>
        <v>0.90606653620352251</v>
      </c>
    </row>
    <row r="112" spans="1:7" x14ac:dyDescent="0.25">
      <c r="A112" s="29" t="s">
        <v>21</v>
      </c>
      <c r="B112" s="9" t="s">
        <v>384</v>
      </c>
      <c r="C112" s="10" t="s">
        <v>385</v>
      </c>
      <c r="D112" s="52">
        <v>52</v>
      </c>
      <c r="E112" s="55">
        <v>501</v>
      </c>
      <c r="F112" s="12">
        <f>SUM(D112:E112)</f>
        <v>553</v>
      </c>
      <c r="G112" s="58">
        <f>E112/F112</f>
        <v>0.9059674502712477</v>
      </c>
    </row>
    <row r="113" spans="1:7" x14ac:dyDescent="0.25">
      <c r="A113" s="29" t="s">
        <v>6</v>
      </c>
      <c r="B113" s="9" t="s">
        <v>34</v>
      </c>
      <c r="C113" s="10" t="s">
        <v>36</v>
      </c>
      <c r="D113" s="52">
        <v>17</v>
      </c>
      <c r="E113" s="55">
        <v>162</v>
      </c>
      <c r="F113" s="12">
        <f>SUM(D113:E113)</f>
        <v>179</v>
      </c>
      <c r="G113" s="58">
        <f>E113/F113</f>
        <v>0.9050279329608939</v>
      </c>
    </row>
    <row r="114" spans="1:7" x14ac:dyDescent="0.25">
      <c r="A114" s="29" t="s">
        <v>258</v>
      </c>
      <c r="B114" s="9" t="s">
        <v>258</v>
      </c>
      <c r="C114" s="10" t="s">
        <v>259</v>
      </c>
      <c r="D114" s="52">
        <v>75</v>
      </c>
      <c r="E114" s="55">
        <v>687</v>
      </c>
      <c r="F114" s="12">
        <f>SUM(D114:E114)</f>
        <v>762</v>
      </c>
      <c r="G114" s="58">
        <f>E114/F114</f>
        <v>0.90157480314960625</v>
      </c>
    </row>
    <row r="115" spans="1:7" x14ac:dyDescent="0.25">
      <c r="A115" s="29" t="s">
        <v>341</v>
      </c>
      <c r="B115" s="9" t="s">
        <v>341</v>
      </c>
      <c r="C115" s="10" t="s">
        <v>345</v>
      </c>
      <c r="D115" s="52">
        <v>19</v>
      </c>
      <c r="E115" s="55">
        <v>170</v>
      </c>
      <c r="F115" s="12">
        <f>SUM(D115:E115)</f>
        <v>189</v>
      </c>
      <c r="G115" s="58">
        <f>E115/F115</f>
        <v>0.89947089947089942</v>
      </c>
    </row>
    <row r="116" spans="1:7" x14ac:dyDescent="0.25">
      <c r="A116" s="29" t="s">
        <v>18</v>
      </c>
      <c r="B116" s="9" t="s">
        <v>314</v>
      </c>
      <c r="C116" s="10" t="s">
        <v>315</v>
      </c>
      <c r="D116" s="52">
        <v>10</v>
      </c>
      <c r="E116" s="55">
        <v>89</v>
      </c>
      <c r="F116" s="12">
        <f>SUM(D116:E116)</f>
        <v>99</v>
      </c>
      <c r="G116" s="58">
        <f>E116/F116</f>
        <v>0.89898989898989901</v>
      </c>
    </row>
    <row r="117" spans="1:7" x14ac:dyDescent="0.25">
      <c r="A117" s="29" t="s">
        <v>15</v>
      </c>
      <c r="B117" s="9" t="s">
        <v>263</v>
      </c>
      <c r="C117" s="10" t="s">
        <v>265</v>
      </c>
      <c r="D117" s="52">
        <v>18</v>
      </c>
      <c r="E117" s="55">
        <v>157</v>
      </c>
      <c r="F117" s="12">
        <f>SUM(D117:E117)</f>
        <v>175</v>
      </c>
      <c r="G117" s="58">
        <f>E117/F117</f>
        <v>0.89714285714285713</v>
      </c>
    </row>
    <row r="118" spans="1:7" x14ac:dyDescent="0.25">
      <c r="A118" s="29" t="s">
        <v>24</v>
      </c>
      <c r="B118" s="9" t="s">
        <v>484</v>
      </c>
      <c r="C118" s="10" t="s">
        <v>485</v>
      </c>
      <c r="D118" s="52">
        <v>141</v>
      </c>
      <c r="E118" s="55">
        <v>1219</v>
      </c>
      <c r="F118" s="12">
        <f>SUM(D118:E118)</f>
        <v>1360</v>
      </c>
      <c r="G118" s="58">
        <f>E118/F118</f>
        <v>0.89632352941176474</v>
      </c>
    </row>
    <row r="119" spans="1:7" x14ac:dyDescent="0.25">
      <c r="A119" s="29" t="s">
        <v>14</v>
      </c>
      <c r="B119" s="9" t="s">
        <v>227</v>
      </c>
      <c r="C119" s="10" t="s">
        <v>228</v>
      </c>
      <c r="D119" s="52">
        <v>36</v>
      </c>
      <c r="E119" s="55">
        <v>308</v>
      </c>
      <c r="F119" s="12">
        <f>SUM(D119:E119)</f>
        <v>344</v>
      </c>
      <c r="G119" s="58">
        <f>E119/F119</f>
        <v>0.89534883720930236</v>
      </c>
    </row>
    <row r="120" spans="1:7" x14ac:dyDescent="0.25">
      <c r="A120" s="29" t="s">
        <v>21</v>
      </c>
      <c r="B120" s="9" t="s">
        <v>401</v>
      </c>
      <c r="C120" s="10" t="s">
        <v>404</v>
      </c>
      <c r="D120" s="52">
        <v>6</v>
      </c>
      <c r="E120" s="55">
        <v>51</v>
      </c>
      <c r="F120" s="12">
        <f>SUM(D120:E120)</f>
        <v>57</v>
      </c>
      <c r="G120" s="58">
        <f>E120/F120</f>
        <v>0.89473684210526316</v>
      </c>
    </row>
    <row r="121" spans="1:7" x14ac:dyDescent="0.25">
      <c r="A121" s="29" t="s">
        <v>21</v>
      </c>
      <c r="B121" s="9" t="s">
        <v>21</v>
      </c>
      <c r="C121" s="10" t="s">
        <v>408</v>
      </c>
      <c r="D121" s="52">
        <v>25</v>
      </c>
      <c r="E121" s="55">
        <v>211</v>
      </c>
      <c r="F121" s="12">
        <f>SUM(D121:E121)</f>
        <v>236</v>
      </c>
      <c r="G121" s="58">
        <f>E121/F121</f>
        <v>0.89406779661016944</v>
      </c>
    </row>
    <row r="122" spans="1:7" x14ac:dyDescent="0.25">
      <c r="A122" s="29" t="s">
        <v>9</v>
      </c>
      <c r="B122" s="9" t="s">
        <v>119</v>
      </c>
      <c r="C122" s="10" t="s">
        <v>121</v>
      </c>
      <c r="D122" s="52">
        <v>7</v>
      </c>
      <c r="E122" s="55">
        <v>58</v>
      </c>
      <c r="F122" s="12">
        <f>SUM(D122:E122)</f>
        <v>65</v>
      </c>
      <c r="G122" s="58">
        <f>E122/F122</f>
        <v>0.89230769230769236</v>
      </c>
    </row>
    <row r="123" spans="1:7" x14ac:dyDescent="0.25">
      <c r="A123" s="29" t="s">
        <v>11</v>
      </c>
      <c r="B123" s="9" t="s">
        <v>178</v>
      </c>
      <c r="C123" s="10" t="s">
        <v>179</v>
      </c>
      <c r="D123" s="52">
        <v>51</v>
      </c>
      <c r="E123" s="55">
        <v>416</v>
      </c>
      <c r="F123" s="12">
        <f>SUM(D123:E123)</f>
        <v>467</v>
      </c>
      <c r="G123" s="58">
        <f>E123/F123</f>
        <v>0.8907922912205567</v>
      </c>
    </row>
    <row r="124" spans="1:7" x14ac:dyDescent="0.25">
      <c r="A124" s="29" t="s">
        <v>16</v>
      </c>
      <c r="B124" s="9" t="s">
        <v>279</v>
      </c>
      <c r="C124" s="10" t="s">
        <v>282</v>
      </c>
      <c r="D124" s="52">
        <v>30</v>
      </c>
      <c r="E124" s="55">
        <v>242</v>
      </c>
      <c r="F124" s="12">
        <f>SUM(D124:E124)</f>
        <v>272</v>
      </c>
      <c r="G124" s="58">
        <f>E124/F124</f>
        <v>0.88970588235294112</v>
      </c>
    </row>
    <row r="125" spans="1:7" x14ac:dyDescent="0.25">
      <c r="A125" s="29" t="s">
        <v>8</v>
      </c>
      <c r="B125" s="9" t="s">
        <v>97</v>
      </c>
      <c r="C125" s="10" t="s">
        <v>99</v>
      </c>
      <c r="D125" s="52">
        <v>54</v>
      </c>
      <c r="E125" s="55">
        <v>435</v>
      </c>
      <c r="F125" s="12">
        <f>SUM(D125:E125)</f>
        <v>489</v>
      </c>
      <c r="G125" s="58">
        <f>E125/F125</f>
        <v>0.88957055214723924</v>
      </c>
    </row>
    <row r="126" spans="1:7" x14ac:dyDescent="0.25">
      <c r="A126" s="29" t="s">
        <v>18</v>
      </c>
      <c r="B126" s="9" t="s">
        <v>321</v>
      </c>
      <c r="C126" s="10" t="s">
        <v>322</v>
      </c>
      <c r="D126" s="52">
        <v>6</v>
      </c>
      <c r="E126" s="55">
        <v>47</v>
      </c>
      <c r="F126" s="12">
        <f>SUM(D126:E126)</f>
        <v>53</v>
      </c>
      <c r="G126" s="58">
        <f>E126/F126</f>
        <v>0.8867924528301887</v>
      </c>
    </row>
    <row r="127" spans="1:7" x14ac:dyDescent="0.25">
      <c r="A127" s="29" t="s">
        <v>25</v>
      </c>
      <c r="B127" s="9" t="s">
        <v>501</v>
      </c>
      <c r="C127" s="10" t="s">
        <v>505</v>
      </c>
      <c r="D127" s="52">
        <v>41</v>
      </c>
      <c r="E127" s="55">
        <v>319</v>
      </c>
      <c r="F127" s="12">
        <f>SUM(D127:E127)</f>
        <v>360</v>
      </c>
      <c r="G127" s="58">
        <f>E127/F127</f>
        <v>0.88611111111111107</v>
      </c>
    </row>
    <row r="128" spans="1:7" x14ac:dyDescent="0.25">
      <c r="A128" s="29" t="s">
        <v>9</v>
      </c>
      <c r="B128" s="9" t="s">
        <v>113</v>
      </c>
      <c r="C128" s="10" t="s">
        <v>118</v>
      </c>
      <c r="D128" s="52">
        <v>4</v>
      </c>
      <c r="E128" s="55">
        <v>31</v>
      </c>
      <c r="F128" s="12">
        <f>SUM(D128:E128)</f>
        <v>35</v>
      </c>
      <c r="G128" s="58">
        <f>E128/F128</f>
        <v>0.88571428571428568</v>
      </c>
    </row>
    <row r="129" spans="1:7" x14ac:dyDescent="0.25">
      <c r="A129" s="29" t="s">
        <v>21</v>
      </c>
      <c r="B129" s="9" t="s">
        <v>21</v>
      </c>
      <c r="C129" s="10" t="s">
        <v>407</v>
      </c>
      <c r="D129" s="52">
        <v>57</v>
      </c>
      <c r="E129" s="55">
        <v>441</v>
      </c>
      <c r="F129" s="12">
        <f>SUM(D129:E129)</f>
        <v>498</v>
      </c>
      <c r="G129" s="58">
        <f>E129/F129</f>
        <v>0.88554216867469882</v>
      </c>
    </row>
    <row r="130" spans="1:7" x14ac:dyDescent="0.25">
      <c r="A130" s="29" t="s">
        <v>19</v>
      </c>
      <c r="B130" s="9" t="s">
        <v>353</v>
      </c>
      <c r="C130" s="10" t="s">
        <v>354</v>
      </c>
      <c r="D130" s="52">
        <v>27</v>
      </c>
      <c r="E130" s="55">
        <v>205</v>
      </c>
      <c r="F130" s="12">
        <f>SUM(D130:E130)</f>
        <v>232</v>
      </c>
      <c r="G130" s="58">
        <f>E130/F130</f>
        <v>0.88362068965517238</v>
      </c>
    </row>
    <row r="131" spans="1:7" x14ac:dyDescent="0.25">
      <c r="A131" s="29" t="s">
        <v>18</v>
      </c>
      <c r="B131" s="9" t="s">
        <v>18</v>
      </c>
      <c r="C131" s="10" t="s">
        <v>320</v>
      </c>
      <c r="D131" s="52">
        <v>33</v>
      </c>
      <c r="E131" s="55">
        <v>250</v>
      </c>
      <c r="F131" s="12">
        <f>SUM(D131:E131)</f>
        <v>283</v>
      </c>
      <c r="G131" s="58">
        <f>E131/F131</f>
        <v>0.88339222614840984</v>
      </c>
    </row>
    <row r="132" spans="1:7" x14ac:dyDescent="0.25">
      <c r="A132" s="29" t="s">
        <v>258</v>
      </c>
      <c r="B132" s="9" t="s">
        <v>240</v>
      </c>
      <c r="C132" s="10" t="s">
        <v>241</v>
      </c>
      <c r="D132" s="52">
        <v>212</v>
      </c>
      <c r="E132" s="55">
        <v>1572</v>
      </c>
      <c r="F132" s="12">
        <f>SUM(D132:E132)</f>
        <v>1784</v>
      </c>
      <c r="G132" s="58">
        <f>E132/F132</f>
        <v>0.8811659192825112</v>
      </c>
    </row>
    <row r="133" spans="1:7" x14ac:dyDescent="0.25">
      <c r="A133" s="29" t="s">
        <v>8</v>
      </c>
      <c r="B133" s="9" t="s">
        <v>92</v>
      </c>
      <c r="C133" s="10" t="s">
        <v>95</v>
      </c>
      <c r="D133" s="52">
        <v>65</v>
      </c>
      <c r="E133" s="55">
        <v>479</v>
      </c>
      <c r="F133" s="12">
        <f>SUM(D133:E133)</f>
        <v>544</v>
      </c>
      <c r="G133" s="58">
        <f>E133/F133</f>
        <v>0.88051470588235292</v>
      </c>
    </row>
    <row r="134" spans="1:7" x14ac:dyDescent="0.25">
      <c r="A134" s="29" t="s">
        <v>19</v>
      </c>
      <c r="B134" s="9" t="s">
        <v>346</v>
      </c>
      <c r="C134" s="10" t="s">
        <v>347</v>
      </c>
      <c r="D134" s="52">
        <v>56</v>
      </c>
      <c r="E134" s="55">
        <v>409</v>
      </c>
      <c r="F134" s="12">
        <f>SUM(D134:E134)</f>
        <v>465</v>
      </c>
      <c r="G134" s="58">
        <f>E134/F134</f>
        <v>0.87956989247311823</v>
      </c>
    </row>
    <row r="135" spans="1:7" x14ac:dyDescent="0.25">
      <c r="A135" s="29" t="s">
        <v>22</v>
      </c>
      <c r="B135" s="9" t="s">
        <v>424</v>
      </c>
      <c r="C135" s="10" t="s">
        <v>426</v>
      </c>
      <c r="D135" s="52">
        <v>71</v>
      </c>
      <c r="E135" s="55">
        <v>518</v>
      </c>
      <c r="F135" s="12">
        <f>SUM(D135:E135)</f>
        <v>589</v>
      </c>
      <c r="G135" s="58">
        <f>E135/F135</f>
        <v>0.87945670628183359</v>
      </c>
    </row>
    <row r="136" spans="1:7" x14ac:dyDescent="0.25">
      <c r="A136" s="29" t="s">
        <v>21</v>
      </c>
      <c r="B136" s="9" t="s">
        <v>390</v>
      </c>
      <c r="C136" s="10" t="s">
        <v>393</v>
      </c>
      <c r="D136" s="52">
        <v>49</v>
      </c>
      <c r="E136" s="55">
        <v>356</v>
      </c>
      <c r="F136" s="12">
        <f>SUM(D136:E136)</f>
        <v>405</v>
      </c>
      <c r="G136" s="58">
        <f>E136/F136</f>
        <v>0.87901234567901232</v>
      </c>
    </row>
    <row r="137" spans="1:7" x14ac:dyDescent="0.25">
      <c r="A137" s="29" t="s">
        <v>17</v>
      </c>
      <c r="B137" s="9" t="s">
        <v>296</v>
      </c>
      <c r="C137" s="10" t="s">
        <v>297</v>
      </c>
      <c r="D137" s="52">
        <v>52</v>
      </c>
      <c r="E137" s="55">
        <v>373</v>
      </c>
      <c r="F137" s="12">
        <f>SUM(D137:E137)</f>
        <v>425</v>
      </c>
      <c r="G137" s="58">
        <f>E137/F137</f>
        <v>0.87764705882352945</v>
      </c>
    </row>
    <row r="138" spans="1:7" x14ac:dyDescent="0.25">
      <c r="A138" s="29" t="s">
        <v>10</v>
      </c>
      <c r="B138" s="9" t="s">
        <v>163</v>
      </c>
      <c r="C138" s="10" t="s">
        <v>164</v>
      </c>
      <c r="D138" s="52">
        <v>16</v>
      </c>
      <c r="E138" s="55">
        <v>113</v>
      </c>
      <c r="F138" s="12">
        <f>SUM(D138:E138)</f>
        <v>129</v>
      </c>
      <c r="G138" s="58">
        <f>E138/F138</f>
        <v>0.87596899224806202</v>
      </c>
    </row>
    <row r="139" spans="1:7" x14ac:dyDescent="0.25">
      <c r="A139" s="29" t="s">
        <v>9</v>
      </c>
      <c r="B139" s="9" t="s">
        <v>119</v>
      </c>
      <c r="C139" s="10" t="s">
        <v>123</v>
      </c>
      <c r="D139" s="52">
        <v>8</v>
      </c>
      <c r="E139" s="55">
        <v>56</v>
      </c>
      <c r="F139" s="12">
        <f>SUM(D139:E139)</f>
        <v>64</v>
      </c>
      <c r="G139" s="58">
        <f>E139/F139</f>
        <v>0.875</v>
      </c>
    </row>
    <row r="140" spans="1:7" x14ac:dyDescent="0.25">
      <c r="A140" s="29" t="s">
        <v>19</v>
      </c>
      <c r="B140" s="9" t="s">
        <v>19</v>
      </c>
      <c r="C140" s="10" t="s">
        <v>366</v>
      </c>
      <c r="D140" s="52">
        <v>8</v>
      </c>
      <c r="E140" s="55">
        <v>56</v>
      </c>
      <c r="F140" s="12">
        <f>SUM(D140:E140)</f>
        <v>64</v>
      </c>
      <c r="G140" s="58">
        <f>E140/F140</f>
        <v>0.875</v>
      </c>
    </row>
    <row r="141" spans="1:7" x14ac:dyDescent="0.25">
      <c r="A141" s="29" t="s">
        <v>12</v>
      </c>
      <c r="B141" s="9" t="s">
        <v>12</v>
      </c>
      <c r="C141" s="10" t="s">
        <v>198</v>
      </c>
      <c r="D141" s="52">
        <v>119</v>
      </c>
      <c r="E141" s="55">
        <v>827</v>
      </c>
      <c r="F141" s="12">
        <f>SUM(D141:E141)</f>
        <v>946</v>
      </c>
      <c r="G141" s="58">
        <f>E141/F141</f>
        <v>0.87420718816067655</v>
      </c>
    </row>
    <row r="142" spans="1:7" x14ac:dyDescent="0.25">
      <c r="A142" s="29" t="s">
        <v>22</v>
      </c>
      <c r="B142" s="9" t="s">
        <v>424</v>
      </c>
      <c r="C142" s="10" t="s">
        <v>427</v>
      </c>
      <c r="D142" s="52">
        <v>49</v>
      </c>
      <c r="E142" s="55">
        <v>340</v>
      </c>
      <c r="F142" s="12">
        <f>SUM(D142:E142)</f>
        <v>389</v>
      </c>
      <c r="G142" s="58">
        <f>E142/F142</f>
        <v>0.87403598971722363</v>
      </c>
    </row>
    <row r="143" spans="1:7" x14ac:dyDescent="0.25">
      <c r="A143" s="29" t="s">
        <v>25</v>
      </c>
      <c r="B143" s="9" t="s">
        <v>506</v>
      </c>
      <c r="C143" s="10" t="s">
        <v>509</v>
      </c>
      <c r="D143" s="52">
        <v>49</v>
      </c>
      <c r="E143" s="55">
        <v>339</v>
      </c>
      <c r="F143" s="12">
        <f>SUM(D143:E143)</f>
        <v>388</v>
      </c>
      <c r="G143" s="58">
        <f>E143/F143</f>
        <v>0.87371134020618557</v>
      </c>
    </row>
    <row r="144" spans="1:7" x14ac:dyDescent="0.25">
      <c r="A144" s="29" t="s">
        <v>9</v>
      </c>
      <c r="B144" s="9" t="s">
        <v>119</v>
      </c>
      <c r="C144" s="10" t="s">
        <v>120</v>
      </c>
      <c r="D144" s="52">
        <v>35</v>
      </c>
      <c r="E144" s="55">
        <v>240</v>
      </c>
      <c r="F144" s="12">
        <f>SUM(D144:E144)</f>
        <v>275</v>
      </c>
      <c r="G144" s="58">
        <f>E144/F144</f>
        <v>0.87272727272727268</v>
      </c>
    </row>
    <row r="145" spans="1:7" x14ac:dyDescent="0.25">
      <c r="A145" s="29" t="s">
        <v>11</v>
      </c>
      <c r="B145" s="9" t="s">
        <v>182</v>
      </c>
      <c r="C145" s="10" t="s">
        <v>183</v>
      </c>
      <c r="D145" s="52">
        <v>134</v>
      </c>
      <c r="E145" s="55">
        <v>916</v>
      </c>
      <c r="F145" s="12">
        <f>SUM(D145:E145)</f>
        <v>1050</v>
      </c>
      <c r="G145" s="58">
        <f>E145/F145</f>
        <v>0.87238095238095237</v>
      </c>
    </row>
    <row r="146" spans="1:7" x14ac:dyDescent="0.25">
      <c r="A146" s="29" t="s">
        <v>10</v>
      </c>
      <c r="B146" s="9" t="s">
        <v>163</v>
      </c>
      <c r="C146" s="10" t="s">
        <v>165</v>
      </c>
      <c r="D146" s="52">
        <v>20</v>
      </c>
      <c r="E146" s="55">
        <v>136</v>
      </c>
      <c r="F146" s="12">
        <f>SUM(D146:E146)</f>
        <v>156</v>
      </c>
      <c r="G146" s="58">
        <f>E146/F146</f>
        <v>0.87179487179487181</v>
      </c>
    </row>
    <row r="147" spans="1:7" x14ac:dyDescent="0.25">
      <c r="A147" s="29" t="s">
        <v>13</v>
      </c>
      <c r="B147" s="9" t="s">
        <v>212</v>
      </c>
      <c r="C147" s="10" t="s">
        <v>214</v>
      </c>
      <c r="D147" s="52">
        <v>119</v>
      </c>
      <c r="E147" s="55">
        <v>806</v>
      </c>
      <c r="F147" s="12">
        <f>SUM(D147:E147)</f>
        <v>925</v>
      </c>
      <c r="G147" s="58">
        <f>E147/F147</f>
        <v>0.87135135135135133</v>
      </c>
    </row>
    <row r="148" spans="1:7" x14ac:dyDescent="0.25">
      <c r="A148" s="29" t="s">
        <v>19</v>
      </c>
      <c r="B148" s="9" t="s">
        <v>19</v>
      </c>
      <c r="C148" s="10" t="s">
        <v>365</v>
      </c>
      <c r="D148" s="52">
        <v>13</v>
      </c>
      <c r="E148" s="55">
        <v>88</v>
      </c>
      <c r="F148" s="12">
        <f>SUM(D148:E148)</f>
        <v>101</v>
      </c>
      <c r="G148" s="58">
        <f>E148/F148</f>
        <v>0.87128712871287128</v>
      </c>
    </row>
    <row r="149" spans="1:7" x14ac:dyDescent="0.25">
      <c r="A149" s="29" t="s">
        <v>21</v>
      </c>
      <c r="B149" s="9" t="s">
        <v>420</v>
      </c>
      <c r="C149" s="10" t="s">
        <v>421</v>
      </c>
      <c r="D149" s="52">
        <v>41</v>
      </c>
      <c r="E149" s="55">
        <v>277</v>
      </c>
      <c r="F149" s="12">
        <f>SUM(D149:E149)</f>
        <v>318</v>
      </c>
      <c r="G149" s="58">
        <f>E149/F149</f>
        <v>0.87106918238993714</v>
      </c>
    </row>
    <row r="150" spans="1:7" x14ac:dyDescent="0.25">
      <c r="A150" s="29" t="s">
        <v>8</v>
      </c>
      <c r="B150" s="9" t="s">
        <v>85</v>
      </c>
      <c r="C150" s="10" t="s">
        <v>86</v>
      </c>
      <c r="D150" s="52">
        <v>32</v>
      </c>
      <c r="E150" s="55">
        <v>206</v>
      </c>
      <c r="F150" s="12">
        <f>SUM(D150:E150)</f>
        <v>238</v>
      </c>
      <c r="G150" s="58">
        <f>E150/F150</f>
        <v>0.86554621848739499</v>
      </c>
    </row>
    <row r="151" spans="1:7" x14ac:dyDescent="0.25">
      <c r="A151" s="29" t="s">
        <v>20</v>
      </c>
      <c r="B151" s="9" t="s">
        <v>20</v>
      </c>
      <c r="C151" s="10" t="s">
        <v>381</v>
      </c>
      <c r="D151" s="52">
        <v>12</v>
      </c>
      <c r="E151" s="55">
        <v>77</v>
      </c>
      <c r="F151" s="12">
        <f>SUM(D151:E151)</f>
        <v>89</v>
      </c>
      <c r="G151" s="58">
        <f>E151/F151</f>
        <v>0.8651685393258427</v>
      </c>
    </row>
    <row r="152" spans="1:7" x14ac:dyDescent="0.25">
      <c r="A152" s="29" t="s">
        <v>25</v>
      </c>
      <c r="B152" s="9" t="s">
        <v>498</v>
      </c>
      <c r="C152" s="10" t="s">
        <v>500</v>
      </c>
      <c r="D152" s="52">
        <v>42</v>
      </c>
      <c r="E152" s="55">
        <v>266</v>
      </c>
      <c r="F152" s="12">
        <f>SUM(D152:E152)</f>
        <v>308</v>
      </c>
      <c r="G152" s="58">
        <f>E152/F152</f>
        <v>0.86363636363636365</v>
      </c>
    </row>
    <row r="153" spans="1:7" x14ac:dyDescent="0.25">
      <c r="A153" s="29" t="s">
        <v>15</v>
      </c>
      <c r="B153" s="9" t="s">
        <v>242</v>
      </c>
      <c r="C153" s="10" t="s">
        <v>243</v>
      </c>
      <c r="D153" s="52">
        <v>34</v>
      </c>
      <c r="E153" s="55">
        <v>214</v>
      </c>
      <c r="F153" s="12">
        <f>SUM(D153:E153)</f>
        <v>248</v>
      </c>
      <c r="G153" s="58">
        <f>E153/F153</f>
        <v>0.86290322580645162</v>
      </c>
    </row>
    <row r="154" spans="1:7" x14ac:dyDescent="0.25">
      <c r="A154" s="29" t="s">
        <v>8</v>
      </c>
      <c r="B154" s="9" t="s">
        <v>92</v>
      </c>
      <c r="C154" s="10" t="s">
        <v>96</v>
      </c>
      <c r="D154" s="52">
        <v>46</v>
      </c>
      <c r="E154" s="55">
        <v>288</v>
      </c>
      <c r="F154" s="12">
        <f>SUM(D154:E154)</f>
        <v>334</v>
      </c>
      <c r="G154" s="58">
        <f>E154/F154</f>
        <v>0.86227544910179643</v>
      </c>
    </row>
    <row r="155" spans="1:7" x14ac:dyDescent="0.25">
      <c r="A155" s="29" t="s">
        <v>18</v>
      </c>
      <c r="B155" s="9" t="s">
        <v>321</v>
      </c>
      <c r="C155" s="10" t="s">
        <v>325</v>
      </c>
      <c r="D155" s="52">
        <v>4</v>
      </c>
      <c r="E155" s="55">
        <v>25</v>
      </c>
      <c r="F155" s="12">
        <f>SUM(D155:E155)</f>
        <v>29</v>
      </c>
      <c r="G155" s="58">
        <f>E155/F155</f>
        <v>0.86206896551724133</v>
      </c>
    </row>
    <row r="156" spans="1:7" x14ac:dyDescent="0.25">
      <c r="A156" s="29" t="s">
        <v>20</v>
      </c>
      <c r="B156" s="9" t="s">
        <v>20</v>
      </c>
      <c r="C156" s="10" t="s">
        <v>382</v>
      </c>
      <c r="D156" s="52">
        <v>9</v>
      </c>
      <c r="E156" s="55">
        <v>55</v>
      </c>
      <c r="F156" s="12">
        <f>SUM(D156:E156)</f>
        <v>64</v>
      </c>
      <c r="G156" s="58">
        <f>E156/F156</f>
        <v>0.859375</v>
      </c>
    </row>
    <row r="157" spans="1:7" x14ac:dyDescent="0.25">
      <c r="A157" s="29" t="s">
        <v>18</v>
      </c>
      <c r="B157" s="9" t="s">
        <v>314</v>
      </c>
      <c r="C157" s="10" t="s">
        <v>317</v>
      </c>
      <c r="D157" s="52">
        <v>31</v>
      </c>
      <c r="E157" s="55">
        <v>185</v>
      </c>
      <c r="F157" s="12">
        <f>SUM(D157:E157)</f>
        <v>216</v>
      </c>
      <c r="G157" s="58">
        <f>E157/F157</f>
        <v>0.85648148148148151</v>
      </c>
    </row>
    <row r="158" spans="1:7" x14ac:dyDescent="0.25">
      <c r="A158" s="29" t="s">
        <v>21</v>
      </c>
      <c r="B158" s="9" t="s">
        <v>417</v>
      </c>
      <c r="C158" s="10" t="s">
        <v>418</v>
      </c>
      <c r="D158" s="52">
        <v>26</v>
      </c>
      <c r="E158" s="55">
        <v>154</v>
      </c>
      <c r="F158" s="12">
        <f>SUM(D158:E158)</f>
        <v>180</v>
      </c>
      <c r="G158" s="58">
        <f>E158/F158</f>
        <v>0.85555555555555551</v>
      </c>
    </row>
    <row r="159" spans="1:7" x14ac:dyDescent="0.25">
      <c r="A159" s="29" t="s">
        <v>11</v>
      </c>
      <c r="B159" s="9" t="s">
        <v>11</v>
      </c>
      <c r="C159" s="10" t="s">
        <v>177</v>
      </c>
      <c r="D159" s="52">
        <v>167</v>
      </c>
      <c r="E159" s="55">
        <v>984</v>
      </c>
      <c r="F159" s="12">
        <f>SUM(D159:E159)</f>
        <v>1151</v>
      </c>
      <c r="G159" s="58">
        <f>E159/F159</f>
        <v>0.85490877497827977</v>
      </c>
    </row>
    <row r="160" spans="1:7" x14ac:dyDescent="0.25">
      <c r="A160" s="29" t="s">
        <v>8</v>
      </c>
      <c r="B160" s="9" t="s">
        <v>92</v>
      </c>
      <c r="C160" s="10" t="s">
        <v>93</v>
      </c>
      <c r="D160" s="52">
        <v>54</v>
      </c>
      <c r="E160" s="55">
        <v>317</v>
      </c>
      <c r="F160" s="12">
        <f>SUM(D160:E160)</f>
        <v>371</v>
      </c>
      <c r="G160" s="58">
        <f>E160/F160</f>
        <v>0.85444743935309975</v>
      </c>
    </row>
    <row r="161" spans="1:7" x14ac:dyDescent="0.25">
      <c r="A161" s="29" t="s">
        <v>23</v>
      </c>
      <c r="B161" s="9" t="s">
        <v>457</v>
      </c>
      <c r="C161" s="10" t="s">
        <v>459</v>
      </c>
      <c r="D161" s="52">
        <v>192</v>
      </c>
      <c r="E161" s="55">
        <v>1124</v>
      </c>
      <c r="F161" s="12">
        <f>SUM(D161:E161)</f>
        <v>1316</v>
      </c>
      <c r="G161" s="58">
        <f>E161/F161</f>
        <v>0.85410334346504557</v>
      </c>
    </row>
    <row r="162" spans="1:7" x14ac:dyDescent="0.25">
      <c r="A162" s="29" t="s">
        <v>258</v>
      </c>
      <c r="B162" s="9" t="s">
        <v>258</v>
      </c>
      <c r="C162" s="10" t="s">
        <v>262</v>
      </c>
      <c r="D162" s="52">
        <v>161</v>
      </c>
      <c r="E162" s="55">
        <v>933</v>
      </c>
      <c r="F162" s="12">
        <f>SUM(D162:E162)</f>
        <v>1094</v>
      </c>
      <c r="G162" s="58">
        <f>E162/F162</f>
        <v>0.8528336380255942</v>
      </c>
    </row>
    <row r="163" spans="1:7" x14ac:dyDescent="0.25">
      <c r="A163" s="29" t="s">
        <v>8</v>
      </c>
      <c r="B163" s="9" t="s">
        <v>92</v>
      </c>
      <c r="C163" s="10" t="s">
        <v>94</v>
      </c>
      <c r="D163" s="52">
        <v>119</v>
      </c>
      <c r="E163" s="55">
        <v>679</v>
      </c>
      <c r="F163" s="12">
        <f>SUM(D163:E163)</f>
        <v>798</v>
      </c>
      <c r="G163" s="58">
        <f>E163/F163</f>
        <v>0.85087719298245612</v>
      </c>
    </row>
    <row r="164" spans="1:7" x14ac:dyDescent="0.25">
      <c r="A164" s="29" t="s">
        <v>18</v>
      </c>
      <c r="B164" s="9" t="s">
        <v>18</v>
      </c>
      <c r="C164" s="10" t="s">
        <v>319</v>
      </c>
      <c r="D164" s="52">
        <v>108</v>
      </c>
      <c r="E164" s="55">
        <v>615</v>
      </c>
      <c r="F164" s="12">
        <f>SUM(D164:E164)</f>
        <v>723</v>
      </c>
      <c r="G164" s="58">
        <f>E164/F164</f>
        <v>0.85062240663900412</v>
      </c>
    </row>
    <row r="165" spans="1:7" x14ac:dyDescent="0.25">
      <c r="A165" s="29" t="s">
        <v>23</v>
      </c>
      <c r="B165" s="9" t="s">
        <v>23</v>
      </c>
      <c r="C165" s="10" t="s">
        <v>455</v>
      </c>
      <c r="D165" s="52">
        <v>79</v>
      </c>
      <c r="E165" s="55">
        <v>447</v>
      </c>
      <c r="F165" s="12">
        <f>SUM(D165:E165)</f>
        <v>526</v>
      </c>
      <c r="G165" s="58">
        <f>E165/F165</f>
        <v>0.84980988593155893</v>
      </c>
    </row>
    <row r="166" spans="1:7" x14ac:dyDescent="0.25">
      <c r="A166" s="29" t="s">
        <v>14</v>
      </c>
      <c r="B166" s="9" t="s">
        <v>14</v>
      </c>
      <c r="C166" s="10" t="s">
        <v>232</v>
      </c>
      <c r="D166" s="52">
        <v>195</v>
      </c>
      <c r="E166" s="55">
        <v>1093</v>
      </c>
      <c r="F166" s="12">
        <f>SUM(D166:E166)</f>
        <v>1288</v>
      </c>
      <c r="G166" s="58">
        <f>E166/F166</f>
        <v>0.84860248447204967</v>
      </c>
    </row>
    <row r="167" spans="1:7" x14ac:dyDescent="0.25">
      <c r="A167" s="29" t="s">
        <v>6</v>
      </c>
      <c r="B167" s="9" t="s">
        <v>6</v>
      </c>
      <c r="C167" s="10" t="s">
        <v>30</v>
      </c>
      <c r="D167" s="52">
        <v>27</v>
      </c>
      <c r="E167" s="55">
        <v>151</v>
      </c>
      <c r="F167" s="12">
        <f>SUM(D167:E167)</f>
        <v>178</v>
      </c>
      <c r="G167" s="58">
        <f>E167/F167</f>
        <v>0.848314606741573</v>
      </c>
    </row>
    <row r="168" spans="1:7" x14ac:dyDescent="0.25">
      <c r="A168" s="29" t="s">
        <v>13</v>
      </c>
      <c r="B168" s="9" t="s">
        <v>209</v>
      </c>
      <c r="C168" s="10" t="s">
        <v>211</v>
      </c>
      <c r="D168" s="52">
        <v>17</v>
      </c>
      <c r="E168" s="55">
        <v>95</v>
      </c>
      <c r="F168" s="12">
        <f>SUM(D168:E168)</f>
        <v>112</v>
      </c>
      <c r="G168" s="58">
        <f>E168/F168</f>
        <v>0.8482142857142857</v>
      </c>
    </row>
    <row r="169" spans="1:7" x14ac:dyDescent="0.25">
      <c r="A169" s="29" t="s">
        <v>11</v>
      </c>
      <c r="B169" s="9" t="s">
        <v>190</v>
      </c>
      <c r="C169" s="10" t="s">
        <v>191</v>
      </c>
      <c r="D169" s="52">
        <v>140</v>
      </c>
      <c r="E169" s="55">
        <v>774</v>
      </c>
      <c r="F169" s="12">
        <f>SUM(D169:E169)</f>
        <v>914</v>
      </c>
      <c r="G169" s="58">
        <f>E169/F169</f>
        <v>0.84682713347921224</v>
      </c>
    </row>
    <row r="170" spans="1:7" x14ac:dyDescent="0.25">
      <c r="A170" s="29" t="s">
        <v>21</v>
      </c>
      <c r="B170" s="9" t="s">
        <v>417</v>
      </c>
      <c r="C170" s="10" t="s">
        <v>419</v>
      </c>
      <c r="D170" s="52">
        <v>99</v>
      </c>
      <c r="E170" s="55">
        <v>546</v>
      </c>
      <c r="F170" s="12">
        <f>SUM(D170:E170)</f>
        <v>645</v>
      </c>
      <c r="G170" s="58">
        <f>E170/F170</f>
        <v>0.84651162790697676</v>
      </c>
    </row>
    <row r="171" spans="1:7" x14ac:dyDescent="0.25">
      <c r="A171" s="29" t="s">
        <v>258</v>
      </c>
      <c r="B171" s="9" t="s">
        <v>255</v>
      </c>
      <c r="C171" s="10" t="s">
        <v>256</v>
      </c>
      <c r="D171" s="52">
        <v>135</v>
      </c>
      <c r="E171" s="55">
        <v>743</v>
      </c>
      <c r="F171" s="12">
        <f>SUM(D171:E171)</f>
        <v>878</v>
      </c>
      <c r="G171" s="58">
        <f>E171/F171</f>
        <v>0.84624145785876992</v>
      </c>
    </row>
    <row r="172" spans="1:7" x14ac:dyDescent="0.25">
      <c r="A172" s="29" t="s">
        <v>9</v>
      </c>
      <c r="B172" s="9" t="s">
        <v>119</v>
      </c>
      <c r="C172" s="10" t="s">
        <v>122</v>
      </c>
      <c r="D172" s="52">
        <v>32</v>
      </c>
      <c r="E172" s="55">
        <v>176</v>
      </c>
      <c r="F172" s="12">
        <f>SUM(D172:E172)</f>
        <v>208</v>
      </c>
      <c r="G172" s="58">
        <f>E172/F172</f>
        <v>0.84615384615384615</v>
      </c>
    </row>
    <row r="173" spans="1:7" x14ac:dyDescent="0.25">
      <c r="A173" s="29" t="s">
        <v>15</v>
      </c>
      <c r="B173" s="9" t="s">
        <v>15</v>
      </c>
      <c r="C173" s="10" t="s">
        <v>251</v>
      </c>
      <c r="D173" s="52">
        <v>46</v>
      </c>
      <c r="E173" s="55">
        <v>252</v>
      </c>
      <c r="F173" s="12">
        <f>SUM(D173:E173)</f>
        <v>298</v>
      </c>
      <c r="G173" s="58">
        <f>E173/F173</f>
        <v>0.84563758389261745</v>
      </c>
    </row>
    <row r="174" spans="1:7" x14ac:dyDescent="0.25">
      <c r="A174" s="29" t="s">
        <v>7</v>
      </c>
      <c r="B174" s="9" t="s">
        <v>54</v>
      </c>
      <c r="C174" s="10" t="s">
        <v>60</v>
      </c>
      <c r="D174" s="52">
        <v>35</v>
      </c>
      <c r="E174" s="55">
        <v>191</v>
      </c>
      <c r="F174" s="12">
        <f>SUM(D174:E174)</f>
        <v>226</v>
      </c>
      <c r="G174" s="58">
        <f>E174/F174</f>
        <v>0.84513274336283184</v>
      </c>
    </row>
    <row r="175" spans="1:7" x14ac:dyDescent="0.25">
      <c r="A175" s="29" t="s">
        <v>7</v>
      </c>
      <c r="B175" s="9" t="s">
        <v>70</v>
      </c>
      <c r="C175" s="10" t="s">
        <v>73</v>
      </c>
      <c r="D175" s="52">
        <v>51</v>
      </c>
      <c r="E175" s="55">
        <v>277</v>
      </c>
      <c r="F175" s="12">
        <f>SUM(D175:E175)</f>
        <v>328</v>
      </c>
      <c r="G175" s="58">
        <f>E175/F175</f>
        <v>0.84451219512195119</v>
      </c>
    </row>
    <row r="176" spans="1:7" x14ac:dyDescent="0.25">
      <c r="A176" s="29" t="s">
        <v>19</v>
      </c>
      <c r="B176" s="9" t="s">
        <v>367</v>
      </c>
      <c r="C176" s="10" t="s">
        <v>371</v>
      </c>
      <c r="D176" s="52">
        <v>21</v>
      </c>
      <c r="E176" s="55">
        <v>114</v>
      </c>
      <c r="F176" s="12">
        <f>SUM(D176:E176)</f>
        <v>135</v>
      </c>
      <c r="G176" s="58">
        <f>E176/F176</f>
        <v>0.84444444444444444</v>
      </c>
    </row>
    <row r="177" spans="1:7" x14ac:dyDescent="0.25">
      <c r="A177" s="29" t="s">
        <v>7</v>
      </c>
      <c r="B177" s="9" t="s">
        <v>7</v>
      </c>
      <c r="C177" s="10" t="s">
        <v>51</v>
      </c>
      <c r="D177" s="52">
        <v>45</v>
      </c>
      <c r="E177" s="55">
        <v>244</v>
      </c>
      <c r="F177" s="12">
        <f>SUM(D177:E177)</f>
        <v>289</v>
      </c>
      <c r="G177" s="58">
        <f>E177/F177</f>
        <v>0.84429065743944631</v>
      </c>
    </row>
    <row r="178" spans="1:7" x14ac:dyDescent="0.25">
      <c r="A178" s="29" t="s">
        <v>21</v>
      </c>
      <c r="B178" s="9" t="s">
        <v>21</v>
      </c>
      <c r="C178" s="10" t="s">
        <v>409</v>
      </c>
      <c r="D178" s="52">
        <v>159</v>
      </c>
      <c r="E178" s="55">
        <v>862</v>
      </c>
      <c r="F178" s="12">
        <f>SUM(D178:E178)</f>
        <v>1021</v>
      </c>
      <c r="G178" s="58">
        <f>E178/F178</f>
        <v>0.8442703232125367</v>
      </c>
    </row>
    <row r="179" spans="1:7" x14ac:dyDescent="0.25">
      <c r="A179" s="29" t="s">
        <v>15</v>
      </c>
      <c r="B179" s="9" t="s">
        <v>246</v>
      </c>
      <c r="C179" s="10" t="s">
        <v>247</v>
      </c>
      <c r="D179" s="52">
        <v>86</v>
      </c>
      <c r="E179" s="55">
        <v>464</v>
      </c>
      <c r="F179" s="12">
        <f>SUM(D179:E179)</f>
        <v>550</v>
      </c>
      <c r="G179" s="58">
        <f>E179/F179</f>
        <v>0.84363636363636363</v>
      </c>
    </row>
    <row r="180" spans="1:7" x14ac:dyDescent="0.25">
      <c r="A180" s="29" t="s">
        <v>11</v>
      </c>
      <c r="B180" s="9" t="s">
        <v>178</v>
      </c>
      <c r="C180" s="10" t="s">
        <v>180</v>
      </c>
      <c r="D180" s="52">
        <v>218</v>
      </c>
      <c r="E180" s="55">
        <v>1157</v>
      </c>
      <c r="F180" s="12">
        <f>SUM(D180:E180)</f>
        <v>1375</v>
      </c>
      <c r="G180" s="58">
        <f>E180/F180</f>
        <v>0.84145454545454546</v>
      </c>
    </row>
    <row r="181" spans="1:7" x14ac:dyDescent="0.25">
      <c r="A181" s="29" t="s">
        <v>258</v>
      </c>
      <c r="B181" s="9" t="s">
        <v>216</v>
      </c>
      <c r="C181" s="10" t="s">
        <v>217</v>
      </c>
      <c r="D181" s="52">
        <v>144</v>
      </c>
      <c r="E181" s="55">
        <v>757</v>
      </c>
      <c r="F181" s="12">
        <f>SUM(D181:E181)</f>
        <v>901</v>
      </c>
      <c r="G181" s="58">
        <f>E181/F181</f>
        <v>0.84017758046614877</v>
      </c>
    </row>
    <row r="182" spans="1:7" x14ac:dyDescent="0.25">
      <c r="A182" s="29" t="s">
        <v>25</v>
      </c>
      <c r="B182" s="9" t="s">
        <v>498</v>
      </c>
      <c r="C182" s="10" t="s">
        <v>499</v>
      </c>
      <c r="D182" s="52">
        <v>142</v>
      </c>
      <c r="E182" s="55">
        <v>743</v>
      </c>
      <c r="F182" s="12">
        <f>SUM(D182:E182)</f>
        <v>885</v>
      </c>
      <c r="G182" s="58">
        <f>E182/F182</f>
        <v>0.83954802259887007</v>
      </c>
    </row>
    <row r="183" spans="1:7" x14ac:dyDescent="0.25">
      <c r="A183" s="29" t="s">
        <v>16</v>
      </c>
      <c r="B183" s="9" t="s">
        <v>288</v>
      </c>
      <c r="C183" s="10" t="s">
        <v>289</v>
      </c>
      <c r="D183" s="52">
        <v>65</v>
      </c>
      <c r="E183" s="55">
        <v>336</v>
      </c>
      <c r="F183" s="12">
        <f>SUM(D183:E183)</f>
        <v>401</v>
      </c>
      <c r="G183" s="58">
        <f>E183/F183</f>
        <v>0.83790523690773067</v>
      </c>
    </row>
    <row r="184" spans="1:7" x14ac:dyDescent="0.25">
      <c r="A184" s="29" t="s">
        <v>20</v>
      </c>
      <c r="B184" s="9" t="s">
        <v>376</v>
      </c>
      <c r="C184" s="10" t="s">
        <v>547</v>
      </c>
      <c r="D184" s="52">
        <v>99</v>
      </c>
      <c r="E184" s="55">
        <v>507</v>
      </c>
      <c r="F184" s="12">
        <f>SUM(D184:E184)</f>
        <v>606</v>
      </c>
      <c r="G184" s="58">
        <f>E184/F184</f>
        <v>0.8366336633663366</v>
      </c>
    </row>
    <row r="185" spans="1:7" x14ac:dyDescent="0.25">
      <c r="A185" s="29" t="s">
        <v>18</v>
      </c>
      <c r="B185" s="9" t="s">
        <v>314</v>
      </c>
      <c r="C185" s="10" t="s">
        <v>318</v>
      </c>
      <c r="D185" s="52">
        <v>21</v>
      </c>
      <c r="E185" s="55">
        <v>107</v>
      </c>
      <c r="F185" s="12">
        <f>SUM(D185:E185)</f>
        <v>128</v>
      </c>
      <c r="G185" s="58">
        <f>E185/F185</f>
        <v>0.8359375</v>
      </c>
    </row>
    <row r="186" spans="1:7" x14ac:dyDescent="0.25">
      <c r="A186" s="29" t="s">
        <v>21</v>
      </c>
      <c r="B186" s="9" t="s">
        <v>420</v>
      </c>
      <c r="C186" s="10" t="s">
        <v>423</v>
      </c>
      <c r="D186" s="52">
        <v>137</v>
      </c>
      <c r="E186" s="55">
        <v>683</v>
      </c>
      <c r="F186" s="12">
        <f>SUM(D186:E186)</f>
        <v>820</v>
      </c>
      <c r="G186" s="58">
        <f>E186/F186</f>
        <v>0.83292682926829265</v>
      </c>
    </row>
    <row r="187" spans="1:7" x14ac:dyDescent="0.25">
      <c r="A187" s="29" t="s">
        <v>17</v>
      </c>
      <c r="B187" s="9" t="s">
        <v>296</v>
      </c>
      <c r="C187" s="10" t="s">
        <v>298</v>
      </c>
      <c r="D187" s="52">
        <v>229</v>
      </c>
      <c r="E187" s="55">
        <v>1140</v>
      </c>
      <c r="F187" s="12">
        <f>SUM(D187:E187)</f>
        <v>1369</v>
      </c>
      <c r="G187" s="58">
        <f>E187/F187</f>
        <v>0.83272461650840024</v>
      </c>
    </row>
    <row r="188" spans="1:7" x14ac:dyDescent="0.25">
      <c r="A188" s="29" t="s">
        <v>8</v>
      </c>
      <c r="B188" s="9" t="s">
        <v>8</v>
      </c>
      <c r="C188" s="10" t="s">
        <v>80</v>
      </c>
      <c r="D188" s="52">
        <v>42</v>
      </c>
      <c r="E188" s="55">
        <v>208</v>
      </c>
      <c r="F188" s="12">
        <f>SUM(D188:E188)</f>
        <v>250</v>
      </c>
      <c r="G188" s="58">
        <f>E188/F188</f>
        <v>0.83199999999999996</v>
      </c>
    </row>
    <row r="189" spans="1:7" x14ac:dyDescent="0.25">
      <c r="A189" s="29" t="s">
        <v>14</v>
      </c>
      <c r="B189" s="9" t="s">
        <v>237</v>
      </c>
      <c r="C189" s="10" t="s">
        <v>238</v>
      </c>
      <c r="D189" s="52">
        <v>49</v>
      </c>
      <c r="E189" s="55">
        <v>240</v>
      </c>
      <c r="F189" s="12">
        <f>SUM(D189:E189)</f>
        <v>289</v>
      </c>
      <c r="G189" s="58">
        <f>E189/F189</f>
        <v>0.83044982698961933</v>
      </c>
    </row>
    <row r="190" spans="1:7" x14ac:dyDescent="0.25">
      <c r="A190" s="29" t="s">
        <v>7</v>
      </c>
      <c r="B190" s="9" t="s">
        <v>7</v>
      </c>
      <c r="C190" s="10" t="s">
        <v>49</v>
      </c>
      <c r="D190" s="52">
        <v>87</v>
      </c>
      <c r="E190" s="55">
        <v>424</v>
      </c>
      <c r="F190" s="12">
        <f>SUM(D190:E190)</f>
        <v>511</v>
      </c>
      <c r="G190" s="58">
        <f>E190/F190</f>
        <v>0.82974559686888449</v>
      </c>
    </row>
    <row r="191" spans="1:7" x14ac:dyDescent="0.25">
      <c r="A191" s="29" t="s">
        <v>15</v>
      </c>
      <c r="B191" s="9" t="s">
        <v>15</v>
      </c>
      <c r="C191" s="10" t="s">
        <v>252</v>
      </c>
      <c r="D191" s="52">
        <v>102</v>
      </c>
      <c r="E191" s="55">
        <v>494</v>
      </c>
      <c r="F191" s="12">
        <f>SUM(D191:E191)</f>
        <v>596</v>
      </c>
      <c r="G191" s="58">
        <f>E191/F191</f>
        <v>0.82885906040268453</v>
      </c>
    </row>
    <row r="192" spans="1:7" x14ac:dyDescent="0.25">
      <c r="A192" s="29" t="s">
        <v>11</v>
      </c>
      <c r="B192" s="9" t="s">
        <v>186</v>
      </c>
      <c r="C192" s="10" t="s">
        <v>189</v>
      </c>
      <c r="D192" s="52">
        <v>168</v>
      </c>
      <c r="E192" s="55">
        <v>791</v>
      </c>
      <c r="F192" s="12">
        <f>SUM(D192:E192)</f>
        <v>959</v>
      </c>
      <c r="G192" s="58">
        <f>E192/F192</f>
        <v>0.82481751824817517</v>
      </c>
    </row>
    <row r="193" spans="1:7" x14ac:dyDescent="0.25">
      <c r="A193" s="29" t="s">
        <v>8</v>
      </c>
      <c r="B193" s="9" t="s">
        <v>110</v>
      </c>
      <c r="C193" s="10" t="s">
        <v>111</v>
      </c>
      <c r="D193" s="52">
        <v>107</v>
      </c>
      <c r="E193" s="55">
        <v>503</v>
      </c>
      <c r="F193" s="12">
        <f>SUM(D193:E193)</f>
        <v>610</v>
      </c>
      <c r="G193" s="58">
        <f>E193/F193</f>
        <v>0.82459016393442619</v>
      </c>
    </row>
    <row r="194" spans="1:7" x14ac:dyDescent="0.25">
      <c r="A194" s="29" t="s">
        <v>15</v>
      </c>
      <c r="B194" s="9" t="s">
        <v>246</v>
      </c>
      <c r="C194" s="10" t="s">
        <v>249</v>
      </c>
      <c r="D194" s="52">
        <v>176</v>
      </c>
      <c r="E194" s="55">
        <v>825</v>
      </c>
      <c r="F194" s="12">
        <f>SUM(D194:E194)</f>
        <v>1001</v>
      </c>
      <c r="G194" s="58">
        <f>E194/F194</f>
        <v>0.82417582417582413</v>
      </c>
    </row>
    <row r="195" spans="1:7" x14ac:dyDescent="0.25">
      <c r="A195" s="29" t="s">
        <v>12</v>
      </c>
      <c r="B195" s="9" t="s">
        <v>193</v>
      </c>
      <c r="C195" s="10" t="s">
        <v>195</v>
      </c>
      <c r="D195" s="52">
        <v>103</v>
      </c>
      <c r="E195" s="55">
        <v>480</v>
      </c>
      <c r="F195" s="12">
        <f>SUM(D195:E195)</f>
        <v>583</v>
      </c>
      <c r="G195" s="58">
        <f>E195/F195</f>
        <v>0.823327615780446</v>
      </c>
    </row>
    <row r="196" spans="1:7" x14ac:dyDescent="0.25">
      <c r="A196" s="29" t="s">
        <v>25</v>
      </c>
      <c r="B196" s="9" t="s">
        <v>517</v>
      </c>
      <c r="C196" s="10" t="s">
        <v>518</v>
      </c>
      <c r="D196" s="52">
        <v>76</v>
      </c>
      <c r="E196" s="55">
        <v>354</v>
      </c>
      <c r="F196" s="12">
        <f>SUM(D196:E196)</f>
        <v>430</v>
      </c>
      <c r="G196" s="58">
        <f>E196/F196</f>
        <v>0.82325581395348835</v>
      </c>
    </row>
    <row r="197" spans="1:7" x14ac:dyDescent="0.25">
      <c r="A197" s="29" t="s">
        <v>11</v>
      </c>
      <c r="B197" s="9" t="s">
        <v>11</v>
      </c>
      <c r="C197" s="10" t="s">
        <v>175</v>
      </c>
      <c r="D197" s="52">
        <v>68</v>
      </c>
      <c r="E197" s="55">
        <v>316</v>
      </c>
      <c r="F197" s="12">
        <f>SUM(D197:E197)</f>
        <v>384</v>
      </c>
      <c r="G197" s="58">
        <f>E197/F197</f>
        <v>0.82291666666666663</v>
      </c>
    </row>
    <row r="198" spans="1:7" x14ac:dyDescent="0.25">
      <c r="A198" s="29" t="s">
        <v>16</v>
      </c>
      <c r="B198" s="9" t="s">
        <v>288</v>
      </c>
      <c r="C198" s="10" t="s">
        <v>290</v>
      </c>
      <c r="D198" s="52">
        <v>121</v>
      </c>
      <c r="E198" s="55">
        <v>558</v>
      </c>
      <c r="F198" s="12">
        <f>SUM(D198:E198)</f>
        <v>679</v>
      </c>
      <c r="G198" s="58">
        <f>E198/F198</f>
        <v>0.8217967599410898</v>
      </c>
    </row>
    <row r="199" spans="1:7" x14ac:dyDescent="0.25">
      <c r="A199" s="29" t="s">
        <v>16</v>
      </c>
      <c r="B199" s="9" t="s">
        <v>288</v>
      </c>
      <c r="C199" s="10" t="s">
        <v>291</v>
      </c>
      <c r="D199" s="52">
        <v>146</v>
      </c>
      <c r="E199" s="55">
        <v>673</v>
      </c>
      <c r="F199" s="12">
        <f>SUM(D199:E199)</f>
        <v>819</v>
      </c>
      <c r="G199" s="58">
        <f>E199/F199</f>
        <v>0.8217338217338217</v>
      </c>
    </row>
    <row r="200" spans="1:7" x14ac:dyDescent="0.25">
      <c r="A200" s="29" t="s">
        <v>25</v>
      </c>
      <c r="B200" s="9" t="s">
        <v>501</v>
      </c>
      <c r="C200" s="10" t="s">
        <v>504</v>
      </c>
      <c r="D200" s="52">
        <v>145</v>
      </c>
      <c r="E200" s="55">
        <v>662</v>
      </c>
      <c r="F200" s="12">
        <f>SUM(D200:E200)</f>
        <v>807</v>
      </c>
      <c r="G200" s="58">
        <f>E200/F200</f>
        <v>0.82032218091697651</v>
      </c>
    </row>
    <row r="201" spans="1:7" x14ac:dyDescent="0.25">
      <c r="A201" s="29" t="s">
        <v>25</v>
      </c>
      <c r="B201" s="9" t="s">
        <v>25</v>
      </c>
      <c r="C201" s="10" t="s">
        <v>522</v>
      </c>
      <c r="D201" s="52">
        <v>117</v>
      </c>
      <c r="E201" s="55">
        <v>534</v>
      </c>
      <c r="F201" s="12">
        <f>SUM(D201:E201)</f>
        <v>651</v>
      </c>
      <c r="G201" s="58">
        <f>E201/F201</f>
        <v>0.82027649769585254</v>
      </c>
    </row>
    <row r="202" spans="1:7" x14ac:dyDescent="0.25">
      <c r="A202" s="29" t="s">
        <v>8</v>
      </c>
      <c r="B202" s="9" t="s">
        <v>75</v>
      </c>
      <c r="C202" s="10" t="s">
        <v>78</v>
      </c>
      <c r="D202" s="52">
        <v>55</v>
      </c>
      <c r="E202" s="55">
        <v>249</v>
      </c>
      <c r="F202" s="12">
        <f>SUM(D202:E202)</f>
        <v>304</v>
      </c>
      <c r="G202" s="58">
        <f>E202/F202</f>
        <v>0.81907894736842102</v>
      </c>
    </row>
    <row r="203" spans="1:7" x14ac:dyDescent="0.25">
      <c r="A203" s="29" t="s">
        <v>19</v>
      </c>
      <c r="B203" s="9" t="s">
        <v>19</v>
      </c>
      <c r="C203" s="10" t="s">
        <v>363</v>
      </c>
      <c r="D203" s="52">
        <v>4</v>
      </c>
      <c r="E203" s="55">
        <v>18</v>
      </c>
      <c r="F203" s="12">
        <f>SUM(D203:E203)</f>
        <v>22</v>
      </c>
      <c r="G203" s="58">
        <f>E203/F203</f>
        <v>0.81818181818181823</v>
      </c>
    </row>
    <row r="204" spans="1:7" x14ac:dyDescent="0.25">
      <c r="A204" s="29" t="s">
        <v>8</v>
      </c>
      <c r="B204" s="9" t="s">
        <v>85</v>
      </c>
      <c r="C204" s="10" t="s">
        <v>87</v>
      </c>
      <c r="D204" s="52">
        <v>56</v>
      </c>
      <c r="E204" s="55">
        <v>250</v>
      </c>
      <c r="F204" s="12">
        <f>SUM(D204:E204)</f>
        <v>306</v>
      </c>
      <c r="G204" s="58">
        <f>E204/F204</f>
        <v>0.81699346405228757</v>
      </c>
    </row>
    <row r="205" spans="1:7" x14ac:dyDescent="0.25">
      <c r="A205" s="29" t="s">
        <v>16</v>
      </c>
      <c r="B205" s="9" t="s">
        <v>268</v>
      </c>
      <c r="C205" s="10" t="s">
        <v>269</v>
      </c>
      <c r="D205" s="52">
        <v>117</v>
      </c>
      <c r="E205" s="55">
        <v>520</v>
      </c>
      <c r="F205" s="12">
        <f>SUM(D205:E205)</f>
        <v>637</v>
      </c>
      <c r="G205" s="58">
        <f>E205/F205</f>
        <v>0.81632653061224492</v>
      </c>
    </row>
    <row r="206" spans="1:7" x14ac:dyDescent="0.25">
      <c r="A206" s="29" t="s">
        <v>16</v>
      </c>
      <c r="B206" s="9" t="s">
        <v>283</v>
      </c>
      <c r="C206" s="10" t="s">
        <v>285</v>
      </c>
      <c r="D206" s="52">
        <v>46</v>
      </c>
      <c r="E206" s="55">
        <v>203</v>
      </c>
      <c r="F206" s="12">
        <f>SUM(D206:E206)</f>
        <v>249</v>
      </c>
      <c r="G206" s="58">
        <f>E206/F206</f>
        <v>0.81526104417670686</v>
      </c>
    </row>
    <row r="207" spans="1:7" x14ac:dyDescent="0.25">
      <c r="A207" s="29" t="s">
        <v>258</v>
      </c>
      <c r="B207" s="9" t="s">
        <v>216</v>
      </c>
      <c r="C207" s="10" t="s">
        <v>218</v>
      </c>
      <c r="D207" s="52">
        <v>341</v>
      </c>
      <c r="E207" s="55">
        <v>1503</v>
      </c>
      <c r="F207" s="12">
        <f>SUM(D207:E207)</f>
        <v>1844</v>
      </c>
      <c r="G207" s="58">
        <f>E207/F207</f>
        <v>0.81507592190889366</v>
      </c>
    </row>
    <row r="208" spans="1:7" x14ac:dyDescent="0.25">
      <c r="A208" s="29" t="s">
        <v>7</v>
      </c>
      <c r="B208" s="9" t="s">
        <v>67</v>
      </c>
      <c r="C208" s="10" t="s">
        <v>69</v>
      </c>
      <c r="D208" s="52">
        <v>119</v>
      </c>
      <c r="E208" s="55">
        <v>523</v>
      </c>
      <c r="F208" s="12">
        <f>SUM(D208:E208)</f>
        <v>642</v>
      </c>
      <c r="G208" s="58">
        <f>E208/F208</f>
        <v>0.81464174454828664</v>
      </c>
    </row>
    <row r="209" spans="1:7" x14ac:dyDescent="0.25">
      <c r="A209" s="29" t="s">
        <v>9</v>
      </c>
      <c r="B209" s="9" t="s">
        <v>113</v>
      </c>
      <c r="C209" s="10" t="s">
        <v>117</v>
      </c>
      <c r="D209" s="52">
        <v>18</v>
      </c>
      <c r="E209" s="55">
        <v>79</v>
      </c>
      <c r="F209" s="12">
        <f>SUM(D209:E209)</f>
        <v>97</v>
      </c>
      <c r="G209" s="58">
        <f>E209/F209</f>
        <v>0.81443298969072164</v>
      </c>
    </row>
    <row r="210" spans="1:7" x14ac:dyDescent="0.25">
      <c r="A210" s="29" t="s">
        <v>14</v>
      </c>
      <c r="B210" s="9" t="s">
        <v>233</v>
      </c>
      <c r="C210" s="10" t="s">
        <v>234</v>
      </c>
      <c r="D210" s="52">
        <v>139</v>
      </c>
      <c r="E210" s="55">
        <v>602</v>
      </c>
      <c r="F210" s="12">
        <f>SUM(D210:E210)</f>
        <v>741</v>
      </c>
      <c r="G210" s="58">
        <f>E210/F210</f>
        <v>0.81241565452091768</v>
      </c>
    </row>
    <row r="211" spans="1:7" x14ac:dyDescent="0.25">
      <c r="A211" s="29" t="s">
        <v>8</v>
      </c>
      <c r="B211" s="9" t="s">
        <v>75</v>
      </c>
      <c r="C211" s="10" t="s">
        <v>77</v>
      </c>
      <c r="D211" s="52">
        <v>114</v>
      </c>
      <c r="E211" s="55">
        <v>493</v>
      </c>
      <c r="F211" s="12">
        <f>SUM(D211:E211)</f>
        <v>607</v>
      </c>
      <c r="G211" s="58">
        <f>E211/F211</f>
        <v>0.81219110378912684</v>
      </c>
    </row>
    <row r="212" spans="1:7" x14ac:dyDescent="0.25">
      <c r="A212" s="29" t="s">
        <v>26</v>
      </c>
      <c r="B212" s="9" t="s">
        <v>26</v>
      </c>
      <c r="C212" s="10" t="s">
        <v>533</v>
      </c>
      <c r="D212" s="52">
        <v>87</v>
      </c>
      <c r="E212" s="55">
        <v>375</v>
      </c>
      <c r="F212" s="12">
        <f>SUM(D212:E212)</f>
        <v>462</v>
      </c>
      <c r="G212" s="58">
        <f>E212/F212</f>
        <v>0.81168831168831168</v>
      </c>
    </row>
    <row r="213" spans="1:7" x14ac:dyDescent="0.25">
      <c r="A213" s="29" t="s">
        <v>20</v>
      </c>
      <c r="B213" s="9" t="s">
        <v>373</v>
      </c>
      <c r="C213" s="10" t="s">
        <v>374</v>
      </c>
      <c r="D213" s="52">
        <v>14</v>
      </c>
      <c r="E213" s="55">
        <v>60</v>
      </c>
      <c r="F213" s="12">
        <f>SUM(D213:E213)</f>
        <v>74</v>
      </c>
      <c r="G213" s="58">
        <f>E213/F213</f>
        <v>0.81081081081081086</v>
      </c>
    </row>
    <row r="214" spans="1:7" x14ac:dyDescent="0.25">
      <c r="A214" s="29" t="s">
        <v>22</v>
      </c>
      <c r="B214" s="9" t="s">
        <v>424</v>
      </c>
      <c r="C214" s="10" t="s">
        <v>425</v>
      </c>
      <c r="D214" s="52">
        <v>232</v>
      </c>
      <c r="E214" s="55">
        <v>984</v>
      </c>
      <c r="F214" s="12">
        <f>SUM(D214:E214)</f>
        <v>1216</v>
      </c>
      <c r="G214" s="58">
        <f>E214/F214</f>
        <v>0.80921052631578949</v>
      </c>
    </row>
    <row r="215" spans="1:7" x14ac:dyDescent="0.25">
      <c r="A215" s="29" t="s">
        <v>6</v>
      </c>
      <c r="B215" s="9" t="s">
        <v>37</v>
      </c>
      <c r="C215" s="10" t="s">
        <v>38</v>
      </c>
      <c r="D215" s="52">
        <v>38</v>
      </c>
      <c r="E215" s="55">
        <v>161</v>
      </c>
      <c r="F215" s="12">
        <f>SUM(D215:E215)</f>
        <v>199</v>
      </c>
      <c r="G215" s="58">
        <f>E215/F215</f>
        <v>0.80904522613065322</v>
      </c>
    </row>
    <row r="216" spans="1:7" x14ac:dyDescent="0.25">
      <c r="A216" s="29" t="s">
        <v>17</v>
      </c>
      <c r="B216" s="9" t="s">
        <v>17</v>
      </c>
      <c r="C216" s="10" t="s">
        <v>299</v>
      </c>
      <c r="D216" s="52">
        <v>211</v>
      </c>
      <c r="E216" s="55">
        <v>893</v>
      </c>
      <c r="F216" s="12">
        <f>SUM(D216:E216)</f>
        <v>1104</v>
      </c>
      <c r="G216" s="58">
        <f>E216/F216</f>
        <v>0.80887681159420288</v>
      </c>
    </row>
    <row r="217" spans="1:7" x14ac:dyDescent="0.25">
      <c r="A217" s="29" t="s">
        <v>21</v>
      </c>
      <c r="B217" s="9" t="s">
        <v>384</v>
      </c>
      <c r="C217" s="10" t="s">
        <v>388</v>
      </c>
      <c r="D217" s="52">
        <v>40</v>
      </c>
      <c r="E217" s="55">
        <v>169</v>
      </c>
      <c r="F217" s="12">
        <f>SUM(D217:E217)</f>
        <v>209</v>
      </c>
      <c r="G217" s="58">
        <f>E217/F217</f>
        <v>0.80861244019138756</v>
      </c>
    </row>
    <row r="218" spans="1:7" x14ac:dyDescent="0.25">
      <c r="A218" s="29" t="s">
        <v>9</v>
      </c>
      <c r="B218" s="9" t="s">
        <v>129</v>
      </c>
      <c r="C218" s="10" t="s">
        <v>130</v>
      </c>
      <c r="D218" s="52">
        <v>81</v>
      </c>
      <c r="E218" s="55">
        <v>341</v>
      </c>
      <c r="F218" s="12">
        <f>SUM(D218:E218)</f>
        <v>422</v>
      </c>
      <c r="G218" s="58">
        <f>E218/F218</f>
        <v>0.80805687203791465</v>
      </c>
    </row>
    <row r="219" spans="1:7" x14ac:dyDescent="0.25">
      <c r="A219" s="29" t="s">
        <v>8</v>
      </c>
      <c r="B219" s="9" t="s">
        <v>8</v>
      </c>
      <c r="C219" s="10" t="s">
        <v>79</v>
      </c>
      <c r="D219" s="52">
        <v>323</v>
      </c>
      <c r="E219" s="55">
        <v>1350</v>
      </c>
      <c r="F219" s="12">
        <f>SUM(D219:E219)</f>
        <v>1673</v>
      </c>
      <c r="G219" s="58">
        <f>E219/F219</f>
        <v>0.80693365212193668</v>
      </c>
    </row>
    <row r="220" spans="1:7" x14ac:dyDescent="0.25">
      <c r="A220" s="29" t="s">
        <v>19</v>
      </c>
      <c r="B220" s="9" t="s">
        <v>19</v>
      </c>
      <c r="C220" s="10" t="s">
        <v>361</v>
      </c>
      <c r="D220" s="52">
        <v>7</v>
      </c>
      <c r="E220" s="55">
        <v>29</v>
      </c>
      <c r="F220" s="12">
        <f>SUM(D220:E220)</f>
        <v>36</v>
      </c>
      <c r="G220" s="58">
        <f>E220/F220</f>
        <v>0.80555555555555558</v>
      </c>
    </row>
    <row r="221" spans="1:7" x14ac:dyDescent="0.25">
      <c r="A221" s="29" t="s">
        <v>7</v>
      </c>
      <c r="B221" s="9" t="s">
        <v>54</v>
      </c>
      <c r="C221" s="10" t="s">
        <v>55</v>
      </c>
      <c r="D221" s="52">
        <v>128</v>
      </c>
      <c r="E221" s="55">
        <v>530</v>
      </c>
      <c r="F221" s="12">
        <f>SUM(D221:E221)</f>
        <v>658</v>
      </c>
      <c r="G221" s="58">
        <f>E221/F221</f>
        <v>0.80547112462006076</v>
      </c>
    </row>
    <row r="222" spans="1:7" x14ac:dyDescent="0.25">
      <c r="A222" s="29" t="s">
        <v>23</v>
      </c>
      <c r="B222" s="9" t="s">
        <v>446</v>
      </c>
      <c r="C222" s="10" t="s">
        <v>448</v>
      </c>
      <c r="D222" s="52">
        <v>159</v>
      </c>
      <c r="E222" s="55">
        <v>648</v>
      </c>
      <c r="F222" s="12">
        <f>SUM(D222:E222)</f>
        <v>807</v>
      </c>
      <c r="G222" s="58">
        <f>E222/F222</f>
        <v>0.80297397769516732</v>
      </c>
    </row>
    <row r="223" spans="1:7" x14ac:dyDescent="0.25">
      <c r="A223" s="29" t="s">
        <v>6</v>
      </c>
      <c r="B223" s="9" t="s">
        <v>6</v>
      </c>
      <c r="C223" s="10" t="s">
        <v>29</v>
      </c>
      <c r="D223" s="52">
        <v>46</v>
      </c>
      <c r="E223" s="55">
        <v>183</v>
      </c>
      <c r="F223" s="12">
        <f>SUM(D223:E223)</f>
        <v>229</v>
      </c>
      <c r="G223" s="58">
        <f>E223/F223</f>
        <v>0.79912663755458513</v>
      </c>
    </row>
    <row r="224" spans="1:7" x14ac:dyDescent="0.25">
      <c r="A224" s="29" t="s">
        <v>7</v>
      </c>
      <c r="B224" s="9" t="s">
        <v>45</v>
      </c>
      <c r="C224" s="10" t="s">
        <v>46</v>
      </c>
      <c r="D224" s="52">
        <v>148</v>
      </c>
      <c r="E224" s="55">
        <v>588</v>
      </c>
      <c r="F224" s="12">
        <f>SUM(D224:E224)</f>
        <v>736</v>
      </c>
      <c r="G224" s="58">
        <f>E224/F224</f>
        <v>0.79891304347826086</v>
      </c>
    </row>
    <row r="225" spans="1:7" x14ac:dyDescent="0.25">
      <c r="A225" s="29" t="s">
        <v>16</v>
      </c>
      <c r="B225" s="9" t="s">
        <v>16</v>
      </c>
      <c r="C225" s="10" t="s">
        <v>278</v>
      </c>
      <c r="D225" s="52">
        <v>180</v>
      </c>
      <c r="E225" s="55">
        <v>714</v>
      </c>
      <c r="F225" s="12">
        <f>SUM(D225:E225)</f>
        <v>894</v>
      </c>
      <c r="G225" s="58">
        <f>E225/F225</f>
        <v>0.79865771812080533</v>
      </c>
    </row>
    <row r="226" spans="1:7" x14ac:dyDescent="0.25">
      <c r="A226" s="29" t="s">
        <v>10</v>
      </c>
      <c r="B226" s="9" t="s">
        <v>172</v>
      </c>
      <c r="C226" s="10" t="s">
        <v>173</v>
      </c>
      <c r="D226" s="52">
        <v>26</v>
      </c>
      <c r="E226" s="55">
        <v>103</v>
      </c>
      <c r="F226" s="12">
        <f>SUM(D226:E226)</f>
        <v>129</v>
      </c>
      <c r="G226" s="58">
        <f>E226/F226</f>
        <v>0.79844961240310075</v>
      </c>
    </row>
    <row r="227" spans="1:7" x14ac:dyDescent="0.25">
      <c r="A227" s="29" t="s">
        <v>11</v>
      </c>
      <c r="B227" s="9" t="s">
        <v>178</v>
      </c>
      <c r="C227" s="10" t="s">
        <v>181</v>
      </c>
      <c r="D227" s="52">
        <v>270</v>
      </c>
      <c r="E227" s="55">
        <v>1068</v>
      </c>
      <c r="F227" s="12">
        <f>SUM(D227:E227)</f>
        <v>1338</v>
      </c>
      <c r="G227" s="58">
        <f>E227/F227</f>
        <v>0.7982062780269058</v>
      </c>
    </row>
    <row r="228" spans="1:7" x14ac:dyDescent="0.25">
      <c r="A228" s="29" t="s">
        <v>341</v>
      </c>
      <c r="B228" s="9" t="s">
        <v>493</v>
      </c>
      <c r="C228" s="10" t="s">
        <v>494</v>
      </c>
      <c r="D228" s="52">
        <v>58</v>
      </c>
      <c r="E228" s="55">
        <v>228</v>
      </c>
      <c r="F228" s="12">
        <f>SUM(D228:E228)</f>
        <v>286</v>
      </c>
      <c r="G228" s="58">
        <f>E228/F228</f>
        <v>0.79720279720279719</v>
      </c>
    </row>
    <row r="229" spans="1:7" x14ac:dyDescent="0.25">
      <c r="A229" s="29" t="s">
        <v>7</v>
      </c>
      <c r="B229" s="9" t="s">
        <v>54</v>
      </c>
      <c r="C229" s="10" t="s">
        <v>57</v>
      </c>
      <c r="D229" s="52">
        <v>19</v>
      </c>
      <c r="E229" s="55">
        <v>74</v>
      </c>
      <c r="F229" s="12">
        <f>SUM(D229:E229)</f>
        <v>93</v>
      </c>
      <c r="G229" s="58">
        <f>E229/F229</f>
        <v>0.79569892473118276</v>
      </c>
    </row>
    <row r="230" spans="1:7" x14ac:dyDescent="0.25">
      <c r="A230" s="29" t="s">
        <v>15</v>
      </c>
      <c r="B230" s="9" t="s">
        <v>15</v>
      </c>
      <c r="C230" s="10" t="s">
        <v>253</v>
      </c>
      <c r="D230" s="52">
        <v>150</v>
      </c>
      <c r="E230" s="55">
        <v>584</v>
      </c>
      <c r="F230" s="12">
        <f>SUM(D230:E230)</f>
        <v>734</v>
      </c>
      <c r="G230" s="58">
        <f>E230/F230</f>
        <v>0.79564032697547682</v>
      </c>
    </row>
    <row r="231" spans="1:7" x14ac:dyDescent="0.25">
      <c r="A231" s="29" t="s">
        <v>25</v>
      </c>
      <c r="B231" s="9" t="s">
        <v>514</v>
      </c>
      <c r="C231" s="10" t="s">
        <v>516</v>
      </c>
      <c r="D231" s="52">
        <v>153</v>
      </c>
      <c r="E231" s="55">
        <v>595</v>
      </c>
      <c r="F231" s="12">
        <f>SUM(D231:E231)</f>
        <v>748</v>
      </c>
      <c r="G231" s="58">
        <f>E231/F231</f>
        <v>0.79545454545454541</v>
      </c>
    </row>
    <row r="232" spans="1:7" x14ac:dyDescent="0.25">
      <c r="A232" s="29" t="s">
        <v>341</v>
      </c>
      <c r="B232" s="9" t="s">
        <v>493</v>
      </c>
      <c r="C232" s="10" t="s">
        <v>495</v>
      </c>
      <c r="D232" s="52">
        <v>34</v>
      </c>
      <c r="E232" s="55">
        <v>131</v>
      </c>
      <c r="F232" s="12">
        <f>SUM(D232:E232)</f>
        <v>165</v>
      </c>
      <c r="G232" s="58">
        <f>E232/F232</f>
        <v>0.79393939393939394</v>
      </c>
    </row>
    <row r="233" spans="1:7" x14ac:dyDescent="0.25">
      <c r="A233" s="29" t="s">
        <v>23</v>
      </c>
      <c r="B233" s="9" t="s">
        <v>457</v>
      </c>
      <c r="C233" s="10" t="s">
        <v>458</v>
      </c>
      <c r="D233" s="52">
        <v>40</v>
      </c>
      <c r="E233" s="55">
        <v>153</v>
      </c>
      <c r="F233" s="12">
        <f>SUM(D233:E233)</f>
        <v>193</v>
      </c>
      <c r="G233" s="58">
        <f>E233/F233</f>
        <v>0.79274611398963735</v>
      </c>
    </row>
    <row r="234" spans="1:7" x14ac:dyDescent="0.25">
      <c r="A234" s="29" t="s">
        <v>21</v>
      </c>
      <c r="B234" s="9" t="s">
        <v>384</v>
      </c>
      <c r="C234" s="10" t="s">
        <v>386</v>
      </c>
      <c r="D234" s="52">
        <v>78</v>
      </c>
      <c r="E234" s="55">
        <v>298</v>
      </c>
      <c r="F234" s="12">
        <f>SUM(D234:E234)</f>
        <v>376</v>
      </c>
      <c r="G234" s="58">
        <f>E234/F234</f>
        <v>0.79255319148936165</v>
      </c>
    </row>
    <row r="235" spans="1:7" x14ac:dyDescent="0.25">
      <c r="A235" s="29" t="s">
        <v>341</v>
      </c>
      <c r="B235" s="9" t="s">
        <v>341</v>
      </c>
      <c r="C235" s="10" t="s">
        <v>342</v>
      </c>
      <c r="D235" s="52">
        <v>197</v>
      </c>
      <c r="E235" s="55">
        <v>751</v>
      </c>
      <c r="F235" s="12">
        <f>SUM(D235:E235)</f>
        <v>948</v>
      </c>
      <c r="G235" s="58">
        <f>E235/F235</f>
        <v>0.79219409282700426</v>
      </c>
    </row>
    <row r="236" spans="1:7" x14ac:dyDescent="0.25">
      <c r="A236" s="29" t="s">
        <v>15</v>
      </c>
      <c r="B236" s="9" t="s">
        <v>242</v>
      </c>
      <c r="C236" s="10" t="s">
        <v>245</v>
      </c>
      <c r="D236" s="52">
        <v>65</v>
      </c>
      <c r="E236" s="55">
        <v>247</v>
      </c>
      <c r="F236" s="12">
        <f>SUM(D236:E236)</f>
        <v>312</v>
      </c>
      <c r="G236" s="58">
        <f>E236/F236</f>
        <v>0.79166666666666663</v>
      </c>
    </row>
    <row r="237" spans="1:7" x14ac:dyDescent="0.25">
      <c r="A237" s="29" t="s">
        <v>8</v>
      </c>
      <c r="B237" s="9" t="s">
        <v>100</v>
      </c>
      <c r="C237" s="10" t="s">
        <v>102</v>
      </c>
      <c r="D237" s="52">
        <v>243</v>
      </c>
      <c r="E237" s="55">
        <v>922</v>
      </c>
      <c r="F237" s="12">
        <f>SUM(D237:E237)</f>
        <v>1165</v>
      </c>
      <c r="G237" s="58">
        <f>E237/F237</f>
        <v>0.79141630901287552</v>
      </c>
    </row>
    <row r="238" spans="1:7" x14ac:dyDescent="0.25">
      <c r="A238" s="29" t="s">
        <v>18</v>
      </c>
      <c r="B238" s="9" t="s">
        <v>321</v>
      </c>
      <c r="C238" s="10" t="s">
        <v>324</v>
      </c>
      <c r="D238" s="52">
        <v>8</v>
      </c>
      <c r="E238" s="55">
        <v>30</v>
      </c>
      <c r="F238" s="12">
        <f>SUM(D238:E238)</f>
        <v>38</v>
      </c>
      <c r="G238" s="58">
        <f>E238/F238</f>
        <v>0.78947368421052633</v>
      </c>
    </row>
    <row r="239" spans="1:7" x14ac:dyDescent="0.25">
      <c r="A239" s="29" t="s">
        <v>19</v>
      </c>
      <c r="B239" s="9" t="s">
        <v>19</v>
      </c>
      <c r="C239" s="10" t="s">
        <v>360</v>
      </c>
      <c r="D239" s="52">
        <v>22</v>
      </c>
      <c r="E239" s="55">
        <v>82</v>
      </c>
      <c r="F239" s="12">
        <f>SUM(D239:E239)</f>
        <v>104</v>
      </c>
      <c r="G239" s="58">
        <f>E239/F239</f>
        <v>0.78846153846153844</v>
      </c>
    </row>
    <row r="240" spans="1:7" x14ac:dyDescent="0.25">
      <c r="A240" s="29" t="s">
        <v>9</v>
      </c>
      <c r="B240" s="9" t="s">
        <v>9</v>
      </c>
      <c r="C240" s="10" t="s">
        <v>128</v>
      </c>
      <c r="D240" s="52">
        <v>35</v>
      </c>
      <c r="E240" s="55">
        <v>130</v>
      </c>
      <c r="F240" s="12">
        <f>SUM(D240:E240)</f>
        <v>165</v>
      </c>
      <c r="G240" s="58">
        <f>E240/F240</f>
        <v>0.78787878787878785</v>
      </c>
    </row>
    <row r="241" spans="1:7" x14ac:dyDescent="0.25">
      <c r="A241" s="29" t="s">
        <v>26</v>
      </c>
      <c r="B241" s="9" t="s">
        <v>26</v>
      </c>
      <c r="C241" s="10" t="s">
        <v>534</v>
      </c>
      <c r="D241" s="52">
        <v>51</v>
      </c>
      <c r="E241" s="55">
        <v>189</v>
      </c>
      <c r="F241" s="12">
        <f>SUM(D241:E241)</f>
        <v>240</v>
      </c>
      <c r="G241" s="58">
        <f>E241/F241</f>
        <v>0.78749999999999998</v>
      </c>
    </row>
    <row r="242" spans="1:7" x14ac:dyDescent="0.25">
      <c r="A242" s="29" t="s">
        <v>9</v>
      </c>
      <c r="B242" s="9" t="s">
        <v>138</v>
      </c>
      <c r="C242" s="10" t="s">
        <v>138</v>
      </c>
      <c r="D242" s="52">
        <v>128</v>
      </c>
      <c r="E242" s="55">
        <v>474</v>
      </c>
      <c r="F242" s="12">
        <f>SUM(D242:E242)</f>
        <v>602</v>
      </c>
      <c r="G242" s="58">
        <f>E242/F242</f>
        <v>0.78737541528239208</v>
      </c>
    </row>
    <row r="243" spans="1:7" x14ac:dyDescent="0.25">
      <c r="A243" s="29" t="s">
        <v>258</v>
      </c>
      <c r="B243" s="9" t="s">
        <v>258</v>
      </c>
      <c r="C243" s="10" t="s">
        <v>261</v>
      </c>
      <c r="D243" s="52">
        <v>413</v>
      </c>
      <c r="E243" s="55">
        <v>1521</v>
      </c>
      <c r="F243" s="12">
        <f>SUM(D243:E243)</f>
        <v>1934</v>
      </c>
      <c r="G243" s="58">
        <f>E243/F243</f>
        <v>0.78645294725956572</v>
      </c>
    </row>
    <row r="244" spans="1:7" x14ac:dyDescent="0.25">
      <c r="A244" s="29" t="s">
        <v>22</v>
      </c>
      <c r="B244" s="9" t="s">
        <v>432</v>
      </c>
      <c r="C244" s="10" t="s">
        <v>433</v>
      </c>
      <c r="D244" s="52">
        <v>250</v>
      </c>
      <c r="E244" s="55">
        <v>920</v>
      </c>
      <c r="F244" s="12">
        <f>SUM(D244:E244)</f>
        <v>1170</v>
      </c>
      <c r="G244" s="58">
        <f>E244/F244</f>
        <v>0.78632478632478631</v>
      </c>
    </row>
    <row r="245" spans="1:7" x14ac:dyDescent="0.25">
      <c r="A245" s="29" t="s">
        <v>341</v>
      </c>
      <c r="B245" s="9" t="s">
        <v>493</v>
      </c>
      <c r="C245" s="10" t="s">
        <v>497</v>
      </c>
      <c r="D245" s="52">
        <v>131</v>
      </c>
      <c r="E245" s="55">
        <v>479</v>
      </c>
      <c r="F245" s="12">
        <f>SUM(D245:E245)</f>
        <v>610</v>
      </c>
      <c r="G245" s="58">
        <f>E245/F245</f>
        <v>0.78524590163934427</v>
      </c>
    </row>
    <row r="246" spans="1:7" x14ac:dyDescent="0.25">
      <c r="A246" s="29" t="s">
        <v>25</v>
      </c>
      <c r="B246" s="9" t="s">
        <v>517</v>
      </c>
      <c r="C246" s="10" t="s">
        <v>519</v>
      </c>
      <c r="D246" s="52">
        <v>149</v>
      </c>
      <c r="E246" s="55">
        <v>543</v>
      </c>
      <c r="F246" s="12">
        <f>SUM(D246:E246)</f>
        <v>692</v>
      </c>
      <c r="G246" s="58">
        <f>E246/F246</f>
        <v>0.78468208092485547</v>
      </c>
    </row>
    <row r="247" spans="1:7" x14ac:dyDescent="0.25">
      <c r="A247" s="29" t="s">
        <v>19</v>
      </c>
      <c r="B247" s="9" t="s">
        <v>19</v>
      </c>
      <c r="C247" s="10" t="s">
        <v>362</v>
      </c>
      <c r="D247" s="52">
        <v>13</v>
      </c>
      <c r="E247" s="55">
        <v>47</v>
      </c>
      <c r="F247" s="12">
        <f>SUM(D247:E247)</f>
        <v>60</v>
      </c>
      <c r="G247" s="58">
        <f>E247/F247</f>
        <v>0.78333333333333333</v>
      </c>
    </row>
    <row r="248" spans="1:7" x14ac:dyDescent="0.25">
      <c r="A248" s="29" t="s">
        <v>19</v>
      </c>
      <c r="B248" s="9" t="s">
        <v>333</v>
      </c>
      <c r="C248" s="10" t="s">
        <v>340</v>
      </c>
      <c r="D248" s="52">
        <v>64</v>
      </c>
      <c r="E248" s="55">
        <v>228</v>
      </c>
      <c r="F248" s="12">
        <f>SUM(D248:E248)</f>
        <v>292</v>
      </c>
      <c r="G248" s="58">
        <f>E248/F248</f>
        <v>0.78082191780821919</v>
      </c>
    </row>
    <row r="249" spans="1:7" x14ac:dyDescent="0.25">
      <c r="A249" s="29" t="s">
        <v>21</v>
      </c>
      <c r="B249" s="9" t="s">
        <v>411</v>
      </c>
      <c r="C249" s="10" t="s">
        <v>412</v>
      </c>
      <c r="D249" s="52">
        <v>224</v>
      </c>
      <c r="E249" s="55">
        <v>795</v>
      </c>
      <c r="F249" s="12">
        <f>SUM(D249:E249)</f>
        <v>1019</v>
      </c>
      <c r="G249" s="58">
        <f>E249/F249</f>
        <v>0.78017664376840035</v>
      </c>
    </row>
    <row r="250" spans="1:7" x14ac:dyDescent="0.25">
      <c r="A250" s="29" t="s">
        <v>14</v>
      </c>
      <c r="B250" s="9" t="s">
        <v>14</v>
      </c>
      <c r="C250" s="10" t="s">
        <v>231</v>
      </c>
      <c r="D250" s="52">
        <v>83</v>
      </c>
      <c r="E250" s="55">
        <v>294</v>
      </c>
      <c r="F250" s="12">
        <f>SUM(D250:E250)</f>
        <v>377</v>
      </c>
      <c r="G250" s="58">
        <f>E250/F250</f>
        <v>0.77984084880636606</v>
      </c>
    </row>
    <row r="251" spans="1:7" x14ac:dyDescent="0.25">
      <c r="A251" s="29" t="s">
        <v>25</v>
      </c>
      <c r="B251" s="9" t="s">
        <v>25</v>
      </c>
      <c r="C251" s="10" t="s">
        <v>520</v>
      </c>
      <c r="D251" s="52">
        <v>99</v>
      </c>
      <c r="E251" s="55">
        <v>350</v>
      </c>
      <c r="F251" s="12">
        <f>SUM(D251:E251)</f>
        <v>449</v>
      </c>
      <c r="G251" s="58">
        <f>E251/F251</f>
        <v>0.77951002227171495</v>
      </c>
    </row>
    <row r="252" spans="1:7" x14ac:dyDescent="0.25">
      <c r="A252" s="29" t="s">
        <v>15</v>
      </c>
      <c r="B252" s="9" t="s">
        <v>15</v>
      </c>
      <c r="C252" s="10" t="s">
        <v>254</v>
      </c>
      <c r="D252" s="52">
        <v>35</v>
      </c>
      <c r="E252" s="55">
        <v>122</v>
      </c>
      <c r="F252" s="12">
        <f>SUM(D252:E252)</f>
        <v>157</v>
      </c>
      <c r="G252" s="58">
        <f>E252/F252</f>
        <v>0.77707006369426757</v>
      </c>
    </row>
    <row r="253" spans="1:7" x14ac:dyDescent="0.25">
      <c r="A253" s="29" t="s">
        <v>6</v>
      </c>
      <c r="B253" s="9" t="s">
        <v>43</v>
      </c>
      <c r="C253" s="10" t="s">
        <v>44</v>
      </c>
      <c r="D253" s="52">
        <v>447</v>
      </c>
      <c r="E253" s="55">
        <v>1545</v>
      </c>
      <c r="F253" s="12">
        <f>SUM(D253:E253)</f>
        <v>1992</v>
      </c>
      <c r="G253" s="58">
        <f>E253/F253</f>
        <v>0.7756024096385542</v>
      </c>
    </row>
    <row r="254" spans="1:7" x14ac:dyDescent="0.25">
      <c r="A254" s="29" t="s">
        <v>23</v>
      </c>
      <c r="B254" s="9" t="s">
        <v>451</v>
      </c>
      <c r="C254" s="10" t="s">
        <v>452</v>
      </c>
      <c r="D254" s="52">
        <v>195</v>
      </c>
      <c r="E254" s="55">
        <v>673</v>
      </c>
      <c r="F254" s="12">
        <f>SUM(D254:E254)</f>
        <v>868</v>
      </c>
      <c r="G254" s="58">
        <f>E254/F254</f>
        <v>0.77534562211981561</v>
      </c>
    </row>
    <row r="255" spans="1:7" x14ac:dyDescent="0.25">
      <c r="A255" s="29" t="s">
        <v>8</v>
      </c>
      <c r="B255" s="9" t="s">
        <v>75</v>
      </c>
      <c r="C255" s="10" t="s">
        <v>76</v>
      </c>
      <c r="D255" s="52">
        <v>152</v>
      </c>
      <c r="E255" s="55">
        <v>520</v>
      </c>
      <c r="F255" s="12">
        <f>SUM(D255:E255)</f>
        <v>672</v>
      </c>
      <c r="G255" s="58">
        <f>E255/F255</f>
        <v>0.77380952380952384</v>
      </c>
    </row>
    <row r="256" spans="1:7" x14ac:dyDescent="0.25">
      <c r="A256" s="29" t="s">
        <v>25</v>
      </c>
      <c r="B256" s="9" t="s">
        <v>490</v>
      </c>
      <c r="C256" s="10" t="s">
        <v>491</v>
      </c>
      <c r="D256" s="52">
        <v>255</v>
      </c>
      <c r="E256" s="55">
        <v>869</v>
      </c>
      <c r="F256" s="12">
        <f>SUM(D256:E256)</f>
        <v>1124</v>
      </c>
      <c r="G256" s="58">
        <f>E256/F256</f>
        <v>0.77313167259786475</v>
      </c>
    </row>
    <row r="257" spans="1:7" x14ac:dyDescent="0.25">
      <c r="A257" s="29" t="s">
        <v>7</v>
      </c>
      <c r="B257" s="9" t="s">
        <v>54</v>
      </c>
      <c r="C257" s="10" t="s">
        <v>56</v>
      </c>
      <c r="D257" s="52">
        <v>48</v>
      </c>
      <c r="E257" s="55">
        <v>162</v>
      </c>
      <c r="F257" s="12">
        <f>SUM(D257:E257)</f>
        <v>210</v>
      </c>
      <c r="G257" s="58">
        <f>E257/F257</f>
        <v>0.77142857142857146</v>
      </c>
    </row>
    <row r="258" spans="1:7" x14ac:dyDescent="0.25">
      <c r="A258" s="29" t="s">
        <v>12</v>
      </c>
      <c r="B258" s="9" t="s">
        <v>193</v>
      </c>
      <c r="C258" s="10" t="s">
        <v>194</v>
      </c>
      <c r="D258" s="52">
        <v>116</v>
      </c>
      <c r="E258" s="55">
        <v>391</v>
      </c>
      <c r="F258" s="12">
        <f>SUM(D258:E258)</f>
        <v>507</v>
      </c>
      <c r="G258" s="58">
        <f>E258/F258</f>
        <v>0.77120315581854049</v>
      </c>
    </row>
    <row r="259" spans="1:7" x14ac:dyDescent="0.25">
      <c r="A259" s="29" t="s">
        <v>6</v>
      </c>
      <c r="B259" s="9" t="s">
        <v>37</v>
      </c>
      <c r="C259" s="10" t="s">
        <v>40</v>
      </c>
      <c r="D259" s="52">
        <v>81</v>
      </c>
      <c r="E259" s="55">
        <v>269</v>
      </c>
      <c r="F259" s="12">
        <f>SUM(D259:E259)</f>
        <v>350</v>
      </c>
      <c r="G259" s="58">
        <f>E259/F259</f>
        <v>0.76857142857142857</v>
      </c>
    </row>
    <row r="260" spans="1:7" x14ac:dyDescent="0.25">
      <c r="A260" s="29" t="s">
        <v>9</v>
      </c>
      <c r="B260" s="9" t="s">
        <v>129</v>
      </c>
      <c r="C260" s="10" t="s">
        <v>133</v>
      </c>
      <c r="D260" s="52">
        <v>9</v>
      </c>
      <c r="E260" s="55">
        <v>29</v>
      </c>
      <c r="F260" s="12">
        <f>SUM(D260:E260)</f>
        <v>38</v>
      </c>
      <c r="G260" s="58">
        <f>E260/F260</f>
        <v>0.76315789473684215</v>
      </c>
    </row>
    <row r="261" spans="1:7" x14ac:dyDescent="0.25">
      <c r="A261" s="29" t="s">
        <v>21</v>
      </c>
      <c r="B261" s="9" t="s">
        <v>384</v>
      </c>
      <c r="C261" s="10" t="s">
        <v>389</v>
      </c>
      <c r="D261" s="52">
        <v>71</v>
      </c>
      <c r="E261" s="55">
        <v>224</v>
      </c>
      <c r="F261" s="12">
        <f>SUM(D261:E261)</f>
        <v>295</v>
      </c>
      <c r="G261" s="58">
        <f>E261/F261</f>
        <v>0.7593220338983051</v>
      </c>
    </row>
    <row r="262" spans="1:7" x14ac:dyDescent="0.25">
      <c r="A262" s="29" t="s">
        <v>9</v>
      </c>
      <c r="B262" s="9" t="s">
        <v>113</v>
      </c>
      <c r="C262" s="10" t="s">
        <v>114</v>
      </c>
      <c r="D262" s="52">
        <v>47</v>
      </c>
      <c r="E262" s="55">
        <v>145</v>
      </c>
      <c r="F262" s="12">
        <f>SUM(D262:E262)</f>
        <v>192</v>
      </c>
      <c r="G262" s="58">
        <f>E262/F262</f>
        <v>0.75520833333333337</v>
      </c>
    </row>
    <row r="263" spans="1:7" x14ac:dyDescent="0.25">
      <c r="A263" s="29" t="s">
        <v>14</v>
      </c>
      <c r="B263" s="9" t="s">
        <v>237</v>
      </c>
      <c r="C263" s="10" t="s">
        <v>239</v>
      </c>
      <c r="D263" s="52">
        <v>148</v>
      </c>
      <c r="E263" s="55">
        <v>454</v>
      </c>
      <c r="F263" s="12">
        <f>SUM(D263:E263)</f>
        <v>602</v>
      </c>
      <c r="G263" s="58">
        <f>E263/F263</f>
        <v>0.75415282392026584</v>
      </c>
    </row>
    <row r="264" spans="1:7" x14ac:dyDescent="0.25">
      <c r="A264" s="29" t="s">
        <v>16</v>
      </c>
      <c r="B264" s="9" t="s">
        <v>279</v>
      </c>
      <c r="C264" s="10" t="s">
        <v>281</v>
      </c>
      <c r="D264" s="52">
        <v>141</v>
      </c>
      <c r="E264" s="55">
        <v>430</v>
      </c>
      <c r="F264" s="12">
        <f>SUM(D264:E264)</f>
        <v>571</v>
      </c>
      <c r="G264" s="58">
        <f>E264/F264</f>
        <v>0.75306479859894926</v>
      </c>
    </row>
    <row r="265" spans="1:7" x14ac:dyDescent="0.25">
      <c r="A265" s="29" t="s">
        <v>25</v>
      </c>
      <c r="B265" s="9" t="s">
        <v>512</v>
      </c>
      <c r="C265" s="10" t="s">
        <v>513</v>
      </c>
      <c r="D265" s="52">
        <v>147</v>
      </c>
      <c r="E265" s="55">
        <v>446</v>
      </c>
      <c r="F265" s="12">
        <f>SUM(D265:E265)</f>
        <v>593</v>
      </c>
      <c r="G265" s="58">
        <f>E265/F265</f>
        <v>0.75210792580101182</v>
      </c>
    </row>
    <row r="266" spans="1:7" x14ac:dyDescent="0.25">
      <c r="A266" s="29" t="s">
        <v>19</v>
      </c>
      <c r="B266" s="9" t="s">
        <v>346</v>
      </c>
      <c r="C266" s="10" t="s">
        <v>349</v>
      </c>
      <c r="D266" s="52">
        <v>37</v>
      </c>
      <c r="E266" s="55">
        <v>112</v>
      </c>
      <c r="F266" s="12">
        <f>SUM(D266:E266)</f>
        <v>149</v>
      </c>
      <c r="G266" s="58">
        <f>E266/F266</f>
        <v>0.75167785234899331</v>
      </c>
    </row>
    <row r="267" spans="1:7" x14ac:dyDescent="0.25">
      <c r="A267" s="29" t="s">
        <v>6</v>
      </c>
      <c r="B267" s="9" t="s">
        <v>37</v>
      </c>
      <c r="C267" s="10" t="s">
        <v>42</v>
      </c>
      <c r="D267" s="52">
        <v>39</v>
      </c>
      <c r="E267" s="55">
        <v>118</v>
      </c>
      <c r="F267" s="12">
        <f>SUM(D267:E267)</f>
        <v>157</v>
      </c>
      <c r="G267" s="58">
        <f>E267/F267</f>
        <v>0.75159235668789814</v>
      </c>
    </row>
    <row r="268" spans="1:7" x14ac:dyDescent="0.25">
      <c r="A268" s="29" t="s">
        <v>17</v>
      </c>
      <c r="B268" s="9" t="s">
        <v>304</v>
      </c>
      <c r="C268" s="10" t="s">
        <v>305</v>
      </c>
      <c r="D268" s="52">
        <v>106</v>
      </c>
      <c r="E268" s="55">
        <v>316</v>
      </c>
      <c r="F268" s="12">
        <f>SUM(D268:E268)</f>
        <v>422</v>
      </c>
      <c r="G268" s="58">
        <f>E268/F268</f>
        <v>0.74881516587677721</v>
      </c>
    </row>
    <row r="269" spans="1:7" x14ac:dyDescent="0.25">
      <c r="A269" s="29" t="s">
        <v>13</v>
      </c>
      <c r="B269" s="9" t="s">
        <v>219</v>
      </c>
      <c r="C269" s="10" t="s">
        <v>221</v>
      </c>
      <c r="D269" s="52">
        <v>167</v>
      </c>
      <c r="E269" s="55">
        <v>493</v>
      </c>
      <c r="F269" s="12">
        <f>SUM(D269:E269)</f>
        <v>660</v>
      </c>
      <c r="G269" s="58">
        <f>E269/F269</f>
        <v>0.74696969696969695</v>
      </c>
    </row>
    <row r="270" spans="1:7" x14ac:dyDescent="0.25">
      <c r="A270" s="29" t="s">
        <v>19</v>
      </c>
      <c r="B270" s="9" t="s">
        <v>346</v>
      </c>
      <c r="C270" s="10" t="s">
        <v>348</v>
      </c>
      <c r="D270" s="52">
        <v>67</v>
      </c>
      <c r="E270" s="55">
        <v>197</v>
      </c>
      <c r="F270" s="12">
        <f>SUM(D270:E270)</f>
        <v>264</v>
      </c>
      <c r="G270" s="58">
        <f>E270/F270</f>
        <v>0.74621212121212122</v>
      </c>
    </row>
    <row r="271" spans="1:7" x14ac:dyDescent="0.25">
      <c r="A271" s="29" t="s">
        <v>17</v>
      </c>
      <c r="B271" s="9" t="s">
        <v>302</v>
      </c>
      <c r="C271" s="10" t="s">
        <v>303</v>
      </c>
      <c r="D271" s="52">
        <v>428</v>
      </c>
      <c r="E271" s="55">
        <v>1258</v>
      </c>
      <c r="F271" s="12">
        <f>SUM(D271:E271)</f>
        <v>1686</v>
      </c>
      <c r="G271" s="58">
        <f>E271/F271</f>
        <v>0.74614472123368925</v>
      </c>
    </row>
    <row r="272" spans="1:7" x14ac:dyDescent="0.25">
      <c r="A272" s="29" t="s">
        <v>7</v>
      </c>
      <c r="B272" s="9" t="s">
        <v>7</v>
      </c>
      <c r="C272" s="10" t="s">
        <v>53</v>
      </c>
      <c r="D272" s="52">
        <v>54</v>
      </c>
      <c r="E272" s="55">
        <v>157</v>
      </c>
      <c r="F272" s="12">
        <f>SUM(D272:E272)</f>
        <v>211</v>
      </c>
      <c r="G272" s="58">
        <f>E272/F272</f>
        <v>0.74407582938388628</v>
      </c>
    </row>
    <row r="273" spans="1:7" x14ac:dyDescent="0.25">
      <c r="A273" s="29" t="s">
        <v>11</v>
      </c>
      <c r="B273" s="9" t="s">
        <v>11</v>
      </c>
      <c r="C273" s="10" t="s">
        <v>176</v>
      </c>
      <c r="D273" s="52">
        <v>65</v>
      </c>
      <c r="E273" s="55">
        <v>188</v>
      </c>
      <c r="F273" s="12">
        <f>SUM(D273:E273)</f>
        <v>253</v>
      </c>
      <c r="G273" s="58">
        <f>E273/F273</f>
        <v>0.74308300395256921</v>
      </c>
    </row>
    <row r="274" spans="1:7" x14ac:dyDescent="0.25">
      <c r="A274" s="29" t="s">
        <v>25</v>
      </c>
      <c r="B274" s="9" t="s">
        <v>25</v>
      </c>
      <c r="C274" s="10" t="s">
        <v>521</v>
      </c>
      <c r="D274" s="52">
        <v>345</v>
      </c>
      <c r="E274" s="55">
        <v>996</v>
      </c>
      <c r="F274" s="12">
        <f>SUM(D274:E274)</f>
        <v>1341</v>
      </c>
      <c r="G274" s="58">
        <f>E274/F274</f>
        <v>0.74272930648769575</v>
      </c>
    </row>
    <row r="275" spans="1:7" x14ac:dyDescent="0.25">
      <c r="A275" s="29" t="s">
        <v>6</v>
      </c>
      <c r="B275" s="9" t="s">
        <v>6</v>
      </c>
      <c r="C275" s="10" t="s">
        <v>28</v>
      </c>
      <c r="D275" s="52">
        <v>111</v>
      </c>
      <c r="E275" s="55">
        <v>318</v>
      </c>
      <c r="F275" s="12">
        <f>SUM(D275:E275)</f>
        <v>429</v>
      </c>
      <c r="G275" s="58">
        <f>E275/F275</f>
        <v>0.74125874125874125</v>
      </c>
    </row>
    <row r="276" spans="1:7" x14ac:dyDescent="0.25">
      <c r="A276" s="29" t="s">
        <v>8</v>
      </c>
      <c r="B276" s="9" t="s">
        <v>81</v>
      </c>
      <c r="C276" s="10" t="s">
        <v>83</v>
      </c>
      <c r="D276" s="52">
        <v>186</v>
      </c>
      <c r="E276" s="55">
        <v>531</v>
      </c>
      <c r="F276" s="12">
        <f>SUM(D276:E276)</f>
        <v>717</v>
      </c>
      <c r="G276" s="58">
        <f>E276/F276</f>
        <v>0.7405857740585774</v>
      </c>
    </row>
    <row r="277" spans="1:7" x14ac:dyDescent="0.25">
      <c r="A277" s="29" t="s">
        <v>14</v>
      </c>
      <c r="B277" s="9" t="s">
        <v>233</v>
      </c>
      <c r="C277" s="10" t="s">
        <v>235</v>
      </c>
      <c r="D277" s="52">
        <v>139</v>
      </c>
      <c r="E277" s="55">
        <v>388</v>
      </c>
      <c r="F277" s="12">
        <f>SUM(D277:E277)</f>
        <v>527</v>
      </c>
      <c r="G277" s="58">
        <f>E277/F277</f>
        <v>0.73624288425047435</v>
      </c>
    </row>
    <row r="278" spans="1:7" x14ac:dyDescent="0.25">
      <c r="A278" s="29" t="s">
        <v>22</v>
      </c>
      <c r="B278" s="9" t="s">
        <v>432</v>
      </c>
      <c r="C278" s="10" t="s">
        <v>434</v>
      </c>
      <c r="D278" s="52">
        <v>185</v>
      </c>
      <c r="E278" s="55">
        <v>516</v>
      </c>
      <c r="F278" s="12">
        <f>SUM(D278:E278)</f>
        <v>701</v>
      </c>
      <c r="G278" s="58">
        <f>E278/F278</f>
        <v>0.73609129814550645</v>
      </c>
    </row>
    <row r="279" spans="1:7" x14ac:dyDescent="0.25">
      <c r="A279" s="29" t="s">
        <v>23</v>
      </c>
      <c r="B279" s="9" t="s">
        <v>443</v>
      </c>
      <c r="C279" s="10" t="s">
        <v>445</v>
      </c>
      <c r="D279" s="52">
        <v>71</v>
      </c>
      <c r="E279" s="55">
        <v>197</v>
      </c>
      <c r="F279" s="12">
        <f>SUM(D279:E279)</f>
        <v>268</v>
      </c>
      <c r="G279" s="58">
        <f>E279/F279</f>
        <v>0.7350746268656716</v>
      </c>
    </row>
    <row r="280" spans="1:7" x14ac:dyDescent="0.25">
      <c r="A280" s="29" t="s">
        <v>10</v>
      </c>
      <c r="B280" s="9" t="s">
        <v>148</v>
      </c>
      <c r="C280" s="10" t="s">
        <v>149</v>
      </c>
      <c r="D280" s="52">
        <v>198</v>
      </c>
      <c r="E280" s="55">
        <v>547</v>
      </c>
      <c r="F280" s="12">
        <f>SUM(D280:E280)</f>
        <v>745</v>
      </c>
      <c r="G280" s="58">
        <f>E280/F280</f>
        <v>0.73422818791946309</v>
      </c>
    </row>
    <row r="281" spans="1:7" x14ac:dyDescent="0.25">
      <c r="A281" s="29" t="s">
        <v>7</v>
      </c>
      <c r="B281" s="9" t="s">
        <v>61</v>
      </c>
      <c r="C281" s="10" t="s">
        <v>64</v>
      </c>
      <c r="D281" s="52">
        <v>173</v>
      </c>
      <c r="E281" s="55">
        <v>477</v>
      </c>
      <c r="F281" s="12">
        <f>SUM(D281:E281)</f>
        <v>650</v>
      </c>
      <c r="G281" s="58">
        <f>E281/F281</f>
        <v>0.73384615384615381</v>
      </c>
    </row>
    <row r="282" spans="1:7" x14ac:dyDescent="0.25">
      <c r="A282" s="29" t="s">
        <v>23</v>
      </c>
      <c r="B282" s="9" t="s">
        <v>443</v>
      </c>
      <c r="C282" s="10" t="s">
        <v>444</v>
      </c>
      <c r="D282" s="52">
        <v>135</v>
      </c>
      <c r="E282" s="55">
        <v>371</v>
      </c>
      <c r="F282" s="12">
        <f>SUM(D282:E282)</f>
        <v>506</v>
      </c>
      <c r="G282" s="58">
        <f>E282/F282</f>
        <v>0.73320158102766797</v>
      </c>
    </row>
    <row r="283" spans="1:7" x14ac:dyDescent="0.25">
      <c r="A283" s="29" t="s">
        <v>6</v>
      </c>
      <c r="B283" s="9" t="s">
        <v>6</v>
      </c>
      <c r="C283" s="10" t="s">
        <v>31</v>
      </c>
      <c r="D283" s="52">
        <v>18</v>
      </c>
      <c r="E283" s="55">
        <v>49</v>
      </c>
      <c r="F283" s="12">
        <f>SUM(D283:E283)</f>
        <v>67</v>
      </c>
      <c r="G283" s="58">
        <f>E283/F283</f>
        <v>0.73134328358208955</v>
      </c>
    </row>
    <row r="284" spans="1:7" x14ac:dyDescent="0.25">
      <c r="A284" s="29" t="s">
        <v>8</v>
      </c>
      <c r="B284" s="9" t="s">
        <v>103</v>
      </c>
      <c r="C284" s="10" t="s">
        <v>106</v>
      </c>
      <c r="D284" s="52">
        <v>142</v>
      </c>
      <c r="E284" s="55">
        <v>386</v>
      </c>
      <c r="F284" s="12">
        <f>SUM(D284:E284)</f>
        <v>528</v>
      </c>
      <c r="G284" s="58">
        <f>E284/F284</f>
        <v>0.73106060606060608</v>
      </c>
    </row>
    <row r="285" spans="1:7" x14ac:dyDescent="0.25">
      <c r="A285" s="29" t="s">
        <v>23</v>
      </c>
      <c r="B285" s="9" t="s">
        <v>446</v>
      </c>
      <c r="C285" s="10" t="s">
        <v>447</v>
      </c>
      <c r="D285" s="52">
        <v>537</v>
      </c>
      <c r="E285" s="55">
        <v>1455</v>
      </c>
      <c r="F285" s="12">
        <f>SUM(D285:E285)</f>
        <v>1992</v>
      </c>
      <c r="G285" s="58">
        <f>E285/F285</f>
        <v>0.73042168674698793</v>
      </c>
    </row>
    <row r="286" spans="1:7" x14ac:dyDescent="0.25">
      <c r="A286" s="29" t="s">
        <v>16</v>
      </c>
      <c r="B286" s="9" t="s">
        <v>279</v>
      </c>
      <c r="C286" s="10" t="s">
        <v>280</v>
      </c>
      <c r="D286" s="52">
        <v>154</v>
      </c>
      <c r="E286" s="55">
        <v>415</v>
      </c>
      <c r="F286" s="12">
        <f>SUM(D286:E286)</f>
        <v>569</v>
      </c>
      <c r="G286" s="58">
        <f>E286/F286</f>
        <v>0.72934973637961331</v>
      </c>
    </row>
    <row r="287" spans="1:7" x14ac:dyDescent="0.25">
      <c r="A287" s="29" t="s">
        <v>7</v>
      </c>
      <c r="B287" s="9" t="s">
        <v>7</v>
      </c>
      <c r="C287" s="10" t="s">
        <v>50</v>
      </c>
      <c r="D287" s="52">
        <v>85</v>
      </c>
      <c r="E287" s="55">
        <v>229</v>
      </c>
      <c r="F287" s="12">
        <f>SUM(D287:E287)</f>
        <v>314</v>
      </c>
      <c r="G287" s="58">
        <f>E287/F287</f>
        <v>0.72929936305732479</v>
      </c>
    </row>
    <row r="288" spans="1:7" x14ac:dyDescent="0.25">
      <c r="A288" s="29" t="s">
        <v>15</v>
      </c>
      <c r="B288" s="9" t="s">
        <v>242</v>
      </c>
      <c r="C288" s="10" t="s">
        <v>244</v>
      </c>
      <c r="D288" s="52">
        <v>45</v>
      </c>
      <c r="E288" s="55">
        <v>120</v>
      </c>
      <c r="F288" s="12">
        <f>SUM(D288:E288)</f>
        <v>165</v>
      </c>
      <c r="G288" s="58">
        <f>E288/F288</f>
        <v>0.72727272727272729</v>
      </c>
    </row>
    <row r="289" spans="1:7" x14ac:dyDescent="0.25">
      <c r="A289" s="29" t="s">
        <v>7</v>
      </c>
      <c r="B289" s="9" t="s">
        <v>54</v>
      </c>
      <c r="C289" s="10" t="s">
        <v>58</v>
      </c>
      <c r="D289" s="52">
        <v>80</v>
      </c>
      <c r="E289" s="55">
        <v>213</v>
      </c>
      <c r="F289" s="12">
        <f>SUM(D289:E289)</f>
        <v>293</v>
      </c>
      <c r="G289" s="58">
        <f>E289/F289</f>
        <v>0.726962457337884</v>
      </c>
    </row>
    <row r="290" spans="1:7" x14ac:dyDescent="0.25">
      <c r="A290" s="29" t="s">
        <v>26</v>
      </c>
      <c r="B290" s="9" t="s">
        <v>525</v>
      </c>
      <c r="C290" s="10" t="s">
        <v>526</v>
      </c>
      <c r="D290" s="52">
        <v>195</v>
      </c>
      <c r="E290" s="55">
        <v>514</v>
      </c>
      <c r="F290" s="12">
        <f>SUM(D290:E290)</f>
        <v>709</v>
      </c>
      <c r="G290" s="58">
        <f>E290/F290</f>
        <v>0.72496473906911141</v>
      </c>
    </row>
    <row r="291" spans="1:7" x14ac:dyDescent="0.25">
      <c r="A291" s="29" t="s">
        <v>9</v>
      </c>
      <c r="B291" s="9" t="s">
        <v>9</v>
      </c>
      <c r="C291" s="10" t="s">
        <v>124</v>
      </c>
      <c r="D291" s="52">
        <v>94</v>
      </c>
      <c r="E291" s="55">
        <v>246</v>
      </c>
      <c r="F291" s="12">
        <f>SUM(D291:E291)</f>
        <v>340</v>
      </c>
      <c r="G291" s="58">
        <f>E291/F291</f>
        <v>0.72352941176470587</v>
      </c>
    </row>
    <row r="292" spans="1:7" x14ac:dyDescent="0.25">
      <c r="A292" s="29" t="s">
        <v>13</v>
      </c>
      <c r="B292" s="9" t="s">
        <v>222</v>
      </c>
      <c r="C292" s="10" t="s">
        <v>223</v>
      </c>
      <c r="D292" s="52">
        <v>803</v>
      </c>
      <c r="E292" s="55">
        <v>2099</v>
      </c>
      <c r="F292" s="12">
        <f>SUM(D292:E292)</f>
        <v>2902</v>
      </c>
      <c r="G292" s="58">
        <f>E292/F292</f>
        <v>0.72329427980702965</v>
      </c>
    </row>
    <row r="293" spans="1:7" x14ac:dyDescent="0.25">
      <c r="A293" s="29" t="s">
        <v>12</v>
      </c>
      <c r="B293" s="9" t="s">
        <v>12</v>
      </c>
      <c r="C293" s="10" t="s">
        <v>199</v>
      </c>
      <c r="D293" s="52">
        <v>159</v>
      </c>
      <c r="E293" s="55">
        <v>415</v>
      </c>
      <c r="F293" s="12">
        <f>SUM(D293:E293)</f>
        <v>574</v>
      </c>
      <c r="G293" s="58">
        <f>E293/F293</f>
        <v>0.72299651567944256</v>
      </c>
    </row>
    <row r="294" spans="1:7" x14ac:dyDescent="0.25">
      <c r="A294" s="29" t="s">
        <v>26</v>
      </c>
      <c r="B294" s="9" t="s">
        <v>26</v>
      </c>
      <c r="C294" s="10" t="s">
        <v>535</v>
      </c>
      <c r="D294" s="52">
        <v>110</v>
      </c>
      <c r="E294" s="55">
        <v>285</v>
      </c>
      <c r="F294" s="12">
        <f>SUM(D294:E294)</f>
        <v>395</v>
      </c>
      <c r="G294" s="58">
        <f>E294/F294</f>
        <v>0.72151898734177211</v>
      </c>
    </row>
    <row r="295" spans="1:7" x14ac:dyDescent="0.25">
      <c r="A295" s="29" t="s">
        <v>25</v>
      </c>
      <c r="B295" s="9" t="s">
        <v>490</v>
      </c>
      <c r="C295" s="10" t="s">
        <v>492</v>
      </c>
      <c r="D295" s="52">
        <v>182</v>
      </c>
      <c r="E295" s="55">
        <v>471</v>
      </c>
      <c r="F295" s="12">
        <f>SUM(D295:E295)</f>
        <v>653</v>
      </c>
      <c r="G295" s="58">
        <f>E295/F295</f>
        <v>0.72128637059724354</v>
      </c>
    </row>
    <row r="296" spans="1:7" x14ac:dyDescent="0.25">
      <c r="A296" s="29" t="s">
        <v>13</v>
      </c>
      <c r="B296" s="9" t="s">
        <v>212</v>
      </c>
      <c r="C296" s="10" t="s">
        <v>213</v>
      </c>
      <c r="D296" s="52">
        <v>240</v>
      </c>
      <c r="E296" s="55">
        <v>619</v>
      </c>
      <c r="F296" s="12">
        <f>SUM(D296:E296)</f>
        <v>859</v>
      </c>
      <c r="G296" s="58">
        <f>E296/F296</f>
        <v>0.7206053550640279</v>
      </c>
    </row>
    <row r="297" spans="1:7" x14ac:dyDescent="0.25">
      <c r="A297" s="29" t="s">
        <v>12</v>
      </c>
      <c r="B297" s="9" t="s">
        <v>12</v>
      </c>
      <c r="C297" s="10" t="s">
        <v>196</v>
      </c>
      <c r="D297" s="52">
        <v>203</v>
      </c>
      <c r="E297" s="55">
        <v>520</v>
      </c>
      <c r="F297" s="12">
        <f>SUM(D297:E297)</f>
        <v>723</v>
      </c>
      <c r="G297" s="58">
        <f>E297/F297</f>
        <v>0.71922544951590595</v>
      </c>
    </row>
    <row r="298" spans="1:7" x14ac:dyDescent="0.25">
      <c r="A298" s="29" t="s">
        <v>13</v>
      </c>
      <c r="B298" s="9" t="s">
        <v>13</v>
      </c>
      <c r="C298" s="10" t="s">
        <v>215</v>
      </c>
      <c r="D298" s="52">
        <v>480</v>
      </c>
      <c r="E298" s="55">
        <v>1229</v>
      </c>
      <c r="F298" s="12">
        <f>SUM(D298:E298)</f>
        <v>1709</v>
      </c>
      <c r="G298" s="58">
        <f>E298/F298</f>
        <v>0.71913399648917498</v>
      </c>
    </row>
    <row r="299" spans="1:7" x14ac:dyDescent="0.25">
      <c r="A299" s="29" t="s">
        <v>341</v>
      </c>
      <c r="B299" s="9" t="s">
        <v>341</v>
      </c>
      <c r="C299" s="10" t="s">
        <v>344</v>
      </c>
      <c r="D299" s="52">
        <v>13</v>
      </c>
      <c r="E299" s="55">
        <v>33</v>
      </c>
      <c r="F299" s="12">
        <f>SUM(D299:E299)</f>
        <v>46</v>
      </c>
      <c r="G299" s="58">
        <f>E299/F299</f>
        <v>0.71739130434782605</v>
      </c>
    </row>
    <row r="300" spans="1:7" x14ac:dyDescent="0.25">
      <c r="A300" s="29" t="s">
        <v>22</v>
      </c>
      <c r="B300" s="9" t="s">
        <v>22</v>
      </c>
      <c r="C300" s="10" t="s">
        <v>440</v>
      </c>
      <c r="D300" s="52">
        <v>144</v>
      </c>
      <c r="E300" s="55">
        <v>364</v>
      </c>
      <c r="F300" s="12">
        <f>SUM(D300:E300)</f>
        <v>508</v>
      </c>
      <c r="G300" s="58">
        <f>E300/F300</f>
        <v>0.71653543307086609</v>
      </c>
    </row>
    <row r="301" spans="1:7" x14ac:dyDescent="0.25">
      <c r="A301" s="29" t="s">
        <v>17</v>
      </c>
      <c r="B301" s="9" t="s">
        <v>307</v>
      </c>
      <c r="C301" s="10" t="s">
        <v>308</v>
      </c>
      <c r="D301" s="52">
        <v>169</v>
      </c>
      <c r="E301" s="55">
        <v>422</v>
      </c>
      <c r="F301" s="12">
        <f>SUM(D301:E301)</f>
        <v>591</v>
      </c>
      <c r="G301" s="58">
        <f>E301/F301</f>
        <v>0.71404399323181045</v>
      </c>
    </row>
    <row r="302" spans="1:7" x14ac:dyDescent="0.25">
      <c r="A302" s="29" t="s">
        <v>9</v>
      </c>
      <c r="B302" s="9" t="s">
        <v>138</v>
      </c>
      <c r="C302" s="10" t="s">
        <v>546</v>
      </c>
      <c r="D302" s="52">
        <v>205</v>
      </c>
      <c r="E302" s="55">
        <v>508</v>
      </c>
      <c r="F302" s="12">
        <f>SUM(D302:E302)</f>
        <v>713</v>
      </c>
      <c r="G302" s="58">
        <f>E302/F302</f>
        <v>0.71248246844319774</v>
      </c>
    </row>
    <row r="303" spans="1:7" x14ac:dyDescent="0.25">
      <c r="A303" s="29" t="s">
        <v>23</v>
      </c>
      <c r="B303" s="9" t="s">
        <v>23</v>
      </c>
      <c r="C303" s="10" t="s">
        <v>454</v>
      </c>
      <c r="D303" s="52">
        <v>89</v>
      </c>
      <c r="E303" s="55">
        <v>219</v>
      </c>
      <c r="F303" s="12">
        <f>SUM(D303:E303)</f>
        <v>308</v>
      </c>
      <c r="G303" s="58">
        <f>E303/F303</f>
        <v>0.71103896103896103</v>
      </c>
    </row>
    <row r="304" spans="1:7" x14ac:dyDescent="0.25">
      <c r="A304" s="29" t="s">
        <v>8</v>
      </c>
      <c r="B304" s="9" t="s">
        <v>103</v>
      </c>
      <c r="C304" s="10" t="s">
        <v>105</v>
      </c>
      <c r="D304" s="52">
        <v>93</v>
      </c>
      <c r="E304" s="55">
        <v>228</v>
      </c>
      <c r="F304" s="12">
        <f>SUM(D304:E304)</f>
        <v>321</v>
      </c>
      <c r="G304" s="58">
        <f>E304/F304</f>
        <v>0.71028037383177567</v>
      </c>
    </row>
    <row r="305" spans="1:7" x14ac:dyDescent="0.25">
      <c r="A305" s="29" t="s">
        <v>22</v>
      </c>
      <c r="B305" s="9" t="s">
        <v>22</v>
      </c>
      <c r="C305" s="10" t="s">
        <v>442</v>
      </c>
      <c r="D305" s="52">
        <v>91</v>
      </c>
      <c r="E305" s="55">
        <v>222</v>
      </c>
      <c r="F305" s="12">
        <f>SUM(D305:E305)</f>
        <v>313</v>
      </c>
      <c r="G305" s="58">
        <f>E305/F305</f>
        <v>0.70926517571884984</v>
      </c>
    </row>
    <row r="306" spans="1:7" x14ac:dyDescent="0.25">
      <c r="A306" s="29" t="s">
        <v>8</v>
      </c>
      <c r="B306" s="9" t="s">
        <v>100</v>
      </c>
      <c r="C306" s="10" t="s">
        <v>101</v>
      </c>
      <c r="D306" s="52">
        <v>138</v>
      </c>
      <c r="E306" s="55">
        <v>336</v>
      </c>
      <c r="F306" s="12">
        <f>SUM(D306:E306)</f>
        <v>474</v>
      </c>
      <c r="G306" s="58">
        <f>E306/F306</f>
        <v>0.70886075949367089</v>
      </c>
    </row>
    <row r="307" spans="1:7" x14ac:dyDescent="0.25">
      <c r="A307" s="29" t="s">
        <v>26</v>
      </c>
      <c r="B307" s="9" t="s">
        <v>525</v>
      </c>
      <c r="C307" s="10" t="s">
        <v>527</v>
      </c>
      <c r="D307" s="52">
        <v>115</v>
      </c>
      <c r="E307" s="55">
        <v>280</v>
      </c>
      <c r="F307" s="12">
        <f>SUM(D307:E307)</f>
        <v>395</v>
      </c>
      <c r="G307" s="58">
        <f>E307/F307</f>
        <v>0.70886075949367089</v>
      </c>
    </row>
    <row r="308" spans="1:7" x14ac:dyDescent="0.25">
      <c r="A308" s="29" t="s">
        <v>12</v>
      </c>
      <c r="B308" s="9" t="s">
        <v>200</v>
      </c>
      <c r="C308" s="10" t="s">
        <v>203</v>
      </c>
      <c r="D308" s="52">
        <v>155</v>
      </c>
      <c r="E308" s="55">
        <v>376</v>
      </c>
      <c r="F308" s="12">
        <f>SUM(D308:E308)</f>
        <v>531</v>
      </c>
      <c r="G308" s="58">
        <f>E308/F308</f>
        <v>0.70809792843691144</v>
      </c>
    </row>
    <row r="309" spans="1:7" x14ac:dyDescent="0.25">
      <c r="A309" s="29" t="s">
        <v>7</v>
      </c>
      <c r="B309" s="9" t="s">
        <v>61</v>
      </c>
      <c r="C309" s="10" t="s">
        <v>62</v>
      </c>
      <c r="D309" s="52">
        <v>101</v>
      </c>
      <c r="E309" s="55">
        <v>243</v>
      </c>
      <c r="F309" s="12">
        <f>SUM(D309:E309)</f>
        <v>344</v>
      </c>
      <c r="G309" s="58">
        <f>E309/F309</f>
        <v>0.70639534883720934</v>
      </c>
    </row>
    <row r="310" spans="1:7" x14ac:dyDescent="0.25">
      <c r="A310" s="29" t="s">
        <v>26</v>
      </c>
      <c r="B310" s="9" t="s">
        <v>528</v>
      </c>
      <c r="C310" s="10" t="s">
        <v>529</v>
      </c>
      <c r="D310" s="52">
        <v>142</v>
      </c>
      <c r="E310" s="55">
        <v>339</v>
      </c>
      <c r="F310" s="12">
        <f>SUM(D310:E310)</f>
        <v>481</v>
      </c>
      <c r="G310" s="58">
        <f>E310/F310</f>
        <v>0.70478170478170477</v>
      </c>
    </row>
    <row r="311" spans="1:7" x14ac:dyDescent="0.25">
      <c r="A311" s="29" t="s">
        <v>21</v>
      </c>
      <c r="B311" s="9" t="s">
        <v>384</v>
      </c>
      <c r="C311" s="10" t="s">
        <v>387</v>
      </c>
      <c r="D311" s="52">
        <v>144</v>
      </c>
      <c r="E311" s="55">
        <v>343</v>
      </c>
      <c r="F311" s="12">
        <f>SUM(D311:E311)</f>
        <v>487</v>
      </c>
      <c r="G311" s="58">
        <f>E311/F311</f>
        <v>0.70431211498973301</v>
      </c>
    </row>
    <row r="312" spans="1:7" x14ac:dyDescent="0.25">
      <c r="A312" s="29" t="s">
        <v>14</v>
      </c>
      <c r="B312" s="9" t="s">
        <v>233</v>
      </c>
      <c r="C312" s="10" t="s">
        <v>236</v>
      </c>
      <c r="D312" s="52">
        <v>293</v>
      </c>
      <c r="E312" s="55">
        <v>696</v>
      </c>
      <c r="F312" s="12">
        <f>SUM(D312:E312)</f>
        <v>989</v>
      </c>
      <c r="G312" s="58">
        <f>E312/F312</f>
        <v>0.70374115267947424</v>
      </c>
    </row>
    <row r="313" spans="1:7" x14ac:dyDescent="0.25">
      <c r="A313" s="29" t="s">
        <v>16</v>
      </c>
      <c r="B313" s="9" t="s">
        <v>283</v>
      </c>
      <c r="C313" s="10" t="s">
        <v>287</v>
      </c>
      <c r="D313" s="52">
        <v>268</v>
      </c>
      <c r="E313" s="55">
        <v>627</v>
      </c>
      <c r="F313" s="12">
        <f>SUM(D313:E313)</f>
        <v>895</v>
      </c>
      <c r="G313" s="58">
        <f>E313/F313</f>
        <v>0.70055865921787708</v>
      </c>
    </row>
    <row r="314" spans="1:7" x14ac:dyDescent="0.25">
      <c r="A314" s="29" t="s">
        <v>16</v>
      </c>
      <c r="B314" s="9" t="s">
        <v>268</v>
      </c>
      <c r="C314" s="10" t="s">
        <v>271</v>
      </c>
      <c r="D314" s="52">
        <v>309</v>
      </c>
      <c r="E314" s="55">
        <v>722</v>
      </c>
      <c r="F314" s="12">
        <f>SUM(D314:E314)</f>
        <v>1031</v>
      </c>
      <c r="G314" s="58">
        <f>E314/F314</f>
        <v>0.70029097963142584</v>
      </c>
    </row>
    <row r="315" spans="1:7" x14ac:dyDescent="0.25">
      <c r="A315" s="29" t="s">
        <v>8</v>
      </c>
      <c r="B315" s="9" t="s">
        <v>81</v>
      </c>
      <c r="C315" s="10" t="s">
        <v>84</v>
      </c>
      <c r="D315" s="52">
        <v>55</v>
      </c>
      <c r="E315" s="55">
        <v>128</v>
      </c>
      <c r="F315" s="12">
        <f>SUM(D315:E315)</f>
        <v>183</v>
      </c>
      <c r="G315" s="58">
        <f>E315/F315</f>
        <v>0.69945355191256831</v>
      </c>
    </row>
    <row r="316" spans="1:7" x14ac:dyDescent="0.25">
      <c r="A316" s="29" t="s">
        <v>16</v>
      </c>
      <c r="B316" s="9" t="s">
        <v>16</v>
      </c>
      <c r="C316" s="10" t="s">
        <v>277</v>
      </c>
      <c r="D316" s="52">
        <v>167</v>
      </c>
      <c r="E316" s="55">
        <v>378</v>
      </c>
      <c r="F316" s="12">
        <f>SUM(D316:E316)</f>
        <v>545</v>
      </c>
      <c r="G316" s="58">
        <f>E316/F316</f>
        <v>0.69357798165137619</v>
      </c>
    </row>
    <row r="317" spans="1:7" x14ac:dyDescent="0.25">
      <c r="A317" s="29" t="s">
        <v>25</v>
      </c>
      <c r="B317" s="9" t="s">
        <v>501</v>
      </c>
      <c r="C317" s="10" t="s">
        <v>503</v>
      </c>
      <c r="D317" s="52">
        <v>110</v>
      </c>
      <c r="E317" s="55">
        <v>244</v>
      </c>
      <c r="F317" s="12">
        <f>SUM(D317:E317)</f>
        <v>354</v>
      </c>
      <c r="G317" s="58">
        <f>E317/F317</f>
        <v>0.68926553672316382</v>
      </c>
    </row>
    <row r="318" spans="1:7" x14ac:dyDescent="0.25">
      <c r="A318" s="29" t="s">
        <v>7</v>
      </c>
      <c r="B318" s="9" t="s">
        <v>67</v>
      </c>
      <c r="C318" s="10" t="s">
        <v>68</v>
      </c>
      <c r="D318" s="52">
        <v>267</v>
      </c>
      <c r="E318" s="55">
        <v>592</v>
      </c>
      <c r="F318" s="12">
        <f>SUM(D318:E318)</f>
        <v>859</v>
      </c>
      <c r="G318" s="58">
        <f>E318/F318</f>
        <v>0.68917345750873105</v>
      </c>
    </row>
    <row r="319" spans="1:7" x14ac:dyDescent="0.25">
      <c r="A319" s="29" t="s">
        <v>11</v>
      </c>
      <c r="B319" s="9" t="s">
        <v>186</v>
      </c>
      <c r="C319" s="10" t="s">
        <v>187</v>
      </c>
      <c r="D319" s="52">
        <v>242</v>
      </c>
      <c r="E319" s="55">
        <v>534</v>
      </c>
      <c r="F319" s="12">
        <f>SUM(D319:E319)</f>
        <v>776</v>
      </c>
      <c r="G319" s="58">
        <f>E319/F319</f>
        <v>0.68814432989690721</v>
      </c>
    </row>
    <row r="320" spans="1:7" x14ac:dyDescent="0.25">
      <c r="A320" s="29" t="s">
        <v>22</v>
      </c>
      <c r="B320" s="9" t="s">
        <v>429</v>
      </c>
      <c r="C320" s="10" t="s">
        <v>431</v>
      </c>
      <c r="D320" s="52">
        <v>108</v>
      </c>
      <c r="E320" s="55">
        <v>236</v>
      </c>
      <c r="F320" s="12">
        <f>SUM(D320:E320)</f>
        <v>344</v>
      </c>
      <c r="G320" s="58">
        <f>E320/F320</f>
        <v>0.68604651162790697</v>
      </c>
    </row>
    <row r="321" spans="1:7" x14ac:dyDescent="0.25">
      <c r="A321" s="29" t="s">
        <v>13</v>
      </c>
      <c r="B321" s="9" t="s">
        <v>224</v>
      </c>
      <c r="C321" s="10" t="s">
        <v>226</v>
      </c>
      <c r="D321" s="52">
        <v>296</v>
      </c>
      <c r="E321" s="55">
        <v>641</v>
      </c>
      <c r="F321" s="12">
        <f>SUM(D321:E321)</f>
        <v>937</v>
      </c>
      <c r="G321" s="58">
        <f>E321/F321</f>
        <v>0.68409818569903946</v>
      </c>
    </row>
    <row r="322" spans="1:7" x14ac:dyDescent="0.25">
      <c r="A322" s="29" t="s">
        <v>10</v>
      </c>
      <c r="B322" s="9" t="s">
        <v>148</v>
      </c>
      <c r="C322" s="10" t="s">
        <v>150</v>
      </c>
      <c r="D322" s="52">
        <v>109</v>
      </c>
      <c r="E322" s="55">
        <v>234</v>
      </c>
      <c r="F322" s="12">
        <f>SUM(D322:E322)</f>
        <v>343</v>
      </c>
      <c r="G322" s="58">
        <f>E322/F322</f>
        <v>0.68221574344023328</v>
      </c>
    </row>
    <row r="323" spans="1:7" x14ac:dyDescent="0.25">
      <c r="A323" s="29" t="s">
        <v>17</v>
      </c>
      <c r="B323" s="9" t="s">
        <v>304</v>
      </c>
      <c r="C323" s="10" t="s">
        <v>306</v>
      </c>
      <c r="D323" s="52">
        <v>563</v>
      </c>
      <c r="E323" s="55">
        <v>1206</v>
      </c>
      <c r="F323" s="12">
        <f>SUM(D323:E323)</f>
        <v>1769</v>
      </c>
      <c r="G323" s="58">
        <f>E323/F323</f>
        <v>0.68174109666478233</v>
      </c>
    </row>
    <row r="324" spans="1:7" x14ac:dyDescent="0.25">
      <c r="A324" s="29" t="s">
        <v>16</v>
      </c>
      <c r="B324" s="9" t="s">
        <v>292</v>
      </c>
      <c r="C324" s="10" t="s">
        <v>293</v>
      </c>
      <c r="D324" s="52">
        <v>110</v>
      </c>
      <c r="E324" s="55">
        <v>235</v>
      </c>
      <c r="F324" s="12">
        <f>SUM(D324:E324)</f>
        <v>345</v>
      </c>
      <c r="G324" s="58">
        <f>E324/F324</f>
        <v>0.6811594202898551</v>
      </c>
    </row>
    <row r="325" spans="1:7" x14ac:dyDescent="0.25">
      <c r="A325" s="29" t="s">
        <v>12</v>
      </c>
      <c r="B325" s="9" t="s">
        <v>204</v>
      </c>
      <c r="C325" s="10" t="s">
        <v>208</v>
      </c>
      <c r="D325" s="52">
        <v>341</v>
      </c>
      <c r="E325" s="55">
        <v>728</v>
      </c>
      <c r="F325" s="12">
        <f>SUM(D325:E325)</f>
        <v>1069</v>
      </c>
      <c r="G325" s="58">
        <f>E325/F325</f>
        <v>0.6810102899906455</v>
      </c>
    </row>
    <row r="326" spans="1:7" x14ac:dyDescent="0.25">
      <c r="A326" s="29" t="s">
        <v>11</v>
      </c>
      <c r="B326" s="9" t="s">
        <v>182</v>
      </c>
      <c r="C326" s="10" t="s">
        <v>185</v>
      </c>
      <c r="D326" s="52">
        <v>236</v>
      </c>
      <c r="E326" s="55">
        <v>503</v>
      </c>
      <c r="F326" s="12">
        <f>SUM(D326:E326)</f>
        <v>739</v>
      </c>
      <c r="G326" s="58">
        <f>E326/F326</f>
        <v>0.68064952638700948</v>
      </c>
    </row>
    <row r="327" spans="1:7" x14ac:dyDescent="0.25">
      <c r="A327" s="29" t="s">
        <v>7</v>
      </c>
      <c r="B327" s="9" t="s">
        <v>7</v>
      </c>
      <c r="C327" s="10" t="s">
        <v>52</v>
      </c>
      <c r="D327" s="52">
        <v>49</v>
      </c>
      <c r="E327" s="55">
        <v>104</v>
      </c>
      <c r="F327" s="12">
        <f>SUM(D327:E327)</f>
        <v>153</v>
      </c>
      <c r="G327" s="58">
        <f>E327/F327</f>
        <v>0.6797385620915033</v>
      </c>
    </row>
    <row r="328" spans="1:7" x14ac:dyDescent="0.25">
      <c r="A328" s="29" t="s">
        <v>22</v>
      </c>
      <c r="B328" s="9" t="s">
        <v>436</v>
      </c>
      <c r="C328" s="10" t="s">
        <v>437</v>
      </c>
      <c r="D328" s="52">
        <v>275</v>
      </c>
      <c r="E328" s="55">
        <v>582</v>
      </c>
      <c r="F328" s="12">
        <f>SUM(D328:E328)</f>
        <v>857</v>
      </c>
      <c r="G328" s="58">
        <f>E328/F328</f>
        <v>0.67911318553092181</v>
      </c>
    </row>
    <row r="329" spans="1:7" x14ac:dyDescent="0.25">
      <c r="A329" s="29" t="s">
        <v>19</v>
      </c>
      <c r="B329" s="9" t="s">
        <v>19</v>
      </c>
      <c r="C329" s="10" t="s">
        <v>364</v>
      </c>
      <c r="D329" s="52">
        <v>80</v>
      </c>
      <c r="E329" s="55">
        <v>167</v>
      </c>
      <c r="F329" s="12">
        <f>SUM(D329:E329)</f>
        <v>247</v>
      </c>
      <c r="G329" s="58">
        <f>E329/F329</f>
        <v>0.67611336032388669</v>
      </c>
    </row>
    <row r="330" spans="1:7" x14ac:dyDescent="0.25">
      <c r="A330" s="29" t="s">
        <v>18</v>
      </c>
      <c r="B330" s="9" t="s">
        <v>310</v>
      </c>
      <c r="C330" s="10" t="s">
        <v>313</v>
      </c>
      <c r="D330" s="52">
        <v>45</v>
      </c>
      <c r="E330" s="55">
        <v>93</v>
      </c>
      <c r="F330" s="12">
        <f>SUM(D330:E330)</f>
        <v>138</v>
      </c>
      <c r="G330" s="58">
        <f>E330/F330</f>
        <v>0.67391304347826086</v>
      </c>
    </row>
    <row r="331" spans="1:7" x14ac:dyDescent="0.25">
      <c r="A331" s="29" t="s">
        <v>12</v>
      </c>
      <c r="B331" s="9" t="s">
        <v>200</v>
      </c>
      <c r="C331" s="10" t="s">
        <v>202</v>
      </c>
      <c r="D331" s="52">
        <v>194</v>
      </c>
      <c r="E331" s="55">
        <v>400</v>
      </c>
      <c r="F331" s="12">
        <f>SUM(D331:E331)</f>
        <v>594</v>
      </c>
      <c r="G331" s="58">
        <f>E331/F331</f>
        <v>0.67340067340067344</v>
      </c>
    </row>
    <row r="332" spans="1:7" x14ac:dyDescent="0.25">
      <c r="A332" s="29" t="s">
        <v>9</v>
      </c>
      <c r="B332" s="9" t="s">
        <v>113</v>
      </c>
      <c r="C332" s="10" t="s">
        <v>115</v>
      </c>
      <c r="D332" s="52">
        <v>50</v>
      </c>
      <c r="E332" s="55">
        <v>102</v>
      </c>
      <c r="F332" s="12">
        <f>SUM(D332:E332)</f>
        <v>152</v>
      </c>
      <c r="G332" s="58">
        <f>E332/F332</f>
        <v>0.67105263157894735</v>
      </c>
    </row>
    <row r="333" spans="1:7" x14ac:dyDescent="0.25">
      <c r="A333" s="29" t="s">
        <v>7</v>
      </c>
      <c r="B333" s="9" t="s">
        <v>61</v>
      </c>
      <c r="C333" s="10" t="s">
        <v>65</v>
      </c>
      <c r="D333" s="52">
        <v>27</v>
      </c>
      <c r="E333" s="55">
        <v>55</v>
      </c>
      <c r="F333" s="12">
        <f>SUM(D333:E333)</f>
        <v>82</v>
      </c>
      <c r="G333" s="58">
        <f>E333/F333</f>
        <v>0.67073170731707321</v>
      </c>
    </row>
    <row r="334" spans="1:7" x14ac:dyDescent="0.25">
      <c r="A334" s="29" t="s">
        <v>22</v>
      </c>
      <c r="B334" s="9" t="s">
        <v>432</v>
      </c>
      <c r="C334" s="10" t="s">
        <v>435</v>
      </c>
      <c r="D334" s="52">
        <v>302</v>
      </c>
      <c r="E334" s="55">
        <v>612</v>
      </c>
      <c r="F334" s="12">
        <f>SUM(D334:E334)</f>
        <v>914</v>
      </c>
      <c r="G334" s="58">
        <f>E334/F334</f>
        <v>0.66958424507658643</v>
      </c>
    </row>
    <row r="335" spans="1:7" x14ac:dyDescent="0.25">
      <c r="A335" s="29" t="s">
        <v>16</v>
      </c>
      <c r="B335" s="9" t="s">
        <v>268</v>
      </c>
      <c r="C335" s="10" t="s">
        <v>273</v>
      </c>
      <c r="D335" s="52">
        <v>81</v>
      </c>
      <c r="E335" s="55">
        <v>164</v>
      </c>
      <c r="F335" s="12">
        <f>SUM(D335:E335)</f>
        <v>245</v>
      </c>
      <c r="G335" s="58">
        <f>E335/F335</f>
        <v>0.66938775510204085</v>
      </c>
    </row>
    <row r="336" spans="1:7" x14ac:dyDescent="0.25">
      <c r="A336" s="29" t="s">
        <v>6</v>
      </c>
      <c r="B336" s="9" t="s">
        <v>37</v>
      </c>
      <c r="C336" s="10" t="s">
        <v>41</v>
      </c>
      <c r="D336" s="52">
        <v>63</v>
      </c>
      <c r="E336" s="55">
        <v>126</v>
      </c>
      <c r="F336" s="12">
        <f>SUM(D336:E336)</f>
        <v>189</v>
      </c>
      <c r="G336" s="58">
        <f>E336/F336</f>
        <v>0.66666666666666663</v>
      </c>
    </row>
    <row r="337" spans="1:7" x14ac:dyDescent="0.25">
      <c r="A337" s="29" t="s">
        <v>22</v>
      </c>
      <c r="B337" s="9" t="s">
        <v>436</v>
      </c>
      <c r="C337" s="10" t="s">
        <v>438</v>
      </c>
      <c r="D337" s="52">
        <v>223</v>
      </c>
      <c r="E337" s="55">
        <v>444</v>
      </c>
      <c r="F337" s="12">
        <f>SUM(D337:E337)</f>
        <v>667</v>
      </c>
      <c r="G337" s="58">
        <f>E337/F337</f>
        <v>0.66566716641679158</v>
      </c>
    </row>
    <row r="338" spans="1:7" x14ac:dyDescent="0.25">
      <c r="A338" s="29" t="s">
        <v>13</v>
      </c>
      <c r="B338" s="9" t="s">
        <v>209</v>
      </c>
      <c r="C338" s="10" t="s">
        <v>210</v>
      </c>
      <c r="D338" s="52">
        <v>460</v>
      </c>
      <c r="E338" s="55">
        <v>913</v>
      </c>
      <c r="F338" s="12">
        <f>SUM(D338:E338)</f>
        <v>1373</v>
      </c>
      <c r="G338" s="58">
        <f>E338/F338</f>
        <v>0.66496722505462491</v>
      </c>
    </row>
    <row r="339" spans="1:7" x14ac:dyDescent="0.25">
      <c r="A339" s="29" t="s">
        <v>11</v>
      </c>
      <c r="B339" s="9" t="s">
        <v>190</v>
      </c>
      <c r="C339" s="10" t="s">
        <v>192</v>
      </c>
      <c r="D339" s="52">
        <v>244</v>
      </c>
      <c r="E339" s="55">
        <v>484</v>
      </c>
      <c r="F339" s="12">
        <f>SUM(D339:E339)</f>
        <v>728</v>
      </c>
      <c r="G339" s="58">
        <f>E339/F339</f>
        <v>0.6648351648351648</v>
      </c>
    </row>
    <row r="340" spans="1:7" x14ac:dyDescent="0.25">
      <c r="A340" s="29" t="s">
        <v>23</v>
      </c>
      <c r="B340" s="9" t="s">
        <v>23</v>
      </c>
      <c r="C340" s="10" t="s">
        <v>456</v>
      </c>
      <c r="D340" s="52">
        <v>254</v>
      </c>
      <c r="E340" s="55">
        <v>501</v>
      </c>
      <c r="F340" s="12">
        <f>SUM(D340:E340)</f>
        <v>755</v>
      </c>
      <c r="G340" s="58">
        <f>E340/F340</f>
        <v>0.66357615894039734</v>
      </c>
    </row>
    <row r="341" spans="1:7" x14ac:dyDescent="0.25">
      <c r="A341" s="29" t="s">
        <v>7</v>
      </c>
      <c r="B341" s="9" t="s">
        <v>45</v>
      </c>
      <c r="C341" s="10" t="s">
        <v>48</v>
      </c>
      <c r="D341" s="52">
        <v>214</v>
      </c>
      <c r="E341" s="55">
        <v>418</v>
      </c>
      <c r="F341" s="12">
        <f>SUM(D341:E341)</f>
        <v>632</v>
      </c>
      <c r="G341" s="58">
        <f>E341/F341</f>
        <v>0.66139240506329111</v>
      </c>
    </row>
    <row r="342" spans="1:7" x14ac:dyDescent="0.25">
      <c r="A342" s="29" t="s">
        <v>23</v>
      </c>
      <c r="B342" s="9" t="s">
        <v>451</v>
      </c>
      <c r="C342" s="10" t="s">
        <v>453</v>
      </c>
      <c r="D342" s="52">
        <v>37</v>
      </c>
      <c r="E342" s="55">
        <v>72</v>
      </c>
      <c r="F342" s="12">
        <f>SUM(D342:E342)</f>
        <v>109</v>
      </c>
      <c r="G342" s="58">
        <f>E342/F342</f>
        <v>0.66055045871559637</v>
      </c>
    </row>
    <row r="343" spans="1:7" x14ac:dyDescent="0.25">
      <c r="A343" s="29" t="s">
        <v>20</v>
      </c>
      <c r="B343" s="9" t="s">
        <v>376</v>
      </c>
      <c r="C343" s="10" t="s">
        <v>378</v>
      </c>
      <c r="D343" s="52">
        <v>35</v>
      </c>
      <c r="E343" s="55">
        <v>68</v>
      </c>
      <c r="F343" s="12">
        <f>SUM(D343:E343)</f>
        <v>103</v>
      </c>
      <c r="G343" s="58">
        <f>E343/F343</f>
        <v>0.66019417475728159</v>
      </c>
    </row>
    <row r="344" spans="1:7" x14ac:dyDescent="0.25">
      <c r="A344" s="29" t="s">
        <v>12</v>
      </c>
      <c r="B344" s="9" t="s">
        <v>12</v>
      </c>
      <c r="C344" s="10" t="s">
        <v>197</v>
      </c>
      <c r="D344" s="52">
        <v>650</v>
      </c>
      <c r="E344" s="55">
        <v>1260</v>
      </c>
      <c r="F344" s="12">
        <f>SUM(D344:E344)</f>
        <v>1910</v>
      </c>
      <c r="G344" s="58">
        <f>E344/F344</f>
        <v>0.65968586387434558</v>
      </c>
    </row>
    <row r="345" spans="1:7" x14ac:dyDescent="0.25">
      <c r="A345" s="29" t="s">
        <v>16</v>
      </c>
      <c r="B345" s="9" t="s">
        <v>268</v>
      </c>
      <c r="C345" s="10" t="s">
        <v>274</v>
      </c>
      <c r="D345" s="52">
        <v>62</v>
      </c>
      <c r="E345" s="55">
        <v>120</v>
      </c>
      <c r="F345" s="12">
        <f>SUM(D345:E345)</f>
        <v>182</v>
      </c>
      <c r="G345" s="58">
        <f>E345/F345</f>
        <v>0.65934065934065933</v>
      </c>
    </row>
    <row r="346" spans="1:7" x14ac:dyDescent="0.25">
      <c r="A346" s="29" t="s">
        <v>22</v>
      </c>
      <c r="B346" s="9" t="s">
        <v>429</v>
      </c>
      <c r="C346" s="10" t="s">
        <v>430</v>
      </c>
      <c r="D346" s="52">
        <v>155</v>
      </c>
      <c r="E346" s="55">
        <v>298</v>
      </c>
      <c r="F346" s="12">
        <f>SUM(D346:E346)</f>
        <v>453</v>
      </c>
      <c r="G346" s="58">
        <f>E346/F346</f>
        <v>0.65783664459161151</v>
      </c>
    </row>
    <row r="347" spans="1:7" x14ac:dyDescent="0.25">
      <c r="A347" s="29" t="s">
        <v>19</v>
      </c>
      <c r="B347" s="9" t="s">
        <v>333</v>
      </c>
      <c r="C347" s="10" t="s">
        <v>334</v>
      </c>
      <c r="D347" s="52">
        <v>47</v>
      </c>
      <c r="E347" s="55">
        <v>90</v>
      </c>
      <c r="F347" s="12">
        <f>SUM(D347:E347)</f>
        <v>137</v>
      </c>
      <c r="G347" s="58">
        <f>E347/F347</f>
        <v>0.65693430656934304</v>
      </c>
    </row>
    <row r="348" spans="1:7" x14ac:dyDescent="0.25">
      <c r="A348" s="29" t="s">
        <v>26</v>
      </c>
      <c r="B348" s="9" t="s">
        <v>26</v>
      </c>
      <c r="C348" s="10" t="s">
        <v>532</v>
      </c>
      <c r="D348" s="52">
        <v>104</v>
      </c>
      <c r="E348" s="55">
        <v>199</v>
      </c>
      <c r="F348" s="12">
        <f>SUM(D348:E348)</f>
        <v>303</v>
      </c>
      <c r="G348" s="58">
        <f>E348/F348</f>
        <v>0.65676567656765672</v>
      </c>
    </row>
    <row r="349" spans="1:7" x14ac:dyDescent="0.25">
      <c r="A349" s="29" t="s">
        <v>16</v>
      </c>
      <c r="B349" s="9" t="s">
        <v>283</v>
      </c>
      <c r="C349" s="10" t="s">
        <v>284</v>
      </c>
      <c r="D349" s="52">
        <v>57</v>
      </c>
      <c r="E349" s="55">
        <v>108</v>
      </c>
      <c r="F349" s="12">
        <f>SUM(D349:E349)</f>
        <v>165</v>
      </c>
      <c r="G349" s="58">
        <f>E349/F349</f>
        <v>0.65454545454545454</v>
      </c>
    </row>
    <row r="350" spans="1:7" x14ac:dyDescent="0.25">
      <c r="A350" s="29" t="s">
        <v>22</v>
      </c>
      <c r="B350" s="9" t="s">
        <v>22</v>
      </c>
      <c r="C350" s="10" t="s">
        <v>441</v>
      </c>
      <c r="D350" s="52">
        <v>261</v>
      </c>
      <c r="E350" s="55">
        <v>492</v>
      </c>
      <c r="F350" s="12">
        <f>SUM(D350:E350)</f>
        <v>753</v>
      </c>
      <c r="G350" s="58">
        <f>E350/F350</f>
        <v>0.65338645418326691</v>
      </c>
    </row>
    <row r="351" spans="1:7" x14ac:dyDescent="0.25">
      <c r="A351" s="29" t="s">
        <v>8</v>
      </c>
      <c r="B351" s="9" t="s">
        <v>89</v>
      </c>
      <c r="C351" s="10" t="s">
        <v>91</v>
      </c>
      <c r="D351" s="52">
        <v>94</v>
      </c>
      <c r="E351" s="55">
        <v>176</v>
      </c>
      <c r="F351" s="12">
        <f>SUM(D351:E351)</f>
        <v>270</v>
      </c>
      <c r="G351" s="58">
        <f>E351/F351</f>
        <v>0.6518518518518519</v>
      </c>
    </row>
    <row r="352" spans="1:7" x14ac:dyDescent="0.25">
      <c r="A352" s="29" t="s">
        <v>13</v>
      </c>
      <c r="B352" s="9" t="s">
        <v>224</v>
      </c>
      <c r="C352" s="10" t="s">
        <v>225</v>
      </c>
      <c r="D352" s="52">
        <v>119</v>
      </c>
      <c r="E352" s="55">
        <v>219</v>
      </c>
      <c r="F352" s="12">
        <f>SUM(D352:E352)</f>
        <v>338</v>
      </c>
      <c r="G352" s="58">
        <f>E352/F352</f>
        <v>0.64792899408284022</v>
      </c>
    </row>
    <row r="353" spans="1:7" x14ac:dyDescent="0.25">
      <c r="A353" s="29" t="s">
        <v>10</v>
      </c>
      <c r="B353" s="9" t="s">
        <v>168</v>
      </c>
      <c r="C353" s="10" t="s">
        <v>170</v>
      </c>
      <c r="D353" s="52">
        <v>119</v>
      </c>
      <c r="E353" s="55">
        <v>216</v>
      </c>
      <c r="F353" s="12">
        <f>SUM(D353:E353)</f>
        <v>335</v>
      </c>
      <c r="G353" s="58">
        <f>E353/F353</f>
        <v>0.64477611940298507</v>
      </c>
    </row>
    <row r="354" spans="1:7" x14ac:dyDescent="0.25">
      <c r="A354" s="29" t="s">
        <v>9</v>
      </c>
      <c r="B354" s="9" t="s">
        <v>129</v>
      </c>
      <c r="C354" s="10" t="s">
        <v>132</v>
      </c>
      <c r="D354" s="52">
        <v>105</v>
      </c>
      <c r="E354" s="55">
        <v>190</v>
      </c>
      <c r="F354" s="12">
        <f>SUM(D354:E354)</f>
        <v>295</v>
      </c>
      <c r="G354" s="58">
        <f>E354/F354</f>
        <v>0.64406779661016944</v>
      </c>
    </row>
    <row r="355" spans="1:7" x14ac:dyDescent="0.25">
      <c r="A355" s="29" t="s">
        <v>12</v>
      </c>
      <c r="B355" s="9" t="s">
        <v>204</v>
      </c>
      <c r="C355" s="10" t="s">
        <v>207</v>
      </c>
      <c r="D355" s="52">
        <v>109</v>
      </c>
      <c r="E355" s="55">
        <v>197</v>
      </c>
      <c r="F355" s="12">
        <f>SUM(D355:E355)</f>
        <v>306</v>
      </c>
      <c r="G355" s="58">
        <f>E355/F355</f>
        <v>0.64379084967320266</v>
      </c>
    </row>
    <row r="356" spans="1:7" x14ac:dyDescent="0.25">
      <c r="A356" s="29" t="s">
        <v>16</v>
      </c>
      <c r="B356" s="9" t="s">
        <v>16</v>
      </c>
      <c r="C356" s="10" t="s">
        <v>275</v>
      </c>
      <c r="D356" s="52">
        <v>37</v>
      </c>
      <c r="E356" s="55">
        <v>66</v>
      </c>
      <c r="F356" s="12">
        <f>SUM(D356:E356)</f>
        <v>103</v>
      </c>
      <c r="G356" s="58">
        <f>E356/F356</f>
        <v>0.64077669902912626</v>
      </c>
    </row>
    <row r="357" spans="1:7" x14ac:dyDescent="0.25">
      <c r="A357" s="29" t="s">
        <v>25</v>
      </c>
      <c r="B357" s="9" t="s">
        <v>514</v>
      </c>
      <c r="C357" s="10" t="s">
        <v>515</v>
      </c>
      <c r="D357" s="52">
        <v>142</v>
      </c>
      <c r="E357" s="55">
        <v>253</v>
      </c>
      <c r="F357" s="12">
        <f>SUM(D357:E357)</f>
        <v>395</v>
      </c>
      <c r="G357" s="58">
        <f>E357/F357</f>
        <v>0.64050632911392402</v>
      </c>
    </row>
    <row r="358" spans="1:7" x14ac:dyDescent="0.25">
      <c r="A358" s="29" t="s">
        <v>10</v>
      </c>
      <c r="B358" s="9" t="s">
        <v>168</v>
      </c>
      <c r="C358" s="10" t="s">
        <v>171</v>
      </c>
      <c r="D358" s="52">
        <v>167</v>
      </c>
      <c r="E358" s="55">
        <v>294</v>
      </c>
      <c r="F358" s="12">
        <f>SUM(D358:E358)</f>
        <v>461</v>
      </c>
      <c r="G358" s="58">
        <f>E358/F358</f>
        <v>0.63774403470715835</v>
      </c>
    </row>
    <row r="359" spans="1:7" x14ac:dyDescent="0.25">
      <c r="A359" s="29" t="s">
        <v>19</v>
      </c>
      <c r="B359" s="9" t="s">
        <v>357</v>
      </c>
      <c r="C359" s="10" t="s">
        <v>358</v>
      </c>
      <c r="D359" s="52">
        <v>155</v>
      </c>
      <c r="E359" s="55">
        <v>264</v>
      </c>
      <c r="F359" s="12">
        <f>SUM(D359:E359)</f>
        <v>419</v>
      </c>
      <c r="G359" s="58">
        <f>E359/F359</f>
        <v>0.63007159904534604</v>
      </c>
    </row>
    <row r="360" spans="1:7" x14ac:dyDescent="0.25">
      <c r="A360" s="29" t="s">
        <v>26</v>
      </c>
      <c r="B360" s="9" t="s">
        <v>528</v>
      </c>
      <c r="C360" s="10" t="s">
        <v>530</v>
      </c>
      <c r="D360" s="52">
        <v>172</v>
      </c>
      <c r="E360" s="55">
        <v>290</v>
      </c>
      <c r="F360" s="12">
        <f>SUM(D360:E360)</f>
        <v>462</v>
      </c>
      <c r="G360" s="58">
        <f>E360/F360</f>
        <v>0.62770562770562766</v>
      </c>
    </row>
    <row r="361" spans="1:7" x14ac:dyDescent="0.25">
      <c r="A361" s="29" t="s">
        <v>9</v>
      </c>
      <c r="B361" s="9" t="s">
        <v>129</v>
      </c>
      <c r="C361" s="10" t="s">
        <v>131</v>
      </c>
      <c r="D361" s="52">
        <v>49</v>
      </c>
      <c r="E361" s="55">
        <v>82</v>
      </c>
      <c r="F361" s="12">
        <f>SUM(D361:E361)</f>
        <v>131</v>
      </c>
      <c r="G361" s="58">
        <f>E361/F361</f>
        <v>0.62595419847328249</v>
      </c>
    </row>
    <row r="362" spans="1:7" x14ac:dyDescent="0.25">
      <c r="A362" s="29" t="s">
        <v>26</v>
      </c>
      <c r="B362" s="9" t="s">
        <v>523</v>
      </c>
      <c r="C362" s="10" t="s">
        <v>524</v>
      </c>
      <c r="D362" s="52">
        <v>424</v>
      </c>
      <c r="E362" s="55">
        <v>698</v>
      </c>
      <c r="F362" s="12">
        <f>SUM(D362:E362)</f>
        <v>1122</v>
      </c>
      <c r="G362" s="58">
        <f>E362/F362</f>
        <v>0.62210338680926913</v>
      </c>
    </row>
    <row r="363" spans="1:7" x14ac:dyDescent="0.25">
      <c r="A363" s="29" t="s">
        <v>7</v>
      </c>
      <c r="B363" s="9" t="s">
        <v>61</v>
      </c>
      <c r="C363" s="10" t="s">
        <v>66</v>
      </c>
      <c r="D363" s="52">
        <v>14</v>
      </c>
      <c r="E363" s="55">
        <v>23</v>
      </c>
      <c r="F363" s="12">
        <f>SUM(D363:E363)</f>
        <v>37</v>
      </c>
      <c r="G363" s="58">
        <f>E363/F363</f>
        <v>0.6216216216216216</v>
      </c>
    </row>
    <row r="364" spans="1:7" x14ac:dyDescent="0.25">
      <c r="A364" s="29" t="s">
        <v>7</v>
      </c>
      <c r="B364" s="9" t="s">
        <v>45</v>
      </c>
      <c r="C364" s="10" t="s">
        <v>47</v>
      </c>
      <c r="D364" s="52">
        <v>245</v>
      </c>
      <c r="E364" s="55">
        <v>401</v>
      </c>
      <c r="F364" s="12">
        <f>SUM(D364:E364)</f>
        <v>646</v>
      </c>
      <c r="G364" s="58">
        <f>E364/F364</f>
        <v>0.62074303405572751</v>
      </c>
    </row>
    <row r="365" spans="1:7" x14ac:dyDescent="0.25">
      <c r="A365" s="29" t="s">
        <v>19</v>
      </c>
      <c r="B365" s="9" t="s">
        <v>333</v>
      </c>
      <c r="C365" s="10" t="s">
        <v>339</v>
      </c>
      <c r="D365" s="52">
        <v>21</v>
      </c>
      <c r="E365" s="55">
        <v>34</v>
      </c>
      <c r="F365" s="12">
        <f>SUM(D365:E365)</f>
        <v>55</v>
      </c>
      <c r="G365" s="58">
        <f>E365/F365</f>
        <v>0.61818181818181817</v>
      </c>
    </row>
    <row r="366" spans="1:7" x14ac:dyDescent="0.25">
      <c r="A366" s="29" t="s">
        <v>7</v>
      </c>
      <c r="B366" s="9" t="s">
        <v>61</v>
      </c>
      <c r="C366" s="10" t="s">
        <v>63</v>
      </c>
      <c r="D366" s="52">
        <v>117</v>
      </c>
      <c r="E366" s="55">
        <v>188</v>
      </c>
      <c r="F366" s="12">
        <f>SUM(D366:E366)</f>
        <v>305</v>
      </c>
      <c r="G366" s="58">
        <f>E366/F366</f>
        <v>0.61639344262295082</v>
      </c>
    </row>
    <row r="367" spans="1:7" x14ac:dyDescent="0.25">
      <c r="A367" s="29" t="s">
        <v>13</v>
      </c>
      <c r="B367" s="9" t="s">
        <v>219</v>
      </c>
      <c r="C367" s="10" t="s">
        <v>220</v>
      </c>
      <c r="D367" s="52">
        <v>605</v>
      </c>
      <c r="E367" s="55">
        <v>967</v>
      </c>
      <c r="F367" s="12">
        <f>SUM(D367:E367)</f>
        <v>1572</v>
      </c>
      <c r="G367" s="58">
        <f>E367/F367</f>
        <v>0.61513994910941472</v>
      </c>
    </row>
    <row r="368" spans="1:7" x14ac:dyDescent="0.25">
      <c r="A368" s="29" t="s">
        <v>26</v>
      </c>
      <c r="B368" s="9" t="s">
        <v>528</v>
      </c>
      <c r="C368" s="10" t="s">
        <v>531</v>
      </c>
      <c r="D368" s="52">
        <v>483</v>
      </c>
      <c r="E368" s="55">
        <v>770</v>
      </c>
      <c r="F368" s="12">
        <f>SUM(D368:E368)</f>
        <v>1253</v>
      </c>
      <c r="G368" s="58">
        <f>E368/F368</f>
        <v>0.61452513966480449</v>
      </c>
    </row>
    <row r="369" spans="1:7" x14ac:dyDescent="0.25">
      <c r="A369" s="29" t="s">
        <v>10</v>
      </c>
      <c r="B369" s="9" t="s">
        <v>141</v>
      </c>
      <c r="C369" s="10" t="s">
        <v>142</v>
      </c>
      <c r="D369" s="52">
        <v>90</v>
      </c>
      <c r="E369" s="55">
        <v>143</v>
      </c>
      <c r="F369" s="12">
        <f>SUM(D369:E369)</f>
        <v>233</v>
      </c>
      <c r="G369" s="58">
        <f>E369/F369</f>
        <v>0.61373390557939911</v>
      </c>
    </row>
    <row r="370" spans="1:7" x14ac:dyDescent="0.25">
      <c r="A370" s="29" t="s">
        <v>10</v>
      </c>
      <c r="B370" s="9" t="s">
        <v>144</v>
      </c>
      <c r="C370" s="10" t="s">
        <v>145</v>
      </c>
      <c r="D370" s="52">
        <v>257</v>
      </c>
      <c r="E370" s="55">
        <v>391</v>
      </c>
      <c r="F370" s="12">
        <f>SUM(D370:E370)</f>
        <v>648</v>
      </c>
      <c r="G370" s="58">
        <f>E370/F370</f>
        <v>0.60339506172839508</v>
      </c>
    </row>
    <row r="371" spans="1:7" x14ac:dyDescent="0.25">
      <c r="A371" s="29" t="s">
        <v>21</v>
      </c>
      <c r="B371" s="9" t="s">
        <v>401</v>
      </c>
      <c r="C371" s="10" t="s">
        <v>402</v>
      </c>
      <c r="D371" s="52">
        <v>84</v>
      </c>
      <c r="E371" s="55">
        <v>127</v>
      </c>
      <c r="F371" s="12">
        <f>SUM(D371:E371)</f>
        <v>211</v>
      </c>
      <c r="G371" s="58">
        <f>E371/F371</f>
        <v>0.6018957345971564</v>
      </c>
    </row>
    <row r="372" spans="1:7" x14ac:dyDescent="0.25">
      <c r="A372" s="29" t="s">
        <v>16</v>
      </c>
      <c r="B372" s="9" t="s">
        <v>283</v>
      </c>
      <c r="C372" s="10" t="s">
        <v>286</v>
      </c>
      <c r="D372" s="52">
        <v>100</v>
      </c>
      <c r="E372" s="55">
        <v>150</v>
      </c>
      <c r="F372" s="12">
        <f>SUM(D372:E372)</f>
        <v>250</v>
      </c>
      <c r="G372" s="58">
        <f>E372/F372</f>
        <v>0.6</v>
      </c>
    </row>
    <row r="373" spans="1:7" x14ac:dyDescent="0.25">
      <c r="A373" s="29" t="s">
        <v>10</v>
      </c>
      <c r="B373" s="9" t="s">
        <v>163</v>
      </c>
      <c r="C373" s="10" t="s">
        <v>167</v>
      </c>
      <c r="D373" s="52">
        <v>293</v>
      </c>
      <c r="E373" s="55">
        <v>427</v>
      </c>
      <c r="F373" s="12">
        <f>SUM(D373:E373)</f>
        <v>720</v>
      </c>
      <c r="G373" s="58">
        <f>E373/F373</f>
        <v>0.59305555555555556</v>
      </c>
    </row>
    <row r="374" spans="1:7" x14ac:dyDescent="0.25">
      <c r="A374" s="29" t="s">
        <v>19</v>
      </c>
      <c r="B374" s="9" t="s">
        <v>357</v>
      </c>
      <c r="C374" s="10" t="s">
        <v>359</v>
      </c>
      <c r="D374" s="52">
        <v>121</v>
      </c>
      <c r="E374" s="55">
        <v>175</v>
      </c>
      <c r="F374" s="12">
        <f>SUM(D374:E374)</f>
        <v>296</v>
      </c>
      <c r="G374" s="58">
        <f>E374/F374</f>
        <v>0.59121621621621623</v>
      </c>
    </row>
    <row r="375" spans="1:7" x14ac:dyDescent="0.25">
      <c r="A375" s="29" t="s">
        <v>16</v>
      </c>
      <c r="B375" s="9" t="s">
        <v>292</v>
      </c>
      <c r="C375" s="10" t="s">
        <v>294</v>
      </c>
      <c r="D375" s="52">
        <v>189</v>
      </c>
      <c r="E375" s="55">
        <v>269</v>
      </c>
      <c r="F375" s="12">
        <f>SUM(D375:E375)</f>
        <v>458</v>
      </c>
      <c r="G375" s="58">
        <f>E375/F375</f>
        <v>0.5873362445414847</v>
      </c>
    </row>
    <row r="376" spans="1:7" x14ac:dyDescent="0.25">
      <c r="A376" s="29" t="s">
        <v>9</v>
      </c>
      <c r="B376" s="9" t="s">
        <v>9</v>
      </c>
      <c r="C376" s="10" t="s">
        <v>125</v>
      </c>
      <c r="D376" s="52">
        <v>38</v>
      </c>
      <c r="E376" s="55">
        <v>54</v>
      </c>
      <c r="F376" s="12">
        <f>SUM(D376:E376)</f>
        <v>92</v>
      </c>
      <c r="G376" s="58">
        <f>E376/F376</f>
        <v>0.58695652173913049</v>
      </c>
    </row>
    <row r="377" spans="1:7" x14ac:dyDescent="0.25">
      <c r="A377" s="29" t="s">
        <v>11</v>
      </c>
      <c r="B377" s="9" t="s">
        <v>182</v>
      </c>
      <c r="C377" s="10" t="s">
        <v>184</v>
      </c>
      <c r="D377" s="52">
        <v>302</v>
      </c>
      <c r="E377" s="55">
        <v>420</v>
      </c>
      <c r="F377" s="12">
        <f>SUM(D377:E377)</f>
        <v>722</v>
      </c>
      <c r="G377" s="58">
        <f>E377/F377</f>
        <v>0.5817174515235457</v>
      </c>
    </row>
    <row r="378" spans="1:7" x14ac:dyDescent="0.25">
      <c r="A378" s="29" t="s">
        <v>11</v>
      </c>
      <c r="B378" s="9" t="s">
        <v>186</v>
      </c>
      <c r="C378" s="10" t="s">
        <v>188</v>
      </c>
      <c r="D378" s="52">
        <v>305</v>
      </c>
      <c r="E378" s="55">
        <v>423</v>
      </c>
      <c r="F378" s="12">
        <f>SUM(D378:E378)</f>
        <v>728</v>
      </c>
      <c r="G378" s="58">
        <f>E378/F378</f>
        <v>0.58104395604395609</v>
      </c>
    </row>
    <row r="379" spans="1:7" x14ac:dyDescent="0.25">
      <c r="A379" s="29" t="s">
        <v>21</v>
      </c>
      <c r="B379" s="9" t="s">
        <v>401</v>
      </c>
      <c r="C379" s="10" t="s">
        <v>405</v>
      </c>
      <c r="D379" s="52">
        <v>45</v>
      </c>
      <c r="E379" s="55">
        <v>60</v>
      </c>
      <c r="F379" s="12">
        <f>SUM(D379:E379)</f>
        <v>105</v>
      </c>
      <c r="G379" s="58">
        <f>E379/F379</f>
        <v>0.5714285714285714</v>
      </c>
    </row>
    <row r="380" spans="1:7" x14ac:dyDescent="0.25">
      <c r="A380" s="29" t="s">
        <v>8</v>
      </c>
      <c r="B380" s="9" t="s">
        <v>110</v>
      </c>
      <c r="C380" s="10" t="s">
        <v>112</v>
      </c>
      <c r="D380" s="52">
        <v>494</v>
      </c>
      <c r="E380" s="55">
        <v>658</v>
      </c>
      <c r="F380" s="12">
        <f>SUM(D380:E380)</f>
        <v>1152</v>
      </c>
      <c r="G380" s="58">
        <f>E380/F380</f>
        <v>0.57118055555555558</v>
      </c>
    </row>
    <row r="381" spans="1:7" x14ac:dyDescent="0.25">
      <c r="A381" s="29" t="s">
        <v>9</v>
      </c>
      <c r="B381" s="9" t="s">
        <v>9</v>
      </c>
      <c r="C381" s="10" t="s">
        <v>126</v>
      </c>
      <c r="D381" s="52">
        <v>13</v>
      </c>
      <c r="E381" s="55">
        <v>17</v>
      </c>
      <c r="F381" s="12">
        <f>SUM(D381:E381)</f>
        <v>30</v>
      </c>
      <c r="G381" s="58">
        <f>E381/F381</f>
        <v>0.56666666666666665</v>
      </c>
    </row>
    <row r="382" spans="1:7" x14ac:dyDescent="0.25">
      <c r="A382" s="29" t="s">
        <v>16</v>
      </c>
      <c r="B382" s="9" t="s">
        <v>292</v>
      </c>
      <c r="C382" s="10" t="s">
        <v>295</v>
      </c>
      <c r="D382" s="52">
        <v>242</v>
      </c>
      <c r="E382" s="55">
        <v>315</v>
      </c>
      <c r="F382" s="12">
        <f>SUM(D382:E382)</f>
        <v>557</v>
      </c>
      <c r="G382" s="58">
        <f>E382/F382</f>
        <v>0.56552962298025133</v>
      </c>
    </row>
    <row r="383" spans="1:7" x14ac:dyDescent="0.25">
      <c r="A383" s="29" t="s">
        <v>12</v>
      </c>
      <c r="B383" s="9" t="s">
        <v>200</v>
      </c>
      <c r="C383" s="10" t="s">
        <v>201</v>
      </c>
      <c r="D383" s="52">
        <v>252</v>
      </c>
      <c r="E383" s="55">
        <v>320</v>
      </c>
      <c r="F383" s="12">
        <f>SUM(D383:E383)</f>
        <v>572</v>
      </c>
      <c r="G383" s="58">
        <f>E383/F383</f>
        <v>0.55944055944055948</v>
      </c>
    </row>
    <row r="384" spans="1:7" x14ac:dyDescent="0.25">
      <c r="A384" s="29" t="s">
        <v>8</v>
      </c>
      <c r="B384" s="9" t="s">
        <v>89</v>
      </c>
      <c r="C384" s="10" t="s">
        <v>90</v>
      </c>
      <c r="D384" s="52">
        <v>114</v>
      </c>
      <c r="E384" s="55">
        <v>142</v>
      </c>
      <c r="F384" s="12">
        <f>SUM(D384:E384)</f>
        <v>256</v>
      </c>
      <c r="G384" s="58">
        <f>E384/F384</f>
        <v>0.5546875</v>
      </c>
    </row>
    <row r="385" spans="1:7" x14ac:dyDescent="0.25">
      <c r="A385" s="29" t="s">
        <v>10</v>
      </c>
      <c r="B385" s="9" t="s">
        <v>151</v>
      </c>
      <c r="C385" s="10" t="s">
        <v>153</v>
      </c>
      <c r="D385" s="52">
        <v>95</v>
      </c>
      <c r="E385" s="55">
        <v>117</v>
      </c>
      <c r="F385" s="12">
        <f>SUM(D385:E385)</f>
        <v>212</v>
      </c>
      <c r="G385" s="58">
        <f>E385/F385</f>
        <v>0.55188679245283023</v>
      </c>
    </row>
    <row r="386" spans="1:7" x14ac:dyDescent="0.25">
      <c r="A386" s="29" t="s">
        <v>17</v>
      </c>
      <c r="B386" s="9" t="s">
        <v>307</v>
      </c>
      <c r="C386" s="10" t="s">
        <v>309</v>
      </c>
      <c r="D386" s="52">
        <v>905</v>
      </c>
      <c r="E386" s="55">
        <v>1109</v>
      </c>
      <c r="F386" s="12">
        <f>SUM(D386:E386)</f>
        <v>2014</v>
      </c>
      <c r="G386" s="58">
        <f>E386/F386</f>
        <v>0.55064548162859983</v>
      </c>
    </row>
    <row r="387" spans="1:7" x14ac:dyDescent="0.25">
      <c r="A387" s="29" t="s">
        <v>19</v>
      </c>
      <c r="B387" s="9" t="s">
        <v>333</v>
      </c>
      <c r="C387" s="10" t="s">
        <v>338</v>
      </c>
      <c r="D387" s="52">
        <v>103</v>
      </c>
      <c r="E387" s="55">
        <v>126</v>
      </c>
      <c r="F387" s="12">
        <f>SUM(D387:E387)</f>
        <v>229</v>
      </c>
      <c r="G387" s="58">
        <f>E387/F387</f>
        <v>0.55021834061135366</v>
      </c>
    </row>
    <row r="388" spans="1:7" x14ac:dyDescent="0.25">
      <c r="A388" s="29" t="s">
        <v>10</v>
      </c>
      <c r="B388" s="9" t="s">
        <v>159</v>
      </c>
      <c r="C388" s="10" t="s">
        <v>161</v>
      </c>
      <c r="D388" s="52">
        <v>715</v>
      </c>
      <c r="E388" s="55">
        <v>847</v>
      </c>
      <c r="F388" s="12">
        <f>SUM(D388:E388)</f>
        <v>1562</v>
      </c>
      <c r="G388" s="58">
        <f>E388/F388</f>
        <v>0.54225352112676062</v>
      </c>
    </row>
    <row r="389" spans="1:7" x14ac:dyDescent="0.25">
      <c r="A389" s="29" t="s">
        <v>8</v>
      </c>
      <c r="B389" s="9" t="s">
        <v>107</v>
      </c>
      <c r="C389" s="10" t="s">
        <v>108</v>
      </c>
      <c r="D389" s="52">
        <v>198</v>
      </c>
      <c r="E389" s="55">
        <v>232</v>
      </c>
      <c r="F389" s="12">
        <f>SUM(D389:E389)</f>
        <v>430</v>
      </c>
      <c r="G389" s="58">
        <f>E389/F389</f>
        <v>0.53953488372093028</v>
      </c>
    </row>
    <row r="390" spans="1:7" x14ac:dyDescent="0.25">
      <c r="A390" s="29" t="s">
        <v>10</v>
      </c>
      <c r="B390" s="9" t="s">
        <v>144</v>
      </c>
      <c r="C390" s="10" t="s">
        <v>147</v>
      </c>
      <c r="D390" s="52">
        <v>337</v>
      </c>
      <c r="E390" s="55">
        <v>389</v>
      </c>
      <c r="F390" s="12">
        <f>SUM(D390:E390)</f>
        <v>726</v>
      </c>
      <c r="G390" s="58">
        <f>E390/F390</f>
        <v>0.53581267217630857</v>
      </c>
    </row>
    <row r="391" spans="1:7" x14ac:dyDescent="0.25">
      <c r="A391" s="29" t="s">
        <v>23</v>
      </c>
      <c r="B391" s="9" t="s">
        <v>460</v>
      </c>
      <c r="C391" s="10" t="s">
        <v>461</v>
      </c>
      <c r="D391" s="52">
        <v>213</v>
      </c>
      <c r="E391" s="55">
        <v>243</v>
      </c>
      <c r="F391" s="12">
        <f>SUM(D391:E391)</f>
        <v>456</v>
      </c>
      <c r="G391" s="58">
        <f>E391/F391</f>
        <v>0.53289473684210531</v>
      </c>
    </row>
    <row r="392" spans="1:7" x14ac:dyDescent="0.25">
      <c r="A392" s="29" t="s">
        <v>10</v>
      </c>
      <c r="B392" s="9" t="s">
        <v>10</v>
      </c>
      <c r="C392" s="10" t="s">
        <v>157</v>
      </c>
      <c r="D392" s="52">
        <v>115</v>
      </c>
      <c r="E392" s="55">
        <v>129</v>
      </c>
      <c r="F392" s="12">
        <f>SUM(D392:E392)</f>
        <v>244</v>
      </c>
      <c r="G392" s="58">
        <f>E392/F392</f>
        <v>0.52868852459016391</v>
      </c>
    </row>
    <row r="393" spans="1:7" x14ac:dyDescent="0.25">
      <c r="A393" s="29" t="s">
        <v>10</v>
      </c>
      <c r="B393" s="9" t="s">
        <v>163</v>
      </c>
      <c r="C393" s="10" t="s">
        <v>166</v>
      </c>
      <c r="D393" s="52">
        <v>99</v>
      </c>
      <c r="E393" s="55">
        <v>111</v>
      </c>
      <c r="F393" s="12">
        <f>SUM(D393:E393)</f>
        <v>210</v>
      </c>
      <c r="G393" s="58">
        <f>E393/F393</f>
        <v>0.52857142857142858</v>
      </c>
    </row>
    <row r="394" spans="1:7" x14ac:dyDescent="0.25">
      <c r="A394" s="29" t="s">
        <v>19</v>
      </c>
      <c r="B394" s="9" t="s">
        <v>333</v>
      </c>
      <c r="C394" s="10" t="s">
        <v>335</v>
      </c>
      <c r="D394" s="52">
        <v>244</v>
      </c>
      <c r="E394" s="55">
        <v>273</v>
      </c>
      <c r="F394" s="12">
        <f>SUM(D394:E394)</f>
        <v>517</v>
      </c>
      <c r="G394" s="58">
        <f>E394/F394</f>
        <v>0.52804642166344296</v>
      </c>
    </row>
    <row r="395" spans="1:7" x14ac:dyDescent="0.25">
      <c r="A395" s="29" t="s">
        <v>8</v>
      </c>
      <c r="B395" s="9" t="s">
        <v>107</v>
      </c>
      <c r="C395" s="10" t="s">
        <v>109</v>
      </c>
      <c r="D395" s="52">
        <v>537</v>
      </c>
      <c r="E395" s="55">
        <v>596</v>
      </c>
      <c r="F395" s="12">
        <f>SUM(D395:E395)</f>
        <v>1133</v>
      </c>
      <c r="G395" s="58">
        <f>E395/F395</f>
        <v>0.52603706972639008</v>
      </c>
    </row>
    <row r="396" spans="1:7" x14ac:dyDescent="0.25">
      <c r="A396" s="29" t="s">
        <v>10</v>
      </c>
      <c r="B396" s="9" t="s">
        <v>168</v>
      </c>
      <c r="C396" s="10" t="s">
        <v>169</v>
      </c>
      <c r="D396" s="52">
        <v>68</v>
      </c>
      <c r="E396" s="55">
        <v>75</v>
      </c>
      <c r="F396" s="12">
        <f>SUM(D396:E396)</f>
        <v>143</v>
      </c>
      <c r="G396" s="58">
        <f>E396/F396</f>
        <v>0.52447552447552448</v>
      </c>
    </row>
    <row r="397" spans="1:7" x14ac:dyDescent="0.25">
      <c r="A397" s="29" t="s">
        <v>20</v>
      </c>
      <c r="B397" s="9" t="s">
        <v>376</v>
      </c>
      <c r="C397" s="10" t="s">
        <v>545</v>
      </c>
      <c r="D397" s="52">
        <v>173</v>
      </c>
      <c r="E397" s="55">
        <v>186</v>
      </c>
      <c r="F397" s="12">
        <f>SUM(D397:E397)</f>
        <v>359</v>
      </c>
      <c r="G397" s="58">
        <f>E397/F397</f>
        <v>0.51810584958217265</v>
      </c>
    </row>
    <row r="398" spans="1:7" x14ac:dyDescent="0.25">
      <c r="A398" s="29" t="s">
        <v>16</v>
      </c>
      <c r="B398" s="9" t="s">
        <v>16</v>
      </c>
      <c r="C398" s="10" t="s">
        <v>276</v>
      </c>
      <c r="D398" s="52">
        <v>50</v>
      </c>
      <c r="E398" s="55">
        <v>53</v>
      </c>
      <c r="F398" s="12">
        <f>SUM(D398:E398)</f>
        <v>103</v>
      </c>
      <c r="G398" s="58">
        <f>E398/F398</f>
        <v>0.5145631067961165</v>
      </c>
    </row>
    <row r="399" spans="1:7" x14ac:dyDescent="0.25">
      <c r="A399" s="29" t="s">
        <v>9</v>
      </c>
      <c r="B399" s="9" t="s">
        <v>9</v>
      </c>
      <c r="C399" s="10" t="s">
        <v>127</v>
      </c>
      <c r="D399" s="52">
        <v>26</v>
      </c>
      <c r="E399" s="55">
        <v>27</v>
      </c>
      <c r="F399" s="12">
        <f>SUM(D399:E399)</f>
        <v>53</v>
      </c>
      <c r="G399" s="58">
        <f>E399/F399</f>
        <v>0.50943396226415094</v>
      </c>
    </row>
    <row r="400" spans="1:7" x14ac:dyDescent="0.25">
      <c r="A400" s="29" t="s">
        <v>10</v>
      </c>
      <c r="B400" s="9" t="s">
        <v>144</v>
      </c>
      <c r="C400" s="10" t="s">
        <v>146</v>
      </c>
      <c r="D400" s="52">
        <v>138</v>
      </c>
      <c r="E400" s="55">
        <v>128</v>
      </c>
      <c r="F400" s="12">
        <f>SUM(D400:E400)</f>
        <v>266</v>
      </c>
      <c r="G400" s="58">
        <f>E400/F400</f>
        <v>0.48120300751879697</v>
      </c>
    </row>
    <row r="401" spans="1:7" x14ac:dyDescent="0.25">
      <c r="A401" s="29" t="s">
        <v>10</v>
      </c>
      <c r="B401" s="9" t="s">
        <v>151</v>
      </c>
      <c r="C401" s="10" t="s">
        <v>154</v>
      </c>
      <c r="D401" s="52">
        <v>113</v>
      </c>
      <c r="E401" s="55">
        <v>101</v>
      </c>
      <c r="F401" s="12">
        <f>SUM(D401:E401)</f>
        <v>214</v>
      </c>
      <c r="G401" s="58">
        <f>E401/F401</f>
        <v>0.4719626168224299</v>
      </c>
    </row>
    <row r="402" spans="1:7" x14ac:dyDescent="0.25">
      <c r="A402" s="29" t="s">
        <v>10</v>
      </c>
      <c r="B402" s="9" t="s">
        <v>151</v>
      </c>
      <c r="C402" s="10" t="s">
        <v>152</v>
      </c>
      <c r="D402" s="52">
        <v>116</v>
      </c>
      <c r="E402" s="55">
        <v>102</v>
      </c>
      <c r="F402" s="12">
        <f>SUM(D402:E402)</f>
        <v>218</v>
      </c>
      <c r="G402" s="58">
        <f>E402/F402</f>
        <v>0.46788990825688076</v>
      </c>
    </row>
    <row r="403" spans="1:7" x14ac:dyDescent="0.25">
      <c r="A403" s="29" t="s">
        <v>10</v>
      </c>
      <c r="B403" s="9" t="s">
        <v>172</v>
      </c>
      <c r="C403" s="10" t="s">
        <v>172</v>
      </c>
      <c r="D403" s="52">
        <v>534</v>
      </c>
      <c r="E403" s="55">
        <v>462</v>
      </c>
      <c r="F403" s="12">
        <f>SUM(D403:E403)</f>
        <v>996</v>
      </c>
      <c r="G403" s="58">
        <f>E403/F403</f>
        <v>0.46385542168674698</v>
      </c>
    </row>
    <row r="404" spans="1:7" x14ac:dyDescent="0.25">
      <c r="A404" s="29" t="s">
        <v>10</v>
      </c>
      <c r="B404" s="9" t="s">
        <v>159</v>
      </c>
      <c r="C404" s="10" t="s">
        <v>160</v>
      </c>
      <c r="D404" s="52">
        <v>228</v>
      </c>
      <c r="E404" s="55">
        <v>168</v>
      </c>
      <c r="F404" s="12">
        <f>SUM(D404:E404)</f>
        <v>396</v>
      </c>
      <c r="G404" s="58">
        <f>E404/F404</f>
        <v>0.42424242424242425</v>
      </c>
    </row>
    <row r="405" spans="1:7" x14ac:dyDescent="0.25">
      <c r="A405" s="29" t="s">
        <v>10</v>
      </c>
      <c r="B405" s="9" t="s">
        <v>10</v>
      </c>
      <c r="C405" s="10" t="s">
        <v>155</v>
      </c>
      <c r="D405" s="52">
        <v>123</v>
      </c>
      <c r="E405" s="55">
        <v>90</v>
      </c>
      <c r="F405" s="12">
        <f>SUM(D405:E405)</f>
        <v>213</v>
      </c>
      <c r="G405" s="58">
        <f>E405/F405</f>
        <v>0.42253521126760563</v>
      </c>
    </row>
    <row r="406" spans="1:7" x14ac:dyDescent="0.25">
      <c r="A406" s="29" t="s">
        <v>23</v>
      </c>
      <c r="B406" s="9" t="s">
        <v>449</v>
      </c>
      <c r="C406" s="10" t="s">
        <v>450</v>
      </c>
      <c r="D406" s="52">
        <v>398</v>
      </c>
      <c r="E406" s="55">
        <v>290</v>
      </c>
      <c r="F406" s="12">
        <f>SUM(D406:E406)</f>
        <v>688</v>
      </c>
      <c r="G406" s="58">
        <f>E406/F406</f>
        <v>0.42151162790697677</v>
      </c>
    </row>
    <row r="407" spans="1:7" x14ac:dyDescent="0.25">
      <c r="A407" s="29" t="s">
        <v>10</v>
      </c>
      <c r="B407" s="9" t="s">
        <v>159</v>
      </c>
      <c r="C407" s="10" t="s">
        <v>162</v>
      </c>
      <c r="D407" s="52">
        <v>206</v>
      </c>
      <c r="E407" s="55">
        <v>146</v>
      </c>
      <c r="F407" s="12">
        <f>SUM(D407:E407)</f>
        <v>352</v>
      </c>
      <c r="G407" s="58">
        <f>E407/F407</f>
        <v>0.41477272727272729</v>
      </c>
    </row>
    <row r="408" spans="1:7" x14ac:dyDescent="0.25">
      <c r="A408" s="29" t="s">
        <v>19</v>
      </c>
      <c r="B408" s="9" t="s">
        <v>333</v>
      </c>
      <c r="C408" s="10" t="s">
        <v>336</v>
      </c>
      <c r="D408" s="52">
        <v>61</v>
      </c>
      <c r="E408" s="55">
        <v>43</v>
      </c>
      <c r="F408" s="12">
        <f>SUM(D408:E408)</f>
        <v>104</v>
      </c>
      <c r="G408" s="58">
        <f>E408/F408</f>
        <v>0.41346153846153844</v>
      </c>
    </row>
    <row r="409" spans="1:7" x14ac:dyDescent="0.25">
      <c r="A409" s="29" t="s">
        <v>10</v>
      </c>
      <c r="B409" s="9" t="s">
        <v>10</v>
      </c>
      <c r="C409" s="10" t="s">
        <v>158</v>
      </c>
      <c r="D409" s="52">
        <v>49</v>
      </c>
      <c r="E409" s="55">
        <v>32</v>
      </c>
      <c r="F409" s="12">
        <f>SUM(D409:E409)</f>
        <v>81</v>
      </c>
      <c r="G409" s="58">
        <f>E409/F409</f>
        <v>0.39506172839506171</v>
      </c>
    </row>
    <row r="410" spans="1:7" x14ac:dyDescent="0.25">
      <c r="A410" s="29" t="s">
        <v>10</v>
      </c>
      <c r="B410" s="9" t="s">
        <v>10</v>
      </c>
      <c r="C410" s="10" t="s">
        <v>156</v>
      </c>
      <c r="D410" s="52">
        <v>17</v>
      </c>
      <c r="E410" s="55">
        <v>11</v>
      </c>
      <c r="F410" s="12">
        <f>SUM(D410:E410)</f>
        <v>28</v>
      </c>
      <c r="G410" s="58">
        <f>E410/F410</f>
        <v>0.39285714285714285</v>
      </c>
    </row>
    <row r="411" spans="1:7" x14ac:dyDescent="0.25">
      <c r="A411" s="29" t="s">
        <v>21</v>
      </c>
      <c r="B411" s="9" t="s">
        <v>401</v>
      </c>
      <c r="C411" s="10" t="s">
        <v>406</v>
      </c>
      <c r="D411" s="52">
        <v>14</v>
      </c>
      <c r="E411" s="55">
        <v>9</v>
      </c>
      <c r="F411" s="12">
        <f>SUM(D411:E411)</f>
        <v>23</v>
      </c>
      <c r="G411" s="58">
        <f>E411/F411</f>
        <v>0.39130434782608697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256</v>
      </c>
      <c r="E412" s="56">
        <v>151</v>
      </c>
      <c r="F412" s="15">
        <f>SUM(D412:E412)</f>
        <v>407</v>
      </c>
      <c r="G412" s="59">
        <f>E412/F412</f>
        <v>0.37100737100737102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42721</v>
      </c>
      <c r="E413" s="19">
        <f t="shared" ref="E413:F413" si="0">SUM(E14:E412)</f>
        <v>148593</v>
      </c>
      <c r="F413" s="19">
        <f t="shared" si="0"/>
        <v>191314</v>
      </c>
      <c r="G413" s="18">
        <f t="shared" ref="G413" si="1">E413/F413</f>
        <v>0.77669694847214532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Z412"/>
  <sheetViews>
    <sheetView workbookViewId="0"/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6" ht="26.25" x14ac:dyDescent="0.4">
      <c r="A4" s="101" t="s">
        <v>542</v>
      </c>
      <c r="B4" s="101"/>
      <c r="C4" s="101"/>
      <c r="D4" s="101"/>
    </row>
    <row r="7" spans="1:26" ht="15.75" thickBot="1" x14ac:dyDescent="0.3"/>
    <row r="8" spans="1:26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6" s="1" customFormat="1" ht="18" x14ac:dyDescent="0.25">
      <c r="A9" s="7"/>
      <c r="B9" s="7"/>
      <c r="C9" s="7"/>
      <c r="D9" s="7"/>
    </row>
    <row r="10" spans="1:26" s="1" customFormat="1" thickBot="1" x14ac:dyDescent="0.25">
      <c r="A10" s="62"/>
    </row>
    <row r="11" spans="1:26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</row>
    <row r="12" spans="1:26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</row>
    <row r="13" spans="1:26" x14ac:dyDescent="0.25">
      <c r="A13" s="63" t="s">
        <v>9</v>
      </c>
      <c r="B13" s="64" t="s">
        <v>119</v>
      </c>
      <c r="C13" s="21" t="s">
        <v>120</v>
      </c>
      <c r="D13" s="72">
        <v>269</v>
      </c>
      <c r="E13" s="87">
        <v>0.13754646840148699</v>
      </c>
      <c r="F13" s="76">
        <v>0.18433179723502305</v>
      </c>
      <c r="G13" s="76">
        <v>0.22811059907834103</v>
      </c>
      <c r="H13" s="77">
        <v>0.31034482758620691</v>
      </c>
      <c r="I13" s="57">
        <v>0.19850187265917604</v>
      </c>
      <c r="J13" s="78">
        <v>0.30223880597014924</v>
      </c>
      <c r="K13" s="84">
        <v>0.35074626865671643</v>
      </c>
      <c r="L13" s="85">
        <v>0.44029850746268656</v>
      </c>
      <c r="M13" s="77">
        <v>0.4907749077490775</v>
      </c>
      <c r="N13" s="77">
        <v>0.50553505535055354</v>
      </c>
      <c r="O13" s="78">
        <v>0.63235294117647056</v>
      </c>
      <c r="P13" s="84">
        <v>0.63970588235294112</v>
      </c>
      <c r="Q13" s="84">
        <v>0.64338235294117652</v>
      </c>
      <c r="R13" s="77">
        <v>0.68401486988847582</v>
      </c>
      <c r="S13" s="77">
        <v>0.68888888888888888</v>
      </c>
      <c r="T13" s="57">
        <v>0.75555555555555554</v>
      </c>
      <c r="U13" s="76">
        <v>0.76296296296296295</v>
      </c>
      <c r="V13" s="78">
        <v>0.61305361305361306</v>
      </c>
      <c r="W13" s="84">
        <v>0.76752767527675281</v>
      </c>
      <c r="X13" s="84">
        <v>0.7720588235294118</v>
      </c>
      <c r="Y13" s="77">
        <v>0.8571428571428571</v>
      </c>
      <c r="Z13" s="77">
        <v>0.87272727272727268</v>
      </c>
    </row>
    <row r="14" spans="1:26" x14ac:dyDescent="0.25">
      <c r="A14" s="65" t="s">
        <v>10</v>
      </c>
      <c r="B14" s="66" t="s">
        <v>141</v>
      </c>
      <c r="C14" s="10" t="s">
        <v>142</v>
      </c>
      <c r="D14" s="73">
        <v>227</v>
      </c>
      <c r="E14" s="88">
        <v>2.643171806167401E-2</v>
      </c>
      <c r="F14" s="76">
        <v>0.26200873362445415</v>
      </c>
      <c r="G14" s="76">
        <v>0.28260869565217389</v>
      </c>
      <c r="H14" s="76">
        <v>0.38695652173913042</v>
      </c>
      <c r="I14" s="58">
        <v>0.17826086956521739</v>
      </c>
      <c r="J14" s="79">
        <v>0.23809523809523808</v>
      </c>
      <c r="K14" s="85">
        <v>0.31034482758620691</v>
      </c>
      <c r="L14" s="85">
        <v>0.3261802575107296</v>
      </c>
      <c r="M14" s="76">
        <v>0.37768240343347642</v>
      </c>
      <c r="N14" s="76">
        <v>0.40692640692640691</v>
      </c>
      <c r="O14" s="79">
        <v>0.4329004329004329</v>
      </c>
      <c r="P14" s="85">
        <v>0.44588744588744589</v>
      </c>
      <c r="Q14" s="85">
        <v>0.46320346320346323</v>
      </c>
      <c r="R14" s="76">
        <v>0.48275862068965519</v>
      </c>
      <c r="S14" s="76">
        <v>0.49137931034482757</v>
      </c>
      <c r="T14" s="58">
        <v>0.49568965517241381</v>
      </c>
      <c r="U14" s="76">
        <v>0.54506437768240346</v>
      </c>
      <c r="V14" s="79">
        <v>0.64628820960698685</v>
      </c>
      <c r="W14" s="85">
        <v>0.54935622317596566</v>
      </c>
      <c r="X14" s="85">
        <v>0.55364806866952787</v>
      </c>
      <c r="Y14" s="76">
        <v>0.59051724137931039</v>
      </c>
      <c r="Z14" s="76">
        <v>0.61373390557939911</v>
      </c>
    </row>
    <row r="15" spans="1:26" x14ac:dyDescent="0.25">
      <c r="A15" s="65" t="s">
        <v>20</v>
      </c>
      <c r="B15" s="66" t="s">
        <v>376</v>
      </c>
      <c r="C15" s="10" t="s">
        <v>377</v>
      </c>
      <c r="D15" s="73">
        <v>355</v>
      </c>
      <c r="E15" s="88">
        <v>9.295774647887324E-2</v>
      </c>
      <c r="F15" s="76">
        <v>0.25568181818181818</v>
      </c>
      <c r="G15" s="76">
        <v>0.29943502824858759</v>
      </c>
      <c r="H15" s="76">
        <v>0.41340782122905029</v>
      </c>
      <c r="I15" s="58">
        <v>0.28969359331476324</v>
      </c>
      <c r="J15" s="79">
        <v>0.30640668523676878</v>
      </c>
      <c r="K15" s="85">
        <v>0.34444444444444444</v>
      </c>
      <c r="L15" s="85">
        <v>0.34444444444444444</v>
      </c>
      <c r="M15" s="76">
        <v>0.3611111111111111</v>
      </c>
      <c r="N15" s="76">
        <v>0.36388888888888887</v>
      </c>
      <c r="O15" s="79">
        <v>0.375</v>
      </c>
      <c r="P15" s="85">
        <v>0.38333333333333336</v>
      </c>
      <c r="Q15" s="85">
        <v>0.39444444444444443</v>
      </c>
      <c r="R15" s="76">
        <v>0.40555555555555556</v>
      </c>
      <c r="S15" s="76">
        <v>0.40555555555555556</v>
      </c>
      <c r="T15" s="58">
        <v>0.40833333333333333</v>
      </c>
      <c r="U15" s="76">
        <v>0.43611111111111112</v>
      </c>
      <c r="V15" s="79">
        <v>0.77472527472527475</v>
      </c>
      <c r="W15" s="85">
        <v>0.44568245125348188</v>
      </c>
      <c r="X15" s="85">
        <v>0.45682451253481893</v>
      </c>
      <c r="Y15" s="76">
        <v>0.49722222222222223</v>
      </c>
      <c r="Z15" s="76">
        <v>0.51810584958217265</v>
      </c>
    </row>
    <row r="16" spans="1:26" x14ac:dyDescent="0.25">
      <c r="A16" s="65" t="s">
        <v>10</v>
      </c>
      <c r="B16" s="66" t="s">
        <v>163</v>
      </c>
      <c r="C16" s="10" t="s">
        <v>164</v>
      </c>
      <c r="D16" s="73">
        <v>142</v>
      </c>
      <c r="E16" s="88">
        <v>2.1126760563380281E-2</v>
      </c>
      <c r="F16" s="76">
        <v>0.109375</v>
      </c>
      <c r="G16" s="76">
        <v>0.140625</v>
      </c>
      <c r="H16" s="76">
        <v>0.1875</v>
      </c>
      <c r="I16" s="58">
        <v>9.2198581560283682E-2</v>
      </c>
      <c r="J16" s="79">
        <v>9.8591549295774641E-2</v>
      </c>
      <c r="K16" s="85">
        <v>0.1619718309859155</v>
      </c>
      <c r="L16" s="85">
        <v>0.22794117647058823</v>
      </c>
      <c r="M16" s="76">
        <v>0.33576642335766421</v>
      </c>
      <c r="N16" s="76">
        <v>0.37037037037037035</v>
      </c>
      <c r="O16" s="79">
        <v>0.39849624060150374</v>
      </c>
      <c r="P16" s="85">
        <v>0.49242424242424243</v>
      </c>
      <c r="Q16" s="85">
        <v>0.55303030303030298</v>
      </c>
      <c r="R16" s="76">
        <v>0.58778625954198471</v>
      </c>
      <c r="S16" s="76">
        <v>0.59541984732824427</v>
      </c>
      <c r="T16" s="58">
        <v>0.59541984732824427</v>
      </c>
      <c r="U16" s="76">
        <v>0.67938931297709926</v>
      </c>
      <c r="V16" s="79">
        <v>0.63636363636363635</v>
      </c>
      <c r="W16" s="85">
        <v>0.68702290076335881</v>
      </c>
      <c r="X16" s="85">
        <v>0.80620155038759689</v>
      </c>
      <c r="Y16" s="76">
        <v>0.87596899224806202</v>
      </c>
      <c r="Z16" s="76">
        <v>0.87596899224806202</v>
      </c>
    </row>
    <row r="17" spans="1:26" x14ac:dyDescent="0.25">
      <c r="A17" s="65" t="s">
        <v>7</v>
      </c>
      <c r="B17" s="66" t="s">
        <v>45</v>
      </c>
      <c r="C17" s="10" t="s">
        <v>46</v>
      </c>
      <c r="D17" s="73">
        <v>705</v>
      </c>
      <c r="E17" s="88">
        <v>9.6453900709219859E-2</v>
      </c>
      <c r="F17" s="76">
        <v>0.17628205128205129</v>
      </c>
      <c r="G17" s="76">
        <v>0.26198083067092653</v>
      </c>
      <c r="H17" s="76">
        <v>0.38782051282051283</v>
      </c>
      <c r="I17" s="58">
        <v>0.28753541076487255</v>
      </c>
      <c r="J17" s="79">
        <v>0.29886685552407932</v>
      </c>
      <c r="K17" s="85">
        <v>0.37818696883852693</v>
      </c>
      <c r="L17" s="85">
        <v>0.44680851063829785</v>
      </c>
      <c r="M17" s="76">
        <v>0.51753155680224405</v>
      </c>
      <c r="N17" s="76">
        <v>0.52022315202231517</v>
      </c>
      <c r="O17" s="79">
        <v>0.52089136490250698</v>
      </c>
      <c r="P17" s="85">
        <v>0.54923717059639388</v>
      </c>
      <c r="Q17" s="85">
        <v>0.55878284923928079</v>
      </c>
      <c r="R17" s="76">
        <v>0.5757575757575758</v>
      </c>
      <c r="S17" s="76">
        <v>0.58126721763085398</v>
      </c>
      <c r="T17" s="58">
        <v>0.59009628610729026</v>
      </c>
      <c r="U17" s="76">
        <v>0.61570247933884292</v>
      </c>
      <c r="V17" s="79">
        <v>0.81229773462783172</v>
      </c>
      <c r="W17" s="85">
        <v>0.66346153846153844</v>
      </c>
      <c r="X17" s="85">
        <v>0.69505494505494503</v>
      </c>
      <c r="Y17" s="76">
        <v>0.77111716621253401</v>
      </c>
      <c r="Z17" s="76">
        <v>0.79891304347826086</v>
      </c>
    </row>
    <row r="18" spans="1:26" x14ac:dyDescent="0.25">
      <c r="A18" s="65" t="s">
        <v>25</v>
      </c>
      <c r="B18" s="66" t="s">
        <v>501</v>
      </c>
      <c r="C18" s="10" t="s">
        <v>502</v>
      </c>
      <c r="D18" s="73">
        <v>391</v>
      </c>
      <c r="E18" s="88">
        <v>0.12020460358056266</v>
      </c>
      <c r="F18" s="76">
        <v>0.20089285714285715</v>
      </c>
      <c r="G18" s="76">
        <v>0.26576576576576577</v>
      </c>
      <c r="H18" s="76">
        <v>0.41891891891891891</v>
      </c>
      <c r="I18" s="58">
        <v>0.42077922077922075</v>
      </c>
      <c r="J18" s="79">
        <v>0.45219638242894056</v>
      </c>
      <c r="K18" s="85">
        <v>0.63520408163265307</v>
      </c>
      <c r="L18" s="85">
        <v>0.70663265306122447</v>
      </c>
      <c r="M18" s="76">
        <v>0.75126903553299496</v>
      </c>
      <c r="N18" s="76">
        <v>0.76903553299492389</v>
      </c>
      <c r="O18" s="79">
        <v>0.81725888324873097</v>
      </c>
      <c r="P18" s="85">
        <v>0.82994923857868019</v>
      </c>
      <c r="Q18" s="85">
        <v>0.84010152284263961</v>
      </c>
      <c r="R18" s="76">
        <v>0.87563451776649748</v>
      </c>
      <c r="S18" s="76">
        <v>0.88071065989847719</v>
      </c>
      <c r="T18" s="58">
        <v>0.89312977099236646</v>
      </c>
      <c r="U18" s="76">
        <v>0.93367346938775508</v>
      </c>
      <c r="V18" s="79">
        <v>0.80995475113122173</v>
      </c>
      <c r="W18" s="85">
        <v>0.94132653061224492</v>
      </c>
      <c r="X18" s="85">
        <v>0.9464285714285714</v>
      </c>
      <c r="Y18" s="76">
        <v>0.96410256410256412</v>
      </c>
      <c r="Z18" s="76">
        <v>0.97435897435897434</v>
      </c>
    </row>
    <row r="19" spans="1:26" x14ac:dyDescent="0.25">
      <c r="A19" s="65" t="s">
        <v>21</v>
      </c>
      <c r="B19" s="66" t="s">
        <v>21</v>
      </c>
      <c r="C19" s="10" t="s">
        <v>407</v>
      </c>
      <c r="D19" s="73">
        <v>493</v>
      </c>
      <c r="E19" s="88">
        <v>0.10953346855983773</v>
      </c>
      <c r="F19" s="76">
        <v>0.21311475409836064</v>
      </c>
      <c r="G19" s="76">
        <v>0.28804347826086957</v>
      </c>
      <c r="H19" s="76">
        <v>0.41397849462365593</v>
      </c>
      <c r="I19" s="58">
        <v>0.32868525896414341</v>
      </c>
      <c r="J19" s="79">
        <v>0.35785288270377735</v>
      </c>
      <c r="K19" s="85">
        <v>0.46322067594433397</v>
      </c>
      <c r="L19" s="85">
        <v>0.58498023715415015</v>
      </c>
      <c r="M19" s="76">
        <v>0.60990099009900989</v>
      </c>
      <c r="N19" s="76">
        <v>0.65111561866125756</v>
      </c>
      <c r="O19" s="79">
        <v>0.66666666666666663</v>
      </c>
      <c r="P19" s="85">
        <v>0.68559837728194728</v>
      </c>
      <c r="Q19" s="85">
        <v>0.7079107505070994</v>
      </c>
      <c r="R19" s="76">
        <v>0.73833671399594325</v>
      </c>
      <c r="S19" s="76">
        <v>0.74847870182555776</v>
      </c>
      <c r="T19" s="58">
        <v>0.76720647773279349</v>
      </c>
      <c r="U19" s="76">
        <v>0.80684104627766595</v>
      </c>
      <c r="V19" s="79">
        <v>0.82417582417582413</v>
      </c>
      <c r="W19" s="85">
        <v>0.81451612903225812</v>
      </c>
      <c r="X19" s="85">
        <v>0.82056451612903225</v>
      </c>
      <c r="Y19" s="76">
        <v>0.86491935483870963</v>
      </c>
      <c r="Z19" s="76">
        <v>0.88554216867469882</v>
      </c>
    </row>
    <row r="20" spans="1:26" x14ac:dyDescent="0.25">
      <c r="A20" s="65" t="s">
        <v>25</v>
      </c>
      <c r="B20" s="66" t="s">
        <v>506</v>
      </c>
      <c r="C20" s="10" t="s">
        <v>507</v>
      </c>
      <c r="D20" s="73">
        <v>238</v>
      </c>
      <c r="E20" s="88">
        <v>0.1134453781512605</v>
      </c>
      <c r="F20" s="76">
        <v>0.24277456647398843</v>
      </c>
      <c r="G20" s="76">
        <v>0.3125</v>
      </c>
      <c r="H20" s="76">
        <v>0.44</v>
      </c>
      <c r="I20" s="58">
        <v>0.33739837398373984</v>
      </c>
      <c r="J20" s="79">
        <v>0.35772357723577236</v>
      </c>
      <c r="K20" s="85">
        <v>0.43902439024390244</v>
      </c>
      <c r="L20" s="85">
        <v>0.46747967479674796</v>
      </c>
      <c r="M20" s="76">
        <v>0.47755102040816327</v>
      </c>
      <c r="N20" s="76">
        <v>0.51020408163265307</v>
      </c>
      <c r="O20" s="79">
        <v>0.52439024390243905</v>
      </c>
      <c r="P20" s="85">
        <v>0.54435483870967738</v>
      </c>
      <c r="Q20" s="85">
        <v>0.55241935483870963</v>
      </c>
      <c r="R20" s="76">
        <v>0.59437751004016059</v>
      </c>
      <c r="S20" s="76">
        <v>0.63709677419354838</v>
      </c>
      <c r="T20" s="58">
        <v>0.68273092369477917</v>
      </c>
      <c r="U20" s="76">
        <v>0.76422764227642281</v>
      </c>
      <c r="V20" s="79">
        <v>0.82681564245810057</v>
      </c>
      <c r="W20" s="85">
        <v>0.7975206611570248</v>
      </c>
      <c r="X20" s="85">
        <v>0.84773662551440332</v>
      </c>
      <c r="Y20" s="76">
        <v>0.9135802469135802</v>
      </c>
      <c r="Z20" s="76">
        <v>0.91769547325102885</v>
      </c>
    </row>
    <row r="21" spans="1:26" x14ac:dyDescent="0.25">
      <c r="A21" s="65" t="s">
        <v>25</v>
      </c>
      <c r="B21" s="66" t="s">
        <v>490</v>
      </c>
      <c r="C21" s="10" t="s">
        <v>491</v>
      </c>
      <c r="D21" s="73">
        <v>1120</v>
      </c>
      <c r="E21" s="88">
        <v>0.10892857142857143</v>
      </c>
      <c r="F21" s="76">
        <v>0.271356783919598</v>
      </c>
      <c r="G21" s="76">
        <v>0.32160804020100503</v>
      </c>
      <c r="H21" s="76">
        <v>0.42</v>
      </c>
      <c r="I21" s="58">
        <v>0.2968609865470852</v>
      </c>
      <c r="J21" s="79">
        <v>0.33094812164579607</v>
      </c>
      <c r="K21" s="85">
        <v>0.42767857142857141</v>
      </c>
      <c r="L21" s="85">
        <v>0.45089285714285715</v>
      </c>
      <c r="M21" s="76">
        <v>0.49910714285714286</v>
      </c>
      <c r="N21" s="76">
        <v>0.5191793041926851</v>
      </c>
      <c r="O21" s="79">
        <v>0.54270462633451955</v>
      </c>
      <c r="P21" s="85">
        <v>0.55516014234875444</v>
      </c>
      <c r="Q21" s="85">
        <v>0.55871886120996439</v>
      </c>
      <c r="R21" s="76">
        <v>0.58949243098842385</v>
      </c>
      <c r="S21" s="76">
        <v>0.60730186999109526</v>
      </c>
      <c r="T21" s="58">
        <v>0.62699822380106573</v>
      </c>
      <c r="U21" s="76">
        <v>0.65955555555555556</v>
      </c>
      <c r="V21" s="79">
        <v>0.7766497461928934</v>
      </c>
      <c r="W21" s="85">
        <v>0.67051509769094142</v>
      </c>
      <c r="X21" s="85">
        <v>0.68145519077196093</v>
      </c>
      <c r="Y21" s="76">
        <v>0.72435325602140943</v>
      </c>
      <c r="Z21" s="76">
        <v>0.77313167259786475</v>
      </c>
    </row>
    <row r="22" spans="1:26" x14ac:dyDescent="0.25">
      <c r="A22" s="65" t="s">
        <v>18</v>
      </c>
      <c r="B22" s="66" t="s">
        <v>310</v>
      </c>
      <c r="C22" s="10" t="s">
        <v>311</v>
      </c>
      <c r="D22" s="73">
        <v>93</v>
      </c>
      <c r="E22" s="88">
        <v>0.12903225806451613</v>
      </c>
      <c r="F22" s="76">
        <v>0.23046875</v>
      </c>
      <c r="G22" s="76">
        <v>0.27519379844961239</v>
      </c>
      <c r="H22" s="76">
        <v>0.36153846153846153</v>
      </c>
      <c r="I22" s="58">
        <v>0.37894736842105264</v>
      </c>
      <c r="J22" s="79">
        <v>0.38947368421052631</v>
      </c>
      <c r="K22" s="85">
        <v>0.49484536082474229</v>
      </c>
      <c r="L22" s="85">
        <v>0.54639175257731953</v>
      </c>
      <c r="M22" s="76">
        <v>0.59793814432989689</v>
      </c>
      <c r="N22" s="76">
        <v>0.65346534653465349</v>
      </c>
      <c r="O22" s="79">
        <v>0.65346534653465349</v>
      </c>
      <c r="P22" s="85">
        <v>0.66</v>
      </c>
      <c r="Q22" s="85">
        <v>0.69072164948453607</v>
      </c>
      <c r="R22" s="76">
        <v>0.75257731958762886</v>
      </c>
      <c r="S22" s="76">
        <v>0.77319587628865982</v>
      </c>
      <c r="T22" s="58">
        <v>0.8125</v>
      </c>
      <c r="U22" s="76">
        <v>0.85416666666666663</v>
      </c>
      <c r="V22" s="79">
        <v>0.84496124031007747</v>
      </c>
      <c r="W22" s="85">
        <v>0.85567010309278346</v>
      </c>
      <c r="X22" s="85">
        <v>0.87755102040816324</v>
      </c>
      <c r="Y22" s="76">
        <v>0.90816326530612246</v>
      </c>
      <c r="Z22" s="76">
        <v>0.97959183673469385</v>
      </c>
    </row>
    <row r="23" spans="1:26" x14ac:dyDescent="0.25">
      <c r="A23" s="65" t="s">
        <v>21</v>
      </c>
      <c r="B23" s="66" t="s">
        <v>21</v>
      </c>
      <c r="C23" s="10" t="s">
        <v>408</v>
      </c>
      <c r="D23" s="73">
        <v>212</v>
      </c>
      <c r="E23" s="88">
        <v>0.14622641509433962</v>
      </c>
      <c r="F23" s="76">
        <v>0.17941176470588235</v>
      </c>
      <c r="G23" s="76">
        <v>0.23460410557184752</v>
      </c>
      <c r="H23" s="76">
        <v>0.33139534883720928</v>
      </c>
      <c r="I23" s="58">
        <v>0.40825688073394495</v>
      </c>
      <c r="J23" s="79">
        <v>0.44495412844036697</v>
      </c>
      <c r="K23" s="85">
        <v>0.51583710407239824</v>
      </c>
      <c r="L23" s="85">
        <v>0.54751131221719462</v>
      </c>
      <c r="M23" s="76">
        <v>0.62231759656652363</v>
      </c>
      <c r="N23" s="76">
        <v>0.65948275862068961</v>
      </c>
      <c r="O23" s="79">
        <v>0.67672413793103448</v>
      </c>
      <c r="P23" s="85">
        <v>0.70995670995671001</v>
      </c>
      <c r="Q23" s="85">
        <v>0.72844827586206895</v>
      </c>
      <c r="R23" s="76">
        <v>0.74568965517241381</v>
      </c>
      <c r="S23" s="76">
        <v>0.76293103448275867</v>
      </c>
      <c r="T23" s="58">
        <v>0.77155172413793105</v>
      </c>
      <c r="U23" s="76">
        <v>0.80257510729613735</v>
      </c>
      <c r="V23" s="79">
        <v>0.69230769230769229</v>
      </c>
      <c r="W23" s="85">
        <v>0.82051282051282048</v>
      </c>
      <c r="X23" s="85">
        <v>0.82478632478632474</v>
      </c>
      <c r="Y23" s="76">
        <v>0.85470085470085466</v>
      </c>
      <c r="Z23" s="76">
        <v>0.89406779661016944</v>
      </c>
    </row>
    <row r="24" spans="1:26" x14ac:dyDescent="0.25">
      <c r="A24" s="65" t="s">
        <v>11</v>
      </c>
      <c r="B24" s="66" t="s">
        <v>182</v>
      </c>
      <c r="C24" s="10" t="s">
        <v>183</v>
      </c>
      <c r="D24" s="73">
        <v>1022</v>
      </c>
      <c r="E24" s="88">
        <v>0.16731898238747553</v>
      </c>
      <c r="F24" s="76">
        <v>0.19148936170212766</v>
      </c>
      <c r="G24" s="76">
        <v>0.21276595744680851</v>
      </c>
      <c r="H24" s="76">
        <v>0.31216931216931215</v>
      </c>
      <c r="I24" s="58">
        <v>0.4642857142857143</v>
      </c>
      <c r="J24" s="79">
        <v>0.49421965317919075</v>
      </c>
      <c r="K24" s="85">
        <v>0.57375478927203061</v>
      </c>
      <c r="L24" s="85">
        <v>0.58930276981852914</v>
      </c>
      <c r="M24" s="76">
        <v>0.6177311725452812</v>
      </c>
      <c r="N24" s="76">
        <v>0.62867996201329535</v>
      </c>
      <c r="O24" s="79">
        <v>0.65716999050332381</v>
      </c>
      <c r="P24" s="85">
        <v>0.67490494296577952</v>
      </c>
      <c r="Q24" s="85">
        <v>0.68821292775665399</v>
      </c>
      <c r="R24" s="76">
        <v>0.70655270655270652</v>
      </c>
      <c r="S24" s="76">
        <v>0.71537001897533203</v>
      </c>
      <c r="T24" s="58">
        <v>0.72296015180265649</v>
      </c>
      <c r="U24" s="76">
        <v>0.74809885931558939</v>
      </c>
      <c r="V24" s="79">
        <v>0.61578947368421055</v>
      </c>
      <c r="W24" s="85">
        <v>0.80457578646329841</v>
      </c>
      <c r="X24" s="85">
        <v>0.81523809523809521</v>
      </c>
      <c r="Y24" s="76">
        <v>0.85877862595419852</v>
      </c>
      <c r="Z24" s="76">
        <v>0.87238095238095237</v>
      </c>
    </row>
    <row r="25" spans="1:26" x14ac:dyDescent="0.25">
      <c r="A25" s="65" t="s">
        <v>8</v>
      </c>
      <c r="B25" s="66" t="s">
        <v>103</v>
      </c>
      <c r="C25" s="10" t="s">
        <v>104</v>
      </c>
      <c r="D25" s="73">
        <v>108</v>
      </c>
      <c r="E25" s="88">
        <v>2.7777777777777776E-2</v>
      </c>
      <c r="F25" s="76">
        <v>0.22435897435897437</v>
      </c>
      <c r="G25" s="76">
        <v>0.29677419354838708</v>
      </c>
      <c r="H25" s="76">
        <v>0.40645161290322579</v>
      </c>
      <c r="I25" s="58">
        <v>0.2</v>
      </c>
      <c r="J25" s="79">
        <v>0.41346153846153844</v>
      </c>
      <c r="K25" s="85">
        <v>0.52380952380952384</v>
      </c>
      <c r="L25" s="85">
        <v>0.57547169811320753</v>
      </c>
      <c r="M25" s="76">
        <v>0.6132075471698113</v>
      </c>
      <c r="N25" s="76">
        <v>0.66981132075471694</v>
      </c>
      <c r="O25" s="79">
        <v>0.73584905660377353</v>
      </c>
      <c r="P25" s="85">
        <v>0.84905660377358494</v>
      </c>
      <c r="Q25" s="85">
        <v>0.89622641509433965</v>
      </c>
      <c r="R25" s="76">
        <v>1</v>
      </c>
      <c r="S25" s="76">
        <v>1</v>
      </c>
      <c r="T25" s="58">
        <v>1</v>
      </c>
      <c r="U25" s="76">
        <v>1</v>
      </c>
      <c r="V25" s="79">
        <v>0.72611464968152861</v>
      </c>
      <c r="W25" s="85">
        <v>1</v>
      </c>
      <c r="X25" s="85">
        <v>1</v>
      </c>
      <c r="Y25" s="76">
        <v>1</v>
      </c>
      <c r="Z25" s="76">
        <v>1</v>
      </c>
    </row>
    <row r="26" spans="1:26" x14ac:dyDescent="0.25">
      <c r="A26" s="65" t="s">
        <v>9</v>
      </c>
      <c r="B26" s="66" t="s">
        <v>119</v>
      </c>
      <c r="C26" s="10" t="s">
        <v>121</v>
      </c>
      <c r="D26" s="73">
        <v>66</v>
      </c>
      <c r="E26" s="88">
        <v>0.10606060606060606</v>
      </c>
      <c r="F26" s="76">
        <v>0.19079283887468032</v>
      </c>
      <c r="G26" s="76">
        <v>0.26754832146490337</v>
      </c>
      <c r="H26" s="76">
        <v>0.34732052578361983</v>
      </c>
      <c r="I26" s="58">
        <v>0.29230769230769232</v>
      </c>
      <c r="J26" s="79">
        <v>0.29230769230769232</v>
      </c>
      <c r="K26" s="85">
        <v>0.34848484848484851</v>
      </c>
      <c r="L26" s="85">
        <v>0.37313432835820898</v>
      </c>
      <c r="M26" s="76">
        <v>0.39393939393939392</v>
      </c>
      <c r="N26" s="76">
        <v>0.39393939393939392</v>
      </c>
      <c r="O26" s="79">
        <v>0.40625</v>
      </c>
      <c r="P26" s="85">
        <v>0.546875</v>
      </c>
      <c r="Q26" s="85">
        <v>0.578125</v>
      </c>
      <c r="R26" s="76">
        <v>0.6875</v>
      </c>
      <c r="S26" s="76">
        <v>0.6875</v>
      </c>
      <c r="T26" s="58">
        <v>0.734375</v>
      </c>
      <c r="U26" s="76">
        <v>0.78125</v>
      </c>
      <c r="V26" s="79">
        <v>0.69455645161290325</v>
      </c>
      <c r="W26" s="85">
        <v>0.78125</v>
      </c>
      <c r="X26" s="85">
        <v>0.796875</v>
      </c>
      <c r="Y26" s="76">
        <v>0.87692307692307692</v>
      </c>
      <c r="Z26" s="76">
        <v>0.89230769230769236</v>
      </c>
    </row>
    <row r="27" spans="1:26" x14ac:dyDescent="0.25">
      <c r="A27" s="65" t="s">
        <v>19</v>
      </c>
      <c r="B27" s="66" t="s">
        <v>333</v>
      </c>
      <c r="C27" s="10" t="s">
        <v>334</v>
      </c>
      <c r="D27" s="73">
        <v>140</v>
      </c>
      <c r="E27" s="88">
        <v>0.12857142857142856</v>
      </c>
      <c r="F27" s="76">
        <v>0.14102564102564102</v>
      </c>
      <c r="G27" s="76">
        <v>0.18670438472418671</v>
      </c>
      <c r="H27" s="76">
        <v>0.25779036827195467</v>
      </c>
      <c r="I27" s="58">
        <v>0.23404255319148937</v>
      </c>
      <c r="J27" s="79">
        <v>0.27857142857142858</v>
      </c>
      <c r="K27" s="85">
        <v>0.3</v>
      </c>
      <c r="L27" s="85">
        <v>0.32857142857142857</v>
      </c>
      <c r="M27" s="76">
        <v>0.38571428571428573</v>
      </c>
      <c r="N27" s="76">
        <v>0.38571428571428573</v>
      </c>
      <c r="O27" s="79">
        <v>0.40579710144927539</v>
      </c>
      <c r="P27" s="85">
        <v>0.44927536231884058</v>
      </c>
      <c r="Q27" s="85">
        <v>0.48175182481751827</v>
      </c>
      <c r="R27" s="76">
        <v>0.56617647058823528</v>
      </c>
      <c r="S27" s="76">
        <v>0.6029411764705882</v>
      </c>
      <c r="T27" s="58">
        <v>0.6029411764705882</v>
      </c>
      <c r="U27" s="76">
        <v>0.62043795620437958</v>
      </c>
      <c r="V27" s="79">
        <v>0.61570247933884292</v>
      </c>
      <c r="W27" s="85">
        <v>0.62773722627737227</v>
      </c>
      <c r="X27" s="85">
        <v>0.62773722627737227</v>
      </c>
      <c r="Y27" s="76">
        <v>0.64233576642335766</v>
      </c>
      <c r="Z27" s="76">
        <v>0.65693430656934304</v>
      </c>
    </row>
    <row r="28" spans="1:26" x14ac:dyDescent="0.25">
      <c r="A28" s="65" t="s">
        <v>20</v>
      </c>
      <c r="B28" s="66" t="s">
        <v>373</v>
      </c>
      <c r="C28" s="10" t="s">
        <v>374</v>
      </c>
      <c r="D28" s="73">
        <v>71</v>
      </c>
      <c r="E28" s="88">
        <v>5.6338028169014086E-2</v>
      </c>
      <c r="F28" s="76">
        <v>0.1</v>
      </c>
      <c r="G28" s="76">
        <v>0.12307692307692308</v>
      </c>
      <c r="H28" s="76">
        <v>0.17638036809815952</v>
      </c>
      <c r="I28" s="58">
        <v>0.625</v>
      </c>
      <c r="J28" s="79">
        <v>0.625</v>
      </c>
      <c r="K28" s="85">
        <v>0.65277777777777779</v>
      </c>
      <c r="L28" s="85">
        <v>0.69444444444444442</v>
      </c>
      <c r="M28" s="76">
        <v>0.73972602739726023</v>
      </c>
      <c r="N28" s="76">
        <v>0.73972602739726023</v>
      </c>
      <c r="O28" s="79">
        <v>0.73972602739726023</v>
      </c>
      <c r="P28" s="85">
        <v>0.7432432432432432</v>
      </c>
      <c r="Q28" s="85">
        <v>0.7432432432432432</v>
      </c>
      <c r="R28" s="76">
        <v>0.76712328767123283</v>
      </c>
      <c r="S28" s="76">
        <v>0.76712328767123283</v>
      </c>
      <c r="T28" s="58">
        <v>0.77333333333333332</v>
      </c>
      <c r="U28" s="76">
        <v>0.78666666666666663</v>
      </c>
      <c r="V28" s="79">
        <v>0.53786707882534779</v>
      </c>
      <c r="W28" s="85">
        <v>0.8</v>
      </c>
      <c r="X28" s="85">
        <v>0.8</v>
      </c>
      <c r="Y28" s="76">
        <v>0.81081081081081086</v>
      </c>
      <c r="Z28" s="76">
        <v>0.81081081081081086</v>
      </c>
    </row>
    <row r="29" spans="1:26" x14ac:dyDescent="0.25">
      <c r="A29" s="65" t="s">
        <v>26</v>
      </c>
      <c r="B29" s="66" t="s">
        <v>528</v>
      </c>
      <c r="C29" s="10" t="s">
        <v>529</v>
      </c>
      <c r="D29" s="73">
        <v>474</v>
      </c>
      <c r="E29" s="88">
        <v>0.10759493670886076</v>
      </c>
      <c r="F29" s="76">
        <v>8.6261980830670923E-2</v>
      </c>
      <c r="G29" s="76">
        <v>0.13036565977742448</v>
      </c>
      <c r="H29" s="76">
        <v>0.2113564668769716</v>
      </c>
      <c r="I29" s="58">
        <v>0.30062630480167013</v>
      </c>
      <c r="J29" s="79">
        <v>0.32217573221757323</v>
      </c>
      <c r="K29" s="85">
        <v>0.38622129436325681</v>
      </c>
      <c r="L29" s="85">
        <v>0.39039665970772441</v>
      </c>
      <c r="M29" s="76">
        <v>0.46569646569646572</v>
      </c>
      <c r="N29" s="76">
        <v>0.47401247401247404</v>
      </c>
      <c r="O29" s="79">
        <v>0.5</v>
      </c>
      <c r="P29" s="85">
        <v>0.51345755693581785</v>
      </c>
      <c r="Q29" s="85">
        <v>0.51552795031055898</v>
      </c>
      <c r="R29" s="76">
        <v>0.52904564315352698</v>
      </c>
      <c r="S29" s="76">
        <v>0.53734439834024894</v>
      </c>
      <c r="T29" s="58">
        <v>0.5705394190871369</v>
      </c>
      <c r="U29" s="76">
        <v>0.62370062370062374</v>
      </c>
      <c r="V29" s="79">
        <v>0.50771604938271608</v>
      </c>
      <c r="W29" s="85">
        <v>0.64449064449064453</v>
      </c>
      <c r="X29" s="85">
        <v>0.66045548654244302</v>
      </c>
      <c r="Y29" s="76">
        <v>0.69979296066252583</v>
      </c>
      <c r="Z29" s="76">
        <v>0.70478170478170477</v>
      </c>
    </row>
    <row r="30" spans="1:26" x14ac:dyDescent="0.25">
      <c r="A30" s="65" t="s">
        <v>6</v>
      </c>
      <c r="B30" s="66" t="s">
        <v>6</v>
      </c>
      <c r="C30" s="10" t="s">
        <v>28</v>
      </c>
      <c r="D30" s="73">
        <v>434</v>
      </c>
      <c r="E30" s="88">
        <v>0.14516129032258066</v>
      </c>
      <c r="F30" s="76">
        <v>0.16167664670658682</v>
      </c>
      <c r="G30" s="76">
        <v>0.22554890219560877</v>
      </c>
      <c r="H30" s="76">
        <v>0.31013916500994038</v>
      </c>
      <c r="I30" s="58">
        <v>0.31880733944954126</v>
      </c>
      <c r="J30" s="79">
        <v>0.35321100917431192</v>
      </c>
      <c r="K30" s="85">
        <v>0.42201834862385323</v>
      </c>
      <c r="L30" s="85">
        <v>0.43908045977011495</v>
      </c>
      <c r="M30" s="76">
        <v>0.47465437788018433</v>
      </c>
      <c r="N30" s="76">
        <v>0.48617511520737328</v>
      </c>
      <c r="O30" s="79">
        <v>0.51501154734411081</v>
      </c>
      <c r="P30" s="85">
        <v>0.52655889145496537</v>
      </c>
      <c r="Q30" s="85">
        <v>0.53579676674364896</v>
      </c>
      <c r="R30" s="76">
        <v>0.54503464203233254</v>
      </c>
      <c r="S30" s="76">
        <v>0.55555555555555558</v>
      </c>
      <c r="T30" s="58">
        <v>0.57076566125290018</v>
      </c>
      <c r="U30" s="76">
        <v>0.61305361305361306</v>
      </c>
      <c r="V30" s="79">
        <v>0.70760233918128657</v>
      </c>
      <c r="W30" s="85">
        <v>0.64814814814814814</v>
      </c>
      <c r="X30" s="85">
        <v>0.66357308584686769</v>
      </c>
      <c r="Y30" s="76">
        <v>0.71860465116279071</v>
      </c>
      <c r="Z30" s="76">
        <v>0.74125874125874125</v>
      </c>
    </row>
    <row r="31" spans="1:26" x14ac:dyDescent="0.25">
      <c r="A31" s="65" t="s">
        <v>6</v>
      </c>
      <c r="B31" s="66" t="s">
        <v>34</v>
      </c>
      <c r="C31" s="10" t="s">
        <v>35</v>
      </c>
      <c r="D31" s="73">
        <v>183</v>
      </c>
      <c r="E31" s="88">
        <v>0.17486338797814208</v>
      </c>
      <c r="F31" s="76">
        <v>0.20261437908496732</v>
      </c>
      <c r="G31" s="76">
        <v>0.27184466019417475</v>
      </c>
      <c r="H31" s="76">
        <v>0.3300970873786408</v>
      </c>
      <c r="I31" s="58">
        <v>0.42473118279569894</v>
      </c>
      <c r="J31" s="79">
        <v>0.45698924731182794</v>
      </c>
      <c r="K31" s="85">
        <v>0.58602150537634412</v>
      </c>
      <c r="L31" s="85">
        <v>0.59677419354838712</v>
      </c>
      <c r="M31" s="76">
        <v>0.60752688172043012</v>
      </c>
      <c r="N31" s="76">
        <v>0.62566844919786091</v>
      </c>
      <c r="O31" s="79">
        <v>0.64893617021276595</v>
      </c>
      <c r="P31" s="85">
        <v>0.67021276595744683</v>
      </c>
      <c r="Q31" s="85">
        <v>0.68085106382978722</v>
      </c>
      <c r="R31" s="76">
        <v>0.74054054054054053</v>
      </c>
      <c r="S31" s="76">
        <v>0.75135135135135134</v>
      </c>
      <c r="T31" s="58">
        <v>0.76216216216216215</v>
      </c>
      <c r="U31" s="76">
        <v>0.82417582417582413</v>
      </c>
      <c r="V31" s="79">
        <v>0.61146496815286622</v>
      </c>
      <c r="W31" s="85">
        <v>0.84615384615384615</v>
      </c>
      <c r="X31" s="85">
        <v>0.8571428571428571</v>
      </c>
      <c r="Y31" s="76">
        <v>0.90710382513661203</v>
      </c>
      <c r="Z31" s="76">
        <v>0.91803278688524592</v>
      </c>
    </row>
    <row r="32" spans="1:26" x14ac:dyDescent="0.25">
      <c r="A32" s="65" t="s">
        <v>23</v>
      </c>
      <c r="B32" s="66" t="s">
        <v>443</v>
      </c>
      <c r="C32" s="10" t="s">
        <v>444</v>
      </c>
      <c r="D32" s="73">
        <v>504</v>
      </c>
      <c r="E32" s="88">
        <v>0.17460317460317459</v>
      </c>
      <c r="F32" s="76">
        <v>0.20477815699658702</v>
      </c>
      <c r="G32" s="76">
        <v>0.25423728813559321</v>
      </c>
      <c r="H32" s="76">
        <v>0.37671232876712329</v>
      </c>
      <c r="I32" s="58">
        <v>0.39447731755424065</v>
      </c>
      <c r="J32" s="79">
        <v>0.41929133858267714</v>
      </c>
      <c r="K32" s="85">
        <v>0.48418972332015808</v>
      </c>
      <c r="L32" s="85">
        <v>0.50196850393700787</v>
      </c>
      <c r="M32" s="76">
        <v>0.53846153846153844</v>
      </c>
      <c r="N32" s="76">
        <v>0.56015779092702167</v>
      </c>
      <c r="O32" s="79">
        <v>0.5818540433925049</v>
      </c>
      <c r="P32" s="85">
        <v>0.58777120315581854</v>
      </c>
      <c r="Q32" s="85">
        <v>0.60355029585798814</v>
      </c>
      <c r="R32" s="76">
        <v>0.63293650793650791</v>
      </c>
      <c r="S32" s="76">
        <v>0.64015904572564608</v>
      </c>
      <c r="T32" s="58">
        <v>0.65407554671968193</v>
      </c>
      <c r="U32" s="76">
        <v>0.66865079365079361</v>
      </c>
      <c r="V32" s="79">
        <v>0.63356164383561642</v>
      </c>
      <c r="W32" s="85">
        <v>0.68055555555555558</v>
      </c>
      <c r="X32" s="85">
        <v>0.69900990099009896</v>
      </c>
      <c r="Y32" s="76">
        <v>0.71936758893280628</v>
      </c>
      <c r="Z32" s="76">
        <v>0.73320158102766797</v>
      </c>
    </row>
    <row r="33" spans="1:26" x14ac:dyDescent="0.25">
      <c r="A33" s="65" t="s">
        <v>15</v>
      </c>
      <c r="B33" s="66" t="s">
        <v>15</v>
      </c>
      <c r="C33" s="10" t="s">
        <v>250</v>
      </c>
      <c r="D33" s="73">
        <v>340</v>
      </c>
      <c r="E33" s="88">
        <v>0.10588235294117647</v>
      </c>
      <c r="F33" s="76">
        <v>0.12418300653594772</v>
      </c>
      <c r="G33" s="76">
        <v>0.18421052631578946</v>
      </c>
      <c r="H33" s="76">
        <v>0.21710526315789475</v>
      </c>
      <c r="I33" s="58">
        <v>0.38823529411764707</v>
      </c>
      <c r="J33" s="79">
        <v>0.42352941176470588</v>
      </c>
      <c r="K33" s="85">
        <v>0.58235294117647063</v>
      </c>
      <c r="L33" s="85">
        <v>0.62352941176470589</v>
      </c>
      <c r="M33" s="76">
        <v>0.66568914956011727</v>
      </c>
      <c r="N33" s="76">
        <v>0.69794721407624638</v>
      </c>
      <c r="O33" s="79">
        <v>0.71176470588235297</v>
      </c>
      <c r="P33" s="85">
        <v>0.71764705882352942</v>
      </c>
      <c r="Q33" s="85">
        <v>0.74561403508771928</v>
      </c>
      <c r="R33" s="76">
        <v>0.76162790697674421</v>
      </c>
      <c r="S33" s="76">
        <v>0.77034883720930236</v>
      </c>
      <c r="T33" s="58">
        <v>0.79069767441860461</v>
      </c>
      <c r="U33" s="76">
        <v>0.8425655976676385</v>
      </c>
      <c r="V33" s="79">
        <v>0.45751633986928103</v>
      </c>
      <c r="W33" s="85">
        <v>0.86079545454545459</v>
      </c>
      <c r="X33" s="85">
        <v>0.88101983002832862</v>
      </c>
      <c r="Y33" s="76">
        <v>0.92897727272727271</v>
      </c>
      <c r="Z33" s="76">
        <v>0.94034090909090906</v>
      </c>
    </row>
    <row r="34" spans="1:26" x14ac:dyDescent="0.25">
      <c r="A34" s="65" t="s">
        <v>7</v>
      </c>
      <c r="B34" s="66" t="s">
        <v>7</v>
      </c>
      <c r="C34" s="10" t="s">
        <v>49</v>
      </c>
      <c r="D34" s="73">
        <v>500</v>
      </c>
      <c r="E34" s="88">
        <v>0.11600000000000001</v>
      </c>
      <c r="F34" s="76">
        <v>0.12676056338028169</v>
      </c>
      <c r="G34" s="76">
        <v>0.18779342723004694</v>
      </c>
      <c r="H34" s="76">
        <v>0.30046948356807512</v>
      </c>
      <c r="I34" s="58">
        <v>0.33794466403162055</v>
      </c>
      <c r="J34" s="79">
        <v>0.39447731755424065</v>
      </c>
      <c r="K34" s="85">
        <v>0.53801169590643272</v>
      </c>
      <c r="L34" s="85">
        <v>0.54580896686159841</v>
      </c>
      <c r="M34" s="76">
        <v>0.57587548638132291</v>
      </c>
      <c r="N34" s="76">
        <v>0.58949416342412453</v>
      </c>
      <c r="O34" s="79">
        <v>0.60194174757281549</v>
      </c>
      <c r="P34" s="85">
        <v>0.60818713450292394</v>
      </c>
      <c r="Q34" s="85">
        <v>0.61284046692607008</v>
      </c>
      <c r="R34" s="76">
        <v>0.61793372319688111</v>
      </c>
      <c r="S34" s="76">
        <v>0.62183235867446396</v>
      </c>
      <c r="T34" s="58">
        <v>0.65497076023391809</v>
      </c>
      <c r="U34" s="76">
        <v>0.70760233918128657</v>
      </c>
      <c r="V34" s="79">
        <v>0.65402843601895733</v>
      </c>
      <c r="W34" s="85">
        <v>0.72265625</v>
      </c>
      <c r="X34" s="85">
        <v>0.73870333988212178</v>
      </c>
      <c r="Y34" s="76">
        <v>0.78823529411764703</v>
      </c>
      <c r="Z34" s="76">
        <v>0.82974559686888449</v>
      </c>
    </row>
    <row r="35" spans="1:26" x14ac:dyDescent="0.25">
      <c r="A35" s="65" t="s">
        <v>10</v>
      </c>
      <c r="B35" s="66" t="s">
        <v>144</v>
      </c>
      <c r="C35" s="10" t="s">
        <v>145</v>
      </c>
      <c r="D35" s="73">
        <v>617</v>
      </c>
      <c r="E35" s="88">
        <v>8.9141004862236625E-2</v>
      </c>
      <c r="F35" s="76">
        <v>0.15732087227414329</v>
      </c>
      <c r="G35" s="76">
        <v>0.23338485316846985</v>
      </c>
      <c r="H35" s="76">
        <v>0.31490015360983103</v>
      </c>
      <c r="I35" s="58">
        <v>0.23604465709728867</v>
      </c>
      <c r="J35" s="79">
        <v>0.25955414012738853</v>
      </c>
      <c r="K35" s="85">
        <v>0.28980891719745222</v>
      </c>
      <c r="L35" s="85">
        <v>0.31160572337042924</v>
      </c>
      <c r="M35" s="76">
        <v>0.34126984126984128</v>
      </c>
      <c r="N35" s="76">
        <v>0.35545023696682465</v>
      </c>
      <c r="O35" s="79">
        <v>0.36018957345971564</v>
      </c>
      <c r="P35" s="85">
        <v>0.38267716535433072</v>
      </c>
      <c r="Q35" s="85">
        <v>0.39655172413793105</v>
      </c>
      <c r="R35" s="76">
        <v>0.4175824175824176</v>
      </c>
      <c r="S35" s="76">
        <v>0.42767295597484278</v>
      </c>
      <c r="T35" s="58">
        <v>0.44740973312401883</v>
      </c>
      <c r="U35" s="76">
        <v>0.49688473520249221</v>
      </c>
      <c r="V35" s="79">
        <v>0.68484848484848482</v>
      </c>
      <c r="W35" s="85">
        <v>0.50934579439252337</v>
      </c>
      <c r="X35" s="85">
        <v>0.52566096423017106</v>
      </c>
      <c r="Y35" s="76">
        <v>0.5771604938271605</v>
      </c>
      <c r="Z35" s="76">
        <v>0.60339506172839508</v>
      </c>
    </row>
    <row r="36" spans="1:26" x14ac:dyDescent="0.25">
      <c r="A36" s="65" t="s">
        <v>15</v>
      </c>
      <c r="B36" s="66" t="s">
        <v>15</v>
      </c>
      <c r="C36" s="10" t="s">
        <v>251</v>
      </c>
      <c r="D36" s="73">
        <v>290</v>
      </c>
      <c r="E36" s="88">
        <v>0.14137931034482759</v>
      </c>
      <c r="F36" s="76">
        <v>9.6446700507614211E-2</v>
      </c>
      <c r="G36" s="76">
        <v>0.14720812182741116</v>
      </c>
      <c r="H36" s="76">
        <v>0.24120603015075376</v>
      </c>
      <c r="I36" s="58">
        <v>0.49328859060402686</v>
      </c>
      <c r="J36" s="79">
        <v>0.54208754208754206</v>
      </c>
      <c r="K36" s="85">
        <v>0.60738255033557043</v>
      </c>
      <c r="L36" s="85">
        <v>0.62751677852348997</v>
      </c>
      <c r="M36" s="76">
        <v>0.65100671140939592</v>
      </c>
      <c r="N36" s="76">
        <v>0.67333333333333334</v>
      </c>
      <c r="O36" s="79">
        <v>0.68666666666666665</v>
      </c>
      <c r="P36" s="85">
        <v>0.69333333333333336</v>
      </c>
      <c r="Q36" s="85">
        <v>0.70431893687707636</v>
      </c>
      <c r="R36" s="76">
        <v>0.71192052980132448</v>
      </c>
      <c r="S36" s="76">
        <v>0.74172185430463577</v>
      </c>
      <c r="T36" s="58">
        <v>0.75827814569536423</v>
      </c>
      <c r="U36" s="76">
        <v>0.78476821192052981</v>
      </c>
      <c r="V36" s="79">
        <v>0.60952380952380958</v>
      </c>
      <c r="W36" s="85">
        <v>0.79734219269102991</v>
      </c>
      <c r="X36" s="85">
        <v>0.8</v>
      </c>
      <c r="Y36" s="76">
        <v>0.83221476510067116</v>
      </c>
      <c r="Z36" s="76">
        <v>0.84563758389261745</v>
      </c>
    </row>
    <row r="37" spans="1:26" x14ac:dyDescent="0.25">
      <c r="A37" s="65" t="s">
        <v>9</v>
      </c>
      <c r="B37" s="66" t="s">
        <v>113</v>
      </c>
      <c r="C37" s="10" t="s">
        <v>114</v>
      </c>
      <c r="D37" s="73">
        <v>193</v>
      </c>
      <c r="E37" s="88">
        <v>0.16062176165803108</v>
      </c>
      <c r="F37" s="76">
        <v>0.18823529411764706</v>
      </c>
      <c r="G37" s="76">
        <v>0.32558139534883723</v>
      </c>
      <c r="H37" s="76">
        <v>0.38372093023255816</v>
      </c>
      <c r="I37" s="58">
        <v>0.29591836734693877</v>
      </c>
      <c r="J37" s="79">
        <v>0.31122448979591838</v>
      </c>
      <c r="K37" s="85">
        <v>0.34693877551020408</v>
      </c>
      <c r="L37" s="85">
        <v>0.39795918367346939</v>
      </c>
      <c r="M37" s="76">
        <v>0.46153846153846156</v>
      </c>
      <c r="N37" s="76">
        <v>0.48469387755102039</v>
      </c>
      <c r="O37" s="79">
        <v>0.48979591836734693</v>
      </c>
      <c r="P37" s="85">
        <v>0.49743589743589745</v>
      </c>
      <c r="Q37" s="85">
        <v>0.50515463917525771</v>
      </c>
      <c r="R37" s="76">
        <v>0.59793814432989689</v>
      </c>
      <c r="S37" s="76">
        <v>0.61855670103092786</v>
      </c>
      <c r="T37" s="58">
        <v>0.62371134020618557</v>
      </c>
      <c r="U37" s="76">
        <v>0.69072164948453607</v>
      </c>
      <c r="V37" s="79">
        <v>0.78494623655913975</v>
      </c>
      <c r="W37" s="85">
        <v>0.69072164948453607</v>
      </c>
      <c r="X37" s="85">
        <v>0.69072164948453607</v>
      </c>
      <c r="Y37" s="76">
        <v>0.73575129533678751</v>
      </c>
      <c r="Z37" s="76">
        <v>0.75520833333333337</v>
      </c>
    </row>
    <row r="38" spans="1:26" x14ac:dyDescent="0.25">
      <c r="A38" s="65" t="s">
        <v>24</v>
      </c>
      <c r="B38" s="66" t="s">
        <v>465</v>
      </c>
      <c r="C38" s="10" t="s">
        <v>466</v>
      </c>
      <c r="D38" s="73">
        <v>444</v>
      </c>
      <c r="E38" s="88">
        <v>0.25450450450450451</v>
      </c>
      <c r="F38" s="76">
        <v>0.1423611111111111</v>
      </c>
      <c r="G38" s="76">
        <v>0.19444444444444445</v>
      </c>
      <c r="H38" s="76">
        <v>0.27681660899653981</v>
      </c>
      <c r="I38" s="58">
        <v>0.61659192825112108</v>
      </c>
      <c r="J38" s="79">
        <v>0.68232662192393734</v>
      </c>
      <c r="K38" s="85">
        <v>0.8137472283813747</v>
      </c>
      <c r="L38" s="85">
        <v>0.82483370288248337</v>
      </c>
      <c r="M38" s="76">
        <v>0.84478935698447899</v>
      </c>
      <c r="N38" s="76">
        <v>0.86031042128603108</v>
      </c>
      <c r="O38" s="79">
        <v>0.8666666666666667</v>
      </c>
      <c r="P38" s="85">
        <v>0.87583148558758317</v>
      </c>
      <c r="Q38" s="85">
        <v>0.8824833702882483</v>
      </c>
      <c r="R38" s="76">
        <v>0.88888888888888884</v>
      </c>
      <c r="S38" s="76">
        <v>0.89356984478935697</v>
      </c>
      <c r="T38" s="58">
        <v>0.90222222222222226</v>
      </c>
      <c r="U38" s="76">
        <v>0.91555555555555557</v>
      </c>
      <c r="V38" s="79">
        <v>0.61724137931034484</v>
      </c>
      <c r="W38" s="85">
        <v>0.92427616926503342</v>
      </c>
      <c r="X38" s="85">
        <v>0.95777777777777773</v>
      </c>
      <c r="Y38" s="76">
        <v>0.9799107142857143</v>
      </c>
      <c r="Z38" s="76">
        <v>0.99552572706935127</v>
      </c>
    </row>
    <row r="39" spans="1:26" x14ac:dyDescent="0.25">
      <c r="A39" s="65" t="s">
        <v>19</v>
      </c>
      <c r="B39" s="66" t="s">
        <v>333</v>
      </c>
      <c r="C39" s="10" t="s">
        <v>335</v>
      </c>
      <c r="D39" s="73">
        <v>505</v>
      </c>
      <c r="E39" s="88">
        <v>0.11881188118811881</v>
      </c>
      <c r="F39" s="76">
        <v>0.14399999999999999</v>
      </c>
      <c r="G39" s="76">
        <v>0.2125984251968504</v>
      </c>
      <c r="H39" s="76">
        <v>0.34375</v>
      </c>
      <c r="I39" s="58">
        <v>0.23274161735700197</v>
      </c>
      <c r="J39" s="79">
        <v>0.25882352941176473</v>
      </c>
      <c r="K39" s="85">
        <v>0.31372549019607843</v>
      </c>
      <c r="L39" s="85">
        <v>0.333984375</v>
      </c>
      <c r="M39" s="76">
        <v>0.375</v>
      </c>
      <c r="N39" s="76">
        <v>0.4</v>
      </c>
      <c r="O39" s="79">
        <v>0.412109375</v>
      </c>
      <c r="P39" s="85">
        <v>0.419921875</v>
      </c>
      <c r="Q39" s="85">
        <v>0.427734375</v>
      </c>
      <c r="R39" s="76">
        <v>0.447265625</v>
      </c>
      <c r="S39" s="76">
        <v>0.453125</v>
      </c>
      <c r="T39" s="58">
        <v>0.4609375</v>
      </c>
      <c r="U39" s="76">
        <v>0.46783625730994149</v>
      </c>
      <c r="V39" s="79">
        <v>0.79844961240310075</v>
      </c>
      <c r="W39" s="85">
        <v>0.48255813953488375</v>
      </c>
      <c r="X39" s="85">
        <v>0.48643410852713176</v>
      </c>
      <c r="Y39" s="76">
        <v>0.51930501930501927</v>
      </c>
      <c r="Z39" s="76">
        <v>0.52804642166344296</v>
      </c>
    </row>
    <row r="40" spans="1:26" x14ac:dyDescent="0.25">
      <c r="A40" s="65" t="s">
        <v>19</v>
      </c>
      <c r="B40" s="66" t="s">
        <v>367</v>
      </c>
      <c r="C40" s="10" t="s">
        <v>368</v>
      </c>
      <c r="D40" s="73">
        <v>122</v>
      </c>
      <c r="E40" s="88">
        <v>0.13934426229508196</v>
      </c>
      <c r="F40" s="76">
        <v>0.15720524017467249</v>
      </c>
      <c r="G40" s="76">
        <v>0.24017467248908297</v>
      </c>
      <c r="H40" s="76">
        <v>0.34934497816593885</v>
      </c>
      <c r="I40" s="58">
        <v>0.29032258064516131</v>
      </c>
      <c r="J40" s="79">
        <v>0.29838709677419356</v>
      </c>
      <c r="K40" s="85">
        <v>0.29838709677419356</v>
      </c>
      <c r="L40" s="85">
        <v>0.33333333333333331</v>
      </c>
      <c r="M40" s="76">
        <v>0.34959349593495936</v>
      </c>
      <c r="N40" s="76">
        <v>0.3902439024390244</v>
      </c>
      <c r="O40" s="79">
        <v>0.4065040650406504</v>
      </c>
      <c r="P40" s="85">
        <v>0.44715447154471544</v>
      </c>
      <c r="Q40" s="85">
        <v>0.48780487804878048</v>
      </c>
      <c r="R40" s="76">
        <v>0.58536585365853655</v>
      </c>
      <c r="S40" s="76">
        <v>0.69672131147540983</v>
      </c>
      <c r="T40" s="58">
        <v>0.74603174603174605</v>
      </c>
      <c r="U40" s="76">
        <v>0.8571428571428571</v>
      </c>
      <c r="V40" s="79">
        <v>0.70222222222222219</v>
      </c>
      <c r="W40" s="85">
        <v>0.86507936507936511</v>
      </c>
      <c r="X40" s="85">
        <v>0.87301587301587302</v>
      </c>
      <c r="Y40" s="76">
        <v>0.93650793650793651</v>
      </c>
      <c r="Z40" s="76">
        <v>0.95238095238095233</v>
      </c>
    </row>
    <row r="41" spans="1:26" x14ac:dyDescent="0.25">
      <c r="A41" s="65" t="s">
        <v>10</v>
      </c>
      <c r="B41" s="66" t="s">
        <v>144</v>
      </c>
      <c r="C41" s="10" t="s">
        <v>146</v>
      </c>
      <c r="D41" s="73">
        <v>263</v>
      </c>
      <c r="E41" s="88">
        <v>0.11787072243346007</v>
      </c>
      <c r="F41" s="76">
        <v>0.12012012012012012</v>
      </c>
      <c r="G41" s="76">
        <v>0.14414414414414414</v>
      </c>
      <c r="H41" s="76">
        <v>0.23723723723723725</v>
      </c>
      <c r="I41" s="58">
        <v>0.25283018867924528</v>
      </c>
      <c r="J41" s="79">
        <v>0.27169811320754716</v>
      </c>
      <c r="K41" s="85">
        <v>0.29924242424242425</v>
      </c>
      <c r="L41" s="85">
        <v>0.30303030303030304</v>
      </c>
      <c r="M41" s="76">
        <v>0.34090909090909088</v>
      </c>
      <c r="N41" s="76">
        <v>0.34469696969696972</v>
      </c>
      <c r="O41" s="79">
        <v>0.35227272727272729</v>
      </c>
      <c r="P41" s="85">
        <v>0.35984848484848486</v>
      </c>
      <c r="Q41" s="85">
        <v>0.36742424242424243</v>
      </c>
      <c r="R41" s="76">
        <v>0.37878787878787878</v>
      </c>
      <c r="S41" s="76">
        <v>0.38257575757575757</v>
      </c>
      <c r="T41" s="58">
        <v>0.40530303030303028</v>
      </c>
      <c r="U41" s="76">
        <v>0.43181818181818182</v>
      </c>
      <c r="V41" s="79">
        <v>0.58187134502923976</v>
      </c>
      <c r="W41" s="85">
        <v>0.43939393939393939</v>
      </c>
      <c r="X41" s="85">
        <v>0.45075757575757575</v>
      </c>
      <c r="Y41" s="76">
        <v>0.47169811320754718</v>
      </c>
      <c r="Z41" s="76">
        <v>0.48120300751879697</v>
      </c>
    </row>
    <row r="42" spans="1:26" x14ac:dyDescent="0.25">
      <c r="A42" s="65" t="s">
        <v>9</v>
      </c>
      <c r="B42" s="66" t="s">
        <v>119</v>
      </c>
      <c r="C42" s="10" t="s">
        <v>122</v>
      </c>
      <c r="D42" s="73">
        <v>211</v>
      </c>
      <c r="E42" s="88">
        <v>0.17535545023696683</v>
      </c>
      <c r="F42" s="76">
        <v>0.17275747508305647</v>
      </c>
      <c r="G42" s="76">
        <v>0.2251655629139073</v>
      </c>
      <c r="H42" s="76">
        <v>0.31788079470198677</v>
      </c>
      <c r="I42" s="58">
        <v>0.27142857142857141</v>
      </c>
      <c r="J42" s="79">
        <v>0.29245283018867924</v>
      </c>
      <c r="K42" s="85">
        <v>0.35849056603773582</v>
      </c>
      <c r="L42" s="85">
        <v>0.36792452830188677</v>
      </c>
      <c r="M42" s="76">
        <v>0.37264150943396224</v>
      </c>
      <c r="N42" s="76">
        <v>0.44711538461538464</v>
      </c>
      <c r="O42" s="79">
        <v>0.53140096618357491</v>
      </c>
      <c r="P42" s="85">
        <v>0.5748792270531401</v>
      </c>
      <c r="Q42" s="85">
        <v>0.62621359223300976</v>
      </c>
      <c r="R42" s="76">
        <v>0.64077669902912626</v>
      </c>
      <c r="S42" s="76">
        <v>0.64077669902912626</v>
      </c>
      <c r="T42" s="58">
        <v>0.66504854368932043</v>
      </c>
      <c r="U42" s="76">
        <v>0.73300970873786409</v>
      </c>
      <c r="V42" s="79">
        <v>0.54276315789473684</v>
      </c>
      <c r="W42" s="85">
        <v>0.75845410628019327</v>
      </c>
      <c r="X42" s="85">
        <v>0.77777777777777779</v>
      </c>
      <c r="Y42" s="76">
        <v>0.84134615384615385</v>
      </c>
      <c r="Z42" s="76">
        <v>0.84615384615384615</v>
      </c>
    </row>
    <row r="43" spans="1:26" x14ac:dyDescent="0.25">
      <c r="A43" s="65" t="s">
        <v>7</v>
      </c>
      <c r="B43" s="66" t="s">
        <v>54</v>
      </c>
      <c r="C43" s="10" t="s">
        <v>55</v>
      </c>
      <c r="D43" s="73">
        <v>640</v>
      </c>
      <c r="E43" s="88">
        <v>0.121875</v>
      </c>
      <c r="F43" s="76">
        <v>0.18051118210862621</v>
      </c>
      <c r="G43" s="76">
        <v>0.21212121212121213</v>
      </c>
      <c r="H43" s="76">
        <v>0.34123222748815168</v>
      </c>
      <c r="I43" s="58">
        <v>0.35736196319018404</v>
      </c>
      <c r="J43" s="79">
        <v>0.40184049079754602</v>
      </c>
      <c r="K43" s="85">
        <v>0.48401826484018262</v>
      </c>
      <c r="L43" s="85">
        <v>0.51293759512937598</v>
      </c>
      <c r="M43" s="76">
        <v>0.55454545454545456</v>
      </c>
      <c r="N43" s="76">
        <v>0.57337367624810898</v>
      </c>
      <c r="O43" s="79">
        <v>0.59696969696969693</v>
      </c>
      <c r="P43" s="85">
        <v>0.60151515151515156</v>
      </c>
      <c r="Q43" s="85">
        <v>0.61456752655538693</v>
      </c>
      <c r="R43" s="76">
        <v>0.63981762917933127</v>
      </c>
      <c r="S43" s="76">
        <v>0.65402124430955999</v>
      </c>
      <c r="T43" s="58">
        <v>0.67071320182094085</v>
      </c>
      <c r="U43" s="76">
        <v>0.68484848484848482</v>
      </c>
      <c r="V43" s="79">
        <v>0.63067292644757433</v>
      </c>
      <c r="W43" s="85">
        <v>0.69347496206373294</v>
      </c>
      <c r="X43" s="85">
        <v>0.70409711684370258</v>
      </c>
      <c r="Y43" s="76">
        <v>0.76291793313069911</v>
      </c>
      <c r="Z43" s="76">
        <v>0.80547112462006076</v>
      </c>
    </row>
    <row r="44" spans="1:26" x14ac:dyDescent="0.25">
      <c r="A44" s="65" t="s">
        <v>16</v>
      </c>
      <c r="B44" s="66" t="s">
        <v>16</v>
      </c>
      <c r="C44" s="10" t="s">
        <v>275</v>
      </c>
      <c r="D44" s="73">
        <v>103</v>
      </c>
      <c r="E44" s="88">
        <v>8.7378640776699032E-2</v>
      </c>
      <c r="F44" s="76">
        <v>5.1948051948051951E-2</v>
      </c>
      <c r="G44" s="76">
        <v>9.0909090909090912E-2</v>
      </c>
      <c r="H44" s="76">
        <v>0.15384615384615385</v>
      </c>
      <c r="I44" s="58">
        <v>0.33653846153846156</v>
      </c>
      <c r="J44" s="79">
        <v>0.34615384615384615</v>
      </c>
      <c r="K44" s="85">
        <v>0.40384615384615385</v>
      </c>
      <c r="L44" s="85">
        <v>0.42307692307692307</v>
      </c>
      <c r="M44" s="76">
        <v>0.47115384615384615</v>
      </c>
      <c r="N44" s="76">
        <v>0.47115384615384615</v>
      </c>
      <c r="O44" s="79">
        <v>0.47115384615384615</v>
      </c>
      <c r="P44" s="85">
        <v>0.48076923076923078</v>
      </c>
      <c r="Q44" s="85">
        <v>0.48076923076923078</v>
      </c>
      <c r="R44" s="76">
        <v>0.50961538461538458</v>
      </c>
      <c r="S44" s="76">
        <v>0.51923076923076927</v>
      </c>
      <c r="T44" s="58">
        <v>0.51923076923076927</v>
      </c>
      <c r="U44" s="76">
        <v>0.52884615384615385</v>
      </c>
      <c r="V44" s="79">
        <v>0.43902439024390244</v>
      </c>
      <c r="W44" s="85">
        <v>0.52884615384615385</v>
      </c>
      <c r="X44" s="85">
        <v>0.55769230769230771</v>
      </c>
      <c r="Y44" s="76">
        <v>0.60576923076923073</v>
      </c>
      <c r="Z44" s="76">
        <v>0.64077669902912626</v>
      </c>
    </row>
    <row r="45" spans="1:26" x14ac:dyDescent="0.25">
      <c r="A45" s="65" t="s">
        <v>12</v>
      </c>
      <c r="B45" s="66" t="s">
        <v>193</v>
      </c>
      <c r="C45" s="10" t="s">
        <v>194</v>
      </c>
      <c r="D45" s="73">
        <v>498</v>
      </c>
      <c r="E45" s="88">
        <v>0.14257028112449799</v>
      </c>
      <c r="F45" s="76">
        <v>5.4054054054054057E-2</v>
      </c>
      <c r="G45" s="76">
        <v>5.4054054054054057E-2</v>
      </c>
      <c r="H45" s="76">
        <v>0.26315789473684209</v>
      </c>
      <c r="I45" s="58">
        <v>0.33932135728542911</v>
      </c>
      <c r="J45" s="79">
        <v>0.3532934131736527</v>
      </c>
      <c r="K45" s="85">
        <v>0.38369781312127238</v>
      </c>
      <c r="L45" s="85">
        <v>0.40277777777777779</v>
      </c>
      <c r="M45" s="76">
        <v>0.42514970059880242</v>
      </c>
      <c r="N45" s="76">
        <v>0.48406374501992033</v>
      </c>
      <c r="O45" s="79">
        <v>0.504</v>
      </c>
      <c r="P45" s="85">
        <v>0.51800000000000002</v>
      </c>
      <c r="Q45" s="85">
        <v>0.57884231536926145</v>
      </c>
      <c r="R45" s="76">
        <v>0.58283433133732532</v>
      </c>
      <c r="S45" s="76">
        <v>0.61952191235059761</v>
      </c>
      <c r="T45" s="58">
        <v>0.62749003984063745</v>
      </c>
      <c r="U45" s="76">
        <v>0.66138613861386142</v>
      </c>
      <c r="V45" s="79">
        <v>0.54054054054054057</v>
      </c>
      <c r="W45" s="85">
        <v>0.6633663366336634</v>
      </c>
      <c r="X45" s="85">
        <v>0.6785714285714286</v>
      </c>
      <c r="Y45" s="76">
        <v>0.74556213017751483</v>
      </c>
      <c r="Z45" s="76">
        <v>0.77120315581854049</v>
      </c>
    </row>
    <row r="46" spans="1:26" x14ac:dyDescent="0.25">
      <c r="A46" s="65" t="s">
        <v>11</v>
      </c>
      <c r="B46" s="66" t="s">
        <v>178</v>
      </c>
      <c r="C46" s="10" t="s">
        <v>179</v>
      </c>
      <c r="D46" s="73">
        <v>461</v>
      </c>
      <c r="E46" s="88">
        <v>0.16919739696312364</v>
      </c>
      <c r="F46" s="76">
        <v>8.8377723970944316E-2</v>
      </c>
      <c r="G46" s="76">
        <v>0.14354644149577805</v>
      </c>
      <c r="H46" s="76">
        <v>0.19664268585131894</v>
      </c>
      <c r="I46" s="58">
        <v>0.42980561555075592</v>
      </c>
      <c r="J46" s="79">
        <v>0.45474137931034481</v>
      </c>
      <c r="K46" s="85">
        <v>0.52267818574514036</v>
      </c>
      <c r="L46" s="85">
        <v>0.5356371490280778</v>
      </c>
      <c r="M46" s="76">
        <v>0.58225108225108224</v>
      </c>
      <c r="N46" s="76">
        <v>0.60173160173160178</v>
      </c>
      <c r="O46" s="79">
        <v>0.62203023758099352</v>
      </c>
      <c r="P46" s="85">
        <v>0.63930885529157666</v>
      </c>
      <c r="Q46" s="85">
        <v>0.66309012875536477</v>
      </c>
      <c r="R46" s="76">
        <v>0.67381974248927035</v>
      </c>
      <c r="S46" s="76">
        <v>0.68965517241379315</v>
      </c>
      <c r="T46" s="58">
        <v>0.71274298056155505</v>
      </c>
      <c r="U46" s="76">
        <v>0.78663793103448276</v>
      </c>
      <c r="V46" s="79">
        <v>0.6304093567251462</v>
      </c>
      <c r="W46" s="85">
        <v>0.83655913978494623</v>
      </c>
      <c r="X46" s="85">
        <v>0.85836909871244638</v>
      </c>
      <c r="Y46" s="76">
        <v>0.87768240343347637</v>
      </c>
      <c r="Z46" s="76">
        <v>0.8907922912205567</v>
      </c>
    </row>
    <row r="47" spans="1:26" x14ac:dyDescent="0.25">
      <c r="A47" s="65" t="s">
        <v>18</v>
      </c>
      <c r="B47" s="66" t="s">
        <v>310</v>
      </c>
      <c r="C47" s="10" t="s">
        <v>312</v>
      </c>
      <c r="D47" s="73">
        <v>129</v>
      </c>
      <c r="E47" s="88">
        <v>0.15503875968992248</v>
      </c>
      <c r="F47" s="76">
        <v>0.10702341137123746</v>
      </c>
      <c r="G47" s="76">
        <v>0.17549668874172186</v>
      </c>
      <c r="H47" s="76">
        <v>0.28407224958949095</v>
      </c>
      <c r="I47" s="58">
        <v>0.28244274809160308</v>
      </c>
      <c r="J47" s="79">
        <v>0.35606060606060608</v>
      </c>
      <c r="K47" s="85">
        <v>0.45522388059701491</v>
      </c>
      <c r="L47" s="85">
        <v>0.5074626865671642</v>
      </c>
      <c r="M47" s="76">
        <v>0.55223880597014929</v>
      </c>
      <c r="N47" s="76">
        <v>0.55970149253731338</v>
      </c>
      <c r="O47" s="79">
        <v>0.62222222222222223</v>
      </c>
      <c r="P47" s="85">
        <v>0.62962962962962965</v>
      </c>
      <c r="Q47" s="85">
        <v>0.66666666666666663</v>
      </c>
      <c r="R47" s="76">
        <v>0.75555555555555554</v>
      </c>
      <c r="S47" s="76">
        <v>0.79259259259259263</v>
      </c>
      <c r="T47" s="58">
        <v>0.81481481481481477</v>
      </c>
      <c r="U47" s="76">
        <v>0.875</v>
      </c>
      <c r="V47" s="79">
        <v>0.70532915360501569</v>
      </c>
      <c r="W47" s="85">
        <v>0.91970802919708028</v>
      </c>
      <c r="X47" s="85">
        <v>0.95620437956204385</v>
      </c>
      <c r="Y47" s="76">
        <v>0.96350364963503654</v>
      </c>
      <c r="Z47" s="76">
        <v>0.98540145985401462</v>
      </c>
    </row>
    <row r="48" spans="1:26" x14ac:dyDescent="0.25">
      <c r="A48" s="65" t="s">
        <v>26</v>
      </c>
      <c r="B48" s="66" t="s">
        <v>525</v>
      </c>
      <c r="C48" s="10" t="s">
        <v>526</v>
      </c>
      <c r="D48" s="73">
        <v>712</v>
      </c>
      <c r="E48" s="88">
        <v>0.16432584269662923</v>
      </c>
      <c r="F48" s="76">
        <v>0.10476190476190476</v>
      </c>
      <c r="G48" s="76">
        <v>0.16190476190476191</v>
      </c>
      <c r="H48" s="76">
        <v>0.26666666666666666</v>
      </c>
      <c r="I48" s="58">
        <v>0.39609483960948394</v>
      </c>
      <c r="J48" s="79">
        <v>0.42597765363128492</v>
      </c>
      <c r="K48" s="85">
        <v>0.48743016759776536</v>
      </c>
      <c r="L48" s="85">
        <v>0.5027932960893855</v>
      </c>
      <c r="M48" s="76">
        <v>0.52161785216178524</v>
      </c>
      <c r="N48" s="76">
        <v>0.54038997214484674</v>
      </c>
      <c r="O48" s="79">
        <v>0.55090655509065556</v>
      </c>
      <c r="P48" s="85">
        <v>0.56764295676429566</v>
      </c>
      <c r="Q48" s="85">
        <v>0.57740585774058573</v>
      </c>
      <c r="R48" s="76">
        <v>0.58995815899581594</v>
      </c>
      <c r="S48" s="76">
        <v>0.59916201117318435</v>
      </c>
      <c r="T48" s="58">
        <v>0.60893854748603349</v>
      </c>
      <c r="U48" s="76">
        <v>0.63128491620111726</v>
      </c>
      <c r="V48" s="79">
        <v>0.78</v>
      </c>
      <c r="W48" s="85">
        <v>0.64615384615384619</v>
      </c>
      <c r="X48" s="85">
        <v>0.66807313642756683</v>
      </c>
      <c r="Y48" s="76">
        <v>0.69718309859154926</v>
      </c>
      <c r="Z48" s="76">
        <v>0.72496473906911141</v>
      </c>
    </row>
    <row r="49" spans="1:26" x14ac:dyDescent="0.25">
      <c r="A49" s="65" t="s">
        <v>7</v>
      </c>
      <c r="B49" s="66" t="s">
        <v>70</v>
      </c>
      <c r="C49" s="10" t="s">
        <v>71</v>
      </c>
      <c r="D49" s="73">
        <v>105</v>
      </c>
      <c r="E49" s="88">
        <v>8.5714285714285715E-2</v>
      </c>
      <c r="F49" s="76">
        <v>0.22222222222222221</v>
      </c>
      <c r="G49" s="76">
        <v>0.27586206896551724</v>
      </c>
      <c r="H49" s="76">
        <v>0.33103448275862069</v>
      </c>
      <c r="I49" s="58">
        <v>0.29523809523809524</v>
      </c>
      <c r="J49" s="79">
        <v>0.32380952380952382</v>
      </c>
      <c r="K49" s="85">
        <v>0.4</v>
      </c>
      <c r="L49" s="85">
        <v>0.43396226415094341</v>
      </c>
      <c r="M49" s="76">
        <v>0.5</v>
      </c>
      <c r="N49" s="76">
        <v>0.53333333333333333</v>
      </c>
      <c r="O49" s="79">
        <v>0.53333333333333333</v>
      </c>
      <c r="P49" s="85">
        <v>0.55238095238095242</v>
      </c>
      <c r="Q49" s="85">
        <v>0.56190476190476191</v>
      </c>
      <c r="R49" s="76">
        <v>0.6310679611650486</v>
      </c>
      <c r="S49" s="76">
        <v>0.67326732673267331</v>
      </c>
      <c r="T49" s="58">
        <v>0.73</v>
      </c>
      <c r="U49" s="76">
        <v>0.78</v>
      </c>
      <c r="V49" s="79">
        <v>0.8904109589041096</v>
      </c>
      <c r="W49" s="85">
        <v>0.81</v>
      </c>
      <c r="X49" s="85">
        <v>0.81</v>
      </c>
      <c r="Y49" s="76">
        <v>0.90816326530612246</v>
      </c>
      <c r="Z49" s="76">
        <v>0.93877551020408168</v>
      </c>
    </row>
    <row r="50" spans="1:26" x14ac:dyDescent="0.25">
      <c r="A50" s="65" t="s">
        <v>11</v>
      </c>
      <c r="B50" s="66" t="s">
        <v>11</v>
      </c>
      <c r="C50" s="10" t="s">
        <v>175</v>
      </c>
      <c r="D50" s="73">
        <v>370</v>
      </c>
      <c r="E50" s="88">
        <v>0.15405405405405406</v>
      </c>
      <c r="F50" s="76">
        <v>7.5235109717868343E-2</v>
      </c>
      <c r="G50" s="76">
        <v>0.15047021943573669</v>
      </c>
      <c r="H50" s="76">
        <v>0.23765432098765432</v>
      </c>
      <c r="I50" s="58">
        <v>0.35466666666666669</v>
      </c>
      <c r="J50" s="79">
        <v>0.40314136125654448</v>
      </c>
      <c r="K50" s="85">
        <v>0.47272727272727272</v>
      </c>
      <c r="L50" s="85">
        <v>0.48186528497409326</v>
      </c>
      <c r="M50" s="76">
        <v>0.49484536082474229</v>
      </c>
      <c r="N50" s="76">
        <v>0.49870801033591733</v>
      </c>
      <c r="O50" s="79">
        <v>0.51679586563307489</v>
      </c>
      <c r="P50" s="85">
        <v>0.53350515463917525</v>
      </c>
      <c r="Q50" s="85">
        <v>0.53350515463917525</v>
      </c>
      <c r="R50" s="76">
        <v>0.5688311688311688</v>
      </c>
      <c r="S50" s="76">
        <v>0.59375</v>
      </c>
      <c r="T50" s="58">
        <v>0.61197916666666663</v>
      </c>
      <c r="U50" s="76">
        <v>0.62924281984334207</v>
      </c>
      <c r="V50" s="79">
        <v>0.57750759878419455</v>
      </c>
      <c r="W50" s="85">
        <v>0.64829396325459321</v>
      </c>
      <c r="X50" s="85">
        <v>0.68929503916449086</v>
      </c>
      <c r="Y50" s="76">
        <v>0.765625</v>
      </c>
      <c r="Z50" s="76">
        <v>0.82291666666666663</v>
      </c>
    </row>
    <row r="51" spans="1:26" x14ac:dyDescent="0.25">
      <c r="A51" s="65" t="s">
        <v>258</v>
      </c>
      <c r="B51" s="66" t="s">
        <v>258</v>
      </c>
      <c r="C51" s="10" t="s">
        <v>259</v>
      </c>
      <c r="D51" s="73">
        <v>723</v>
      </c>
      <c r="E51" s="88">
        <v>0.1272475795297372</v>
      </c>
      <c r="F51" s="76">
        <v>9.4827586206896547E-2</v>
      </c>
      <c r="G51" s="76">
        <v>0.14655172413793102</v>
      </c>
      <c r="H51" s="76">
        <v>0.31700288184438041</v>
      </c>
      <c r="I51" s="58">
        <v>0.39231824417009603</v>
      </c>
      <c r="J51" s="79">
        <v>0.45218579234972678</v>
      </c>
      <c r="K51" s="85">
        <v>0.58073270013568523</v>
      </c>
      <c r="L51" s="85">
        <v>0.60512129380053903</v>
      </c>
      <c r="M51" s="76">
        <v>0.64333781965006731</v>
      </c>
      <c r="N51" s="76">
        <v>0.66756393001345893</v>
      </c>
      <c r="O51" s="79">
        <v>0.67967698519515474</v>
      </c>
      <c r="P51" s="85">
        <v>0.69664429530201344</v>
      </c>
      <c r="Q51" s="85">
        <v>0.69798657718120805</v>
      </c>
      <c r="R51" s="76">
        <v>0.7269076305220884</v>
      </c>
      <c r="S51" s="76">
        <v>0.73395721925133695</v>
      </c>
      <c r="T51" s="58">
        <v>0.75033377837116155</v>
      </c>
      <c r="U51" s="76">
        <v>0.78961384820239677</v>
      </c>
      <c r="V51" s="79">
        <v>0.99130434782608701</v>
      </c>
      <c r="W51" s="85">
        <v>0.79360852197070575</v>
      </c>
      <c r="X51" s="85">
        <v>0.81986754966887421</v>
      </c>
      <c r="Y51" s="76">
        <v>0.88552631578947372</v>
      </c>
      <c r="Z51" s="76">
        <v>0.90157480314960625</v>
      </c>
    </row>
    <row r="52" spans="1:26" x14ac:dyDescent="0.25">
      <c r="A52" s="65" t="s">
        <v>8</v>
      </c>
      <c r="B52" s="66" t="s">
        <v>110</v>
      </c>
      <c r="C52" s="10" t="s">
        <v>111</v>
      </c>
      <c r="D52" s="73">
        <v>601</v>
      </c>
      <c r="E52" s="88">
        <v>0.12146422628951747</v>
      </c>
      <c r="F52" s="76">
        <v>0.19575113808801214</v>
      </c>
      <c r="G52" s="76">
        <v>0.23146747352496219</v>
      </c>
      <c r="H52" s="76">
        <v>0.32078313253012047</v>
      </c>
      <c r="I52" s="58">
        <v>0.36528925619834712</v>
      </c>
      <c r="J52" s="79">
        <v>0.40661157024793387</v>
      </c>
      <c r="K52" s="85">
        <v>0.50660066006600657</v>
      </c>
      <c r="L52" s="85">
        <v>0.52475247524752477</v>
      </c>
      <c r="M52" s="76">
        <v>0.56105610561056107</v>
      </c>
      <c r="N52" s="76">
        <v>0.58484349258649093</v>
      </c>
      <c r="O52" s="79">
        <v>0.61019736842105265</v>
      </c>
      <c r="P52" s="85">
        <v>0.62828947368421051</v>
      </c>
      <c r="Q52" s="85">
        <v>0.64860426929392445</v>
      </c>
      <c r="R52" s="76">
        <v>0.67651888341543509</v>
      </c>
      <c r="S52" s="76">
        <v>0.68421052631578949</v>
      </c>
      <c r="T52" s="58">
        <v>0.70723684210526316</v>
      </c>
      <c r="U52" s="76">
        <v>0.73026315789473684</v>
      </c>
      <c r="V52" s="79">
        <v>0.69910179640718562</v>
      </c>
      <c r="W52" s="85">
        <v>0.7405582922824302</v>
      </c>
      <c r="X52" s="85">
        <v>0.76026272577996712</v>
      </c>
      <c r="Y52" s="76">
        <v>0.80623973727422005</v>
      </c>
      <c r="Z52" s="76">
        <v>0.82459016393442619</v>
      </c>
    </row>
    <row r="53" spans="1:26" x14ac:dyDescent="0.25">
      <c r="A53" s="65" t="s">
        <v>10</v>
      </c>
      <c r="B53" s="66" t="s">
        <v>151</v>
      </c>
      <c r="C53" s="10" t="s">
        <v>152</v>
      </c>
      <c r="D53" s="73">
        <v>212</v>
      </c>
      <c r="E53" s="88">
        <v>8.0188679245283015E-2</v>
      </c>
      <c r="F53" s="76">
        <v>0.22241086587436332</v>
      </c>
      <c r="G53" s="76">
        <v>0.27796610169491526</v>
      </c>
      <c r="H53" s="76">
        <v>0.36967632027257241</v>
      </c>
      <c r="I53" s="58">
        <v>0.16355140186915887</v>
      </c>
      <c r="J53" s="79">
        <v>0.1822429906542056</v>
      </c>
      <c r="K53" s="85">
        <v>0.21495327102803738</v>
      </c>
      <c r="L53" s="85">
        <v>0.22065727699530516</v>
      </c>
      <c r="M53" s="76">
        <v>0.2300469483568075</v>
      </c>
      <c r="N53" s="76">
        <v>0.23364485981308411</v>
      </c>
      <c r="O53" s="79">
        <v>0.2558139534883721</v>
      </c>
      <c r="P53" s="85">
        <v>0.2638888888888889</v>
      </c>
      <c r="Q53" s="85">
        <v>0.27314814814814814</v>
      </c>
      <c r="R53" s="76">
        <v>0.29166666666666669</v>
      </c>
      <c r="S53" s="76">
        <v>0.29629629629629628</v>
      </c>
      <c r="T53" s="58">
        <v>0.30555555555555558</v>
      </c>
      <c r="U53" s="76">
        <v>0.33333333333333331</v>
      </c>
      <c r="V53" s="79">
        <v>0.7</v>
      </c>
      <c r="W53" s="85">
        <v>0.33333333333333331</v>
      </c>
      <c r="X53" s="85">
        <v>0.35648148148148145</v>
      </c>
      <c r="Y53" s="76">
        <v>0.41935483870967744</v>
      </c>
      <c r="Z53" s="76">
        <v>0.46788990825688076</v>
      </c>
    </row>
    <row r="54" spans="1:26" x14ac:dyDescent="0.25">
      <c r="A54" s="65" t="s">
        <v>12</v>
      </c>
      <c r="B54" s="66" t="s">
        <v>193</v>
      </c>
      <c r="C54" s="10" t="s">
        <v>195</v>
      </c>
      <c r="D54" s="73">
        <v>570</v>
      </c>
      <c r="E54" s="88">
        <v>0.11578947368421053</v>
      </c>
      <c r="F54" s="76">
        <v>0.12416107382550336</v>
      </c>
      <c r="G54" s="76">
        <v>0.17666666666666667</v>
      </c>
      <c r="H54" s="76">
        <v>0.26666666666666666</v>
      </c>
      <c r="I54" s="58">
        <v>0.35243055555555558</v>
      </c>
      <c r="J54" s="79">
        <v>0.35416666666666669</v>
      </c>
      <c r="K54" s="85">
        <v>0.43055555555555558</v>
      </c>
      <c r="L54" s="85">
        <v>0.48526863084922012</v>
      </c>
      <c r="M54" s="76">
        <v>0.50953206239168114</v>
      </c>
      <c r="N54" s="76">
        <v>0.53552859618717508</v>
      </c>
      <c r="O54" s="79">
        <v>0.56845753899480067</v>
      </c>
      <c r="P54" s="85">
        <v>0.59272097053726169</v>
      </c>
      <c r="Q54" s="85">
        <v>0.61591695501730104</v>
      </c>
      <c r="R54" s="76">
        <v>0.63494809688581311</v>
      </c>
      <c r="S54" s="76">
        <v>0.6707105719237435</v>
      </c>
      <c r="T54" s="58">
        <v>0.68339100346020765</v>
      </c>
      <c r="U54" s="76">
        <v>0.74913494809688586</v>
      </c>
      <c r="V54" s="79">
        <v>0.65131578947368418</v>
      </c>
      <c r="W54" s="85">
        <v>0.75302245250431776</v>
      </c>
      <c r="X54" s="85">
        <v>0.77068965517241383</v>
      </c>
      <c r="Y54" s="76">
        <v>0.7982758620689655</v>
      </c>
      <c r="Z54" s="76">
        <v>0.823327615780446</v>
      </c>
    </row>
    <row r="55" spans="1:26" x14ac:dyDescent="0.25">
      <c r="A55" s="65" t="s">
        <v>6</v>
      </c>
      <c r="B55" s="66" t="s">
        <v>37</v>
      </c>
      <c r="C55" s="10" t="s">
        <v>38</v>
      </c>
      <c r="D55" s="73">
        <v>199</v>
      </c>
      <c r="E55" s="88">
        <v>0.21608040201005024</v>
      </c>
      <c r="F55" s="76">
        <v>0.12881144990665838</v>
      </c>
      <c r="G55" s="76">
        <v>0.1814791796146675</v>
      </c>
      <c r="H55" s="76">
        <v>0.28792569659442724</v>
      </c>
      <c r="I55" s="58">
        <v>0.43718592964824121</v>
      </c>
      <c r="J55" s="79">
        <v>0.47959183673469385</v>
      </c>
      <c r="K55" s="85">
        <v>0.55837563451776651</v>
      </c>
      <c r="L55" s="85">
        <v>0.59296482412060303</v>
      </c>
      <c r="M55" s="76">
        <v>0.61809045226130654</v>
      </c>
      <c r="N55" s="76">
        <v>0.62814070351758799</v>
      </c>
      <c r="O55" s="79">
        <v>0.65829145728643212</v>
      </c>
      <c r="P55" s="85">
        <v>0.6733668341708543</v>
      </c>
      <c r="Q55" s="85">
        <v>0.68686868686868685</v>
      </c>
      <c r="R55" s="76">
        <v>0.70202020202020199</v>
      </c>
      <c r="S55" s="76">
        <v>0.72222222222222221</v>
      </c>
      <c r="T55" s="58">
        <v>0.77157360406091369</v>
      </c>
      <c r="U55" s="76">
        <v>0.7766497461928934</v>
      </c>
      <c r="V55" s="79">
        <v>0.67627627627627629</v>
      </c>
      <c r="W55" s="85">
        <v>0.77777777777777779</v>
      </c>
      <c r="X55" s="85">
        <v>0.78282828282828287</v>
      </c>
      <c r="Y55" s="76">
        <v>0.78787878787878785</v>
      </c>
      <c r="Z55" s="76">
        <v>0.80904522613065322</v>
      </c>
    </row>
    <row r="56" spans="1:26" x14ac:dyDescent="0.25">
      <c r="A56" s="65" t="s">
        <v>22</v>
      </c>
      <c r="B56" s="66" t="s">
        <v>22</v>
      </c>
      <c r="C56" s="10" t="s">
        <v>439</v>
      </c>
      <c r="D56" s="73">
        <v>215</v>
      </c>
      <c r="E56" s="88">
        <v>0.14418604651162792</v>
      </c>
      <c r="F56" s="76">
        <v>0.14457831325301204</v>
      </c>
      <c r="G56" s="76">
        <v>0.16867469879518071</v>
      </c>
      <c r="H56" s="76">
        <v>0.37349397590361444</v>
      </c>
      <c r="I56" s="58">
        <v>0.45662100456621002</v>
      </c>
      <c r="J56" s="79">
        <v>0.53636363636363638</v>
      </c>
      <c r="K56" s="85">
        <v>0.65919282511210764</v>
      </c>
      <c r="L56" s="85">
        <v>0.7053571428571429</v>
      </c>
      <c r="M56" s="76">
        <v>0.7232142857142857</v>
      </c>
      <c r="N56" s="76">
        <v>0.72888888888888892</v>
      </c>
      <c r="O56" s="79">
        <v>0.7633928571428571</v>
      </c>
      <c r="P56" s="85">
        <v>0.7678571428571429</v>
      </c>
      <c r="Q56" s="85">
        <v>0.7857142857142857</v>
      </c>
      <c r="R56" s="76">
        <v>0.8080357142857143</v>
      </c>
      <c r="S56" s="76">
        <v>0.8080357142857143</v>
      </c>
      <c r="T56" s="58">
        <v>0.82666666666666666</v>
      </c>
      <c r="U56" s="76">
        <v>0.84888888888888892</v>
      </c>
      <c r="V56" s="79">
        <v>0.7269076305220884</v>
      </c>
      <c r="W56" s="85">
        <v>0.87555555555555553</v>
      </c>
      <c r="X56" s="85">
        <v>0.91111111111111109</v>
      </c>
      <c r="Y56" s="76">
        <v>0.91555555555555557</v>
      </c>
      <c r="Z56" s="76">
        <v>0.9241071428571429</v>
      </c>
    </row>
    <row r="57" spans="1:26" x14ac:dyDescent="0.25">
      <c r="A57" s="65" t="s">
        <v>15</v>
      </c>
      <c r="B57" s="66" t="s">
        <v>242</v>
      </c>
      <c r="C57" s="10" t="s">
        <v>243</v>
      </c>
      <c r="D57" s="73">
        <v>247</v>
      </c>
      <c r="E57" s="88">
        <v>2.0242914979757085E-2</v>
      </c>
      <c r="F57" s="76">
        <v>0.22448979591836735</v>
      </c>
      <c r="G57" s="76">
        <v>0.32653061224489793</v>
      </c>
      <c r="H57" s="76">
        <v>0.41632653061224489</v>
      </c>
      <c r="I57" s="58">
        <v>0.33467741935483869</v>
      </c>
      <c r="J57" s="79">
        <v>0.34136546184738958</v>
      </c>
      <c r="K57" s="85">
        <v>0.48192771084337349</v>
      </c>
      <c r="L57" s="85">
        <v>0.55823293172690758</v>
      </c>
      <c r="M57" s="76">
        <v>0.59677419354838712</v>
      </c>
      <c r="N57" s="76">
        <v>0.61788617886178865</v>
      </c>
      <c r="O57" s="79">
        <v>0.65182186234817818</v>
      </c>
      <c r="P57" s="85">
        <v>0.66935483870967738</v>
      </c>
      <c r="Q57" s="85">
        <v>0.66935483870967738</v>
      </c>
      <c r="R57" s="76">
        <v>0.70161290322580649</v>
      </c>
      <c r="S57" s="76">
        <v>0.70564516129032262</v>
      </c>
      <c r="T57" s="58">
        <v>0.717741935483871</v>
      </c>
      <c r="U57" s="76">
        <v>0.76305220883534142</v>
      </c>
      <c r="V57" s="79">
        <v>0.8270042194092827</v>
      </c>
      <c r="W57" s="85">
        <v>0.77200000000000002</v>
      </c>
      <c r="X57" s="85">
        <v>0.78</v>
      </c>
      <c r="Y57" s="76">
        <v>0.842741935483871</v>
      </c>
      <c r="Z57" s="76">
        <v>0.86290322580645162</v>
      </c>
    </row>
    <row r="58" spans="1:26" x14ac:dyDescent="0.25">
      <c r="A58" s="65" t="s">
        <v>8</v>
      </c>
      <c r="B58" s="66" t="s">
        <v>85</v>
      </c>
      <c r="C58" s="10" t="s">
        <v>86</v>
      </c>
      <c r="D58" s="73">
        <v>228</v>
      </c>
      <c r="E58" s="88">
        <v>0.10964912280701754</v>
      </c>
      <c r="F58" s="76">
        <v>0.21398002853067047</v>
      </c>
      <c r="G58" s="76">
        <v>0.2652482269503546</v>
      </c>
      <c r="H58" s="76">
        <v>0.38732394366197181</v>
      </c>
      <c r="I58" s="58">
        <v>0.39316239316239315</v>
      </c>
      <c r="J58" s="79">
        <v>0.46153846153846156</v>
      </c>
      <c r="K58" s="85">
        <v>0.59227467811158796</v>
      </c>
      <c r="L58" s="85">
        <v>0.60515021459227469</v>
      </c>
      <c r="M58" s="76">
        <v>0.6271186440677966</v>
      </c>
      <c r="N58" s="76">
        <v>0.6271186440677966</v>
      </c>
      <c r="O58" s="79">
        <v>0.65966386554621848</v>
      </c>
      <c r="P58" s="85">
        <v>0.66945606694560666</v>
      </c>
      <c r="Q58" s="85">
        <v>0.68200836820083677</v>
      </c>
      <c r="R58" s="76">
        <v>0.70292887029288698</v>
      </c>
      <c r="S58" s="76">
        <v>0.71848739495798319</v>
      </c>
      <c r="T58" s="58">
        <v>0.73221757322175729</v>
      </c>
      <c r="U58" s="76">
        <v>0.76569037656903771</v>
      </c>
      <c r="V58" s="79">
        <v>0.67737430167597767</v>
      </c>
      <c r="W58" s="85">
        <v>0.78902953586497893</v>
      </c>
      <c r="X58" s="85">
        <v>0.79831932773109249</v>
      </c>
      <c r="Y58" s="76">
        <v>0.82352941176470584</v>
      </c>
      <c r="Z58" s="76">
        <v>0.86554621848739499</v>
      </c>
    </row>
    <row r="59" spans="1:26" x14ac:dyDescent="0.25">
      <c r="A59" s="65" t="s">
        <v>25</v>
      </c>
      <c r="B59" s="66" t="s">
        <v>506</v>
      </c>
      <c r="C59" s="10" t="s">
        <v>508</v>
      </c>
      <c r="D59" s="73">
        <v>72</v>
      </c>
      <c r="E59" s="88">
        <v>0.1111111111111111</v>
      </c>
      <c r="F59" s="76">
        <v>0.1348314606741573</v>
      </c>
      <c r="G59" s="76">
        <v>0.19889502762430938</v>
      </c>
      <c r="H59" s="76">
        <v>0.27071823204419887</v>
      </c>
      <c r="I59" s="58">
        <v>0.33333333333333331</v>
      </c>
      <c r="J59" s="79">
        <v>0.33333333333333331</v>
      </c>
      <c r="K59" s="85">
        <v>0.44736842105263158</v>
      </c>
      <c r="L59" s="85">
        <v>0.44736842105263158</v>
      </c>
      <c r="M59" s="76">
        <v>0.48</v>
      </c>
      <c r="N59" s="76">
        <v>0.50666666666666671</v>
      </c>
      <c r="O59" s="79">
        <v>0.50666666666666671</v>
      </c>
      <c r="P59" s="85">
        <v>0.56578947368421051</v>
      </c>
      <c r="Q59" s="85">
        <v>0.56578947368421051</v>
      </c>
      <c r="R59" s="76">
        <v>0.61842105263157898</v>
      </c>
      <c r="S59" s="76">
        <v>0.70666666666666667</v>
      </c>
      <c r="T59" s="58">
        <v>0.7466666666666667</v>
      </c>
      <c r="U59" s="76">
        <v>0.84</v>
      </c>
      <c r="V59" s="79">
        <v>0.57923497267759561</v>
      </c>
      <c r="W59" s="85">
        <v>0.84</v>
      </c>
      <c r="X59" s="85">
        <v>0.85333333333333339</v>
      </c>
      <c r="Y59" s="76">
        <v>0.95945945945945943</v>
      </c>
      <c r="Z59" s="76">
        <v>0.95945945945945943</v>
      </c>
    </row>
    <row r="60" spans="1:26" x14ac:dyDescent="0.25">
      <c r="A60" s="65" t="s">
        <v>18</v>
      </c>
      <c r="B60" s="66" t="s">
        <v>314</v>
      </c>
      <c r="C60" s="10" t="s">
        <v>315</v>
      </c>
      <c r="D60" s="73">
        <v>99</v>
      </c>
      <c r="E60" s="88">
        <v>0.20202020202020202</v>
      </c>
      <c r="F60" s="76">
        <v>0.15044247787610621</v>
      </c>
      <c r="G60" s="76">
        <v>0.26293103448275862</v>
      </c>
      <c r="H60" s="76">
        <v>0.38461538461538464</v>
      </c>
      <c r="I60" s="58">
        <v>0.46</v>
      </c>
      <c r="J60" s="79">
        <v>0.48</v>
      </c>
      <c r="K60" s="85">
        <v>0.55000000000000004</v>
      </c>
      <c r="L60" s="85">
        <v>0.56565656565656564</v>
      </c>
      <c r="M60" s="76">
        <v>0.56999999999999995</v>
      </c>
      <c r="N60" s="76">
        <v>0.57999999999999996</v>
      </c>
      <c r="O60" s="79">
        <v>0.57999999999999996</v>
      </c>
      <c r="P60" s="85">
        <v>0.57999999999999996</v>
      </c>
      <c r="Q60" s="85">
        <v>0.65656565656565657</v>
      </c>
      <c r="R60" s="76">
        <v>0.67346938775510201</v>
      </c>
      <c r="S60" s="76">
        <v>0.67346938775510201</v>
      </c>
      <c r="T60" s="58">
        <v>0.73737373737373735</v>
      </c>
      <c r="U60" s="76">
        <v>0.77</v>
      </c>
      <c r="V60" s="79">
        <v>0.76569037656903771</v>
      </c>
      <c r="W60" s="85">
        <v>0.80808080808080807</v>
      </c>
      <c r="X60" s="85">
        <v>0.80808080808080807</v>
      </c>
      <c r="Y60" s="76">
        <v>0.88888888888888884</v>
      </c>
      <c r="Z60" s="76">
        <v>0.89898989898989901</v>
      </c>
    </row>
    <row r="61" spans="1:26" x14ac:dyDescent="0.25">
      <c r="A61" s="65" t="s">
        <v>8</v>
      </c>
      <c r="B61" s="66" t="s">
        <v>103</v>
      </c>
      <c r="C61" s="10" t="s">
        <v>105</v>
      </c>
      <c r="D61" s="73">
        <v>310</v>
      </c>
      <c r="E61" s="88">
        <v>0.11612903225806452</v>
      </c>
      <c r="F61" s="76">
        <v>0.1461794019933555</v>
      </c>
      <c r="G61" s="76">
        <v>0.19471947194719472</v>
      </c>
      <c r="H61" s="76">
        <v>0.28476821192052981</v>
      </c>
      <c r="I61" s="58">
        <v>0.34394904458598724</v>
      </c>
      <c r="J61" s="79">
        <v>0.3746031746031746</v>
      </c>
      <c r="K61" s="85">
        <v>0.46835443037974683</v>
      </c>
      <c r="L61" s="85">
        <v>0.48589341692789967</v>
      </c>
      <c r="M61" s="76">
        <v>0.51410658307210033</v>
      </c>
      <c r="N61" s="76">
        <v>0.5389408099688473</v>
      </c>
      <c r="O61" s="79">
        <v>0.54828660436137067</v>
      </c>
      <c r="P61" s="85">
        <v>0.55140186915887845</v>
      </c>
      <c r="Q61" s="85">
        <v>0.55451713395638624</v>
      </c>
      <c r="R61" s="76">
        <v>0.57407407407407407</v>
      </c>
      <c r="S61" s="76">
        <v>0.58333333333333337</v>
      </c>
      <c r="T61" s="58">
        <v>0.59316770186335399</v>
      </c>
      <c r="U61" s="76">
        <v>0.60869565217391308</v>
      </c>
      <c r="V61" s="79">
        <v>0.69155844155844159</v>
      </c>
      <c r="W61" s="85">
        <v>0.61059190031152644</v>
      </c>
      <c r="X61" s="85">
        <v>0.6149068322981367</v>
      </c>
      <c r="Y61" s="76">
        <v>0.67182662538699689</v>
      </c>
      <c r="Z61" s="76">
        <v>0.71028037383177567</v>
      </c>
    </row>
    <row r="62" spans="1:26" x14ac:dyDescent="0.25">
      <c r="A62" s="65" t="s">
        <v>25</v>
      </c>
      <c r="B62" s="66" t="s">
        <v>506</v>
      </c>
      <c r="C62" s="10" t="s">
        <v>509</v>
      </c>
      <c r="D62" s="73">
        <v>384</v>
      </c>
      <c r="E62" s="88">
        <v>0.1484375</v>
      </c>
      <c r="F62" s="76">
        <v>0.34188034188034189</v>
      </c>
      <c r="G62" s="76">
        <v>0.39830508474576271</v>
      </c>
      <c r="H62" s="76">
        <v>0.5</v>
      </c>
      <c r="I62" s="58">
        <v>0.37209302325581395</v>
      </c>
      <c r="J62" s="79">
        <v>0.41085271317829458</v>
      </c>
      <c r="K62" s="85">
        <v>0.49612403100775193</v>
      </c>
      <c r="L62" s="85">
        <v>0.49612403100775193</v>
      </c>
      <c r="M62" s="76">
        <v>0.51421188630490955</v>
      </c>
      <c r="N62" s="76">
        <v>0.5400516795865633</v>
      </c>
      <c r="O62" s="79">
        <v>0.56072351421188626</v>
      </c>
      <c r="P62" s="85">
        <v>0.56330749354005172</v>
      </c>
      <c r="Q62" s="85">
        <v>0.6020671834625323</v>
      </c>
      <c r="R62" s="76">
        <v>0.62113402061855671</v>
      </c>
      <c r="S62" s="76">
        <v>0.63144329896907214</v>
      </c>
      <c r="T62" s="58">
        <v>0.66838046272493579</v>
      </c>
      <c r="U62" s="76">
        <v>0.77061855670103097</v>
      </c>
      <c r="V62" s="79">
        <v>0.98425196850393704</v>
      </c>
      <c r="W62" s="85">
        <v>0.77120822622107965</v>
      </c>
      <c r="X62" s="85">
        <v>0.79434447300771205</v>
      </c>
      <c r="Y62" s="76">
        <v>0.83804627249357322</v>
      </c>
      <c r="Z62" s="76">
        <v>0.87371134020618557</v>
      </c>
    </row>
    <row r="63" spans="1:26" x14ac:dyDescent="0.25">
      <c r="A63" s="65" t="s">
        <v>6</v>
      </c>
      <c r="B63" s="66" t="s">
        <v>6</v>
      </c>
      <c r="C63" s="10" t="s">
        <v>29</v>
      </c>
      <c r="D63" s="73">
        <v>229</v>
      </c>
      <c r="E63" s="88">
        <v>0.22707423580786026</v>
      </c>
      <c r="F63" s="76">
        <v>0.11067193675889328</v>
      </c>
      <c r="G63" s="76">
        <v>0.13438735177865613</v>
      </c>
      <c r="H63" s="76">
        <v>0.2</v>
      </c>
      <c r="I63" s="58">
        <v>0.38695652173913042</v>
      </c>
      <c r="J63" s="79">
        <v>0.43478260869565216</v>
      </c>
      <c r="K63" s="85">
        <v>0.47391304347826085</v>
      </c>
      <c r="L63" s="85">
        <v>0.49783549783549785</v>
      </c>
      <c r="M63" s="76">
        <v>0.51515151515151514</v>
      </c>
      <c r="N63" s="76">
        <v>0.5714285714285714</v>
      </c>
      <c r="O63" s="79">
        <v>0.58008658008658009</v>
      </c>
      <c r="P63" s="85">
        <v>0.59740259740259738</v>
      </c>
      <c r="Q63" s="85">
        <v>0.61038961038961037</v>
      </c>
      <c r="R63" s="76">
        <v>0.61471861471861466</v>
      </c>
      <c r="S63" s="76">
        <v>0.61904761904761907</v>
      </c>
      <c r="T63" s="58">
        <v>0.63043478260869568</v>
      </c>
      <c r="U63" s="76">
        <v>0.64628820960698685</v>
      </c>
      <c r="V63" s="79">
        <v>0.50196078431372548</v>
      </c>
      <c r="W63" s="85">
        <v>0.64628820960698685</v>
      </c>
      <c r="X63" s="85">
        <v>0.72052401746724892</v>
      </c>
      <c r="Y63" s="76">
        <v>0.76086956521739135</v>
      </c>
      <c r="Z63" s="76">
        <v>0.79912663755458513</v>
      </c>
    </row>
    <row r="64" spans="1:26" x14ac:dyDescent="0.25">
      <c r="A64" s="65" t="s">
        <v>16</v>
      </c>
      <c r="B64" s="66" t="s">
        <v>16</v>
      </c>
      <c r="C64" s="10" t="s">
        <v>276</v>
      </c>
      <c r="D64" s="73">
        <v>101</v>
      </c>
      <c r="E64" s="88">
        <v>2.9702970297029702E-2</v>
      </c>
      <c r="F64" s="76">
        <v>0.16731517509727625</v>
      </c>
      <c r="G64" s="76">
        <v>0.1828793774319066</v>
      </c>
      <c r="H64" s="76">
        <v>0.23791821561338289</v>
      </c>
      <c r="I64" s="58">
        <v>0.17821782178217821</v>
      </c>
      <c r="J64" s="79">
        <v>0.17821782178217821</v>
      </c>
      <c r="K64" s="85">
        <v>0.19801980198019803</v>
      </c>
      <c r="L64" s="85">
        <v>0.31683168316831684</v>
      </c>
      <c r="M64" s="76">
        <v>0.31683168316831684</v>
      </c>
      <c r="N64" s="76">
        <v>0.35294117647058826</v>
      </c>
      <c r="O64" s="79">
        <v>0.37254901960784315</v>
      </c>
      <c r="P64" s="85">
        <v>0.37254901960784315</v>
      </c>
      <c r="Q64" s="85">
        <v>0.37254901960784315</v>
      </c>
      <c r="R64" s="76">
        <v>0.38235294117647056</v>
      </c>
      <c r="S64" s="76">
        <v>0.39805825242718446</v>
      </c>
      <c r="T64" s="58">
        <v>0.40776699029126212</v>
      </c>
      <c r="U64" s="76">
        <v>0.42718446601941745</v>
      </c>
      <c r="V64" s="79">
        <v>0.52398523985239853</v>
      </c>
      <c r="W64" s="85">
        <v>0.42718446601941745</v>
      </c>
      <c r="X64" s="85">
        <v>0.42718446601941745</v>
      </c>
      <c r="Y64" s="76">
        <v>0.4854368932038835</v>
      </c>
      <c r="Z64" s="76">
        <v>0.5145631067961165</v>
      </c>
    </row>
    <row r="65" spans="1:26" x14ac:dyDescent="0.25">
      <c r="A65" s="65" t="s">
        <v>18</v>
      </c>
      <c r="B65" s="66" t="s">
        <v>326</v>
      </c>
      <c r="C65" s="10" t="s">
        <v>327</v>
      </c>
      <c r="D65" s="73">
        <v>141</v>
      </c>
      <c r="E65" s="88">
        <v>0.14893617021276595</v>
      </c>
      <c r="F65" s="76">
        <v>0.14634146341463414</v>
      </c>
      <c r="G65" s="76">
        <v>0.17344173441734417</v>
      </c>
      <c r="H65" s="76">
        <v>0.27297297297297296</v>
      </c>
      <c r="I65" s="58">
        <v>0.31468531468531469</v>
      </c>
      <c r="J65" s="79">
        <v>0.35915492957746481</v>
      </c>
      <c r="K65" s="85">
        <v>0.44444444444444442</v>
      </c>
      <c r="L65" s="85">
        <v>0.47222222222222221</v>
      </c>
      <c r="M65" s="76">
        <v>0.58741258741258739</v>
      </c>
      <c r="N65" s="76">
        <v>0.70138888888888884</v>
      </c>
      <c r="O65" s="79">
        <v>0.73611111111111116</v>
      </c>
      <c r="P65" s="85">
        <v>0.80555555555555558</v>
      </c>
      <c r="Q65" s="85">
        <v>0.84722222222222221</v>
      </c>
      <c r="R65" s="76">
        <v>0.875</v>
      </c>
      <c r="S65" s="76">
        <v>0.88811188811188813</v>
      </c>
      <c r="T65" s="58">
        <v>0.92253521126760563</v>
      </c>
      <c r="U65" s="76">
        <v>0.95804195804195802</v>
      </c>
      <c r="V65" s="79">
        <v>0.69973190348525471</v>
      </c>
      <c r="W65" s="85">
        <v>0.96527777777777779</v>
      </c>
      <c r="X65" s="85">
        <v>0.97222222222222221</v>
      </c>
      <c r="Y65" s="76">
        <v>0.97222222222222221</v>
      </c>
      <c r="Z65" s="76">
        <v>0.97222222222222221</v>
      </c>
    </row>
    <row r="66" spans="1:26" x14ac:dyDescent="0.25">
      <c r="A66" s="65" t="s">
        <v>6</v>
      </c>
      <c r="B66" s="66" t="s">
        <v>37</v>
      </c>
      <c r="C66" s="10" t="s">
        <v>39</v>
      </c>
      <c r="D66" s="73">
        <v>256</v>
      </c>
      <c r="E66" s="88">
        <v>0.1875</v>
      </c>
      <c r="F66" s="76">
        <v>8.1364829396325458E-2</v>
      </c>
      <c r="G66" s="76">
        <v>0.14583333333333334</v>
      </c>
      <c r="H66" s="76">
        <v>0.26451612903225807</v>
      </c>
      <c r="I66" s="58">
        <v>0.3946360153256705</v>
      </c>
      <c r="J66" s="79">
        <v>0.46743295019157088</v>
      </c>
      <c r="K66" s="85">
        <v>0.61153846153846159</v>
      </c>
      <c r="L66" s="85">
        <v>0.63984674329501912</v>
      </c>
      <c r="M66" s="76">
        <v>0.64367816091954022</v>
      </c>
      <c r="N66" s="76">
        <v>0.65517241379310343</v>
      </c>
      <c r="O66" s="79">
        <v>0.67692307692307696</v>
      </c>
      <c r="P66" s="85">
        <v>0.69230769230769229</v>
      </c>
      <c r="Q66" s="85">
        <v>0.71814671814671815</v>
      </c>
      <c r="R66" s="76">
        <v>0.75478927203065138</v>
      </c>
      <c r="S66" s="76">
        <v>0.76628352490421459</v>
      </c>
      <c r="T66" s="58">
        <v>0.80769230769230771</v>
      </c>
      <c r="U66" s="76">
        <v>0.84496124031007747</v>
      </c>
      <c r="V66" s="79">
        <v>0.67943805874840357</v>
      </c>
      <c r="W66" s="85">
        <v>0.86046511627906974</v>
      </c>
      <c r="X66" s="85">
        <v>0.87984496124031009</v>
      </c>
      <c r="Y66" s="76">
        <v>0.91439688715953304</v>
      </c>
      <c r="Z66" s="76">
        <v>0.9221789883268483</v>
      </c>
    </row>
    <row r="67" spans="1:26" x14ac:dyDescent="0.25">
      <c r="A67" s="65" t="s">
        <v>7</v>
      </c>
      <c r="B67" s="66" t="s">
        <v>45</v>
      </c>
      <c r="C67" s="10" t="s">
        <v>47</v>
      </c>
      <c r="D67" s="73">
        <v>649</v>
      </c>
      <c r="E67" s="88">
        <v>8.1664098613251149E-2</v>
      </c>
      <c r="F67" s="76">
        <v>0.16666666666666666</v>
      </c>
      <c r="G67" s="76">
        <v>0.25667351129363447</v>
      </c>
      <c r="H67" s="76">
        <v>0.38922155688622756</v>
      </c>
      <c r="I67" s="58">
        <v>0.22734254992319508</v>
      </c>
      <c r="J67" s="79">
        <v>0.25153374233128833</v>
      </c>
      <c r="K67" s="85">
        <v>0.35582822085889571</v>
      </c>
      <c r="L67" s="85">
        <v>0.38744257274119448</v>
      </c>
      <c r="M67" s="76">
        <v>0.41310975609756095</v>
      </c>
      <c r="N67" s="76">
        <v>0.43206106870229005</v>
      </c>
      <c r="O67" s="79">
        <v>0.45496183206106872</v>
      </c>
      <c r="P67" s="85">
        <v>0.45954198473282443</v>
      </c>
      <c r="Q67" s="85">
        <v>0.46106870229007635</v>
      </c>
      <c r="R67" s="76">
        <v>0.48470948012232418</v>
      </c>
      <c r="S67" s="76">
        <v>0.50076569678407346</v>
      </c>
      <c r="T67" s="58">
        <v>0.50229709035222048</v>
      </c>
      <c r="U67" s="76">
        <v>0.53786707882534779</v>
      </c>
      <c r="V67" s="79">
        <v>0.77290076335877866</v>
      </c>
      <c r="W67" s="85">
        <v>0.53786707882534779</v>
      </c>
      <c r="X67" s="85">
        <v>0.55486862442040186</v>
      </c>
      <c r="Y67" s="76">
        <v>0.58759689922480618</v>
      </c>
      <c r="Z67" s="76">
        <v>0.62074303405572751</v>
      </c>
    </row>
    <row r="68" spans="1:26" x14ac:dyDescent="0.25">
      <c r="A68" s="65" t="s">
        <v>13</v>
      </c>
      <c r="B68" s="66" t="s">
        <v>224</v>
      </c>
      <c r="C68" s="10" t="s">
        <v>225</v>
      </c>
      <c r="D68" s="73">
        <v>333</v>
      </c>
      <c r="E68" s="88">
        <v>0.13213213213213212</v>
      </c>
      <c r="F68" s="76">
        <v>0.11526479750778816</v>
      </c>
      <c r="G68" s="76">
        <v>0.17701863354037267</v>
      </c>
      <c r="H68" s="76">
        <v>0.23333333333333334</v>
      </c>
      <c r="I68" s="58">
        <v>0.21364985163204747</v>
      </c>
      <c r="J68" s="79">
        <v>0.36607142857142855</v>
      </c>
      <c r="K68" s="85">
        <v>0.41666666666666669</v>
      </c>
      <c r="L68" s="85">
        <v>0.41715976331360949</v>
      </c>
      <c r="M68" s="76">
        <v>0.42307692307692307</v>
      </c>
      <c r="N68" s="76">
        <v>0.42899408284023671</v>
      </c>
      <c r="O68" s="79">
        <v>0.47041420118343197</v>
      </c>
      <c r="P68" s="85">
        <v>0.47181008902077154</v>
      </c>
      <c r="Q68" s="85">
        <v>0.47181008902077154</v>
      </c>
      <c r="R68" s="76">
        <v>0.48367952522255192</v>
      </c>
      <c r="S68" s="76">
        <v>0.48367952522255192</v>
      </c>
      <c r="T68" s="58">
        <v>0.5400593471810089</v>
      </c>
      <c r="U68" s="76">
        <v>0.54302670623145399</v>
      </c>
      <c r="V68" s="79">
        <v>0.67559523809523814</v>
      </c>
      <c r="W68" s="85">
        <v>0.56676557863501487</v>
      </c>
      <c r="X68" s="85">
        <v>0.56973293768545996</v>
      </c>
      <c r="Y68" s="76">
        <v>0.6142433234421365</v>
      </c>
      <c r="Z68" s="76">
        <v>0.64792899408284022</v>
      </c>
    </row>
    <row r="69" spans="1:26" x14ac:dyDescent="0.25">
      <c r="A69" s="65" t="s">
        <v>10</v>
      </c>
      <c r="B69" s="66" t="s">
        <v>151</v>
      </c>
      <c r="C69" s="10" t="s">
        <v>153</v>
      </c>
      <c r="D69" s="73">
        <v>202</v>
      </c>
      <c r="E69" s="88">
        <v>0.10396039603960396</v>
      </c>
      <c r="F69" s="76">
        <v>0.21058558558558557</v>
      </c>
      <c r="G69" s="76">
        <v>0.30546265328874023</v>
      </c>
      <c r="H69" s="76">
        <v>0.38975501113585748</v>
      </c>
      <c r="I69" s="58">
        <v>0.16666666666666666</v>
      </c>
      <c r="J69" s="79">
        <v>0.17156862745098039</v>
      </c>
      <c r="K69" s="85">
        <v>0.18627450980392157</v>
      </c>
      <c r="L69" s="85">
        <v>0.19607843137254902</v>
      </c>
      <c r="M69" s="76">
        <v>0.26600985221674878</v>
      </c>
      <c r="N69" s="76">
        <v>0.29268292682926828</v>
      </c>
      <c r="O69" s="79">
        <v>0.30882352941176472</v>
      </c>
      <c r="P69" s="85">
        <v>0.31707317073170732</v>
      </c>
      <c r="Q69" s="85">
        <v>0.3300970873786408</v>
      </c>
      <c r="R69" s="76">
        <v>0.36097560975609755</v>
      </c>
      <c r="S69" s="76">
        <v>0.38349514563106796</v>
      </c>
      <c r="T69" s="58">
        <v>0.39613526570048307</v>
      </c>
      <c r="U69" s="76">
        <v>0.43961352657004832</v>
      </c>
      <c r="V69" s="79">
        <v>0.75521405049396273</v>
      </c>
      <c r="W69" s="85">
        <v>0.43961352657004832</v>
      </c>
      <c r="X69" s="85">
        <v>0.47619047619047616</v>
      </c>
      <c r="Y69" s="76">
        <v>0.50710900473933651</v>
      </c>
      <c r="Z69" s="76">
        <v>0.55188679245283023</v>
      </c>
    </row>
    <row r="70" spans="1:26" x14ac:dyDescent="0.25">
      <c r="A70" s="65" t="s">
        <v>8</v>
      </c>
      <c r="B70" s="66" t="s">
        <v>81</v>
      </c>
      <c r="C70" s="10" t="s">
        <v>82</v>
      </c>
      <c r="D70" s="73">
        <v>248</v>
      </c>
      <c r="E70" s="88">
        <v>0.17338709677419356</v>
      </c>
      <c r="F70" s="76">
        <v>0.12472160356347439</v>
      </c>
      <c r="G70" s="76">
        <v>0.26200873362445415</v>
      </c>
      <c r="H70" s="76">
        <v>0.41541755888650966</v>
      </c>
      <c r="I70" s="58">
        <v>0.44715447154471544</v>
      </c>
      <c r="J70" s="79">
        <v>0.53846153846153844</v>
      </c>
      <c r="K70" s="85">
        <v>0.61632653061224485</v>
      </c>
      <c r="L70" s="85">
        <v>0.64489795918367343</v>
      </c>
      <c r="M70" s="76">
        <v>0.69294605809128629</v>
      </c>
      <c r="N70" s="76">
        <v>0.71250000000000002</v>
      </c>
      <c r="O70" s="79">
        <v>0.71666666666666667</v>
      </c>
      <c r="P70" s="85">
        <v>0.72916666666666663</v>
      </c>
      <c r="Q70" s="85">
        <v>0.75210084033613445</v>
      </c>
      <c r="R70" s="76">
        <v>0.78661087866108792</v>
      </c>
      <c r="S70" s="76">
        <v>0.79411764705882348</v>
      </c>
      <c r="T70" s="58">
        <v>0.80672268907563027</v>
      </c>
      <c r="U70" s="76">
        <v>0.8270042194092827</v>
      </c>
      <c r="V70" s="79">
        <v>0.76122448979591839</v>
      </c>
      <c r="W70" s="85">
        <v>0.8270042194092827</v>
      </c>
      <c r="X70" s="85">
        <v>0.8270042194092827</v>
      </c>
      <c r="Y70" s="76">
        <v>0.86554621848739499</v>
      </c>
      <c r="Z70" s="76">
        <v>0.90794979079497906</v>
      </c>
    </row>
    <row r="71" spans="1:26" x14ac:dyDescent="0.25">
      <c r="A71" s="65" t="s">
        <v>10</v>
      </c>
      <c r="B71" s="66" t="s">
        <v>168</v>
      </c>
      <c r="C71" s="10" t="s">
        <v>169</v>
      </c>
      <c r="D71" s="73">
        <v>143</v>
      </c>
      <c r="E71" s="88">
        <v>6.2937062937062943E-2</v>
      </c>
      <c r="F71" s="76">
        <v>6.5957446808510636E-2</v>
      </c>
      <c r="G71" s="76">
        <v>0.14042553191489363</v>
      </c>
      <c r="H71" s="76">
        <v>0.24312896405919662</v>
      </c>
      <c r="I71" s="58">
        <v>0.34722222222222221</v>
      </c>
      <c r="J71" s="79">
        <v>0.36805555555555558</v>
      </c>
      <c r="K71" s="85">
        <v>0.40277777777777779</v>
      </c>
      <c r="L71" s="85">
        <v>0.40972222222222221</v>
      </c>
      <c r="M71" s="76">
        <v>0.4236111111111111</v>
      </c>
      <c r="N71" s="76">
        <v>0.4236111111111111</v>
      </c>
      <c r="O71" s="79">
        <v>0.4236111111111111</v>
      </c>
      <c r="P71" s="85">
        <v>0.4236111111111111</v>
      </c>
      <c r="Q71" s="85">
        <v>0.4236111111111111</v>
      </c>
      <c r="R71" s="76">
        <v>0.44444444444444442</v>
      </c>
      <c r="S71" s="76">
        <v>0.44444444444444442</v>
      </c>
      <c r="T71" s="58">
        <v>0.4513888888888889</v>
      </c>
      <c r="U71" s="76">
        <v>0.45454545454545453</v>
      </c>
      <c r="V71" s="79">
        <v>0.57684210526315793</v>
      </c>
      <c r="W71" s="85">
        <v>0.45454545454545453</v>
      </c>
      <c r="X71" s="85">
        <v>0.46153846153846156</v>
      </c>
      <c r="Y71" s="76">
        <v>0.49650349650349651</v>
      </c>
      <c r="Z71" s="76">
        <v>0.52447552447552448</v>
      </c>
    </row>
    <row r="72" spans="1:26" x14ac:dyDescent="0.25">
      <c r="A72" s="65" t="s">
        <v>10</v>
      </c>
      <c r="B72" s="66" t="s">
        <v>144</v>
      </c>
      <c r="C72" s="10" t="s">
        <v>147</v>
      </c>
      <c r="D72" s="73">
        <v>708</v>
      </c>
      <c r="E72" s="88">
        <v>0.12853107344632769</v>
      </c>
      <c r="F72" s="76">
        <v>0.15988909426987061</v>
      </c>
      <c r="G72" s="76">
        <v>0.21743119266055047</v>
      </c>
      <c r="H72" s="76">
        <v>0.3061594202898551</v>
      </c>
      <c r="I72" s="58">
        <v>0.26815642458100558</v>
      </c>
      <c r="J72" s="79">
        <v>0.28910614525139666</v>
      </c>
      <c r="K72" s="85">
        <v>0.34728033472803349</v>
      </c>
      <c r="L72" s="85">
        <v>0.3769123783031989</v>
      </c>
      <c r="M72" s="76">
        <v>0.39583333333333331</v>
      </c>
      <c r="N72" s="76">
        <v>0.3972222222222222</v>
      </c>
      <c r="O72" s="79">
        <v>0.40555555555555556</v>
      </c>
      <c r="P72" s="85">
        <v>0.40890125173852571</v>
      </c>
      <c r="Q72" s="85">
        <v>0.42222222222222222</v>
      </c>
      <c r="R72" s="76">
        <v>0.43134535367545074</v>
      </c>
      <c r="S72" s="76">
        <v>0.43966712898751736</v>
      </c>
      <c r="T72" s="58">
        <v>0.45013850415512463</v>
      </c>
      <c r="U72" s="76">
        <v>0.47790055248618785</v>
      </c>
      <c r="V72" s="79">
        <v>0.65597920277296362</v>
      </c>
      <c r="W72" s="85">
        <v>0.49379310344827587</v>
      </c>
      <c r="X72" s="85">
        <v>0.50344827586206897</v>
      </c>
      <c r="Y72" s="76">
        <v>0.52203856749311295</v>
      </c>
      <c r="Z72" s="76">
        <v>0.53581267217630857</v>
      </c>
    </row>
    <row r="73" spans="1:26" x14ac:dyDescent="0.25">
      <c r="A73" s="65" t="s">
        <v>10</v>
      </c>
      <c r="B73" s="66" t="s">
        <v>163</v>
      </c>
      <c r="C73" s="10" t="s">
        <v>165</v>
      </c>
      <c r="D73" s="73">
        <v>153</v>
      </c>
      <c r="E73" s="88">
        <v>0.1437908496732026</v>
      </c>
      <c r="F73" s="76">
        <v>9.1743119266055051E-2</v>
      </c>
      <c r="G73" s="76">
        <v>9.1743119266055051E-2</v>
      </c>
      <c r="H73" s="76">
        <v>0.1111111111111111</v>
      </c>
      <c r="I73" s="58">
        <v>0.26282051282051283</v>
      </c>
      <c r="J73" s="79">
        <v>0.29559748427672955</v>
      </c>
      <c r="K73" s="85">
        <v>0.32911392405063289</v>
      </c>
      <c r="L73" s="85">
        <v>0.36942675159235666</v>
      </c>
      <c r="M73" s="76">
        <v>0.37579617834394907</v>
      </c>
      <c r="N73" s="76">
        <v>0.40251572327044027</v>
      </c>
      <c r="O73" s="79">
        <v>0.43396226415094341</v>
      </c>
      <c r="P73" s="85">
        <v>0.47468354430379744</v>
      </c>
      <c r="Q73" s="85">
        <v>0.47468354430379744</v>
      </c>
      <c r="R73" s="76">
        <v>0.49367088607594939</v>
      </c>
      <c r="S73" s="76">
        <v>0.49367088607594939</v>
      </c>
      <c r="T73" s="58">
        <v>0.49367088607594939</v>
      </c>
      <c r="U73" s="76">
        <v>0.56687898089171973</v>
      </c>
      <c r="V73" s="79">
        <v>1</v>
      </c>
      <c r="W73" s="85">
        <v>0.56687898089171973</v>
      </c>
      <c r="X73" s="85">
        <v>0.56687898089171973</v>
      </c>
      <c r="Y73" s="76">
        <v>0.77564102564102566</v>
      </c>
      <c r="Z73" s="76">
        <v>0.87179487179487181</v>
      </c>
    </row>
    <row r="74" spans="1:26" x14ac:dyDescent="0.25">
      <c r="A74" s="65" t="s">
        <v>7</v>
      </c>
      <c r="B74" s="66" t="s">
        <v>7</v>
      </c>
      <c r="C74" s="10" t="s">
        <v>50</v>
      </c>
      <c r="D74" s="73">
        <v>305</v>
      </c>
      <c r="E74" s="88">
        <v>0.16721311475409836</v>
      </c>
      <c r="F74" s="76">
        <v>0.17197452229299362</v>
      </c>
      <c r="G74" s="76">
        <v>0.2268370607028754</v>
      </c>
      <c r="H74" s="76">
        <v>0.321656050955414</v>
      </c>
      <c r="I74" s="58">
        <v>0.35161290322580646</v>
      </c>
      <c r="J74" s="79">
        <v>0.37299035369774919</v>
      </c>
      <c r="K74" s="85">
        <v>0.46153846153846156</v>
      </c>
      <c r="L74" s="85">
        <v>0.49201277955271566</v>
      </c>
      <c r="M74" s="76">
        <v>0.50479233226837061</v>
      </c>
      <c r="N74" s="76">
        <v>0.52229299363057324</v>
      </c>
      <c r="O74" s="79">
        <v>0.53184713375796178</v>
      </c>
      <c r="P74" s="85">
        <v>0.55414012738853502</v>
      </c>
      <c r="Q74" s="85">
        <v>0.5573248407643312</v>
      </c>
      <c r="R74" s="76">
        <v>0.56369426751592355</v>
      </c>
      <c r="S74" s="76">
        <v>0.57643312101910826</v>
      </c>
      <c r="T74" s="58">
        <v>0.5859872611464968</v>
      </c>
      <c r="U74" s="76">
        <v>0.61146496815286622</v>
      </c>
      <c r="V74" s="79">
        <v>0.60869565217391308</v>
      </c>
      <c r="W74" s="85">
        <v>0.61464968152866239</v>
      </c>
      <c r="X74" s="85">
        <v>0.6253968253968254</v>
      </c>
      <c r="Y74" s="76">
        <v>0.68253968253968256</v>
      </c>
      <c r="Z74" s="76">
        <v>0.72929936305732479</v>
      </c>
    </row>
    <row r="75" spans="1:26" x14ac:dyDescent="0.25">
      <c r="A75" s="65" t="s">
        <v>258</v>
      </c>
      <c r="B75" s="66" t="s">
        <v>240</v>
      </c>
      <c r="C75" s="10" t="s">
        <v>241</v>
      </c>
      <c r="D75" s="73">
        <v>1717</v>
      </c>
      <c r="E75" s="88">
        <v>0.1322073383808969</v>
      </c>
      <c r="F75" s="76">
        <v>0.18661257606490872</v>
      </c>
      <c r="G75" s="76">
        <v>0.23577235772357724</v>
      </c>
      <c r="H75" s="76">
        <v>0.27474747474747474</v>
      </c>
      <c r="I75" s="58">
        <v>0.39102932719953998</v>
      </c>
      <c r="J75" s="79">
        <v>0.41139240506329117</v>
      </c>
      <c r="K75" s="85">
        <v>0.4455275229357798</v>
      </c>
      <c r="L75" s="85">
        <v>0.47564469914040114</v>
      </c>
      <c r="M75" s="76">
        <v>0.58886996024985805</v>
      </c>
      <c r="N75" s="76">
        <v>0.6037414965986394</v>
      </c>
      <c r="O75" s="79">
        <v>0.62549575070821528</v>
      </c>
      <c r="P75" s="85">
        <v>0.63857466063348411</v>
      </c>
      <c r="Q75" s="85">
        <v>0.67231638418079098</v>
      </c>
      <c r="R75" s="76">
        <v>0.69932432432432434</v>
      </c>
      <c r="S75" s="76">
        <v>0.71436619718309857</v>
      </c>
      <c r="T75" s="58">
        <v>0.74831460674157302</v>
      </c>
      <c r="U75" s="76">
        <v>0.77584269662921346</v>
      </c>
      <c r="V75" s="79">
        <v>0.65583173996175903</v>
      </c>
      <c r="W75" s="85">
        <v>0.78483146067415732</v>
      </c>
      <c r="X75" s="85">
        <v>0.81772293886707792</v>
      </c>
      <c r="Y75" s="76">
        <v>0.85257847533632292</v>
      </c>
      <c r="Z75" s="76">
        <v>0.8811659192825112</v>
      </c>
    </row>
    <row r="76" spans="1:26" x14ac:dyDescent="0.25">
      <c r="A76" s="65" t="s">
        <v>13</v>
      </c>
      <c r="B76" s="66" t="s">
        <v>209</v>
      </c>
      <c r="C76" s="10" t="s">
        <v>210</v>
      </c>
      <c r="D76" s="73">
        <v>1350</v>
      </c>
      <c r="E76" s="88">
        <v>0.16962962962962963</v>
      </c>
      <c r="F76" s="76">
        <v>9.8765432098765427E-2</v>
      </c>
      <c r="G76" s="76">
        <v>0.21463414634146341</v>
      </c>
      <c r="H76" s="76">
        <v>0.29468599033816423</v>
      </c>
      <c r="I76" s="58">
        <v>0.37941176470588234</v>
      </c>
      <c r="J76" s="79">
        <v>0.43245227606461084</v>
      </c>
      <c r="K76" s="85">
        <v>0.44126284875183552</v>
      </c>
      <c r="L76" s="85">
        <v>0.45161290322580644</v>
      </c>
      <c r="M76" s="76">
        <v>0.49706744868035191</v>
      </c>
      <c r="N76" s="76">
        <v>0.54765395894428148</v>
      </c>
      <c r="O76" s="79">
        <v>0.56524926686217014</v>
      </c>
      <c r="P76" s="85">
        <v>0.57216117216117213</v>
      </c>
      <c r="Q76" s="85">
        <v>0.58241758241758246</v>
      </c>
      <c r="R76" s="76">
        <v>0.59107534747622537</v>
      </c>
      <c r="S76" s="76">
        <v>0.59897735573411248</v>
      </c>
      <c r="T76" s="58">
        <v>0.60745614035087714</v>
      </c>
      <c r="U76" s="76">
        <v>0.61769005847953218</v>
      </c>
      <c r="V76" s="79">
        <v>0.49882903981264637</v>
      </c>
      <c r="W76" s="85">
        <v>0.61988304093567248</v>
      </c>
      <c r="X76" s="85">
        <v>0.65131578947368418</v>
      </c>
      <c r="Y76" s="76">
        <v>0.66107871720116618</v>
      </c>
      <c r="Z76" s="76">
        <v>0.66496722505462491</v>
      </c>
    </row>
    <row r="77" spans="1:26" x14ac:dyDescent="0.25">
      <c r="A77" s="65" t="s">
        <v>13</v>
      </c>
      <c r="B77" s="66" t="s">
        <v>212</v>
      </c>
      <c r="C77" s="10" t="s">
        <v>213</v>
      </c>
      <c r="D77" s="73">
        <v>839</v>
      </c>
      <c r="E77" s="88">
        <v>0.14541120381406436</v>
      </c>
      <c r="F77" s="76">
        <v>0.1444141689373297</v>
      </c>
      <c r="G77" s="76">
        <v>0.19125683060109289</v>
      </c>
      <c r="H77" s="76">
        <v>0.25879170423805231</v>
      </c>
      <c r="I77" s="58">
        <v>0.34192037470725994</v>
      </c>
      <c r="J77" s="79">
        <v>0.38596491228070173</v>
      </c>
      <c r="K77" s="85">
        <v>0.44457409568261375</v>
      </c>
      <c r="L77" s="85">
        <v>0.46736596736596736</v>
      </c>
      <c r="M77" s="76">
        <v>0.49651972157772623</v>
      </c>
      <c r="N77" s="76">
        <v>0.51219512195121952</v>
      </c>
      <c r="O77" s="79">
        <v>0.52961672473867594</v>
      </c>
      <c r="P77" s="85">
        <v>0.5493612078977933</v>
      </c>
      <c r="Q77" s="85">
        <v>0.57026713124274098</v>
      </c>
      <c r="R77" s="76">
        <v>0.60210035005834306</v>
      </c>
      <c r="S77" s="76">
        <v>0.62077012835472578</v>
      </c>
      <c r="T77" s="58">
        <v>0.63434579439252337</v>
      </c>
      <c r="U77" s="76">
        <v>0.65694282380396729</v>
      </c>
      <c r="V77" s="79">
        <v>0.48452696728558797</v>
      </c>
      <c r="W77" s="85">
        <v>0.66588785046728971</v>
      </c>
      <c r="X77" s="85">
        <v>0.6740654205607477</v>
      </c>
      <c r="Y77" s="76">
        <v>0.703962703962704</v>
      </c>
      <c r="Z77" s="76">
        <v>0.7206053550640279</v>
      </c>
    </row>
    <row r="78" spans="1:26" x14ac:dyDescent="0.25">
      <c r="A78" s="65" t="s">
        <v>11</v>
      </c>
      <c r="B78" s="66" t="s">
        <v>178</v>
      </c>
      <c r="C78" s="10" t="s">
        <v>180</v>
      </c>
      <c r="D78" s="73">
        <v>1379</v>
      </c>
      <c r="E78" s="88">
        <v>0.17331399564902103</v>
      </c>
      <c r="F78" s="76">
        <v>0.17744610281923714</v>
      </c>
      <c r="G78" s="76">
        <v>0.25207296849087896</v>
      </c>
      <c r="H78" s="76">
        <v>0.35808580858085809</v>
      </c>
      <c r="I78" s="58">
        <v>0.40598290598290598</v>
      </c>
      <c r="J78" s="79">
        <v>0.44547398431931573</v>
      </c>
      <c r="K78" s="85">
        <v>0.52903682719546741</v>
      </c>
      <c r="L78" s="85">
        <v>0.56254416961130738</v>
      </c>
      <c r="M78" s="76">
        <v>0.60912280701754384</v>
      </c>
      <c r="N78" s="76">
        <v>0.6264044943820225</v>
      </c>
      <c r="O78" s="79">
        <v>0.64350877192982459</v>
      </c>
      <c r="P78" s="85">
        <v>0.66013986013986015</v>
      </c>
      <c r="Q78" s="85">
        <v>0.67622377622377627</v>
      </c>
      <c r="R78" s="76">
        <v>0.69874476987447698</v>
      </c>
      <c r="S78" s="76">
        <v>0.71219512195121948</v>
      </c>
      <c r="T78" s="58">
        <v>0.72206703910614523</v>
      </c>
      <c r="U78" s="76">
        <v>0.74407252440725247</v>
      </c>
      <c r="V78" s="79">
        <v>0.73026315789473684</v>
      </c>
      <c r="W78" s="85">
        <v>0.74703004891684133</v>
      </c>
      <c r="X78" s="85">
        <v>0.78131788559015203</v>
      </c>
      <c r="Y78" s="76">
        <v>0.8271604938271605</v>
      </c>
      <c r="Z78" s="76">
        <v>0.84145454545454546</v>
      </c>
    </row>
    <row r="79" spans="1:26" x14ac:dyDescent="0.25">
      <c r="A79" s="65" t="s">
        <v>8</v>
      </c>
      <c r="B79" s="66" t="s">
        <v>75</v>
      </c>
      <c r="C79" s="10" t="s">
        <v>76</v>
      </c>
      <c r="D79" s="73">
        <v>657</v>
      </c>
      <c r="E79" s="88">
        <v>0.14155251141552511</v>
      </c>
      <c r="F79" s="76">
        <v>0.16285211267605634</v>
      </c>
      <c r="G79" s="76">
        <v>0.21723834652594548</v>
      </c>
      <c r="H79" s="76">
        <v>0.2892199824715162</v>
      </c>
      <c r="I79" s="58">
        <v>0.34539969834087481</v>
      </c>
      <c r="J79" s="79">
        <v>0.36295180722891568</v>
      </c>
      <c r="K79" s="85">
        <v>0.40512048192771083</v>
      </c>
      <c r="L79" s="85">
        <v>0.45359281437125748</v>
      </c>
      <c r="M79" s="76">
        <v>0.5075075075075075</v>
      </c>
      <c r="N79" s="76">
        <v>0.52102102102102099</v>
      </c>
      <c r="O79" s="79">
        <v>0.5285285285285285</v>
      </c>
      <c r="P79" s="85">
        <v>0.56521739130434778</v>
      </c>
      <c r="Q79" s="85">
        <v>0.59909909909909909</v>
      </c>
      <c r="R79" s="76">
        <v>0.63228699551569512</v>
      </c>
      <c r="S79" s="76">
        <v>0.65074626865671636</v>
      </c>
      <c r="T79" s="58">
        <v>0.66517189835575485</v>
      </c>
      <c r="U79" s="76">
        <v>0.69910179640718562</v>
      </c>
      <c r="V79" s="79">
        <v>0.52604166666666663</v>
      </c>
      <c r="W79" s="85">
        <v>0.71107784431137722</v>
      </c>
      <c r="X79" s="85">
        <v>0.72413793103448276</v>
      </c>
      <c r="Y79" s="76">
        <v>0.75820895522388054</v>
      </c>
      <c r="Z79" s="76">
        <v>0.77380952380952384</v>
      </c>
    </row>
    <row r="80" spans="1:26" x14ac:dyDescent="0.25">
      <c r="A80" s="65" t="s">
        <v>23</v>
      </c>
      <c r="B80" s="66" t="s">
        <v>23</v>
      </c>
      <c r="C80" s="10" t="s">
        <v>454</v>
      </c>
      <c r="D80" s="73">
        <v>301</v>
      </c>
      <c r="E80" s="88">
        <v>0.10299003322259136</v>
      </c>
      <c r="F80" s="76">
        <v>0.14802631578947367</v>
      </c>
      <c r="G80" s="76">
        <v>0.19956140350877194</v>
      </c>
      <c r="H80" s="76">
        <v>0.29956427015250547</v>
      </c>
      <c r="I80" s="58">
        <v>0.27906976744186046</v>
      </c>
      <c r="J80" s="79">
        <v>0.33333333333333331</v>
      </c>
      <c r="K80" s="85">
        <v>0.4459016393442623</v>
      </c>
      <c r="L80" s="85">
        <v>0.48039215686274511</v>
      </c>
      <c r="M80" s="76">
        <v>0.52442996742671011</v>
      </c>
      <c r="N80" s="76">
        <v>0.54220779220779225</v>
      </c>
      <c r="O80" s="79">
        <v>0.5436893203883495</v>
      </c>
      <c r="P80" s="85">
        <v>0.56634304207119746</v>
      </c>
      <c r="Q80" s="85">
        <v>0.57928802588996764</v>
      </c>
      <c r="R80" s="76">
        <v>0.59150326797385622</v>
      </c>
      <c r="S80" s="76">
        <v>0.59740259740259738</v>
      </c>
      <c r="T80" s="58">
        <v>0.60841423948220064</v>
      </c>
      <c r="U80" s="76">
        <v>0.62459546925566345</v>
      </c>
      <c r="V80" s="79">
        <v>0.64887940234791885</v>
      </c>
      <c r="W80" s="85">
        <v>0.64193548387096777</v>
      </c>
      <c r="X80" s="85">
        <v>0.64951768488745976</v>
      </c>
      <c r="Y80" s="76">
        <v>0.69032258064516128</v>
      </c>
      <c r="Z80" s="76">
        <v>0.71103896103896103</v>
      </c>
    </row>
    <row r="81" spans="1:26" x14ac:dyDescent="0.25">
      <c r="A81" s="65" t="s">
        <v>16</v>
      </c>
      <c r="B81" s="66" t="s">
        <v>279</v>
      </c>
      <c r="C81" s="10" t="s">
        <v>280</v>
      </c>
      <c r="D81" s="73">
        <v>563</v>
      </c>
      <c r="E81" s="88">
        <v>0.15275310834813499</v>
      </c>
      <c r="F81" s="76">
        <v>0.24637681159420291</v>
      </c>
      <c r="G81" s="76">
        <v>0.32608695652173914</v>
      </c>
      <c r="H81" s="76">
        <v>0.42446043165467628</v>
      </c>
      <c r="I81" s="58">
        <v>0.34744268077601409</v>
      </c>
      <c r="J81" s="79">
        <v>0.37323943661971831</v>
      </c>
      <c r="K81" s="85">
        <v>0.45149911816578481</v>
      </c>
      <c r="L81" s="85">
        <v>0.47795414462081126</v>
      </c>
      <c r="M81" s="76">
        <v>0.49116607773851589</v>
      </c>
      <c r="N81" s="76">
        <v>0.50176678445229683</v>
      </c>
      <c r="O81" s="79">
        <v>0.50353356890459366</v>
      </c>
      <c r="P81" s="85">
        <v>0.51236749116607772</v>
      </c>
      <c r="Q81" s="85">
        <v>0.52204585537918868</v>
      </c>
      <c r="R81" s="76">
        <v>0.54657293497363801</v>
      </c>
      <c r="S81" s="76">
        <v>0.55438596491228065</v>
      </c>
      <c r="T81" s="58">
        <v>0.55964912280701751</v>
      </c>
      <c r="U81" s="76">
        <v>0.5711775043936731</v>
      </c>
      <c r="V81" s="79">
        <v>0.82014388489208634</v>
      </c>
      <c r="W81" s="85">
        <v>0.57996485061511427</v>
      </c>
      <c r="X81" s="85">
        <v>0.59402460456942008</v>
      </c>
      <c r="Y81" s="76">
        <v>0.6619718309859155</v>
      </c>
      <c r="Z81" s="76">
        <v>0.72934973637961331</v>
      </c>
    </row>
    <row r="82" spans="1:26" x14ac:dyDescent="0.25">
      <c r="A82" s="65" t="s">
        <v>8</v>
      </c>
      <c r="B82" s="66" t="s">
        <v>8</v>
      </c>
      <c r="C82" s="10" t="s">
        <v>79</v>
      </c>
      <c r="D82" s="73">
        <v>1603</v>
      </c>
      <c r="E82" s="88">
        <v>9.107922645040549E-2</v>
      </c>
      <c r="F82" s="76">
        <v>0.10869565217391304</v>
      </c>
      <c r="G82" s="76">
        <v>0.10869565217391304</v>
      </c>
      <c r="H82" s="76">
        <v>0.15217391304347827</v>
      </c>
      <c r="I82" s="58">
        <v>0.32591218305504022</v>
      </c>
      <c r="J82" s="79">
        <v>0.3611111111111111</v>
      </c>
      <c r="K82" s="85">
        <v>0.45476923076923076</v>
      </c>
      <c r="L82" s="85">
        <v>0.48280098280098283</v>
      </c>
      <c r="M82" s="76">
        <v>0.51901840490797546</v>
      </c>
      <c r="N82" s="76">
        <v>0.53643600734843844</v>
      </c>
      <c r="O82" s="79">
        <v>0.54489920586438612</v>
      </c>
      <c r="P82" s="85">
        <v>0.56566890653634694</v>
      </c>
      <c r="Q82" s="85">
        <v>0.57865853658536581</v>
      </c>
      <c r="R82" s="76">
        <v>0.60267314702308628</v>
      </c>
      <c r="S82" s="76">
        <v>0.61991499696417729</v>
      </c>
      <c r="T82" s="58">
        <v>0.64328899637243042</v>
      </c>
      <c r="U82" s="76">
        <v>0.67627627627627629</v>
      </c>
      <c r="V82" s="79">
        <v>0.52173913043478259</v>
      </c>
      <c r="W82" s="85">
        <v>0.70012019230769229</v>
      </c>
      <c r="X82" s="85">
        <v>0.71978352375225496</v>
      </c>
      <c r="Y82" s="76">
        <v>0.7745215311004785</v>
      </c>
      <c r="Z82" s="76">
        <v>0.80693365212193668</v>
      </c>
    </row>
    <row r="83" spans="1:26" x14ac:dyDescent="0.25">
      <c r="A83" s="65" t="s">
        <v>23</v>
      </c>
      <c r="B83" s="66" t="s">
        <v>446</v>
      </c>
      <c r="C83" s="10" t="s">
        <v>447</v>
      </c>
      <c r="D83" s="73">
        <v>1974</v>
      </c>
      <c r="E83" s="88">
        <v>0.14792299898682879</v>
      </c>
      <c r="F83" s="76">
        <v>0.18947368421052632</v>
      </c>
      <c r="G83" s="76">
        <v>0.2513089005235602</v>
      </c>
      <c r="H83" s="76">
        <v>0.41884816753926701</v>
      </c>
      <c r="I83" s="58">
        <v>0.34376577486118121</v>
      </c>
      <c r="J83" s="79">
        <v>0.37929292929292929</v>
      </c>
      <c r="K83" s="85">
        <v>0.45298281092012133</v>
      </c>
      <c r="L83" s="85">
        <v>0.47222222222222221</v>
      </c>
      <c r="M83" s="76">
        <v>0.5111223458038423</v>
      </c>
      <c r="N83" s="76">
        <v>0.52854977261243052</v>
      </c>
      <c r="O83" s="79">
        <v>0.5444444444444444</v>
      </c>
      <c r="P83" s="85">
        <v>0.56262626262626259</v>
      </c>
      <c r="Q83" s="85">
        <v>0.57769929364278505</v>
      </c>
      <c r="R83" s="76">
        <v>0.60543532964267743</v>
      </c>
      <c r="S83" s="76">
        <v>0.6251889168765743</v>
      </c>
      <c r="T83" s="58">
        <v>0.63695871097683787</v>
      </c>
      <c r="U83" s="76">
        <v>0.65980933266432518</v>
      </c>
      <c r="V83" s="79">
        <v>0.8586387434554974</v>
      </c>
      <c r="W83" s="85">
        <v>0.67251755265797397</v>
      </c>
      <c r="X83" s="85">
        <v>0.68505516549648948</v>
      </c>
      <c r="Y83" s="76">
        <v>0.71987951807228912</v>
      </c>
      <c r="Z83" s="76">
        <v>0.73042168674698793</v>
      </c>
    </row>
    <row r="84" spans="1:26" x14ac:dyDescent="0.25">
      <c r="A84" s="65" t="s">
        <v>8</v>
      </c>
      <c r="B84" s="66" t="s">
        <v>81</v>
      </c>
      <c r="C84" s="10" t="s">
        <v>83</v>
      </c>
      <c r="D84" s="73">
        <v>693</v>
      </c>
      <c r="E84" s="88">
        <v>0.14430014430014429</v>
      </c>
      <c r="F84" s="76">
        <v>0.15957446808510639</v>
      </c>
      <c r="G84" s="76">
        <v>0.22183098591549297</v>
      </c>
      <c r="H84" s="76">
        <v>0.29965156794425085</v>
      </c>
      <c r="I84" s="58">
        <v>0.42253521126760563</v>
      </c>
      <c r="J84" s="79">
        <v>0.42535211267605633</v>
      </c>
      <c r="K84" s="85">
        <v>0.52883263009845294</v>
      </c>
      <c r="L84" s="85">
        <v>0.5758426966292135</v>
      </c>
      <c r="M84" s="76">
        <v>0.59803921568627449</v>
      </c>
      <c r="N84" s="76">
        <v>0.61258741258741256</v>
      </c>
      <c r="O84" s="79">
        <v>0.6204481792717087</v>
      </c>
      <c r="P84" s="85">
        <v>0.62517482517482514</v>
      </c>
      <c r="Q84" s="85">
        <v>0.63534361851332399</v>
      </c>
      <c r="R84" s="76">
        <v>0.64525139664804465</v>
      </c>
      <c r="S84" s="76">
        <v>0.65642458100558654</v>
      </c>
      <c r="T84" s="58">
        <v>0.67318435754189943</v>
      </c>
      <c r="U84" s="76">
        <v>0.67737430167597767</v>
      </c>
      <c r="V84" s="79">
        <v>0.70731707317073167</v>
      </c>
      <c r="W84" s="85">
        <v>0.68619246861924688</v>
      </c>
      <c r="X84" s="85">
        <v>0.68619246861924688</v>
      </c>
      <c r="Y84" s="76">
        <v>0.71089385474860334</v>
      </c>
      <c r="Z84" s="76">
        <v>0.7405857740585774</v>
      </c>
    </row>
    <row r="85" spans="1:26" x14ac:dyDescent="0.25">
      <c r="A85" s="65" t="s">
        <v>18</v>
      </c>
      <c r="B85" s="66" t="s">
        <v>314</v>
      </c>
      <c r="C85" s="10" t="s">
        <v>316</v>
      </c>
      <c r="D85" s="73">
        <v>211</v>
      </c>
      <c r="E85" s="88">
        <v>0.18483412322274881</v>
      </c>
      <c r="F85" s="76">
        <v>0.21019108280254778</v>
      </c>
      <c r="G85" s="76">
        <v>0.41772151898734178</v>
      </c>
      <c r="H85" s="76">
        <v>0.52531645569620256</v>
      </c>
      <c r="I85" s="58">
        <v>0.42583732057416268</v>
      </c>
      <c r="J85" s="79">
        <v>0.44230769230769229</v>
      </c>
      <c r="K85" s="85">
        <v>0.51923076923076927</v>
      </c>
      <c r="L85" s="85">
        <v>0.54066985645933019</v>
      </c>
      <c r="M85" s="76">
        <v>0.61722488038277512</v>
      </c>
      <c r="N85" s="76">
        <v>0.63157894736842102</v>
      </c>
      <c r="O85" s="79">
        <v>0.64903846153846156</v>
      </c>
      <c r="P85" s="85">
        <v>0.67307692307692313</v>
      </c>
      <c r="Q85" s="85">
        <v>0.67788461538461542</v>
      </c>
      <c r="R85" s="76">
        <v>0.72248803827751196</v>
      </c>
      <c r="S85" s="76">
        <v>0.73684210526315785</v>
      </c>
      <c r="T85" s="58">
        <v>0.77511961722488043</v>
      </c>
      <c r="U85" s="76">
        <v>0.87317073170731707</v>
      </c>
      <c r="V85" s="79">
        <v>0.76219512195121952</v>
      </c>
      <c r="W85" s="85">
        <v>0.90196078431372551</v>
      </c>
      <c r="X85" s="85">
        <v>0.91176470588235292</v>
      </c>
      <c r="Y85" s="76">
        <v>0.92610837438423643</v>
      </c>
      <c r="Z85" s="76">
        <v>0.93103448275862066</v>
      </c>
    </row>
    <row r="86" spans="1:26" x14ac:dyDescent="0.25">
      <c r="A86" s="65" t="s">
        <v>10</v>
      </c>
      <c r="B86" s="66" t="s">
        <v>148</v>
      </c>
      <c r="C86" s="10" t="s">
        <v>149</v>
      </c>
      <c r="D86" s="73">
        <v>745</v>
      </c>
      <c r="E86" s="88">
        <v>9.3959731543624164E-2</v>
      </c>
      <c r="F86" s="76">
        <v>0.23574144486692014</v>
      </c>
      <c r="G86" s="76">
        <v>0.28517110266159695</v>
      </c>
      <c r="H86" s="76">
        <v>0.42248062015503873</v>
      </c>
      <c r="I86" s="58">
        <v>0.3512064343163539</v>
      </c>
      <c r="J86" s="79">
        <v>0.37566844919786097</v>
      </c>
      <c r="K86" s="85">
        <v>0.47066666666666668</v>
      </c>
      <c r="L86" s="85">
        <v>0.48998664886515353</v>
      </c>
      <c r="M86" s="76">
        <v>0.55702917771883287</v>
      </c>
      <c r="N86" s="76">
        <v>0.5682119205298013</v>
      </c>
      <c r="O86" s="79">
        <v>0.59072847682119201</v>
      </c>
      <c r="P86" s="85">
        <v>0.6</v>
      </c>
      <c r="Q86" s="85">
        <v>0.60477453580901852</v>
      </c>
      <c r="R86" s="76">
        <v>0.61538461538461542</v>
      </c>
      <c r="S86" s="76">
        <v>0.62599469496021221</v>
      </c>
      <c r="T86" s="58">
        <v>0.64276228419654713</v>
      </c>
      <c r="U86" s="76">
        <v>0.66622340425531912</v>
      </c>
      <c r="V86" s="79">
        <v>0.74876847290640391</v>
      </c>
      <c r="W86" s="85">
        <v>0.69251336898395721</v>
      </c>
      <c r="X86" s="85">
        <v>0.69385026737967914</v>
      </c>
      <c r="Y86" s="76">
        <v>0.71352074966532797</v>
      </c>
      <c r="Z86" s="76">
        <v>0.73422818791946309</v>
      </c>
    </row>
    <row r="87" spans="1:26" x14ac:dyDescent="0.25">
      <c r="A87" s="65" t="s">
        <v>8</v>
      </c>
      <c r="B87" s="66" t="s">
        <v>92</v>
      </c>
      <c r="C87" s="10" t="s">
        <v>93</v>
      </c>
      <c r="D87" s="73">
        <v>368</v>
      </c>
      <c r="E87" s="88">
        <v>8.9673913043478257E-2</v>
      </c>
      <c r="F87" s="76">
        <v>0.15894039735099338</v>
      </c>
      <c r="G87" s="76">
        <v>0.22388059701492538</v>
      </c>
      <c r="H87" s="76">
        <v>0.3702479338842975</v>
      </c>
      <c r="I87" s="58">
        <v>0.30376344086021506</v>
      </c>
      <c r="J87" s="79">
        <v>0.32526881720430106</v>
      </c>
      <c r="K87" s="85">
        <v>0.43817204301075269</v>
      </c>
      <c r="L87" s="85">
        <v>0.46236559139784944</v>
      </c>
      <c r="M87" s="76">
        <v>0.50404312668463613</v>
      </c>
      <c r="N87" s="76">
        <v>0.52266666666666661</v>
      </c>
      <c r="O87" s="79">
        <v>0.53600000000000003</v>
      </c>
      <c r="P87" s="85">
        <v>0.54545454545454541</v>
      </c>
      <c r="Q87" s="85">
        <v>0.55882352941176472</v>
      </c>
      <c r="R87" s="76">
        <v>0.61126005361930291</v>
      </c>
      <c r="S87" s="76">
        <v>0.64075067024128685</v>
      </c>
      <c r="T87" s="58">
        <v>0.6487935656836461</v>
      </c>
      <c r="U87" s="76">
        <v>0.69973190348525471</v>
      </c>
      <c r="V87" s="79">
        <v>0.89078498293515362</v>
      </c>
      <c r="W87" s="85">
        <v>0.72459893048128343</v>
      </c>
      <c r="X87" s="85">
        <v>0.74598930481283421</v>
      </c>
      <c r="Y87" s="76">
        <v>0.80266666666666664</v>
      </c>
      <c r="Z87" s="76">
        <v>0.85444743935309975</v>
      </c>
    </row>
    <row r="88" spans="1:26" x14ac:dyDescent="0.25">
      <c r="A88" s="65" t="s">
        <v>22</v>
      </c>
      <c r="B88" s="66" t="s">
        <v>424</v>
      </c>
      <c r="C88" s="10" t="s">
        <v>425</v>
      </c>
      <c r="D88" s="73">
        <v>1128</v>
      </c>
      <c r="E88" s="88">
        <v>0.11702127659574468</v>
      </c>
      <c r="F88" s="76">
        <v>0.1310344827586207</v>
      </c>
      <c r="G88" s="76">
        <v>0.2636986301369863</v>
      </c>
      <c r="H88" s="76">
        <v>0.38225255972696248</v>
      </c>
      <c r="I88" s="58">
        <v>0.33623693379790942</v>
      </c>
      <c r="J88" s="79">
        <v>0.36773633998265393</v>
      </c>
      <c r="K88" s="85">
        <v>0.42672413793103448</v>
      </c>
      <c r="L88" s="85">
        <v>0.44922547332185886</v>
      </c>
      <c r="M88" s="76">
        <v>0.48586118251928023</v>
      </c>
      <c r="N88" s="76">
        <v>0.50128534704370176</v>
      </c>
      <c r="O88" s="79">
        <v>0.52694610778443118</v>
      </c>
      <c r="P88" s="85">
        <v>0.53760683760683758</v>
      </c>
      <c r="Q88" s="85">
        <v>0.54770017035775131</v>
      </c>
      <c r="R88" s="76">
        <v>0.58868243243243246</v>
      </c>
      <c r="S88" s="76">
        <v>0.61078348778433023</v>
      </c>
      <c r="T88" s="58">
        <v>0.63369656328583401</v>
      </c>
      <c r="U88" s="76">
        <v>0.67869127516778527</v>
      </c>
      <c r="V88" s="79">
        <v>0.90669856459330145</v>
      </c>
      <c r="W88" s="85">
        <v>0.69724770642201839</v>
      </c>
      <c r="X88" s="85">
        <v>0.71963394342762066</v>
      </c>
      <c r="Y88" s="76">
        <v>0.77126341866226256</v>
      </c>
      <c r="Z88" s="76">
        <v>0.80921052631578949</v>
      </c>
    </row>
    <row r="89" spans="1:26" x14ac:dyDescent="0.25">
      <c r="A89" s="65" t="s">
        <v>341</v>
      </c>
      <c r="B89" s="66" t="s">
        <v>341</v>
      </c>
      <c r="C89" s="10" t="s">
        <v>342</v>
      </c>
      <c r="D89" s="73">
        <v>909</v>
      </c>
      <c r="E89" s="88">
        <v>0.12651265126512651</v>
      </c>
      <c r="F89" s="76">
        <v>0.19211822660098521</v>
      </c>
      <c r="G89" s="76">
        <v>0.28186274509803921</v>
      </c>
      <c r="H89" s="76">
        <v>0.47469879518072289</v>
      </c>
      <c r="I89" s="58">
        <v>0.3220892274211099</v>
      </c>
      <c r="J89" s="79">
        <v>0.34239130434782611</v>
      </c>
      <c r="K89" s="85">
        <v>0.44130434782608696</v>
      </c>
      <c r="L89" s="85">
        <v>0.46420824295010849</v>
      </c>
      <c r="M89" s="76">
        <v>0.50918918918918921</v>
      </c>
      <c r="N89" s="76">
        <v>0.52267818574514036</v>
      </c>
      <c r="O89" s="79">
        <v>0.54045307443365698</v>
      </c>
      <c r="P89" s="85">
        <v>0.55161290322580647</v>
      </c>
      <c r="Q89" s="85">
        <v>0.56297093649085039</v>
      </c>
      <c r="R89" s="76">
        <v>0.57204301075268815</v>
      </c>
      <c r="S89" s="76">
        <v>0.58817204301075265</v>
      </c>
      <c r="T89" s="58">
        <v>0.59741657696447792</v>
      </c>
      <c r="U89" s="76">
        <v>0.64887940234791885</v>
      </c>
      <c r="V89" s="79">
        <v>1</v>
      </c>
      <c r="W89" s="85">
        <v>0.67092651757188504</v>
      </c>
      <c r="X89" s="85">
        <v>0.69329073482428116</v>
      </c>
      <c r="Y89" s="76">
        <v>0.76114649681528668</v>
      </c>
      <c r="Z89" s="76">
        <v>0.79219409282700426</v>
      </c>
    </row>
    <row r="90" spans="1:26" x14ac:dyDescent="0.25">
      <c r="A90" s="65" t="s">
        <v>341</v>
      </c>
      <c r="B90" s="66" t="s">
        <v>493</v>
      </c>
      <c r="C90" s="10" t="s">
        <v>494</v>
      </c>
      <c r="D90" s="73">
        <v>283</v>
      </c>
      <c r="E90" s="88">
        <v>0.11307420494699646</v>
      </c>
      <c r="F90" s="76">
        <v>0.81746031746031744</v>
      </c>
      <c r="G90" s="76">
        <v>0.97580645161290325</v>
      </c>
      <c r="H90" s="76">
        <v>0.9838709677419355</v>
      </c>
      <c r="I90" s="58">
        <v>0.32055749128919858</v>
      </c>
      <c r="J90" s="79">
        <v>0.34843205574912894</v>
      </c>
      <c r="K90" s="85">
        <v>0.44912280701754387</v>
      </c>
      <c r="L90" s="85">
        <v>0.49473684210526314</v>
      </c>
      <c r="M90" s="76">
        <v>0.54385964912280704</v>
      </c>
      <c r="N90" s="76">
        <v>0.58741258741258739</v>
      </c>
      <c r="O90" s="79">
        <v>0.61052631578947369</v>
      </c>
      <c r="P90" s="85">
        <v>0.61754385964912284</v>
      </c>
      <c r="Q90" s="85">
        <v>0.63636363636363635</v>
      </c>
      <c r="R90" s="76">
        <v>0.65384615384615385</v>
      </c>
      <c r="S90" s="76">
        <v>0.65384615384615385</v>
      </c>
      <c r="T90" s="58">
        <v>0.68641114982578399</v>
      </c>
      <c r="U90" s="76">
        <v>0.70731707317073167</v>
      </c>
      <c r="V90" s="79">
        <v>0.69072164948453607</v>
      </c>
      <c r="W90" s="85">
        <v>0.71080139372822304</v>
      </c>
      <c r="X90" s="85">
        <v>0.72222222222222221</v>
      </c>
      <c r="Y90" s="76">
        <v>0.79020979020979021</v>
      </c>
      <c r="Z90" s="76">
        <v>0.79720279720279719</v>
      </c>
    </row>
    <row r="91" spans="1:26" x14ac:dyDescent="0.25">
      <c r="A91" s="65" t="s">
        <v>22</v>
      </c>
      <c r="B91" s="66" t="s">
        <v>429</v>
      </c>
      <c r="C91" s="10" t="s">
        <v>430</v>
      </c>
      <c r="D91" s="73">
        <v>435</v>
      </c>
      <c r="E91" s="88">
        <v>0.10804597701149425</v>
      </c>
      <c r="F91" s="76">
        <v>0.20853080568720378</v>
      </c>
      <c r="G91" s="76">
        <v>0.29577464788732394</v>
      </c>
      <c r="H91" s="76">
        <v>0.37616822429906543</v>
      </c>
      <c r="I91" s="58">
        <v>0.28216704288939054</v>
      </c>
      <c r="J91" s="79">
        <v>0.3160270880361174</v>
      </c>
      <c r="K91" s="85">
        <v>0.37752808988764047</v>
      </c>
      <c r="L91" s="85">
        <v>0.4017857142857143</v>
      </c>
      <c r="M91" s="76">
        <v>0.43526785714285715</v>
      </c>
      <c r="N91" s="76">
        <v>0.46532438478747201</v>
      </c>
      <c r="O91" s="79">
        <v>0.4732142857142857</v>
      </c>
      <c r="P91" s="85">
        <v>0.5</v>
      </c>
      <c r="Q91" s="85">
        <v>0.515625</v>
      </c>
      <c r="R91" s="76">
        <v>0.52796420581655479</v>
      </c>
      <c r="S91" s="76">
        <v>0.5334821428571429</v>
      </c>
      <c r="T91" s="58">
        <v>0.5523385300668151</v>
      </c>
      <c r="U91" s="76">
        <v>0.57999999999999996</v>
      </c>
      <c r="V91" s="79">
        <v>0.55194805194805197</v>
      </c>
      <c r="W91" s="85">
        <v>0.59333333333333338</v>
      </c>
      <c r="X91" s="85">
        <v>0.61333333333333329</v>
      </c>
      <c r="Y91" s="76">
        <v>0.64017660044150115</v>
      </c>
      <c r="Z91" s="76">
        <v>0.65783664459161151</v>
      </c>
    </row>
    <row r="92" spans="1:26" x14ac:dyDescent="0.25">
      <c r="A92" s="65" t="s">
        <v>10</v>
      </c>
      <c r="B92" s="66" t="s">
        <v>151</v>
      </c>
      <c r="C92" s="10" t="s">
        <v>154</v>
      </c>
      <c r="D92" s="73">
        <v>210</v>
      </c>
      <c r="E92" s="88">
        <v>0.11904761904761904</v>
      </c>
      <c r="F92" s="76">
        <v>0.23746312684365781</v>
      </c>
      <c r="G92" s="76">
        <v>0.29705882352941176</v>
      </c>
      <c r="H92" s="76">
        <v>0.40350877192982454</v>
      </c>
      <c r="I92" s="58">
        <v>0.18309859154929578</v>
      </c>
      <c r="J92" s="79">
        <v>0.18779342723004694</v>
      </c>
      <c r="K92" s="85">
        <v>0.21126760563380281</v>
      </c>
      <c r="L92" s="85">
        <v>0.22535211267605634</v>
      </c>
      <c r="M92" s="76">
        <v>0.23113207547169812</v>
      </c>
      <c r="N92" s="76">
        <v>0.23584905660377359</v>
      </c>
      <c r="O92" s="79">
        <v>0.24528301886792453</v>
      </c>
      <c r="P92" s="85">
        <v>0.28301886792452829</v>
      </c>
      <c r="Q92" s="85">
        <v>0.28301886792452829</v>
      </c>
      <c r="R92" s="76">
        <v>0.29577464788732394</v>
      </c>
      <c r="S92" s="76">
        <v>0.30516431924882631</v>
      </c>
      <c r="T92" s="58">
        <v>0.32075471698113206</v>
      </c>
      <c r="U92" s="76">
        <v>0.35849056603773582</v>
      </c>
      <c r="V92" s="79">
        <v>0.90909090909090906</v>
      </c>
      <c r="W92" s="85">
        <v>0.37089201877934275</v>
      </c>
      <c r="X92" s="85">
        <v>0.38785046728971961</v>
      </c>
      <c r="Y92" s="76">
        <v>0.42253521126760563</v>
      </c>
      <c r="Z92" s="76">
        <v>0.4719626168224299</v>
      </c>
    </row>
    <row r="93" spans="1:26" x14ac:dyDescent="0.25">
      <c r="A93" s="65" t="s">
        <v>19</v>
      </c>
      <c r="B93" s="66" t="s">
        <v>346</v>
      </c>
      <c r="C93" s="10" t="s">
        <v>347</v>
      </c>
      <c r="D93" s="73">
        <v>460</v>
      </c>
      <c r="E93" s="88">
        <v>0.16521739130434782</v>
      </c>
      <c r="F93" s="76">
        <v>0.18134715025906736</v>
      </c>
      <c r="G93" s="76">
        <v>0.21761658031088082</v>
      </c>
      <c r="H93" s="76">
        <v>0.2857142857142857</v>
      </c>
      <c r="I93" s="58">
        <v>0.38012958963282939</v>
      </c>
      <c r="J93" s="79">
        <v>0.40557939914163088</v>
      </c>
      <c r="K93" s="85">
        <v>0.46995708154506438</v>
      </c>
      <c r="L93" s="85">
        <v>0.49356223175965663</v>
      </c>
      <c r="M93" s="76">
        <v>0.56959314775160597</v>
      </c>
      <c r="N93" s="76">
        <v>0.58974358974358976</v>
      </c>
      <c r="O93" s="79">
        <v>0.59314775160599575</v>
      </c>
      <c r="P93" s="85">
        <v>0.60813704496788012</v>
      </c>
      <c r="Q93" s="85">
        <v>0.63888888888888884</v>
      </c>
      <c r="R93" s="76">
        <v>0.66167023554603854</v>
      </c>
      <c r="S93" s="76">
        <v>0.69247311827956992</v>
      </c>
      <c r="T93" s="58">
        <v>0.73717948717948723</v>
      </c>
      <c r="U93" s="76">
        <v>0.78969957081545061</v>
      </c>
      <c r="V93" s="79">
        <v>0.70408163265306123</v>
      </c>
      <c r="W93" s="85">
        <v>0.80728051391862954</v>
      </c>
      <c r="X93" s="85">
        <v>0.85161290322580641</v>
      </c>
      <c r="Y93" s="76">
        <v>0.87526881720430105</v>
      </c>
      <c r="Z93" s="76">
        <v>0.87956989247311823</v>
      </c>
    </row>
    <row r="94" spans="1:26" x14ac:dyDescent="0.25">
      <c r="A94" s="65" t="s">
        <v>9</v>
      </c>
      <c r="B94" s="66" t="s">
        <v>129</v>
      </c>
      <c r="C94" s="10" t="s">
        <v>130</v>
      </c>
      <c r="D94" s="73">
        <v>440</v>
      </c>
      <c r="E94" s="88">
        <v>0.125</v>
      </c>
      <c r="F94" s="76">
        <v>0.17532467532467533</v>
      </c>
      <c r="G94" s="76">
        <v>0.22077922077922077</v>
      </c>
      <c r="H94" s="76">
        <v>0.25806451612903225</v>
      </c>
      <c r="I94" s="58">
        <v>0.32954545454545453</v>
      </c>
      <c r="J94" s="79">
        <v>0.3439635535307517</v>
      </c>
      <c r="K94" s="85">
        <v>0.40229885057471265</v>
      </c>
      <c r="L94" s="85">
        <v>0.42298850574712643</v>
      </c>
      <c r="M94" s="76">
        <v>0.43317972350230416</v>
      </c>
      <c r="N94" s="76">
        <v>0.47685185185185186</v>
      </c>
      <c r="O94" s="79">
        <v>0.49537037037037035</v>
      </c>
      <c r="P94" s="85">
        <v>0.52314814814814814</v>
      </c>
      <c r="Q94" s="85">
        <v>0.54524361948955913</v>
      </c>
      <c r="R94" s="76">
        <v>0.57308584686774944</v>
      </c>
      <c r="S94" s="76">
        <v>0.59164733178654294</v>
      </c>
      <c r="T94" s="58">
        <v>0.61395348837209307</v>
      </c>
      <c r="U94" s="76">
        <v>0.70117647058823529</v>
      </c>
      <c r="V94" s="79">
        <v>0.8571428571428571</v>
      </c>
      <c r="W94" s="85">
        <v>0.71698113207547165</v>
      </c>
      <c r="X94" s="85">
        <v>0.7382075471698113</v>
      </c>
      <c r="Y94" s="76">
        <v>0.78773584905660377</v>
      </c>
      <c r="Z94" s="76">
        <v>0.80805687203791465</v>
      </c>
    </row>
    <row r="95" spans="1:26" x14ac:dyDescent="0.25">
      <c r="A95" s="65" t="s">
        <v>16</v>
      </c>
      <c r="B95" s="66" t="s">
        <v>283</v>
      </c>
      <c r="C95" s="10" t="s">
        <v>284</v>
      </c>
      <c r="D95" s="73">
        <v>162</v>
      </c>
      <c r="E95" s="88">
        <v>0.22839506172839505</v>
      </c>
      <c r="F95" s="76">
        <v>0.34782608695652173</v>
      </c>
      <c r="G95" s="76">
        <v>0.47826086956521741</v>
      </c>
      <c r="H95" s="76">
        <v>0.5</v>
      </c>
      <c r="I95" s="58">
        <v>0.41975308641975306</v>
      </c>
      <c r="J95" s="79">
        <v>0.41975308641975306</v>
      </c>
      <c r="K95" s="85">
        <v>0.45731707317073172</v>
      </c>
      <c r="L95" s="85">
        <v>0.46625766871165641</v>
      </c>
      <c r="M95" s="76">
        <v>0.50920245398773001</v>
      </c>
      <c r="N95" s="76">
        <v>0.5214723926380368</v>
      </c>
      <c r="O95" s="79">
        <v>0.5214723926380368</v>
      </c>
      <c r="P95" s="85">
        <v>0.53374233128834359</v>
      </c>
      <c r="Q95" s="85">
        <v>0.53374233128834359</v>
      </c>
      <c r="R95" s="76">
        <v>0.55828220858895705</v>
      </c>
      <c r="S95" s="76">
        <v>0.58895705521472397</v>
      </c>
      <c r="T95" s="58">
        <v>0.60365853658536583</v>
      </c>
      <c r="U95" s="76">
        <v>0.62195121951219512</v>
      </c>
      <c r="V95" s="79">
        <v>0.76296296296296295</v>
      </c>
      <c r="W95" s="85">
        <v>0.62195121951219512</v>
      </c>
      <c r="X95" s="85">
        <v>0.62804878048780488</v>
      </c>
      <c r="Y95" s="76">
        <v>0.63636363636363635</v>
      </c>
      <c r="Z95" s="76">
        <v>0.65454545454545454</v>
      </c>
    </row>
    <row r="96" spans="1:26" x14ac:dyDescent="0.25">
      <c r="A96" s="65" t="s">
        <v>10</v>
      </c>
      <c r="B96" s="66" t="s">
        <v>159</v>
      </c>
      <c r="C96" s="10" t="s">
        <v>160</v>
      </c>
      <c r="D96" s="73">
        <v>382</v>
      </c>
      <c r="E96" s="88">
        <v>5.4973821989528798E-2</v>
      </c>
      <c r="F96" s="76">
        <v>0.17894736842105263</v>
      </c>
      <c r="G96" s="76">
        <v>0.22105263157894736</v>
      </c>
      <c r="H96" s="76">
        <v>0.34375</v>
      </c>
      <c r="I96" s="58">
        <v>0.16709511568123395</v>
      </c>
      <c r="J96" s="79">
        <v>0.16709511568123395</v>
      </c>
      <c r="K96" s="85">
        <v>0.20876288659793815</v>
      </c>
      <c r="L96" s="85">
        <v>0.20876288659793815</v>
      </c>
      <c r="M96" s="76">
        <v>0.21079691516709512</v>
      </c>
      <c r="N96" s="76">
        <v>0.21079691516709512</v>
      </c>
      <c r="O96" s="79">
        <v>0.29949238578680204</v>
      </c>
      <c r="P96" s="85">
        <v>0.30025445292620867</v>
      </c>
      <c r="Q96" s="85">
        <v>0.30025445292620867</v>
      </c>
      <c r="R96" s="76">
        <v>0.31552162849872772</v>
      </c>
      <c r="S96" s="76">
        <v>0.31552162849872772</v>
      </c>
      <c r="T96" s="58">
        <v>0.31806615776081426</v>
      </c>
      <c r="U96" s="76">
        <v>0.34517766497461927</v>
      </c>
      <c r="V96" s="79">
        <v>0.78125</v>
      </c>
      <c r="W96" s="85">
        <v>0.34771573604060912</v>
      </c>
      <c r="X96" s="85">
        <v>0.3888888888888889</v>
      </c>
      <c r="Y96" s="76">
        <v>0.3888888888888889</v>
      </c>
      <c r="Z96" s="76">
        <v>0.42424242424242425</v>
      </c>
    </row>
    <row r="97" spans="1:26" x14ac:dyDescent="0.25">
      <c r="A97" s="65" t="s">
        <v>8</v>
      </c>
      <c r="B97" s="66" t="s">
        <v>85</v>
      </c>
      <c r="C97" s="10" t="s">
        <v>87</v>
      </c>
      <c r="D97" s="73">
        <v>302</v>
      </c>
      <c r="E97" s="88">
        <v>9.602649006622517E-2</v>
      </c>
      <c r="F97" s="76">
        <v>0.21621621621621623</v>
      </c>
      <c r="G97" s="76">
        <v>0.29729729729729731</v>
      </c>
      <c r="H97" s="76">
        <v>0.33333333333333331</v>
      </c>
      <c r="I97" s="58">
        <v>0.30132450331125826</v>
      </c>
      <c r="J97" s="79">
        <v>0.34653465346534651</v>
      </c>
      <c r="K97" s="85">
        <v>0.45573770491803278</v>
      </c>
      <c r="L97" s="85">
        <v>0.46579804560260585</v>
      </c>
      <c r="M97" s="76">
        <v>0.50161812297734631</v>
      </c>
      <c r="N97" s="76">
        <v>0.53870967741935483</v>
      </c>
      <c r="O97" s="79">
        <v>0.55305466237942125</v>
      </c>
      <c r="P97" s="85">
        <v>0.55948553054662375</v>
      </c>
      <c r="Q97" s="85">
        <v>0.56913183279742763</v>
      </c>
      <c r="R97" s="76">
        <v>0.60771704180064312</v>
      </c>
      <c r="S97" s="76">
        <v>0.64516129032258063</v>
      </c>
      <c r="T97" s="58">
        <v>0.65695792880258896</v>
      </c>
      <c r="U97" s="76">
        <v>0.69155844155844159</v>
      </c>
      <c r="V97" s="79">
        <v>0.73300970873786409</v>
      </c>
      <c r="W97" s="85">
        <v>0.70454545454545459</v>
      </c>
      <c r="X97" s="85">
        <v>0.73051948051948057</v>
      </c>
      <c r="Y97" s="76">
        <v>0.77597402597402598</v>
      </c>
      <c r="Z97" s="76">
        <v>0.81699346405228757</v>
      </c>
    </row>
    <row r="98" spans="1:26" x14ac:dyDescent="0.25">
      <c r="A98" s="65" t="s">
        <v>9</v>
      </c>
      <c r="B98" s="66" t="s">
        <v>9</v>
      </c>
      <c r="C98" s="10" t="s">
        <v>124</v>
      </c>
      <c r="D98" s="73">
        <v>342</v>
      </c>
      <c r="E98" s="88">
        <v>0.27485380116959063</v>
      </c>
      <c r="F98" s="76">
        <v>0.15298507462686567</v>
      </c>
      <c r="G98" s="76">
        <v>0.16791044776119404</v>
      </c>
      <c r="H98" s="76">
        <v>0.19101123595505617</v>
      </c>
      <c r="I98" s="58">
        <v>0.50437317784256563</v>
      </c>
      <c r="J98" s="79">
        <v>0.5276967930029155</v>
      </c>
      <c r="K98" s="85">
        <v>0.56559766763848396</v>
      </c>
      <c r="L98" s="85">
        <v>0.60932944606413997</v>
      </c>
      <c r="M98" s="76">
        <v>0.62390670553935856</v>
      </c>
      <c r="N98" s="76">
        <v>0.63556851311953355</v>
      </c>
      <c r="O98" s="79">
        <v>0.64139941690962099</v>
      </c>
      <c r="P98" s="85">
        <v>0.65689149560117299</v>
      </c>
      <c r="Q98" s="85">
        <v>0.66176470588235292</v>
      </c>
      <c r="R98" s="76">
        <v>0.66764705882352937</v>
      </c>
      <c r="S98" s="76">
        <v>0.67352941176470593</v>
      </c>
      <c r="T98" s="58">
        <v>0.67647058823529416</v>
      </c>
      <c r="U98" s="76">
        <v>0.68235294117647061</v>
      </c>
      <c r="V98" s="79">
        <v>0.78125</v>
      </c>
      <c r="W98" s="85">
        <v>0.68529411764705883</v>
      </c>
      <c r="X98" s="85">
        <v>0.68823529411764706</v>
      </c>
      <c r="Y98" s="76">
        <v>0.71176470588235297</v>
      </c>
      <c r="Z98" s="76">
        <v>0.72352941176470587</v>
      </c>
    </row>
    <row r="99" spans="1:26" x14ac:dyDescent="0.25">
      <c r="A99" s="65" t="s">
        <v>22</v>
      </c>
      <c r="B99" s="66" t="s">
        <v>436</v>
      </c>
      <c r="C99" s="10" t="s">
        <v>437</v>
      </c>
      <c r="D99" s="73">
        <v>835</v>
      </c>
      <c r="E99" s="88">
        <v>0.10778443113772455</v>
      </c>
      <c r="F99" s="76">
        <v>0.2</v>
      </c>
      <c r="G99" s="76">
        <v>0.23076923076923078</v>
      </c>
      <c r="H99" s="76">
        <v>0.29230769230769232</v>
      </c>
      <c r="I99" s="58">
        <v>0.27166276346604218</v>
      </c>
      <c r="J99" s="79">
        <v>0.30994152046783624</v>
      </c>
      <c r="K99" s="85">
        <v>0.38947368421052631</v>
      </c>
      <c r="L99" s="85">
        <v>0.41052631578947368</v>
      </c>
      <c r="M99" s="76">
        <v>0.45390898483080511</v>
      </c>
      <c r="N99" s="76">
        <v>0.46845794392523366</v>
      </c>
      <c r="O99" s="79">
        <v>0.47485380116959064</v>
      </c>
      <c r="P99" s="85">
        <v>0.4982497082847141</v>
      </c>
      <c r="Q99" s="85">
        <v>0.50875145857642945</v>
      </c>
      <c r="R99" s="76">
        <v>0.52865497076023393</v>
      </c>
      <c r="S99" s="76">
        <v>0.53621495327102808</v>
      </c>
      <c r="T99" s="58">
        <v>0.54609101516919489</v>
      </c>
      <c r="U99" s="76">
        <v>0.57426900584795326</v>
      </c>
      <c r="V99" s="79">
        <v>0.68235294117647061</v>
      </c>
      <c r="W99" s="85">
        <v>0.58830409356725144</v>
      </c>
      <c r="X99" s="85">
        <v>0.61771561771561767</v>
      </c>
      <c r="Y99" s="76">
        <v>0.65186915887850472</v>
      </c>
      <c r="Z99" s="76">
        <v>0.67911318553092181</v>
      </c>
    </row>
    <row r="100" spans="1:26" x14ac:dyDescent="0.25">
      <c r="A100" s="65" t="s">
        <v>22</v>
      </c>
      <c r="B100" s="66" t="s">
        <v>432</v>
      </c>
      <c r="C100" s="10" t="s">
        <v>433</v>
      </c>
      <c r="D100" s="73">
        <v>1156</v>
      </c>
      <c r="E100" s="88">
        <v>9.2560553633217996E-2</v>
      </c>
      <c r="F100" s="76">
        <v>0.19523809523809524</v>
      </c>
      <c r="G100" s="76">
        <v>0.22009569377990432</v>
      </c>
      <c r="H100" s="76">
        <v>0.26666666666666666</v>
      </c>
      <c r="I100" s="58">
        <v>0.32705479452054792</v>
      </c>
      <c r="J100" s="79">
        <v>0.38152266894781867</v>
      </c>
      <c r="K100" s="85">
        <v>0.49316239316239319</v>
      </c>
      <c r="L100" s="85">
        <v>0.52214650766609882</v>
      </c>
      <c r="M100" s="76">
        <v>0.5622866894197952</v>
      </c>
      <c r="N100" s="76">
        <v>0.57666098807495736</v>
      </c>
      <c r="O100" s="79">
        <v>0.59319148936170207</v>
      </c>
      <c r="P100" s="85">
        <v>0.60306643952299832</v>
      </c>
      <c r="Q100" s="85">
        <v>0.60954816709292414</v>
      </c>
      <c r="R100" s="76">
        <v>0.62755102040816324</v>
      </c>
      <c r="S100" s="76">
        <v>0.64565587734241903</v>
      </c>
      <c r="T100" s="58">
        <v>0.66382978723404251</v>
      </c>
      <c r="U100" s="76">
        <v>0.69505962521294717</v>
      </c>
      <c r="V100" s="79">
        <v>0.5494505494505495</v>
      </c>
      <c r="W100" s="85">
        <v>0.70954003407155031</v>
      </c>
      <c r="X100" s="85">
        <v>0.72487223168654169</v>
      </c>
      <c r="Y100" s="76">
        <v>0.76109215017064846</v>
      </c>
      <c r="Z100" s="76">
        <v>0.78632478632478631</v>
      </c>
    </row>
    <row r="101" spans="1:26" x14ac:dyDescent="0.25">
      <c r="A101" s="65" t="s">
        <v>7</v>
      </c>
      <c r="B101" s="66" t="s">
        <v>7</v>
      </c>
      <c r="C101" s="10" t="s">
        <v>51</v>
      </c>
      <c r="D101" s="73">
        <v>293</v>
      </c>
      <c r="E101" s="88">
        <v>0.16723549488054607</v>
      </c>
      <c r="F101" s="76">
        <v>0.26984126984126983</v>
      </c>
      <c r="G101" s="76">
        <v>0.31746031746031744</v>
      </c>
      <c r="H101" s="76">
        <v>0.41269841269841268</v>
      </c>
      <c r="I101" s="58">
        <v>0.39726027397260272</v>
      </c>
      <c r="J101" s="79">
        <v>0.39726027397260272</v>
      </c>
      <c r="K101" s="85">
        <v>0.4726027397260274</v>
      </c>
      <c r="L101" s="85">
        <v>0.49140893470790376</v>
      </c>
      <c r="M101" s="76">
        <v>0.50171821305841924</v>
      </c>
      <c r="N101" s="76">
        <v>0.51890034364261173</v>
      </c>
      <c r="O101" s="79">
        <v>0.52920962199312716</v>
      </c>
      <c r="P101" s="85">
        <v>0.55670103092783507</v>
      </c>
      <c r="Q101" s="85">
        <v>0.56506849315068497</v>
      </c>
      <c r="R101" s="76">
        <v>0.59589041095890416</v>
      </c>
      <c r="S101" s="76">
        <v>0.60616438356164382</v>
      </c>
      <c r="T101" s="58">
        <v>0.6095890410958904</v>
      </c>
      <c r="U101" s="76">
        <v>0.63356164383561642</v>
      </c>
      <c r="V101" s="79">
        <v>0.53333333333333333</v>
      </c>
      <c r="W101" s="85">
        <v>0.65410958904109584</v>
      </c>
      <c r="X101" s="85">
        <v>0.6872852233676976</v>
      </c>
      <c r="Y101" s="76">
        <v>0.78620689655172415</v>
      </c>
      <c r="Z101" s="76">
        <v>0.84429065743944631</v>
      </c>
    </row>
    <row r="102" spans="1:26" x14ac:dyDescent="0.25">
      <c r="A102" s="65" t="s">
        <v>26</v>
      </c>
      <c r="B102" s="66" t="s">
        <v>523</v>
      </c>
      <c r="C102" s="10" t="s">
        <v>524</v>
      </c>
      <c r="D102" s="73">
        <v>1130</v>
      </c>
      <c r="E102" s="88">
        <v>8.2300884955752218E-2</v>
      </c>
      <c r="F102" s="76">
        <v>0.31578947368421051</v>
      </c>
      <c r="G102" s="76">
        <v>0.39420289855072466</v>
      </c>
      <c r="H102" s="76">
        <v>0.47521865889212828</v>
      </c>
      <c r="I102" s="58">
        <v>0.26519823788546254</v>
      </c>
      <c r="J102" s="79">
        <v>0.2707231040564374</v>
      </c>
      <c r="K102" s="85">
        <v>0.31602112676056338</v>
      </c>
      <c r="L102" s="85">
        <v>0.32629727352682497</v>
      </c>
      <c r="M102" s="76">
        <v>0.34242957746478875</v>
      </c>
      <c r="N102" s="76">
        <v>0.35299295774647887</v>
      </c>
      <c r="O102" s="79">
        <v>0.35299295774647887</v>
      </c>
      <c r="P102" s="85">
        <v>0.40917107583774248</v>
      </c>
      <c r="Q102" s="85">
        <v>0.43298059964726632</v>
      </c>
      <c r="R102" s="76">
        <v>0.51587301587301593</v>
      </c>
      <c r="S102" s="76">
        <v>0.52691968225948804</v>
      </c>
      <c r="T102" s="58">
        <v>0.53091872791519434</v>
      </c>
      <c r="U102" s="76">
        <v>0.56344276841171248</v>
      </c>
      <c r="V102" s="79">
        <v>0.37735849056603776</v>
      </c>
      <c r="W102" s="85">
        <v>0.5705412599822538</v>
      </c>
      <c r="X102" s="85">
        <v>0.59272404614019525</v>
      </c>
      <c r="Y102" s="76">
        <v>0.60425909494232477</v>
      </c>
      <c r="Z102" s="76">
        <v>0.62210338680926913</v>
      </c>
    </row>
    <row r="103" spans="1:26" x14ac:dyDescent="0.25">
      <c r="A103" s="65" t="s">
        <v>11</v>
      </c>
      <c r="B103" s="66" t="s">
        <v>11</v>
      </c>
      <c r="C103" s="10" t="s">
        <v>176</v>
      </c>
      <c r="D103" s="73">
        <v>242</v>
      </c>
      <c r="E103" s="88">
        <v>3.71900826446281E-2</v>
      </c>
      <c r="F103" s="76">
        <v>0.15909090909090909</v>
      </c>
      <c r="G103" s="76">
        <v>0.17045454545454544</v>
      </c>
      <c r="H103" s="76">
        <v>0.18478260869565216</v>
      </c>
      <c r="I103" s="58">
        <v>0.36290322580645162</v>
      </c>
      <c r="J103" s="79">
        <v>0.36290322580645162</v>
      </c>
      <c r="K103" s="85">
        <v>0.40160642570281124</v>
      </c>
      <c r="L103" s="85">
        <v>0.40963855421686746</v>
      </c>
      <c r="M103" s="76">
        <v>0.51004016064257029</v>
      </c>
      <c r="N103" s="76">
        <v>0.51600000000000001</v>
      </c>
      <c r="O103" s="79">
        <v>0.51600000000000001</v>
      </c>
      <c r="P103" s="85">
        <v>0.54</v>
      </c>
      <c r="Q103" s="85">
        <v>0.56175298804780871</v>
      </c>
      <c r="R103" s="76">
        <v>0.58333333333333337</v>
      </c>
      <c r="S103" s="76">
        <v>0.59523809523809523</v>
      </c>
      <c r="T103" s="58">
        <v>0.62301587301587302</v>
      </c>
      <c r="U103" s="76">
        <v>0.63492063492063489</v>
      </c>
      <c r="V103" s="79">
        <v>0.68098159509202449</v>
      </c>
      <c r="W103" s="85">
        <v>0.65079365079365081</v>
      </c>
      <c r="X103" s="85">
        <v>0.66269841269841268</v>
      </c>
      <c r="Y103" s="76">
        <v>0.69960474308300391</v>
      </c>
      <c r="Z103" s="76">
        <v>0.74308300395256921</v>
      </c>
    </row>
    <row r="104" spans="1:26" x14ac:dyDescent="0.25">
      <c r="A104" s="65" t="s">
        <v>25</v>
      </c>
      <c r="B104" s="66" t="s">
        <v>498</v>
      </c>
      <c r="C104" s="10" t="s">
        <v>499</v>
      </c>
      <c r="D104" s="73">
        <v>840</v>
      </c>
      <c r="E104" s="88">
        <v>0.20714285714285716</v>
      </c>
      <c r="F104" s="76">
        <v>0.13793103448275862</v>
      </c>
      <c r="G104" s="76">
        <v>0.20689655172413793</v>
      </c>
      <c r="H104" s="76">
        <v>0.27586206896551724</v>
      </c>
      <c r="I104" s="58">
        <v>0.44947735191637633</v>
      </c>
      <c r="J104" s="79">
        <v>0.46990740740740738</v>
      </c>
      <c r="K104" s="85">
        <v>0.56055363321799312</v>
      </c>
      <c r="L104" s="85">
        <v>0.5743944636678201</v>
      </c>
      <c r="M104" s="76">
        <v>0.63812785388127857</v>
      </c>
      <c r="N104" s="76">
        <v>0.64994298745724055</v>
      </c>
      <c r="O104" s="79">
        <v>0.65795454545454546</v>
      </c>
      <c r="P104" s="85">
        <v>0.664391353811149</v>
      </c>
      <c r="Q104" s="85">
        <v>0.67690557451649602</v>
      </c>
      <c r="R104" s="76">
        <v>0.69624573378839594</v>
      </c>
      <c r="S104" s="76">
        <v>0.69886363636363635</v>
      </c>
      <c r="T104" s="58">
        <v>0.70681818181818179</v>
      </c>
      <c r="U104" s="76">
        <v>0.72994350282485876</v>
      </c>
      <c r="V104" s="79">
        <v>0.70117647058823529</v>
      </c>
      <c r="W104" s="85">
        <v>0.73589164785553052</v>
      </c>
      <c r="X104" s="85">
        <v>0.75450450450450446</v>
      </c>
      <c r="Y104" s="76">
        <v>0.79661016949152541</v>
      </c>
      <c r="Z104" s="76">
        <v>0.83954802259887007</v>
      </c>
    </row>
    <row r="105" spans="1:26" x14ac:dyDescent="0.25">
      <c r="A105" s="65" t="s">
        <v>21</v>
      </c>
      <c r="B105" s="66" t="s">
        <v>401</v>
      </c>
      <c r="C105" s="10" t="s">
        <v>402</v>
      </c>
      <c r="D105" s="73">
        <v>209</v>
      </c>
      <c r="E105" s="88">
        <v>9.569377990430622E-2</v>
      </c>
      <c r="F105" s="76">
        <v>0.12244897959183673</v>
      </c>
      <c r="G105" s="76">
        <v>0.15384615384615385</v>
      </c>
      <c r="H105" s="76">
        <v>0.19230769230769232</v>
      </c>
      <c r="I105" s="58">
        <v>0.24761904761904763</v>
      </c>
      <c r="J105" s="79">
        <v>0.3</v>
      </c>
      <c r="K105" s="85">
        <v>0.36363636363636365</v>
      </c>
      <c r="L105" s="85">
        <v>0.39047619047619048</v>
      </c>
      <c r="M105" s="76">
        <v>0.44497607655502391</v>
      </c>
      <c r="N105" s="76">
        <v>0.44497607655502391</v>
      </c>
      <c r="O105" s="79">
        <v>0.45933014354066987</v>
      </c>
      <c r="P105" s="85">
        <v>0.46411483253588515</v>
      </c>
      <c r="Q105" s="85">
        <v>0.47368421052631576</v>
      </c>
      <c r="R105" s="76">
        <v>0.51674641148325362</v>
      </c>
      <c r="S105" s="76">
        <v>0.51674641148325362</v>
      </c>
      <c r="T105" s="58">
        <v>0.51674641148325362</v>
      </c>
      <c r="U105" s="76">
        <v>0.52631578947368418</v>
      </c>
      <c r="V105" s="79">
        <v>0.58461538461538465</v>
      </c>
      <c r="W105" s="85">
        <v>0.54066985645933019</v>
      </c>
      <c r="X105" s="85">
        <v>0.55714285714285716</v>
      </c>
      <c r="Y105" s="76">
        <v>0.5781990521327014</v>
      </c>
      <c r="Z105" s="76">
        <v>0.6018957345971564</v>
      </c>
    </row>
    <row r="106" spans="1:26" x14ac:dyDescent="0.25">
      <c r="A106" s="65" t="s">
        <v>15</v>
      </c>
      <c r="B106" s="66" t="s">
        <v>242</v>
      </c>
      <c r="C106" s="10" t="s">
        <v>244</v>
      </c>
      <c r="D106" s="73">
        <v>160</v>
      </c>
      <c r="E106" s="88">
        <v>9.375E-2</v>
      </c>
      <c r="F106" s="76">
        <v>0.22641509433962265</v>
      </c>
      <c r="G106" s="76">
        <v>0.29559748427672955</v>
      </c>
      <c r="H106" s="76">
        <v>0.40490797546012269</v>
      </c>
      <c r="I106" s="58">
        <v>0.27500000000000002</v>
      </c>
      <c r="J106" s="79">
        <v>0.29375000000000001</v>
      </c>
      <c r="K106" s="85">
        <v>0.35185185185185186</v>
      </c>
      <c r="L106" s="85">
        <v>0.39506172839506171</v>
      </c>
      <c r="M106" s="76">
        <v>0.42592592592592593</v>
      </c>
      <c r="N106" s="76">
        <v>0.43827160493827161</v>
      </c>
      <c r="O106" s="79">
        <v>0.44444444444444442</v>
      </c>
      <c r="P106" s="85">
        <v>0.45061728395061729</v>
      </c>
      <c r="Q106" s="85">
        <v>0.45061728395061729</v>
      </c>
      <c r="R106" s="76">
        <v>0.46296296296296297</v>
      </c>
      <c r="S106" s="76">
        <v>0.46913580246913578</v>
      </c>
      <c r="T106" s="58">
        <v>0.51851851851851849</v>
      </c>
      <c r="U106" s="76">
        <v>0.56521739130434778</v>
      </c>
      <c r="V106" s="79">
        <v>0.57966101694915251</v>
      </c>
      <c r="W106" s="85">
        <v>0.59006211180124224</v>
      </c>
      <c r="X106" s="85">
        <v>0.61585365853658536</v>
      </c>
      <c r="Y106" s="76">
        <v>0.68484848484848482</v>
      </c>
      <c r="Z106" s="76">
        <v>0.72727272727272729</v>
      </c>
    </row>
    <row r="107" spans="1:26" x14ac:dyDescent="0.25">
      <c r="A107" s="65" t="s">
        <v>10</v>
      </c>
      <c r="B107" s="66" t="s">
        <v>10</v>
      </c>
      <c r="C107" s="10" t="s">
        <v>155</v>
      </c>
      <c r="D107" s="73">
        <v>213</v>
      </c>
      <c r="E107" s="88">
        <v>0.2300469483568075</v>
      </c>
      <c r="F107" s="76">
        <v>0.17272727272727273</v>
      </c>
      <c r="G107" s="76">
        <v>0.23356009070294784</v>
      </c>
      <c r="H107" s="76">
        <v>0.32126696832579188</v>
      </c>
      <c r="I107" s="58">
        <v>0.29577464788732394</v>
      </c>
      <c r="J107" s="79">
        <v>0.31455399061032863</v>
      </c>
      <c r="K107" s="85">
        <v>0.33333333333333331</v>
      </c>
      <c r="L107" s="85">
        <v>0.33333333333333331</v>
      </c>
      <c r="M107" s="76">
        <v>0.35514018691588783</v>
      </c>
      <c r="N107" s="76">
        <v>0.36619718309859156</v>
      </c>
      <c r="O107" s="79">
        <v>0.36619718309859156</v>
      </c>
      <c r="P107" s="85">
        <v>0.36619718309859156</v>
      </c>
      <c r="Q107" s="85">
        <v>0.36619718309859156</v>
      </c>
      <c r="R107" s="76">
        <v>0.37089201877934275</v>
      </c>
      <c r="S107" s="76">
        <v>0.37735849056603776</v>
      </c>
      <c r="T107" s="58">
        <v>0.37914691943127959</v>
      </c>
      <c r="U107" s="76">
        <v>0.38862559241706163</v>
      </c>
      <c r="V107" s="79">
        <v>0.66666666666666663</v>
      </c>
      <c r="W107" s="85">
        <v>0.40191387559808611</v>
      </c>
      <c r="X107" s="85">
        <v>0.41509433962264153</v>
      </c>
      <c r="Y107" s="76">
        <v>0.41784037558685444</v>
      </c>
      <c r="Z107" s="76">
        <v>0.42253521126760563</v>
      </c>
    </row>
    <row r="108" spans="1:26" x14ac:dyDescent="0.25">
      <c r="A108" s="65" t="s">
        <v>16</v>
      </c>
      <c r="B108" s="66" t="s">
        <v>268</v>
      </c>
      <c r="C108" s="10" t="s">
        <v>269</v>
      </c>
      <c r="D108" s="73">
        <v>628</v>
      </c>
      <c r="E108" s="88">
        <v>0.22770700636942676</v>
      </c>
      <c r="F108" s="76">
        <v>0.14399999999999999</v>
      </c>
      <c r="G108" s="76">
        <v>0.20634920634920634</v>
      </c>
      <c r="H108" s="76">
        <v>0.3</v>
      </c>
      <c r="I108" s="58">
        <v>0.49684542586750791</v>
      </c>
      <c r="J108" s="79">
        <v>0.53080568720379151</v>
      </c>
      <c r="K108" s="85">
        <v>0.63191153238546605</v>
      </c>
      <c r="L108" s="85">
        <v>0.65511811023622046</v>
      </c>
      <c r="M108" s="76">
        <v>0.6692913385826772</v>
      </c>
      <c r="N108" s="76">
        <v>0.67401574803149611</v>
      </c>
      <c r="O108" s="79">
        <v>0.68710691823899372</v>
      </c>
      <c r="P108" s="85">
        <v>0.69339622641509435</v>
      </c>
      <c r="Q108" s="85">
        <v>0.69811320754716977</v>
      </c>
      <c r="R108" s="76">
        <v>0.70754716981132071</v>
      </c>
      <c r="S108" s="76">
        <v>0.71069182389937102</v>
      </c>
      <c r="T108" s="58">
        <v>0.71585557299843017</v>
      </c>
      <c r="U108" s="76">
        <v>0.72841444270015698</v>
      </c>
      <c r="V108" s="79">
        <v>0.64192139737991272</v>
      </c>
      <c r="W108" s="85">
        <v>0.73312401883830458</v>
      </c>
      <c r="X108" s="85">
        <v>0.74254317111459966</v>
      </c>
      <c r="Y108" s="76">
        <v>0.78806907378335955</v>
      </c>
      <c r="Z108" s="76">
        <v>0.81632653061224492</v>
      </c>
    </row>
    <row r="109" spans="1:26" x14ac:dyDescent="0.25">
      <c r="A109" s="65" t="s">
        <v>21</v>
      </c>
      <c r="B109" s="66" t="s">
        <v>390</v>
      </c>
      <c r="C109" s="10" t="s">
        <v>391</v>
      </c>
      <c r="D109" s="73">
        <v>213</v>
      </c>
      <c r="E109" s="88">
        <v>0.18779342723004694</v>
      </c>
      <c r="F109" s="76">
        <v>0.14814814814814814</v>
      </c>
      <c r="G109" s="76">
        <v>0.20875420875420875</v>
      </c>
      <c r="H109" s="76">
        <v>0.29054054054054052</v>
      </c>
      <c r="I109" s="58">
        <v>0.38709677419354838</v>
      </c>
      <c r="J109" s="79">
        <v>0.40552995391705071</v>
      </c>
      <c r="K109" s="85">
        <v>0.48847926267281105</v>
      </c>
      <c r="L109" s="85">
        <v>0.5</v>
      </c>
      <c r="M109" s="76">
        <v>0.59633027522935778</v>
      </c>
      <c r="N109" s="76">
        <v>0.6009174311926605</v>
      </c>
      <c r="O109" s="79">
        <v>0.63926940639269403</v>
      </c>
      <c r="P109" s="85">
        <v>0.65296803652968038</v>
      </c>
      <c r="Q109" s="85">
        <v>0.65753424657534243</v>
      </c>
      <c r="R109" s="76">
        <v>0.7155963302752294</v>
      </c>
      <c r="S109" s="76">
        <v>0.73394495412844041</v>
      </c>
      <c r="T109" s="58">
        <v>0.75229357798165142</v>
      </c>
      <c r="U109" s="76">
        <v>0.77777777777777779</v>
      </c>
      <c r="V109" s="79">
        <v>0.83750000000000002</v>
      </c>
      <c r="W109" s="85">
        <v>0.82870370370370372</v>
      </c>
      <c r="X109" s="85">
        <v>0.83410138248847931</v>
      </c>
      <c r="Y109" s="76">
        <v>0.89497716894977164</v>
      </c>
      <c r="Z109" s="76">
        <v>0.908675799086758</v>
      </c>
    </row>
    <row r="110" spans="1:26" x14ac:dyDescent="0.25">
      <c r="A110" s="65" t="s">
        <v>8</v>
      </c>
      <c r="B110" s="66" t="s">
        <v>100</v>
      </c>
      <c r="C110" s="10" t="s">
        <v>101</v>
      </c>
      <c r="D110" s="73">
        <v>470</v>
      </c>
      <c r="E110" s="88">
        <v>5.5319148936170209E-2</v>
      </c>
      <c r="F110" s="76">
        <v>0.125</v>
      </c>
      <c r="G110" s="76">
        <v>0.2</v>
      </c>
      <c r="H110" s="76">
        <v>0.27500000000000002</v>
      </c>
      <c r="I110" s="58">
        <v>0.25158562367864695</v>
      </c>
      <c r="J110" s="79">
        <v>0.26694915254237289</v>
      </c>
      <c r="K110" s="85">
        <v>0.30508474576271188</v>
      </c>
      <c r="L110" s="85">
        <v>0.34883720930232559</v>
      </c>
      <c r="M110" s="76">
        <v>0.4050632911392405</v>
      </c>
      <c r="N110" s="76">
        <v>0.41561181434599154</v>
      </c>
      <c r="O110" s="79">
        <v>0.42706131078224102</v>
      </c>
      <c r="P110" s="85">
        <v>0.43881856540084391</v>
      </c>
      <c r="Q110" s="85">
        <v>0.4472573839662447</v>
      </c>
      <c r="R110" s="76">
        <v>0.51153039832285119</v>
      </c>
      <c r="S110" s="76">
        <v>0.51991614255765195</v>
      </c>
      <c r="T110" s="58">
        <v>0.55042016806722693</v>
      </c>
      <c r="U110" s="76">
        <v>0.57684210526315793</v>
      </c>
      <c r="V110" s="79">
        <v>0.96842105263157896</v>
      </c>
      <c r="W110" s="85">
        <v>0.57594936708860756</v>
      </c>
      <c r="X110" s="85">
        <v>0.60759493670886078</v>
      </c>
      <c r="Y110" s="76">
        <v>0.6729957805907173</v>
      </c>
      <c r="Z110" s="76">
        <v>0.70886075949367089</v>
      </c>
    </row>
    <row r="111" spans="1:26" x14ac:dyDescent="0.25">
      <c r="A111" s="65" t="s">
        <v>17</v>
      </c>
      <c r="B111" s="66" t="s">
        <v>296</v>
      </c>
      <c r="C111" s="10" t="s">
        <v>297</v>
      </c>
      <c r="D111" s="73">
        <v>412</v>
      </c>
      <c r="E111" s="88">
        <v>0.21601941747572814</v>
      </c>
      <c r="F111" s="76">
        <v>9.417040358744394E-2</v>
      </c>
      <c r="G111" s="76">
        <v>0.11659192825112108</v>
      </c>
      <c r="H111" s="76">
        <v>0.17699115044247787</v>
      </c>
      <c r="I111" s="58">
        <v>0.42720763723150357</v>
      </c>
      <c r="J111" s="79">
        <v>0.47129186602870815</v>
      </c>
      <c r="K111" s="85">
        <v>0.55952380952380953</v>
      </c>
      <c r="L111" s="85">
        <v>0.61428571428571432</v>
      </c>
      <c r="M111" s="76">
        <v>0.6467780429594272</v>
      </c>
      <c r="N111" s="76">
        <v>0.6587112171837709</v>
      </c>
      <c r="O111" s="79">
        <v>0.68171021377672214</v>
      </c>
      <c r="P111" s="85">
        <v>0.69905213270142175</v>
      </c>
      <c r="Q111" s="85">
        <v>0.71933962264150941</v>
      </c>
      <c r="R111" s="76">
        <v>0.74056603773584906</v>
      </c>
      <c r="S111" s="76">
        <v>0.75471698113207553</v>
      </c>
      <c r="T111" s="58">
        <v>0.76650943396226412</v>
      </c>
      <c r="U111" s="76">
        <v>0.78959810874704495</v>
      </c>
      <c r="V111" s="79">
        <v>0.73178807947019864</v>
      </c>
      <c r="W111" s="85">
        <v>0.80568720379146919</v>
      </c>
      <c r="X111" s="85">
        <v>0.81990521327014221</v>
      </c>
      <c r="Y111" s="76">
        <v>0.86084905660377353</v>
      </c>
      <c r="Z111" s="76">
        <v>0.87764705882352945</v>
      </c>
    </row>
    <row r="112" spans="1:26" x14ac:dyDescent="0.25">
      <c r="A112" s="65" t="s">
        <v>11</v>
      </c>
      <c r="B112" s="66" t="s">
        <v>11</v>
      </c>
      <c r="C112" s="10" t="s">
        <v>177</v>
      </c>
      <c r="D112" s="73">
        <v>1145</v>
      </c>
      <c r="E112" s="88">
        <v>0.10218340611353711</v>
      </c>
      <c r="F112" s="76">
        <v>0.27631578947368424</v>
      </c>
      <c r="G112" s="76">
        <v>0.30263157894736842</v>
      </c>
      <c r="H112" s="76">
        <v>0.38157894736842107</v>
      </c>
      <c r="I112" s="58">
        <v>0.33218291630716135</v>
      </c>
      <c r="J112" s="79">
        <v>0.36442141623488772</v>
      </c>
      <c r="K112" s="85">
        <v>0.43079584775086505</v>
      </c>
      <c r="L112" s="85">
        <v>0.5038826574633305</v>
      </c>
      <c r="M112" s="76">
        <v>0.5504745470232959</v>
      </c>
      <c r="N112" s="76">
        <v>0.57155172413793098</v>
      </c>
      <c r="O112" s="79">
        <v>0.59086993970714896</v>
      </c>
      <c r="P112" s="85">
        <v>0.60378983634797589</v>
      </c>
      <c r="Q112" s="85">
        <v>0.6198275862068966</v>
      </c>
      <c r="R112" s="76">
        <v>0.64913793103448281</v>
      </c>
      <c r="S112" s="76">
        <v>0.67641996557659212</v>
      </c>
      <c r="T112" s="58">
        <v>0.70086206896551728</v>
      </c>
      <c r="U112" s="76">
        <v>0.73729543496985361</v>
      </c>
      <c r="V112" s="79">
        <v>0.6704225352112676</v>
      </c>
      <c r="W112" s="85">
        <v>0.75388601036269431</v>
      </c>
      <c r="X112" s="85">
        <v>0.76531492666091461</v>
      </c>
      <c r="Y112" s="76">
        <v>0.81369150779896016</v>
      </c>
      <c r="Z112" s="76">
        <v>0.85490877497827977</v>
      </c>
    </row>
    <row r="113" spans="1:26" x14ac:dyDescent="0.25">
      <c r="A113" s="65" t="s">
        <v>25</v>
      </c>
      <c r="B113" s="66" t="s">
        <v>501</v>
      </c>
      <c r="C113" s="10" t="s">
        <v>503</v>
      </c>
      <c r="D113" s="73">
        <v>356</v>
      </c>
      <c r="E113" s="88">
        <v>0.17415730337078653</v>
      </c>
      <c r="F113" s="76">
        <v>0.25</v>
      </c>
      <c r="G113" s="76">
        <v>0.3888888888888889</v>
      </c>
      <c r="H113" s="76">
        <v>0.58241758241758246</v>
      </c>
      <c r="I113" s="58">
        <v>0.39385474860335196</v>
      </c>
      <c r="J113" s="79">
        <v>0.39664804469273746</v>
      </c>
      <c r="K113" s="85">
        <v>0.46666666666666667</v>
      </c>
      <c r="L113" s="85">
        <v>0.54847645429362879</v>
      </c>
      <c r="M113" s="76">
        <v>0.59103641456582634</v>
      </c>
      <c r="N113" s="76">
        <v>0.60784313725490191</v>
      </c>
      <c r="O113" s="79">
        <v>0.62011173184357538</v>
      </c>
      <c r="P113" s="85">
        <v>0.6292134831460674</v>
      </c>
      <c r="Q113" s="85">
        <v>0.6348314606741573</v>
      </c>
      <c r="R113" s="76">
        <v>0.6394366197183099</v>
      </c>
      <c r="S113" s="76">
        <v>0.6432584269662921</v>
      </c>
      <c r="T113" s="58">
        <v>0.6432584269662921</v>
      </c>
      <c r="U113" s="76">
        <v>0.66384180790960456</v>
      </c>
      <c r="V113" s="79">
        <v>0.54506437768240346</v>
      </c>
      <c r="W113" s="85">
        <v>0.66384180790960456</v>
      </c>
      <c r="X113" s="85">
        <v>0.67422096317280455</v>
      </c>
      <c r="Y113" s="76">
        <v>0.67796610169491522</v>
      </c>
      <c r="Z113" s="76">
        <v>0.68926553672316382</v>
      </c>
    </row>
    <row r="114" spans="1:26" x14ac:dyDescent="0.25">
      <c r="A114" s="65" t="s">
        <v>19</v>
      </c>
      <c r="B114" s="66" t="s">
        <v>19</v>
      </c>
      <c r="C114" s="10" t="s">
        <v>360</v>
      </c>
      <c r="D114" s="73">
        <v>103</v>
      </c>
      <c r="E114" s="88">
        <v>7.7669902912621352E-2</v>
      </c>
      <c r="F114" s="76">
        <v>0.23666666666666666</v>
      </c>
      <c r="G114" s="76">
        <v>0.30897009966777411</v>
      </c>
      <c r="H114" s="76">
        <v>0.39072847682119205</v>
      </c>
      <c r="I114" s="58">
        <v>0.18446601941747573</v>
      </c>
      <c r="J114" s="79">
        <v>0.1941747572815534</v>
      </c>
      <c r="K114" s="85">
        <v>0.28155339805825241</v>
      </c>
      <c r="L114" s="85">
        <v>0.28846153846153844</v>
      </c>
      <c r="M114" s="76">
        <v>0.33653846153846156</v>
      </c>
      <c r="N114" s="76">
        <v>0.34615384615384615</v>
      </c>
      <c r="O114" s="79">
        <v>0.34615384615384615</v>
      </c>
      <c r="P114" s="85">
        <v>0.35576923076923078</v>
      </c>
      <c r="Q114" s="85">
        <v>0.39047619047619048</v>
      </c>
      <c r="R114" s="76">
        <v>0.4</v>
      </c>
      <c r="S114" s="76">
        <v>0.43809523809523809</v>
      </c>
      <c r="T114" s="58">
        <v>0.46666666666666667</v>
      </c>
      <c r="U114" s="76">
        <v>0.5714285714285714</v>
      </c>
      <c r="V114" s="79">
        <v>1</v>
      </c>
      <c r="W114" s="85">
        <v>0.63809523809523805</v>
      </c>
      <c r="X114" s="85">
        <v>0.7142857142857143</v>
      </c>
      <c r="Y114" s="76">
        <v>0.73333333333333328</v>
      </c>
      <c r="Z114" s="76">
        <v>0.78846153846153844</v>
      </c>
    </row>
    <row r="115" spans="1:26" x14ac:dyDescent="0.25">
      <c r="A115" s="65" t="s">
        <v>10</v>
      </c>
      <c r="B115" s="66" t="s">
        <v>148</v>
      </c>
      <c r="C115" s="10" t="s">
        <v>150</v>
      </c>
      <c r="D115" s="73">
        <v>347</v>
      </c>
      <c r="E115" s="88">
        <v>9.2219020172910657E-2</v>
      </c>
      <c r="F115" s="76">
        <v>0.22603719599427755</v>
      </c>
      <c r="G115" s="76">
        <v>0.31428571428571428</v>
      </c>
      <c r="H115" s="76">
        <v>0.39914772727272729</v>
      </c>
      <c r="I115" s="58">
        <v>0.25360230547550433</v>
      </c>
      <c r="J115" s="79">
        <v>0.26224783861671469</v>
      </c>
      <c r="K115" s="85">
        <v>0.37356321839080459</v>
      </c>
      <c r="L115" s="85">
        <v>0.37822349570200575</v>
      </c>
      <c r="M115" s="76">
        <v>0.43714285714285717</v>
      </c>
      <c r="N115" s="76">
        <v>0.44571428571428573</v>
      </c>
      <c r="O115" s="79">
        <v>0.48285714285714287</v>
      </c>
      <c r="P115" s="85">
        <v>0.5</v>
      </c>
      <c r="Q115" s="85">
        <v>0.50285714285714289</v>
      </c>
      <c r="R115" s="76">
        <v>0.51575931232091687</v>
      </c>
      <c r="S115" s="76">
        <v>0.51862464183381085</v>
      </c>
      <c r="T115" s="58">
        <v>0.56160458452722062</v>
      </c>
      <c r="U115" s="76">
        <v>0.57020057306590255</v>
      </c>
      <c r="V115" s="79">
        <v>0.49688473520249221</v>
      </c>
      <c r="W115" s="85">
        <v>0.59312320916905448</v>
      </c>
      <c r="X115" s="85">
        <v>0.60171919770773641</v>
      </c>
      <c r="Y115" s="76">
        <v>0.63323782234957016</v>
      </c>
      <c r="Z115" s="76">
        <v>0.68221574344023328</v>
      </c>
    </row>
    <row r="116" spans="1:26" x14ac:dyDescent="0.25">
      <c r="A116" s="65" t="s">
        <v>12</v>
      </c>
      <c r="B116" s="66" t="s">
        <v>12</v>
      </c>
      <c r="C116" s="10" t="s">
        <v>196</v>
      </c>
      <c r="D116" s="73">
        <v>713</v>
      </c>
      <c r="E116" s="88">
        <v>0.11781206171107994</v>
      </c>
      <c r="F116" s="76">
        <v>3.9473684210526314E-2</v>
      </c>
      <c r="G116" s="76">
        <v>8.296943231441048E-2</v>
      </c>
      <c r="H116" s="76">
        <v>0.16956521739130434</v>
      </c>
      <c r="I116" s="58">
        <v>0.34545454545454546</v>
      </c>
      <c r="J116" s="79">
        <v>0.38493723849372385</v>
      </c>
      <c r="K116" s="85">
        <v>0.47419804741980476</v>
      </c>
      <c r="L116" s="85">
        <v>0.49372384937238495</v>
      </c>
      <c r="M116" s="76">
        <v>0.51532033426183843</v>
      </c>
      <c r="N116" s="76">
        <v>0.52506963788300831</v>
      </c>
      <c r="O116" s="79">
        <v>0.53760445682451252</v>
      </c>
      <c r="P116" s="85">
        <v>0.5521557719054242</v>
      </c>
      <c r="Q116" s="85">
        <v>0.56685236768802227</v>
      </c>
      <c r="R116" s="76">
        <v>0.58553546592489569</v>
      </c>
      <c r="S116" s="76">
        <v>0.59527121001390826</v>
      </c>
      <c r="T116" s="58">
        <v>0.60555555555555551</v>
      </c>
      <c r="U116" s="76">
        <v>0.63194444444444442</v>
      </c>
      <c r="V116" s="79">
        <v>0.43181818181818182</v>
      </c>
      <c r="W116" s="85">
        <v>0.64355062413314845</v>
      </c>
      <c r="X116" s="85">
        <v>0.65187239944521502</v>
      </c>
      <c r="Y116" s="76">
        <v>0.68326417704011067</v>
      </c>
      <c r="Z116" s="76">
        <v>0.71922544951590595</v>
      </c>
    </row>
    <row r="117" spans="1:26" x14ac:dyDescent="0.25">
      <c r="A117" s="65" t="s">
        <v>7</v>
      </c>
      <c r="B117" s="66" t="s">
        <v>54</v>
      </c>
      <c r="C117" s="10" t="s">
        <v>56</v>
      </c>
      <c r="D117" s="73">
        <v>197</v>
      </c>
      <c r="E117" s="88">
        <v>6.0913705583756347E-2</v>
      </c>
      <c r="F117" s="76">
        <v>0.15384615384615385</v>
      </c>
      <c r="G117" s="76">
        <v>0.15686274509803921</v>
      </c>
      <c r="H117" s="76">
        <v>0.17647058823529413</v>
      </c>
      <c r="I117" s="58">
        <v>0.25628140703517588</v>
      </c>
      <c r="J117" s="79">
        <v>0.26633165829145727</v>
      </c>
      <c r="K117" s="85">
        <v>0.32500000000000001</v>
      </c>
      <c r="L117" s="85">
        <v>0.35</v>
      </c>
      <c r="M117" s="76">
        <v>0.41871921182266009</v>
      </c>
      <c r="N117" s="76">
        <v>0.42857142857142855</v>
      </c>
      <c r="O117" s="79">
        <v>0.42857142857142855</v>
      </c>
      <c r="P117" s="85">
        <v>0.45853658536585368</v>
      </c>
      <c r="Q117" s="85">
        <v>0.49038461538461536</v>
      </c>
      <c r="R117" s="76">
        <v>0.52153110047846885</v>
      </c>
      <c r="S117" s="76">
        <v>0.54066985645933019</v>
      </c>
      <c r="T117" s="58">
        <v>0.56937799043062198</v>
      </c>
      <c r="U117" s="76">
        <v>0.60952380952380958</v>
      </c>
      <c r="V117" s="79">
        <v>0.47790055248618785</v>
      </c>
      <c r="W117" s="85">
        <v>0.60952380952380958</v>
      </c>
      <c r="X117" s="85">
        <v>0.63809523809523805</v>
      </c>
      <c r="Y117" s="76">
        <v>0.72727272727272729</v>
      </c>
      <c r="Z117" s="76">
        <v>0.77142857142857146</v>
      </c>
    </row>
    <row r="118" spans="1:26" x14ac:dyDescent="0.25">
      <c r="A118" s="65" t="s">
        <v>24</v>
      </c>
      <c r="B118" s="66" t="s">
        <v>474</v>
      </c>
      <c r="C118" s="10" t="s">
        <v>475</v>
      </c>
      <c r="D118" s="73">
        <v>275</v>
      </c>
      <c r="E118" s="88">
        <v>0.16363636363636364</v>
      </c>
      <c r="F118" s="76">
        <v>0.10679611650485436</v>
      </c>
      <c r="G118" s="76">
        <v>0.15409309791332262</v>
      </c>
      <c r="H118" s="76">
        <v>0.22843450479233227</v>
      </c>
      <c r="I118" s="58">
        <v>0.47463768115942029</v>
      </c>
      <c r="J118" s="79">
        <v>0.52707581227436828</v>
      </c>
      <c r="K118" s="85">
        <v>0.66425992779783394</v>
      </c>
      <c r="L118" s="85">
        <v>0.70545454545454545</v>
      </c>
      <c r="M118" s="76">
        <v>0.73818181818181816</v>
      </c>
      <c r="N118" s="76">
        <v>0.77090909090909088</v>
      </c>
      <c r="O118" s="79">
        <v>0.78545454545454541</v>
      </c>
      <c r="P118" s="85">
        <v>0.80505415162454874</v>
      </c>
      <c r="Q118" s="85">
        <v>0.82310469314079426</v>
      </c>
      <c r="R118" s="76">
        <v>0.85144927536231885</v>
      </c>
      <c r="S118" s="76">
        <v>0.85507246376811596</v>
      </c>
      <c r="T118" s="58">
        <v>0.87364620938628157</v>
      </c>
      <c r="U118" s="76">
        <v>0.8920863309352518</v>
      </c>
      <c r="V118" s="79">
        <v>0.66622340425531912</v>
      </c>
      <c r="W118" s="85">
        <v>0.89928057553956831</v>
      </c>
      <c r="X118" s="85">
        <v>0.90974729241877261</v>
      </c>
      <c r="Y118" s="76">
        <v>0.93140794223826717</v>
      </c>
      <c r="Z118" s="76">
        <v>0.95667870036101088</v>
      </c>
    </row>
    <row r="119" spans="1:26" x14ac:dyDescent="0.25">
      <c r="A119" s="65" t="s">
        <v>25</v>
      </c>
      <c r="B119" s="66" t="s">
        <v>514</v>
      </c>
      <c r="C119" s="10" t="s">
        <v>515</v>
      </c>
      <c r="D119" s="73">
        <v>395</v>
      </c>
      <c r="E119" s="88">
        <v>0.1569620253164557</v>
      </c>
      <c r="F119" s="76">
        <v>0.16666666666666666</v>
      </c>
      <c r="G119" s="76">
        <v>0.19245283018867926</v>
      </c>
      <c r="H119" s="76">
        <v>0.24242424242424243</v>
      </c>
      <c r="I119" s="58">
        <v>0.32061068702290074</v>
      </c>
      <c r="J119" s="79">
        <v>0.361323155216285</v>
      </c>
      <c r="K119" s="85">
        <v>0.46329113924050636</v>
      </c>
      <c r="L119" s="85">
        <v>0.48354430379746838</v>
      </c>
      <c r="M119" s="76">
        <v>0.50886075949367093</v>
      </c>
      <c r="N119" s="76">
        <v>0.52658227848101269</v>
      </c>
      <c r="O119" s="79">
        <v>0.53417721518987338</v>
      </c>
      <c r="P119" s="85">
        <v>0.53670886075949364</v>
      </c>
      <c r="Q119" s="85">
        <v>0.53924050632911391</v>
      </c>
      <c r="R119" s="76">
        <v>0.54936708860759498</v>
      </c>
      <c r="S119" s="76">
        <v>0.55837563451776651</v>
      </c>
      <c r="T119" s="58">
        <v>0.57106598984771573</v>
      </c>
      <c r="U119" s="76">
        <v>0.59137055837563457</v>
      </c>
      <c r="V119" s="79">
        <v>0.57020057306590255</v>
      </c>
      <c r="W119" s="85">
        <v>0.59644670050761417</v>
      </c>
      <c r="X119" s="85">
        <v>0.61265822784810131</v>
      </c>
      <c r="Y119" s="76">
        <v>0.63291139240506333</v>
      </c>
      <c r="Z119" s="76">
        <v>0.64050632911392402</v>
      </c>
    </row>
    <row r="120" spans="1:26" x14ac:dyDescent="0.25">
      <c r="A120" s="65" t="s">
        <v>17</v>
      </c>
      <c r="B120" s="66" t="s">
        <v>304</v>
      </c>
      <c r="C120" s="10" t="s">
        <v>305</v>
      </c>
      <c r="D120" s="73">
        <v>421</v>
      </c>
      <c r="E120" s="88">
        <v>0.15914489311163896</v>
      </c>
      <c r="F120" s="76">
        <v>0.15514809590973203</v>
      </c>
      <c r="G120" s="76">
        <v>0.19495091164095371</v>
      </c>
      <c r="H120" s="76">
        <v>0.25383542538354253</v>
      </c>
      <c r="I120" s="58">
        <v>0.32941176470588235</v>
      </c>
      <c r="J120" s="79">
        <v>0.44470588235294117</v>
      </c>
      <c r="K120" s="85">
        <v>0.50707547169811318</v>
      </c>
      <c r="L120" s="85">
        <v>0.51773049645390068</v>
      </c>
      <c r="M120" s="76">
        <v>0.57683215130023646</v>
      </c>
      <c r="N120" s="76">
        <v>0.59338061465721037</v>
      </c>
      <c r="O120" s="79">
        <v>0.59338061465721037</v>
      </c>
      <c r="P120" s="85">
        <v>0.61137440758293837</v>
      </c>
      <c r="Q120" s="85">
        <v>0.62322274881516593</v>
      </c>
      <c r="R120" s="76">
        <v>0.6437054631828979</v>
      </c>
      <c r="S120" s="76">
        <v>0.65083135391923985</v>
      </c>
      <c r="T120" s="58">
        <v>0.6555819477434679</v>
      </c>
      <c r="U120" s="76">
        <v>0.66824644549763035</v>
      </c>
      <c r="V120" s="79">
        <v>0.33333333333333331</v>
      </c>
      <c r="W120" s="85">
        <v>0.66824644549763035</v>
      </c>
      <c r="X120" s="85">
        <v>0.68957345971563977</v>
      </c>
      <c r="Y120" s="76">
        <v>0.72748815165876779</v>
      </c>
      <c r="Z120" s="76">
        <v>0.74881516587677721</v>
      </c>
    </row>
    <row r="121" spans="1:26" x14ac:dyDescent="0.25">
      <c r="A121" s="65" t="s">
        <v>7</v>
      </c>
      <c r="B121" s="66" t="s">
        <v>7</v>
      </c>
      <c r="C121" s="10" t="s">
        <v>52</v>
      </c>
      <c r="D121" s="73">
        <v>153</v>
      </c>
      <c r="E121" s="88">
        <v>8.4967320261437912E-2</v>
      </c>
      <c r="F121" s="76">
        <v>0.16532258064516128</v>
      </c>
      <c r="G121" s="76">
        <v>0.20430107526881722</v>
      </c>
      <c r="H121" s="76">
        <v>0.32171581769436997</v>
      </c>
      <c r="I121" s="58">
        <v>0.24183006535947713</v>
      </c>
      <c r="J121" s="79">
        <v>0.2792207792207792</v>
      </c>
      <c r="K121" s="85">
        <v>0.33766233766233766</v>
      </c>
      <c r="L121" s="85">
        <v>0.35064935064935066</v>
      </c>
      <c r="M121" s="76">
        <v>0.34868421052631576</v>
      </c>
      <c r="N121" s="76">
        <v>0.35294117647058826</v>
      </c>
      <c r="O121" s="79">
        <v>0.35294117647058826</v>
      </c>
      <c r="P121" s="85">
        <v>0.35947712418300654</v>
      </c>
      <c r="Q121" s="85">
        <v>0.39869281045751637</v>
      </c>
      <c r="R121" s="76">
        <v>0.40522875816993464</v>
      </c>
      <c r="S121" s="76">
        <v>0.40522875816993464</v>
      </c>
      <c r="T121" s="58">
        <v>0.41176470588235292</v>
      </c>
      <c r="U121" s="76">
        <v>0.45751633986928103</v>
      </c>
      <c r="V121" s="79">
        <v>0.43961352657004832</v>
      </c>
      <c r="W121" s="85">
        <v>0.47019867549668876</v>
      </c>
      <c r="X121" s="85">
        <v>0.56493506493506496</v>
      </c>
      <c r="Y121" s="76">
        <v>0.59090909090909094</v>
      </c>
      <c r="Z121" s="76">
        <v>0.6797385620915033</v>
      </c>
    </row>
    <row r="122" spans="1:26" x14ac:dyDescent="0.25">
      <c r="A122" s="65" t="s">
        <v>15</v>
      </c>
      <c r="B122" s="66" t="s">
        <v>242</v>
      </c>
      <c r="C122" s="10" t="s">
        <v>245</v>
      </c>
      <c r="D122" s="73">
        <v>317</v>
      </c>
      <c r="E122" s="88">
        <v>0.11041009463722397</v>
      </c>
      <c r="F122" s="76">
        <v>0.14121037463976946</v>
      </c>
      <c r="G122" s="76">
        <v>0.15895953757225434</v>
      </c>
      <c r="H122" s="76">
        <v>0.24495677233429394</v>
      </c>
      <c r="I122" s="58">
        <v>0.24374999999999999</v>
      </c>
      <c r="J122" s="79">
        <v>0.26332288401253917</v>
      </c>
      <c r="K122" s="85">
        <v>0.31874999999999998</v>
      </c>
      <c r="L122" s="85">
        <v>0.35625000000000001</v>
      </c>
      <c r="M122" s="76">
        <v>0.41121495327102803</v>
      </c>
      <c r="N122" s="76">
        <v>0.43613707165109034</v>
      </c>
      <c r="O122" s="79">
        <v>0.45171339563862928</v>
      </c>
      <c r="P122" s="85">
        <v>0.45171339563862928</v>
      </c>
      <c r="Q122" s="85">
        <v>0.46417445482866043</v>
      </c>
      <c r="R122" s="76">
        <v>0.48136645962732921</v>
      </c>
      <c r="S122" s="76">
        <v>0.48447204968944102</v>
      </c>
      <c r="T122" s="58">
        <v>0.52500000000000002</v>
      </c>
      <c r="U122" s="76">
        <v>0.57680250783699061</v>
      </c>
      <c r="V122" s="79">
        <v>0.35849056603773582</v>
      </c>
      <c r="W122" s="85">
        <v>0.59874608150470221</v>
      </c>
      <c r="X122" s="85">
        <v>0.61875000000000002</v>
      </c>
      <c r="Y122" s="76">
        <v>0.75</v>
      </c>
      <c r="Z122" s="76">
        <v>0.79166666666666663</v>
      </c>
    </row>
    <row r="123" spans="1:26" x14ac:dyDescent="0.25">
      <c r="A123" s="65" t="s">
        <v>10</v>
      </c>
      <c r="B123" s="66" t="s">
        <v>172</v>
      </c>
      <c r="C123" s="10" t="s">
        <v>173</v>
      </c>
      <c r="D123" s="73">
        <v>125</v>
      </c>
      <c r="E123" s="88">
        <v>0.23200000000000001</v>
      </c>
      <c r="F123" s="76">
        <v>0.107981220657277</v>
      </c>
      <c r="G123" s="76">
        <v>0.13023255813953488</v>
      </c>
      <c r="H123" s="76">
        <v>0.16279069767441862</v>
      </c>
      <c r="I123" s="58">
        <v>0.56910569105691056</v>
      </c>
      <c r="J123" s="79">
        <v>0.57258064516129037</v>
      </c>
      <c r="K123" s="85">
        <v>0.59677419354838712</v>
      </c>
      <c r="L123" s="85">
        <v>0.62601626016260159</v>
      </c>
      <c r="M123" s="76">
        <v>0.64227642276422769</v>
      </c>
      <c r="N123" s="76">
        <v>0.65322580645161288</v>
      </c>
      <c r="O123" s="79">
        <v>0.65322580645161288</v>
      </c>
      <c r="P123" s="85">
        <v>0.69599999999999995</v>
      </c>
      <c r="Q123" s="85">
        <v>0.69599999999999995</v>
      </c>
      <c r="R123" s="76">
        <v>0.72307692307692306</v>
      </c>
      <c r="S123" s="76">
        <v>0.72307692307692306</v>
      </c>
      <c r="T123" s="58">
        <v>0.72093023255813948</v>
      </c>
      <c r="U123" s="76">
        <v>0.75</v>
      </c>
      <c r="V123" s="79">
        <v>0.38862559241706163</v>
      </c>
      <c r="W123" s="85">
        <v>0.74193548387096775</v>
      </c>
      <c r="X123" s="85">
        <v>0.7578125</v>
      </c>
      <c r="Y123" s="76">
        <v>0.79069767441860461</v>
      </c>
      <c r="Z123" s="76">
        <v>0.79844961240310075</v>
      </c>
    </row>
    <row r="124" spans="1:26" x14ac:dyDescent="0.25">
      <c r="A124" s="65" t="s">
        <v>7</v>
      </c>
      <c r="B124" s="66" t="s">
        <v>54</v>
      </c>
      <c r="C124" s="10" t="s">
        <v>57</v>
      </c>
      <c r="D124" s="73">
        <v>84</v>
      </c>
      <c r="E124" s="88">
        <v>0.10714285714285714</v>
      </c>
      <c r="F124" s="76">
        <v>0.10837438423645321</v>
      </c>
      <c r="G124" s="76">
        <v>0.13235294117647059</v>
      </c>
      <c r="H124" s="76">
        <v>0.1625615763546798</v>
      </c>
      <c r="I124" s="58">
        <v>0.40697674418604651</v>
      </c>
      <c r="J124" s="79">
        <v>0.43023255813953487</v>
      </c>
      <c r="K124" s="85">
        <v>0.56818181818181823</v>
      </c>
      <c r="L124" s="85">
        <v>0.57954545454545459</v>
      </c>
      <c r="M124" s="76">
        <v>0.61538461538461542</v>
      </c>
      <c r="N124" s="76">
        <v>0.63043478260869568</v>
      </c>
      <c r="O124" s="79">
        <v>0.62637362637362637</v>
      </c>
      <c r="P124" s="85">
        <v>0.65217391304347827</v>
      </c>
      <c r="Q124" s="85">
        <v>0.72826086956521741</v>
      </c>
      <c r="R124" s="76">
        <v>0.75</v>
      </c>
      <c r="S124" s="76">
        <v>0.75531914893617025</v>
      </c>
      <c r="T124" s="58">
        <v>0.77659574468085102</v>
      </c>
      <c r="U124" s="76">
        <v>0.78494623655913975</v>
      </c>
      <c r="V124" s="79">
        <v>0.39285714285714285</v>
      </c>
      <c r="W124" s="85">
        <v>0.78494623655913975</v>
      </c>
      <c r="X124" s="85">
        <v>0.78494623655913975</v>
      </c>
      <c r="Y124" s="76">
        <v>0.79569892473118276</v>
      </c>
      <c r="Z124" s="76">
        <v>0.79569892473118276</v>
      </c>
    </row>
    <row r="125" spans="1:26" x14ac:dyDescent="0.25">
      <c r="A125" s="65" t="s">
        <v>14</v>
      </c>
      <c r="B125" s="66" t="s">
        <v>237</v>
      </c>
      <c r="C125" s="10" t="s">
        <v>238</v>
      </c>
      <c r="D125" s="73">
        <v>286</v>
      </c>
      <c r="E125" s="88">
        <v>0.10139860139860139</v>
      </c>
      <c r="F125" s="76">
        <v>0.13333333333333333</v>
      </c>
      <c r="G125" s="76">
        <v>0.14691943127962084</v>
      </c>
      <c r="H125" s="76">
        <v>0.17061611374407584</v>
      </c>
      <c r="I125" s="58">
        <v>0.37370242214532873</v>
      </c>
      <c r="J125" s="79">
        <v>0.44482758620689655</v>
      </c>
      <c r="K125" s="85">
        <v>0.50515463917525771</v>
      </c>
      <c r="L125" s="85">
        <v>0.53103448275862064</v>
      </c>
      <c r="M125" s="76">
        <v>0.55363321799307963</v>
      </c>
      <c r="N125" s="76">
        <v>0.56896551724137934</v>
      </c>
      <c r="O125" s="79">
        <v>0.58275862068965523</v>
      </c>
      <c r="P125" s="85">
        <v>0.60689655172413792</v>
      </c>
      <c r="Q125" s="85">
        <v>0.60689655172413792</v>
      </c>
      <c r="R125" s="76">
        <v>0.64604810996563578</v>
      </c>
      <c r="S125" s="76">
        <v>0.64948453608247425</v>
      </c>
      <c r="T125" s="58">
        <v>0.67010309278350511</v>
      </c>
      <c r="U125" s="76">
        <v>0.71088435374149661</v>
      </c>
      <c r="V125" s="79">
        <v>0.48547717842323651</v>
      </c>
      <c r="W125" s="85">
        <v>0.72789115646258506</v>
      </c>
      <c r="X125" s="85">
        <v>0.73898305084745763</v>
      </c>
      <c r="Y125" s="76">
        <v>0.74489795918367352</v>
      </c>
      <c r="Z125" s="76">
        <v>0.83044982698961933</v>
      </c>
    </row>
    <row r="126" spans="1:26" x14ac:dyDescent="0.25">
      <c r="A126" s="65" t="s">
        <v>16</v>
      </c>
      <c r="B126" s="66" t="s">
        <v>268</v>
      </c>
      <c r="C126" s="10" t="s">
        <v>270</v>
      </c>
      <c r="D126" s="73">
        <v>154</v>
      </c>
      <c r="E126" s="88">
        <v>0.40259740259740262</v>
      </c>
      <c r="F126" s="76">
        <v>0.24413145539906103</v>
      </c>
      <c r="G126" s="76">
        <v>0.25352112676056338</v>
      </c>
      <c r="H126" s="76">
        <v>0.29245283018867924</v>
      </c>
      <c r="I126" s="58">
        <v>0.65294117647058825</v>
      </c>
      <c r="J126" s="79">
        <v>0.70588235294117652</v>
      </c>
      <c r="K126" s="85">
        <v>0.74566473988439308</v>
      </c>
      <c r="L126" s="85">
        <v>0.77142857142857146</v>
      </c>
      <c r="M126" s="76">
        <v>0.79428571428571426</v>
      </c>
      <c r="N126" s="76">
        <v>0.8</v>
      </c>
      <c r="O126" s="79">
        <v>0.80571428571428572</v>
      </c>
      <c r="P126" s="85">
        <v>0.8125</v>
      </c>
      <c r="Q126" s="85">
        <v>0.8125</v>
      </c>
      <c r="R126" s="76">
        <v>0.82485875706214684</v>
      </c>
      <c r="S126" s="76">
        <v>0.8314606741573034</v>
      </c>
      <c r="T126" s="58">
        <v>0.8314606741573034</v>
      </c>
      <c r="U126" s="76">
        <v>0.8370786516853933</v>
      </c>
      <c r="V126" s="79">
        <v>0.34567901234567899</v>
      </c>
      <c r="W126" s="85">
        <v>0.8651685393258427</v>
      </c>
      <c r="X126" s="85">
        <v>0.88268156424581001</v>
      </c>
      <c r="Y126" s="76">
        <v>0.93333333333333335</v>
      </c>
      <c r="Z126" s="76">
        <v>0.94505494505494503</v>
      </c>
    </row>
    <row r="127" spans="1:26" x14ac:dyDescent="0.25">
      <c r="A127" s="65" t="s">
        <v>12</v>
      </c>
      <c r="B127" s="66" t="s">
        <v>200</v>
      </c>
      <c r="C127" s="10" t="s">
        <v>201</v>
      </c>
      <c r="D127" s="73">
        <v>561</v>
      </c>
      <c r="E127" s="88">
        <v>7.130124777183601E-2</v>
      </c>
      <c r="F127" s="76">
        <v>0.14285714285714285</v>
      </c>
      <c r="G127" s="76">
        <v>0.17857142857142858</v>
      </c>
      <c r="H127" s="76">
        <v>0.17857142857142858</v>
      </c>
      <c r="I127" s="58">
        <v>0.21212121212121213</v>
      </c>
      <c r="J127" s="79">
        <v>0.23351158645276293</v>
      </c>
      <c r="K127" s="85">
        <v>0.26287744227353466</v>
      </c>
      <c r="L127" s="85">
        <v>0.29432624113475175</v>
      </c>
      <c r="M127" s="76">
        <v>0.33982300884955752</v>
      </c>
      <c r="N127" s="76">
        <v>0.34690265486725663</v>
      </c>
      <c r="O127" s="79">
        <v>0.35752212389380533</v>
      </c>
      <c r="P127" s="85">
        <v>0.39575971731448761</v>
      </c>
      <c r="Q127" s="85">
        <v>0.40106007067137811</v>
      </c>
      <c r="R127" s="76">
        <v>0.47183098591549294</v>
      </c>
      <c r="S127" s="76">
        <v>0.48239436619718312</v>
      </c>
      <c r="T127" s="58">
        <v>0.49824561403508771</v>
      </c>
      <c r="U127" s="76">
        <v>0.51929824561403504</v>
      </c>
      <c r="V127" s="79">
        <v>0.34517766497461927</v>
      </c>
      <c r="W127" s="85">
        <v>0.52105263157894732</v>
      </c>
      <c r="X127" s="85">
        <v>0.5245614035087719</v>
      </c>
      <c r="Y127" s="76">
        <v>0.54816112084063051</v>
      </c>
      <c r="Z127" s="76">
        <v>0.55944055944055948</v>
      </c>
    </row>
    <row r="128" spans="1:26" x14ac:dyDescent="0.25">
      <c r="A128" s="65" t="s">
        <v>19</v>
      </c>
      <c r="B128" s="66" t="s">
        <v>367</v>
      </c>
      <c r="C128" s="10" t="s">
        <v>369</v>
      </c>
      <c r="D128" s="73">
        <v>76</v>
      </c>
      <c r="E128" s="88">
        <v>0.15789473684210525</v>
      </c>
      <c r="F128" s="76">
        <v>9.7777777777777783E-2</v>
      </c>
      <c r="G128" s="76">
        <v>0.14222222222222222</v>
      </c>
      <c r="H128" s="76">
        <v>0.17777777777777778</v>
      </c>
      <c r="I128" s="58">
        <v>0.29333333333333333</v>
      </c>
      <c r="J128" s="79">
        <v>0.32</v>
      </c>
      <c r="K128" s="85">
        <v>0.35526315789473684</v>
      </c>
      <c r="L128" s="85">
        <v>0.36842105263157893</v>
      </c>
      <c r="M128" s="76">
        <v>0.37333333333333335</v>
      </c>
      <c r="N128" s="76">
        <v>0.43243243243243246</v>
      </c>
      <c r="O128" s="79">
        <v>0.44594594594594594</v>
      </c>
      <c r="P128" s="85">
        <v>0.47297297297297297</v>
      </c>
      <c r="Q128" s="85">
        <v>0.52702702702702697</v>
      </c>
      <c r="R128" s="76">
        <v>0.55405405405405406</v>
      </c>
      <c r="S128" s="76">
        <v>0.60810810810810811</v>
      </c>
      <c r="T128" s="58">
        <v>0.64864864864864868</v>
      </c>
      <c r="U128" s="76">
        <v>0.81690140845070425</v>
      </c>
      <c r="V128" s="79">
        <v>0.45067698259187622</v>
      </c>
      <c r="W128" s="85">
        <v>0.87323943661971826</v>
      </c>
      <c r="X128" s="85">
        <v>0.92957746478873238</v>
      </c>
      <c r="Y128" s="76">
        <v>0.95774647887323938</v>
      </c>
      <c r="Z128" s="76">
        <v>0.9859154929577465</v>
      </c>
    </row>
    <row r="129" spans="1:26" x14ac:dyDescent="0.25">
      <c r="A129" s="65" t="s">
        <v>19</v>
      </c>
      <c r="B129" s="66" t="s">
        <v>19</v>
      </c>
      <c r="C129" s="10" t="s">
        <v>361</v>
      </c>
      <c r="D129" s="73">
        <v>35</v>
      </c>
      <c r="E129" s="88">
        <v>0.14285714285714285</v>
      </c>
      <c r="F129" s="76">
        <v>3.8461538461538464E-2</v>
      </c>
      <c r="G129" s="76">
        <v>0.10256410256410256</v>
      </c>
      <c r="H129" s="76">
        <v>0.13924050632911392</v>
      </c>
      <c r="I129" s="58">
        <v>0.2</v>
      </c>
      <c r="J129" s="79">
        <v>0.2</v>
      </c>
      <c r="K129" s="85">
        <v>0.25714285714285712</v>
      </c>
      <c r="L129" s="85">
        <v>0.25714285714285712</v>
      </c>
      <c r="M129" s="76">
        <v>0.2857142857142857</v>
      </c>
      <c r="N129" s="76">
        <v>0.31428571428571428</v>
      </c>
      <c r="O129" s="79">
        <v>0.31428571428571428</v>
      </c>
      <c r="P129" s="85">
        <v>0.31428571428571428</v>
      </c>
      <c r="Q129" s="85">
        <v>0.34285714285714286</v>
      </c>
      <c r="R129" s="76">
        <v>0.34285714285714286</v>
      </c>
      <c r="S129" s="76">
        <v>0.37142857142857144</v>
      </c>
      <c r="T129" s="58">
        <v>0.48571428571428571</v>
      </c>
      <c r="U129" s="76">
        <v>0.5714285714285714</v>
      </c>
      <c r="V129" s="79">
        <v>0.38176638176638178</v>
      </c>
      <c r="W129" s="85">
        <v>0.72222222222222221</v>
      </c>
      <c r="X129" s="85">
        <v>0.75</v>
      </c>
      <c r="Y129" s="76">
        <v>0.75</v>
      </c>
      <c r="Z129" s="76">
        <v>0.80555555555555558</v>
      </c>
    </row>
    <row r="130" spans="1:26" x14ac:dyDescent="0.25">
      <c r="A130" s="65" t="s">
        <v>18</v>
      </c>
      <c r="B130" s="66" t="s">
        <v>321</v>
      </c>
      <c r="C130" s="10" t="s">
        <v>322</v>
      </c>
      <c r="D130" s="73">
        <v>60</v>
      </c>
      <c r="E130" s="88">
        <v>6.6666666666666666E-2</v>
      </c>
      <c r="F130" s="76">
        <v>5.4973821989528798E-2</v>
      </c>
      <c r="G130" s="76">
        <v>0.10335917312661498</v>
      </c>
      <c r="H130" s="76">
        <v>0.10362694300518134</v>
      </c>
      <c r="I130" s="58">
        <v>0.22950819672131148</v>
      </c>
      <c r="J130" s="79">
        <v>0.25806451612903225</v>
      </c>
      <c r="K130" s="85">
        <v>0.42857142857142855</v>
      </c>
      <c r="L130" s="85">
        <v>0.46031746031746029</v>
      </c>
      <c r="M130" s="76">
        <v>0.55000000000000004</v>
      </c>
      <c r="N130" s="76">
        <v>0.55000000000000004</v>
      </c>
      <c r="O130" s="79">
        <v>0.58333333333333337</v>
      </c>
      <c r="P130" s="85">
        <v>0.58333333333333337</v>
      </c>
      <c r="Q130" s="85">
        <v>0.58333333333333337</v>
      </c>
      <c r="R130" s="76">
        <v>0.64406779661016944</v>
      </c>
      <c r="S130" s="76">
        <v>0.65517241379310343</v>
      </c>
      <c r="T130" s="58">
        <v>0.68965517241379315</v>
      </c>
      <c r="U130" s="76">
        <v>0.74545454545454548</v>
      </c>
      <c r="V130" s="79">
        <v>0.67938931297709926</v>
      </c>
      <c r="W130" s="85">
        <v>0.7592592592592593</v>
      </c>
      <c r="X130" s="85">
        <v>0.79629629629629628</v>
      </c>
      <c r="Y130" s="76">
        <v>0.83333333333333337</v>
      </c>
      <c r="Z130" s="76">
        <v>0.8867924528301887</v>
      </c>
    </row>
    <row r="131" spans="1:26" x14ac:dyDescent="0.25">
      <c r="A131" s="65" t="s">
        <v>19</v>
      </c>
      <c r="B131" s="66" t="s">
        <v>333</v>
      </c>
      <c r="C131" s="10" t="s">
        <v>336</v>
      </c>
      <c r="D131" s="73">
        <v>102</v>
      </c>
      <c r="E131" s="88">
        <v>0.10784313725490197</v>
      </c>
      <c r="F131" s="76">
        <v>0.11563731931668857</v>
      </c>
      <c r="G131" s="76">
        <v>0.14875491480996067</v>
      </c>
      <c r="H131" s="76">
        <v>0.20901371652514697</v>
      </c>
      <c r="I131" s="58">
        <v>0.12745098039215685</v>
      </c>
      <c r="J131" s="79">
        <v>0.14563106796116504</v>
      </c>
      <c r="K131" s="85">
        <v>0.18269230769230768</v>
      </c>
      <c r="L131" s="85">
        <v>0.23076923076923078</v>
      </c>
      <c r="M131" s="76">
        <v>0.26923076923076922</v>
      </c>
      <c r="N131" s="76">
        <v>0.26923076923076922</v>
      </c>
      <c r="O131" s="79">
        <v>0.27884615384615385</v>
      </c>
      <c r="P131" s="85">
        <v>0.28846153846153844</v>
      </c>
      <c r="Q131" s="85">
        <v>0.28846153846153844</v>
      </c>
      <c r="R131" s="76">
        <v>0.29807692307692307</v>
      </c>
      <c r="S131" s="76">
        <v>0.29807692307692307</v>
      </c>
      <c r="T131" s="58">
        <v>0.29807692307692307</v>
      </c>
      <c r="U131" s="76">
        <v>0.3300970873786408</v>
      </c>
      <c r="V131" s="79">
        <v>0.56687898089171973</v>
      </c>
      <c r="W131" s="85">
        <v>0.33980582524271846</v>
      </c>
      <c r="X131" s="85">
        <v>0.34951456310679613</v>
      </c>
      <c r="Y131" s="76">
        <v>0.41346153846153844</v>
      </c>
      <c r="Z131" s="76">
        <v>0.41346153846153844</v>
      </c>
    </row>
    <row r="132" spans="1:26" x14ac:dyDescent="0.25">
      <c r="A132" s="65" t="s">
        <v>24</v>
      </c>
      <c r="B132" s="66" t="s">
        <v>465</v>
      </c>
      <c r="C132" s="10" t="s">
        <v>467</v>
      </c>
      <c r="D132" s="73">
        <v>319</v>
      </c>
      <c r="E132" s="88">
        <v>0.30407523510971785</v>
      </c>
      <c r="F132" s="76">
        <v>6.3953488372093026E-2</v>
      </c>
      <c r="G132" s="76">
        <v>6.3953488372093026E-2</v>
      </c>
      <c r="H132" s="76">
        <v>7.2463768115942032E-2</v>
      </c>
      <c r="I132" s="58">
        <v>0.82847896440129454</v>
      </c>
      <c r="J132" s="79">
        <v>0.87662337662337664</v>
      </c>
      <c r="K132" s="85">
        <v>0.99346405228758172</v>
      </c>
      <c r="L132" s="85">
        <v>0.99674267100977199</v>
      </c>
      <c r="M132" s="76">
        <v>0.99674267100977199</v>
      </c>
      <c r="N132" s="76">
        <v>0.99674267100977199</v>
      </c>
      <c r="O132" s="79">
        <v>0.99674267100977199</v>
      </c>
      <c r="P132" s="85">
        <v>0.99674267100977199</v>
      </c>
      <c r="Q132" s="85">
        <v>1</v>
      </c>
      <c r="R132" s="76">
        <v>1</v>
      </c>
      <c r="S132" s="76">
        <v>1</v>
      </c>
      <c r="T132" s="58">
        <v>1</v>
      </c>
      <c r="U132" s="76">
        <v>1</v>
      </c>
      <c r="V132" s="79">
        <v>0.46190476190476193</v>
      </c>
      <c r="W132" s="85">
        <v>1</v>
      </c>
      <c r="X132" s="85">
        <v>1</v>
      </c>
      <c r="Y132" s="76">
        <v>1</v>
      </c>
      <c r="Z132" s="76">
        <v>1</v>
      </c>
    </row>
    <row r="133" spans="1:26" x14ac:dyDescent="0.25">
      <c r="A133" s="65" t="s">
        <v>8</v>
      </c>
      <c r="B133" s="66" t="s">
        <v>89</v>
      </c>
      <c r="C133" s="10" t="s">
        <v>90</v>
      </c>
      <c r="D133" s="73">
        <v>253</v>
      </c>
      <c r="E133" s="88">
        <v>9.4861660079051377E-2</v>
      </c>
      <c r="F133" s="76">
        <v>2.1126760563380281E-2</v>
      </c>
      <c r="G133" s="76">
        <v>2.8169014084507043E-2</v>
      </c>
      <c r="H133" s="76">
        <v>9.2198581560283682E-2</v>
      </c>
      <c r="I133" s="58">
        <v>0.2196078431372549</v>
      </c>
      <c r="J133" s="79">
        <v>0.2196078431372549</v>
      </c>
      <c r="K133" s="85">
        <v>0.2648221343873518</v>
      </c>
      <c r="L133" s="85">
        <v>0.28853754940711462</v>
      </c>
      <c r="M133" s="76">
        <v>0.3543307086614173</v>
      </c>
      <c r="N133" s="76">
        <v>0.37109375</v>
      </c>
      <c r="O133" s="79">
        <v>0.38759689922480622</v>
      </c>
      <c r="P133" s="85">
        <v>0.39147286821705424</v>
      </c>
      <c r="Q133" s="85">
        <v>0.40697674418604651</v>
      </c>
      <c r="R133" s="76">
        <v>0.42745098039215684</v>
      </c>
      <c r="S133" s="76">
        <v>0.44094488188976377</v>
      </c>
      <c r="T133" s="58">
        <v>0.46666666666666667</v>
      </c>
      <c r="U133" s="76">
        <v>0.50196078431372548</v>
      </c>
      <c r="V133" s="79">
        <v>0.54114365411436538</v>
      </c>
      <c r="W133" s="85">
        <v>0.52549019607843139</v>
      </c>
      <c r="X133" s="85">
        <v>0.53515625</v>
      </c>
      <c r="Y133" s="76">
        <v>0.5546875</v>
      </c>
      <c r="Z133" s="76">
        <v>0.5546875</v>
      </c>
    </row>
    <row r="134" spans="1:26" x14ac:dyDescent="0.25">
      <c r="A134" s="65" t="s">
        <v>13</v>
      </c>
      <c r="B134" s="66" t="s">
        <v>209</v>
      </c>
      <c r="C134" s="10" t="s">
        <v>211</v>
      </c>
      <c r="D134" s="73">
        <v>110</v>
      </c>
      <c r="E134" s="88">
        <v>0.2</v>
      </c>
      <c r="F134" s="76">
        <v>0.15686274509803921</v>
      </c>
      <c r="G134" s="76">
        <v>0.17647058823529413</v>
      </c>
      <c r="H134" s="76">
        <v>0.26282051282051283</v>
      </c>
      <c r="I134" s="58">
        <v>0.4</v>
      </c>
      <c r="J134" s="79">
        <v>0.42727272727272725</v>
      </c>
      <c r="K134" s="85">
        <v>0.48181818181818181</v>
      </c>
      <c r="L134" s="85">
        <v>0.5</v>
      </c>
      <c r="M134" s="76">
        <v>0.5636363636363636</v>
      </c>
      <c r="N134" s="76">
        <v>0.60909090909090913</v>
      </c>
      <c r="O134" s="79">
        <v>0.63636363636363635</v>
      </c>
      <c r="P134" s="85">
        <v>0.63636363636363635</v>
      </c>
      <c r="Q134" s="85">
        <v>0.66666666666666663</v>
      </c>
      <c r="R134" s="76">
        <v>0.6875</v>
      </c>
      <c r="S134" s="76">
        <v>0.6964285714285714</v>
      </c>
      <c r="T134" s="58">
        <v>0.7168141592920354</v>
      </c>
      <c r="U134" s="76">
        <v>0.7678571428571429</v>
      </c>
      <c r="V134" s="79">
        <v>0.45454545454545453</v>
      </c>
      <c r="W134" s="85">
        <v>0.7767857142857143</v>
      </c>
      <c r="X134" s="85">
        <v>0.7857142857142857</v>
      </c>
      <c r="Y134" s="76">
        <v>0.8303571428571429</v>
      </c>
      <c r="Z134" s="76">
        <v>0.8482142857142857</v>
      </c>
    </row>
    <row r="135" spans="1:26" x14ac:dyDescent="0.25">
      <c r="A135" s="65" t="s">
        <v>25</v>
      </c>
      <c r="B135" s="66" t="s">
        <v>506</v>
      </c>
      <c r="C135" s="10" t="s">
        <v>510</v>
      </c>
      <c r="D135" s="73">
        <v>305</v>
      </c>
      <c r="E135" s="88">
        <v>0.13114754098360656</v>
      </c>
      <c r="F135" s="76">
        <v>0.12918660287081341</v>
      </c>
      <c r="G135" s="76">
        <v>0.22966507177033493</v>
      </c>
      <c r="H135" s="76">
        <v>0.2857142857142857</v>
      </c>
      <c r="I135" s="58">
        <v>0.44408945686900958</v>
      </c>
      <c r="J135" s="79">
        <v>0.50793650793650791</v>
      </c>
      <c r="K135" s="85">
        <v>0.64444444444444449</v>
      </c>
      <c r="L135" s="85">
        <v>0.67936507936507939</v>
      </c>
      <c r="M135" s="76">
        <v>0.69523809523809521</v>
      </c>
      <c r="N135" s="76">
        <v>0.72380952380952379</v>
      </c>
      <c r="O135" s="79">
        <v>0.77142857142857146</v>
      </c>
      <c r="P135" s="85">
        <v>0.805111821086262</v>
      </c>
      <c r="Q135" s="85">
        <v>0.82958199356913187</v>
      </c>
      <c r="R135" s="76">
        <v>0.87459807073954987</v>
      </c>
      <c r="S135" s="76">
        <v>0.91558441558441561</v>
      </c>
      <c r="T135" s="58">
        <v>0.92532467532467533</v>
      </c>
      <c r="U135" s="76">
        <v>0.9543973941368078</v>
      </c>
      <c r="V135" s="79">
        <v>0.6347305389221557</v>
      </c>
      <c r="W135" s="85">
        <v>0.96078431372549022</v>
      </c>
      <c r="X135" s="85">
        <v>0.97058823529411764</v>
      </c>
      <c r="Y135" s="76">
        <v>0.97712418300653592</v>
      </c>
      <c r="Z135" s="76">
        <v>0.98045602605863191</v>
      </c>
    </row>
    <row r="136" spans="1:26" x14ac:dyDescent="0.25">
      <c r="A136" s="65" t="s">
        <v>12</v>
      </c>
      <c r="B136" s="66" t="s">
        <v>12</v>
      </c>
      <c r="C136" s="10" t="s">
        <v>197</v>
      </c>
      <c r="D136" s="73">
        <v>1885</v>
      </c>
      <c r="E136" s="88">
        <v>7.79840848806366E-2</v>
      </c>
      <c r="F136" s="76">
        <v>0.10071942446043165</v>
      </c>
      <c r="G136" s="76">
        <v>0.20172910662824209</v>
      </c>
      <c r="H136" s="76">
        <v>0.29243937232524964</v>
      </c>
      <c r="I136" s="58">
        <v>0.24021164021164021</v>
      </c>
      <c r="J136" s="79">
        <v>0.26719576719576721</v>
      </c>
      <c r="K136" s="85">
        <v>0.34936575052854124</v>
      </c>
      <c r="L136" s="85">
        <v>0.37136819862651876</v>
      </c>
      <c r="M136" s="76">
        <v>0.40906694781233527</v>
      </c>
      <c r="N136" s="76">
        <v>0.41855561412756986</v>
      </c>
      <c r="O136" s="79">
        <v>0.43361433087460483</v>
      </c>
      <c r="P136" s="85">
        <v>0.44913020558777017</v>
      </c>
      <c r="Q136" s="85">
        <v>0.46255274261603374</v>
      </c>
      <c r="R136" s="76">
        <v>0.48130595050026331</v>
      </c>
      <c r="S136" s="76">
        <v>0.49395055234087321</v>
      </c>
      <c r="T136" s="58">
        <v>0.50630252100840334</v>
      </c>
      <c r="U136" s="76">
        <v>0.54989495798319332</v>
      </c>
      <c r="V136" s="79">
        <v>0.31779661016949151</v>
      </c>
      <c r="W136" s="85">
        <v>0.56932773109243695</v>
      </c>
      <c r="X136" s="85">
        <v>0.58499475341028329</v>
      </c>
      <c r="Y136" s="76">
        <v>0.63050314465408808</v>
      </c>
      <c r="Z136" s="76">
        <v>0.65968586387434558</v>
      </c>
    </row>
    <row r="137" spans="1:26" x14ac:dyDescent="0.25">
      <c r="A137" s="65" t="s">
        <v>26</v>
      </c>
      <c r="B137" s="66" t="s">
        <v>525</v>
      </c>
      <c r="C137" s="10" t="s">
        <v>527</v>
      </c>
      <c r="D137" s="73">
        <v>392</v>
      </c>
      <c r="E137" s="88">
        <v>8.4183673469387751E-2</v>
      </c>
      <c r="F137" s="76">
        <v>9.7902097902097904E-2</v>
      </c>
      <c r="G137" s="76">
        <v>0.13286713286713286</v>
      </c>
      <c r="H137" s="76">
        <v>0.16666666666666666</v>
      </c>
      <c r="I137" s="58">
        <v>0.2076923076923077</v>
      </c>
      <c r="J137" s="79">
        <v>0.2506393861892583</v>
      </c>
      <c r="K137" s="85">
        <v>0.30769230769230771</v>
      </c>
      <c r="L137" s="85">
        <v>0.31538461538461537</v>
      </c>
      <c r="M137" s="76">
        <v>0.34102564102564104</v>
      </c>
      <c r="N137" s="76">
        <v>0.35989717223650386</v>
      </c>
      <c r="O137" s="79">
        <v>0.36923076923076925</v>
      </c>
      <c r="P137" s="85">
        <v>0.38461538461538464</v>
      </c>
      <c r="Q137" s="85">
        <v>0.39743589743589741</v>
      </c>
      <c r="R137" s="76">
        <v>0.44358974358974357</v>
      </c>
      <c r="S137" s="76">
        <v>0.48704663212435234</v>
      </c>
      <c r="T137" s="58">
        <v>0.50773195876288657</v>
      </c>
      <c r="U137" s="76">
        <v>0.55128205128205132</v>
      </c>
      <c r="V137" s="79">
        <v>0.75</v>
      </c>
      <c r="W137" s="85">
        <v>0.59020618556701032</v>
      </c>
      <c r="X137" s="85">
        <v>0.61282051282051286</v>
      </c>
      <c r="Y137" s="76">
        <v>0.66581632653061229</v>
      </c>
      <c r="Z137" s="76">
        <v>0.70886075949367089</v>
      </c>
    </row>
    <row r="138" spans="1:26" x14ac:dyDescent="0.25">
      <c r="A138" s="65" t="s">
        <v>15</v>
      </c>
      <c r="B138" s="66" t="s">
        <v>263</v>
      </c>
      <c r="C138" s="10" t="s">
        <v>264</v>
      </c>
      <c r="D138" s="73">
        <v>386</v>
      </c>
      <c r="E138" s="88">
        <v>0.20984455958549222</v>
      </c>
      <c r="F138" s="76">
        <v>5.4054054054054057E-2</v>
      </c>
      <c r="G138" s="76">
        <v>0.15015015015015015</v>
      </c>
      <c r="H138" s="76">
        <v>0.24324324324324326</v>
      </c>
      <c r="I138" s="58">
        <v>0.51288659793814428</v>
      </c>
      <c r="J138" s="79">
        <v>0.53092783505154639</v>
      </c>
      <c r="K138" s="85">
        <v>0.57881136950904388</v>
      </c>
      <c r="L138" s="85">
        <v>0.60309278350515461</v>
      </c>
      <c r="M138" s="76">
        <v>0.65979381443298968</v>
      </c>
      <c r="N138" s="76">
        <v>0.66237113402061853</v>
      </c>
      <c r="O138" s="79">
        <v>0.67525773195876293</v>
      </c>
      <c r="P138" s="85">
        <v>0.7010309278350515</v>
      </c>
      <c r="Q138" s="85">
        <v>0.710594315245478</v>
      </c>
      <c r="R138" s="76">
        <v>0.77461139896373055</v>
      </c>
      <c r="S138" s="76">
        <v>0.81510416666666663</v>
      </c>
      <c r="T138" s="58">
        <v>0.84114583333333337</v>
      </c>
      <c r="U138" s="76">
        <v>0.875</v>
      </c>
      <c r="V138" s="79">
        <v>0.28712871287128711</v>
      </c>
      <c r="W138" s="85">
        <v>0.8828125</v>
      </c>
      <c r="X138" s="85">
        <v>0.90861618798955612</v>
      </c>
      <c r="Y138" s="76">
        <v>0.97911227154046998</v>
      </c>
      <c r="Z138" s="76">
        <v>0.98691099476439792</v>
      </c>
    </row>
    <row r="139" spans="1:26" x14ac:dyDescent="0.25">
      <c r="A139" s="65" t="s">
        <v>7</v>
      </c>
      <c r="B139" s="66" t="s">
        <v>61</v>
      </c>
      <c r="C139" s="10" t="s">
        <v>62</v>
      </c>
      <c r="D139" s="73">
        <v>333</v>
      </c>
      <c r="E139" s="88">
        <v>0.10510510510510511</v>
      </c>
      <c r="F139" s="76">
        <v>6.8965517241379309E-2</v>
      </c>
      <c r="G139" s="76">
        <v>9.6774193548387094E-2</v>
      </c>
      <c r="H139" s="76">
        <v>0.13461538461538461</v>
      </c>
      <c r="I139" s="58">
        <v>0.24924924924924924</v>
      </c>
      <c r="J139" s="79">
        <v>0.2656716417910448</v>
      </c>
      <c r="K139" s="85">
        <v>0.35693215339233036</v>
      </c>
      <c r="L139" s="85">
        <v>0.37647058823529411</v>
      </c>
      <c r="M139" s="76">
        <v>0.4147058823529412</v>
      </c>
      <c r="N139" s="76">
        <v>0.44411764705882351</v>
      </c>
      <c r="O139" s="79">
        <v>0.46902654867256638</v>
      </c>
      <c r="P139" s="85">
        <v>0.471976401179941</v>
      </c>
      <c r="Q139" s="85">
        <v>0.48823529411764705</v>
      </c>
      <c r="R139" s="76">
        <v>0.52352941176470591</v>
      </c>
      <c r="S139" s="76">
        <v>0.5513196480938416</v>
      </c>
      <c r="T139" s="58">
        <v>0.55976676384839652</v>
      </c>
      <c r="U139" s="76">
        <v>0.58187134502923976</v>
      </c>
      <c r="V139" s="79">
        <v>0.40849342770475228</v>
      </c>
      <c r="W139" s="85">
        <v>0.59183673469387754</v>
      </c>
      <c r="X139" s="85">
        <v>0.60932944606413997</v>
      </c>
      <c r="Y139" s="76">
        <v>0.67536231884057973</v>
      </c>
      <c r="Z139" s="76">
        <v>0.70639534883720934</v>
      </c>
    </row>
    <row r="140" spans="1:26" x14ac:dyDescent="0.25">
      <c r="A140" s="65" t="s">
        <v>13</v>
      </c>
      <c r="B140" s="66" t="s">
        <v>212</v>
      </c>
      <c r="C140" s="10" t="s">
        <v>214</v>
      </c>
      <c r="D140" s="73">
        <v>866</v>
      </c>
      <c r="E140" s="88">
        <v>0.15588914549653579</v>
      </c>
      <c r="F140" s="76">
        <v>0.26400000000000001</v>
      </c>
      <c r="G140" s="76">
        <v>0.35772357723577236</v>
      </c>
      <c r="H140" s="76">
        <v>0.56097560975609762</v>
      </c>
      <c r="I140" s="58">
        <v>0.40841865756541523</v>
      </c>
      <c r="J140" s="79">
        <v>0.44847112117780297</v>
      </c>
      <c r="K140" s="85">
        <v>0.50397275822928489</v>
      </c>
      <c r="L140" s="85">
        <v>0.56398640996602489</v>
      </c>
      <c r="M140" s="76">
        <v>0.60722347629796836</v>
      </c>
      <c r="N140" s="76">
        <v>0.61781285231116123</v>
      </c>
      <c r="O140" s="79">
        <v>0.63901345291479816</v>
      </c>
      <c r="P140" s="85">
        <v>0.655829596412556</v>
      </c>
      <c r="Q140" s="85">
        <v>0.66629339305711088</v>
      </c>
      <c r="R140" s="76">
        <v>0.6863839285714286</v>
      </c>
      <c r="S140" s="76">
        <v>0.69487750556792871</v>
      </c>
      <c r="T140" s="58">
        <v>0.71380846325167036</v>
      </c>
      <c r="U140" s="76">
        <v>0.75801104972375688</v>
      </c>
      <c r="V140" s="79">
        <v>0.62924281984334207</v>
      </c>
      <c r="W140" s="85">
        <v>0.7857142857142857</v>
      </c>
      <c r="X140" s="85">
        <v>0.81051478641840091</v>
      </c>
      <c r="Y140" s="76">
        <v>0.84480874316939891</v>
      </c>
      <c r="Z140" s="76">
        <v>0.87135135135135133</v>
      </c>
    </row>
    <row r="141" spans="1:26" x14ac:dyDescent="0.25">
      <c r="A141" s="65" t="s">
        <v>15</v>
      </c>
      <c r="B141" s="66" t="s">
        <v>246</v>
      </c>
      <c r="C141" s="10" t="s">
        <v>247</v>
      </c>
      <c r="D141" s="73">
        <v>508</v>
      </c>
      <c r="E141" s="88">
        <v>8.6614173228346455E-2</v>
      </c>
      <c r="F141" s="76">
        <v>5.4862842892768077E-2</v>
      </c>
      <c r="G141" s="76">
        <v>6.4837905236907731E-2</v>
      </c>
      <c r="H141" s="76">
        <v>0.08</v>
      </c>
      <c r="I141" s="58">
        <v>0.31853281853281851</v>
      </c>
      <c r="J141" s="79">
        <v>0.33140655105973027</v>
      </c>
      <c r="K141" s="85">
        <v>0.4</v>
      </c>
      <c r="L141" s="85">
        <v>0.44444444444444442</v>
      </c>
      <c r="M141" s="76">
        <v>0.50366300366300365</v>
      </c>
      <c r="N141" s="76">
        <v>0.53734061930783239</v>
      </c>
      <c r="O141" s="79">
        <v>0.54181818181818187</v>
      </c>
      <c r="P141" s="85">
        <v>0.57504520795660041</v>
      </c>
      <c r="Q141" s="85">
        <v>0.6079136690647482</v>
      </c>
      <c r="R141" s="76">
        <v>0.64336917562724016</v>
      </c>
      <c r="S141" s="76">
        <v>0.65831842576028621</v>
      </c>
      <c r="T141" s="58">
        <v>0.66428571428571426</v>
      </c>
      <c r="U141" s="76">
        <v>0.70430107526881724</v>
      </c>
      <c r="V141" s="79">
        <v>0.63492063492063489</v>
      </c>
      <c r="W141" s="85">
        <v>0.72629695885509837</v>
      </c>
      <c r="X141" s="85">
        <v>0.74285714285714288</v>
      </c>
      <c r="Y141" s="76">
        <v>0.79749103942652333</v>
      </c>
      <c r="Z141" s="76">
        <v>0.84363636363636363</v>
      </c>
    </row>
    <row r="142" spans="1:26" x14ac:dyDescent="0.25">
      <c r="A142" s="65" t="s">
        <v>24</v>
      </c>
      <c r="B142" s="66" t="s">
        <v>471</v>
      </c>
      <c r="C142" s="10" t="s">
        <v>472</v>
      </c>
      <c r="D142" s="73">
        <v>196</v>
      </c>
      <c r="E142" s="88">
        <v>0.19387755102040816</v>
      </c>
      <c r="F142" s="76">
        <v>0.1115702479338843</v>
      </c>
      <c r="G142" s="76">
        <v>0.17301750772399588</v>
      </c>
      <c r="H142" s="76">
        <v>0.21983640081799591</v>
      </c>
      <c r="I142" s="58">
        <v>0.4494949494949495</v>
      </c>
      <c r="J142" s="79">
        <v>0.45959595959595961</v>
      </c>
      <c r="K142" s="85">
        <v>0.58375634517766495</v>
      </c>
      <c r="L142" s="85">
        <v>0.6262626262626263</v>
      </c>
      <c r="M142" s="76">
        <v>0.65151515151515149</v>
      </c>
      <c r="N142" s="76">
        <v>0.66331658291457285</v>
      </c>
      <c r="O142" s="79">
        <v>0.72864321608040206</v>
      </c>
      <c r="P142" s="85">
        <v>0.74242424242424243</v>
      </c>
      <c r="Q142" s="85">
        <v>0.74242424242424243</v>
      </c>
      <c r="R142" s="76">
        <v>0.77272727272727271</v>
      </c>
      <c r="S142" s="76">
        <v>0.80102040816326525</v>
      </c>
      <c r="T142" s="58">
        <v>0.80612244897959184</v>
      </c>
      <c r="U142" s="76">
        <v>0.84263959390862941</v>
      </c>
      <c r="V142" s="79">
        <v>0.73729543496985361</v>
      </c>
      <c r="W142" s="85">
        <v>0.86802030456852797</v>
      </c>
      <c r="X142" s="85">
        <v>0.8883248730964467</v>
      </c>
      <c r="Y142" s="76">
        <v>0.95833333333333337</v>
      </c>
      <c r="Z142" s="76">
        <v>0.98958333333333337</v>
      </c>
    </row>
    <row r="143" spans="1:26" x14ac:dyDescent="0.25">
      <c r="A143" s="65" t="s">
        <v>21</v>
      </c>
      <c r="B143" s="66" t="s">
        <v>420</v>
      </c>
      <c r="C143" s="10" t="s">
        <v>421</v>
      </c>
      <c r="D143" s="73">
        <v>316</v>
      </c>
      <c r="E143" s="88">
        <v>9.1772151898734181E-2</v>
      </c>
      <c r="F143" s="76">
        <v>0.19407008086253369</v>
      </c>
      <c r="G143" s="76">
        <v>0.23860589812332439</v>
      </c>
      <c r="H143" s="76">
        <v>0.32800000000000001</v>
      </c>
      <c r="I143" s="58">
        <v>0.36363636363636365</v>
      </c>
      <c r="J143" s="79">
        <v>0.37304075235109718</v>
      </c>
      <c r="K143" s="85">
        <v>0.49216300940438873</v>
      </c>
      <c r="L143" s="85">
        <v>0.55312499999999998</v>
      </c>
      <c r="M143" s="76">
        <v>0.58878504672897192</v>
      </c>
      <c r="N143" s="76">
        <v>0.60436137071651086</v>
      </c>
      <c r="O143" s="79">
        <v>0.6479750778816199</v>
      </c>
      <c r="P143" s="85">
        <v>0.66043613707165105</v>
      </c>
      <c r="Q143" s="85">
        <v>0.69040247678018574</v>
      </c>
      <c r="R143" s="76">
        <v>0.70588235294117652</v>
      </c>
      <c r="S143" s="76">
        <v>0.70807453416149069</v>
      </c>
      <c r="T143" s="58">
        <v>0.73291925465838514</v>
      </c>
      <c r="U143" s="76">
        <v>0.7639751552795031</v>
      </c>
      <c r="V143" s="79">
        <v>0.78663793103448276</v>
      </c>
      <c r="W143" s="85">
        <v>0.77570093457943923</v>
      </c>
      <c r="X143" s="85">
        <v>0.77570093457943923</v>
      </c>
      <c r="Y143" s="76">
        <v>0.8125</v>
      </c>
      <c r="Z143" s="76">
        <v>0.87106918238993714</v>
      </c>
    </row>
    <row r="144" spans="1:26" x14ac:dyDescent="0.25">
      <c r="A144" s="65" t="s">
        <v>14</v>
      </c>
      <c r="B144" s="66" t="s">
        <v>227</v>
      </c>
      <c r="C144" s="10" t="s">
        <v>228</v>
      </c>
      <c r="D144" s="73">
        <v>356</v>
      </c>
      <c r="E144" s="88">
        <v>0.24157303370786518</v>
      </c>
      <c r="F144" s="76">
        <v>0.13114754098360656</v>
      </c>
      <c r="G144" s="76">
        <v>0.1598360655737705</v>
      </c>
      <c r="H144" s="76">
        <v>0.19591836734693877</v>
      </c>
      <c r="I144" s="58">
        <v>0.5168539325842697</v>
      </c>
      <c r="J144" s="79">
        <v>0.63559322033898302</v>
      </c>
      <c r="K144" s="85">
        <v>0.74787535410764872</v>
      </c>
      <c r="L144" s="85">
        <v>0.7535410764872521</v>
      </c>
      <c r="M144" s="76">
        <v>0.76704545454545459</v>
      </c>
      <c r="N144" s="76">
        <v>0.77840909090909094</v>
      </c>
      <c r="O144" s="79">
        <v>0.78409090909090906</v>
      </c>
      <c r="P144" s="85">
        <v>0.78409090909090906</v>
      </c>
      <c r="Q144" s="85">
        <v>0.78693181818181823</v>
      </c>
      <c r="R144" s="76">
        <v>0.79829545454545459</v>
      </c>
      <c r="S144" s="76">
        <v>0.80113636363636365</v>
      </c>
      <c r="T144" s="58">
        <v>0.80397727272727271</v>
      </c>
      <c r="U144" s="76">
        <v>0.80397727272727271</v>
      </c>
      <c r="V144" s="79">
        <v>0.74407252440725247</v>
      </c>
      <c r="W144" s="85">
        <v>0.82285714285714284</v>
      </c>
      <c r="X144" s="85">
        <v>0.83142857142857141</v>
      </c>
      <c r="Y144" s="76">
        <v>0.875</v>
      </c>
      <c r="Z144" s="76">
        <v>0.89534883720930236</v>
      </c>
    </row>
    <row r="145" spans="1:26" x14ac:dyDescent="0.25">
      <c r="A145" s="65" t="s">
        <v>16</v>
      </c>
      <c r="B145" s="66" t="s">
        <v>283</v>
      </c>
      <c r="C145" s="10" t="s">
        <v>285</v>
      </c>
      <c r="D145" s="73">
        <v>248</v>
      </c>
      <c r="E145" s="88">
        <v>0.15322580645161291</v>
      </c>
      <c r="F145" s="76">
        <v>0.13775065387968613</v>
      </c>
      <c r="G145" s="76">
        <v>0.2050390964378801</v>
      </c>
      <c r="H145" s="76">
        <v>0.29325259515570934</v>
      </c>
      <c r="I145" s="58">
        <v>0.436</v>
      </c>
      <c r="J145" s="79">
        <v>0.49402390438247012</v>
      </c>
      <c r="K145" s="85">
        <v>0.61752988047808766</v>
      </c>
      <c r="L145" s="85">
        <v>0.62948207171314741</v>
      </c>
      <c r="M145" s="76">
        <v>0.65079365079365081</v>
      </c>
      <c r="N145" s="76">
        <v>0.67063492063492058</v>
      </c>
      <c r="O145" s="79">
        <v>0.68253968253968256</v>
      </c>
      <c r="P145" s="85">
        <v>0.68650793650793651</v>
      </c>
      <c r="Q145" s="85">
        <v>0.69444444444444442</v>
      </c>
      <c r="R145" s="76">
        <v>0.71199999999999997</v>
      </c>
      <c r="S145" s="76">
        <v>0.72799999999999998</v>
      </c>
      <c r="T145" s="58">
        <v>0.72799999999999998</v>
      </c>
      <c r="U145" s="76">
        <v>0.72799999999999998</v>
      </c>
      <c r="V145" s="79">
        <v>0.66242514970059885</v>
      </c>
      <c r="W145" s="85">
        <v>0.76</v>
      </c>
      <c r="X145" s="85">
        <v>0.76</v>
      </c>
      <c r="Y145" s="76">
        <v>0.79518072289156627</v>
      </c>
      <c r="Z145" s="76">
        <v>0.81526104417670686</v>
      </c>
    </row>
    <row r="146" spans="1:26" x14ac:dyDescent="0.25">
      <c r="A146" s="65" t="s">
        <v>341</v>
      </c>
      <c r="B146" s="66" t="s">
        <v>493</v>
      </c>
      <c r="C146" s="10" t="s">
        <v>495</v>
      </c>
      <c r="D146" s="73">
        <v>155</v>
      </c>
      <c r="E146" s="88">
        <v>0.12258064516129032</v>
      </c>
      <c r="F146" s="76">
        <v>0.2299349240780911</v>
      </c>
      <c r="G146" s="76">
        <v>0.27765726681127983</v>
      </c>
      <c r="H146" s="76">
        <v>0.37662337662337664</v>
      </c>
      <c r="I146" s="58">
        <v>0.53164556962025311</v>
      </c>
      <c r="J146" s="79">
        <v>0.5625</v>
      </c>
      <c r="K146" s="85">
        <v>0.61349693251533743</v>
      </c>
      <c r="L146" s="85">
        <v>0.64417177914110424</v>
      </c>
      <c r="M146" s="76">
        <v>0.65644171779141103</v>
      </c>
      <c r="N146" s="76">
        <v>0.68711656441717794</v>
      </c>
      <c r="O146" s="79">
        <v>0.70552147239263807</v>
      </c>
      <c r="P146" s="85">
        <v>0.7239263803680982</v>
      </c>
      <c r="Q146" s="85">
        <v>0.72222222222222221</v>
      </c>
      <c r="R146" s="76">
        <v>0.73619631901840488</v>
      </c>
      <c r="S146" s="76">
        <v>0.74233128834355833</v>
      </c>
      <c r="T146" s="58">
        <v>0.74233128834355833</v>
      </c>
      <c r="U146" s="76">
        <v>0.76219512195121952</v>
      </c>
      <c r="V146" s="79">
        <v>0.74809885931558939</v>
      </c>
      <c r="W146" s="85">
        <v>0.76969696969696966</v>
      </c>
      <c r="X146" s="85">
        <v>0.79393939393939394</v>
      </c>
      <c r="Y146" s="76">
        <v>0.79393939393939394</v>
      </c>
      <c r="Z146" s="76">
        <v>0.79393939393939394</v>
      </c>
    </row>
    <row r="147" spans="1:26" x14ac:dyDescent="0.25">
      <c r="A147" s="65" t="s">
        <v>18</v>
      </c>
      <c r="B147" s="66" t="s">
        <v>314</v>
      </c>
      <c r="C147" s="10" t="s">
        <v>317</v>
      </c>
      <c r="D147" s="73">
        <v>227</v>
      </c>
      <c r="E147" s="88">
        <v>0.13656387665198239</v>
      </c>
      <c r="F147" s="76">
        <v>0.20995670995670995</v>
      </c>
      <c r="G147" s="76">
        <v>0.28581713462922964</v>
      </c>
      <c r="H147" s="76">
        <v>0.37375178316690444</v>
      </c>
      <c r="I147" s="58">
        <v>0.37168141592920356</v>
      </c>
      <c r="J147" s="79">
        <v>0.40088105726872247</v>
      </c>
      <c r="K147" s="85">
        <v>0.47555555555555556</v>
      </c>
      <c r="L147" s="85">
        <v>0.48230088495575218</v>
      </c>
      <c r="M147" s="76">
        <v>0.65044247787610621</v>
      </c>
      <c r="N147" s="76">
        <v>0.68444444444444441</v>
      </c>
      <c r="O147" s="79">
        <v>0.68888888888888888</v>
      </c>
      <c r="P147" s="85">
        <v>0.68888888888888888</v>
      </c>
      <c r="Q147" s="85">
        <v>0.68888888888888888</v>
      </c>
      <c r="R147" s="76">
        <v>0.72727272727272729</v>
      </c>
      <c r="S147" s="76">
        <v>0.72727272727272729</v>
      </c>
      <c r="T147" s="58">
        <v>0.73181818181818181</v>
      </c>
      <c r="U147" s="76">
        <v>0.73636363636363633</v>
      </c>
      <c r="V147" s="79">
        <v>0.50625869262865086</v>
      </c>
      <c r="W147" s="85">
        <v>0.75688073394495414</v>
      </c>
      <c r="X147" s="85">
        <v>0.80645161290322576</v>
      </c>
      <c r="Y147" s="76">
        <v>0.84259259259259256</v>
      </c>
      <c r="Z147" s="76">
        <v>0.85648148148148151</v>
      </c>
    </row>
    <row r="148" spans="1:26" x14ac:dyDescent="0.25">
      <c r="A148" s="65" t="s">
        <v>17</v>
      </c>
      <c r="B148" s="66" t="s">
        <v>296</v>
      </c>
      <c r="C148" s="10" t="s">
        <v>298</v>
      </c>
      <c r="D148" s="73">
        <v>1337</v>
      </c>
      <c r="E148" s="88">
        <v>0.16679132385938669</v>
      </c>
      <c r="F148" s="76">
        <v>0.15761285386381024</v>
      </c>
      <c r="G148" s="76">
        <v>0.20928462709284626</v>
      </c>
      <c r="H148" s="76">
        <v>0.27238239757207888</v>
      </c>
      <c r="I148" s="58">
        <v>0.46701260192735361</v>
      </c>
      <c r="J148" s="79">
        <v>0.49259259259259258</v>
      </c>
      <c r="K148" s="85">
        <v>0.52038547071905117</v>
      </c>
      <c r="L148" s="85">
        <v>0.62776957163958647</v>
      </c>
      <c r="M148" s="76">
        <v>0.65095729013254788</v>
      </c>
      <c r="N148" s="76">
        <v>0.66004415011037532</v>
      </c>
      <c r="O148" s="79">
        <v>0.67696835908756436</v>
      </c>
      <c r="P148" s="85">
        <v>0.68607221812822405</v>
      </c>
      <c r="Q148" s="85">
        <v>0.69587628865979378</v>
      </c>
      <c r="R148" s="76">
        <v>0.70913107511045659</v>
      </c>
      <c r="S148" s="76">
        <v>0.72144436256448052</v>
      </c>
      <c r="T148" s="58">
        <v>0.73804267844002946</v>
      </c>
      <c r="U148" s="76">
        <v>0.76487876561351942</v>
      </c>
      <c r="V148" s="79">
        <v>0.57937584803256448</v>
      </c>
      <c r="W148" s="85">
        <v>0.77109317681584744</v>
      </c>
      <c r="X148" s="85">
        <v>0.78445747800586507</v>
      </c>
      <c r="Y148" s="76">
        <v>0.81098901098901099</v>
      </c>
      <c r="Z148" s="76">
        <v>0.83272461650840024</v>
      </c>
    </row>
    <row r="149" spans="1:26" x14ac:dyDescent="0.25">
      <c r="A149" s="65" t="s">
        <v>13</v>
      </c>
      <c r="B149" s="66" t="s">
        <v>13</v>
      </c>
      <c r="C149" s="10" t="s">
        <v>215</v>
      </c>
      <c r="D149" s="73">
        <v>1667</v>
      </c>
      <c r="E149" s="88">
        <v>0.12897420515896821</v>
      </c>
      <c r="F149" s="76">
        <v>0.22048780487804878</v>
      </c>
      <c r="G149" s="76">
        <v>0.30379746835443039</v>
      </c>
      <c r="H149" s="76">
        <v>0.44003868471953578</v>
      </c>
      <c r="I149" s="58">
        <v>0.36741973840665876</v>
      </c>
      <c r="J149" s="79">
        <v>0.39417360285374553</v>
      </c>
      <c r="K149" s="85">
        <v>0.46587537091988129</v>
      </c>
      <c r="L149" s="85">
        <v>0.4824925816023739</v>
      </c>
      <c r="M149" s="76">
        <v>0.52220248667850799</v>
      </c>
      <c r="N149" s="76">
        <v>0.53313609467455625</v>
      </c>
      <c r="O149" s="79">
        <v>0.54292480757844874</v>
      </c>
      <c r="P149" s="85">
        <v>0.55614657210401897</v>
      </c>
      <c r="Q149" s="85">
        <v>0.56932153392330387</v>
      </c>
      <c r="R149" s="76">
        <v>0.58584070796460175</v>
      </c>
      <c r="S149" s="76">
        <v>0.5965842167255595</v>
      </c>
      <c r="T149" s="58">
        <v>0.60905349794238683</v>
      </c>
      <c r="U149" s="76">
        <v>0.63861094761624482</v>
      </c>
      <c r="V149" s="79">
        <v>0.56608478802992523</v>
      </c>
      <c r="W149" s="85">
        <v>0.64726631393298062</v>
      </c>
      <c r="X149" s="85">
        <v>0.66236054022313562</v>
      </c>
      <c r="Y149" s="76">
        <v>0.68830409356725142</v>
      </c>
      <c r="Z149" s="76">
        <v>0.71913399648917498</v>
      </c>
    </row>
    <row r="150" spans="1:26" x14ac:dyDescent="0.25">
      <c r="A150" s="65" t="s">
        <v>20</v>
      </c>
      <c r="B150" s="66" t="s">
        <v>373</v>
      </c>
      <c r="C150" s="10" t="s">
        <v>375</v>
      </c>
      <c r="D150" s="73">
        <v>68</v>
      </c>
      <c r="E150" s="88">
        <v>2.9411764705882353E-2</v>
      </c>
      <c r="F150" s="76">
        <v>0.11251758087201125</v>
      </c>
      <c r="G150" s="76">
        <v>0.15568022440392706</v>
      </c>
      <c r="H150" s="76">
        <v>0.21708683473389356</v>
      </c>
      <c r="I150" s="58">
        <v>0.52173913043478259</v>
      </c>
      <c r="J150" s="79">
        <v>0.53623188405797106</v>
      </c>
      <c r="K150" s="85">
        <v>0.56521739130434778</v>
      </c>
      <c r="L150" s="85">
        <v>0.57971014492753625</v>
      </c>
      <c r="M150" s="76">
        <v>0.65217391304347827</v>
      </c>
      <c r="N150" s="76">
        <v>0.66666666666666663</v>
      </c>
      <c r="O150" s="79">
        <v>0.66666666666666663</v>
      </c>
      <c r="P150" s="85">
        <v>0.68571428571428572</v>
      </c>
      <c r="Q150" s="85">
        <v>0.73239436619718312</v>
      </c>
      <c r="R150" s="76">
        <v>0.73239436619718312</v>
      </c>
      <c r="S150" s="76">
        <v>0.73239436619718312</v>
      </c>
      <c r="T150" s="58">
        <v>0.73239436619718312</v>
      </c>
      <c r="U150" s="76">
        <v>0.85915492957746475</v>
      </c>
      <c r="V150" s="79">
        <v>0.45625841184387617</v>
      </c>
      <c r="W150" s="85">
        <v>0.90140845070422537</v>
      </c>
      <c r="X150" s="85">
        <v>0.94285714285714284</v>
      </c>
      <c r="Y150" s="76">
        <v>0.9859154929577465</v>
      </c>
      <c r="Z150" s="76">
        <v>0.9859154929577465</v>
      </c>
    </row>
    <row r="151" spans="1:26" x14ac:dyDescent="0.25">
      <c r="A151" s="65" t="s">
        <v>20</v>
      </c>
      <c r="B151" s="66" t="s">
        <v>376</v>
      </c>
      <c r="C151" s="10" t="s">
        <v>378</v>
      </c>
      <c r="D151" s="73">
        <v>102</v>
      </c>
      <c r="E151" s="88">
        <v>3.9215686274509803E-2</v>
      </c>
      <c r="F151" s="76">
        <v>0.13802435723951287</v>
      </c>
      <c r="G151" s="76">
        <v>0.16351351351351351</v>
      </c>
      <c r="H151" s="76">
        <v>0.23378378378378378</v>
      </c>
      <c r="I151" s="58">
        <v>0.13592233009708737</v>
      </c>
      <c r="J151" s="79">
        <v>0.14563106796116504</v>
      </c>
      <c r="K151" s="85">
        <v>0.16666666666666666</v>
      </c>
      <c r="L151" s="85">
        <v>0.19230769230769232</v>
      </c>
      <c r="M151" s="76">
        <v>0.23584905660377359</v>
      </c>
      <c r="N151" s="76">
        <v>0.23584905660377359</v>
      </c>
      <c r="O151" s="79">
        <v>0.24528301886792453</v>
      </c>
      <c r="P151" s="85">
        <v>0.25471698113207547</v>
      </c>
      <c r="Q151" s="85">
        <v>0.27358490566037735</v>
      </c>
      <c r="R151" s="76">
        <v>0.3619047619047619</v>
      </c>
      <c r="S151" s="76">
        <v>0.49514563106796117</v>
      </c>
      <c r="T151" s="58">
        <v>0.53398058252427183</v>
      </c>
      <c r="U151" s="76">
        <v>0.53398058252427183</v>
      </c>
      <c r="V151" s="79">
        <v>0.6296680497925311</v>
      </c>
      <c r="W151" s="85">
        <v>0.53398058252427183</v>
      </c>
      <c r="X151" s="85">
        <v>0.53398058252427183</v>
      </c>
      <c r="Y151" s="76">
        <v>0.60194174757281549</v>
      </c>
      <c r="Z151" s="76">
        <v>0.66019417475728159</v>
      </c>
    </row>
    <row r="152" spans="1:26" x14ac:dyDescent="0.25">
      <c r="A152" s="65" t="s">
        <v>22</v>
      </c>
      <c r="B152" s="66" t="s">
        <v>432</v>
      </c>
      <c r="C152" s="10" t="s">
        <v>434</v>
      </c>
      <c r="D152" s="73">
        <v>648</v>
      </c>
      <c r="E152" s="88">
        <v>9.5679012345679007E-2</v>
      </c>
      <c r="F152" s="76">
        <v>0.16</v>
      </c>
      <c r="G152" s="76">
        <v>0.22809278350515463</v>
      </c>
      <c r="H152" s="76">
        <v>0.29246487867177523</v>
      </c>
      <c r="I152" s="58">
        <v>0.29115853658536583</v>
      </c>
      <c r="J152" s="79">
        <v>0.36173393124065772</v>
      </c>
      <c r="K152" s="85">
        <v>0.43906020558002939</v>
      </c>
      <c r="L152" s="85">
        <v>0.49638205499276411</v>
      </c>
      <c r="M152" s="76">
        <v>0.52517985611510787</v>
      </c>
      <c r="N152" s="76">
        <v>0.53746397694524495</v>
      </c>
      <c r="O152" s="79">
        <v>0.55780346820809246</v>
      </c>
      <c r="P152" s="85">
        <v>0.56854256854256857</v>
      </c>
      <c r="Q152" s="85">
        <v>0.5757575757575758</v>
      </c>
      <c r="R152" s="76">
        <v>0.59856115107913666</v>
      </c>
      <c r="S152" s="76">
        <v>0.60431654676258995</v>
      </c>
      <c r="T152" s="58">
        <v>0.63338088445078455</v>
      </c>
      <c r="U152" s="76">
        <v>0.64194008559201143</v>
      </c>
      <c r="V152" s="79">
        <v>0.74751929437706721</v>
      </c>
      <c r="W152" s="85">
        <v>0.65477888730385159</v>
      </c>
      <c r="X152" s="85">
        <v>0.67285714285714282</v>
      </c>
      <c r="Y152" s="76">
        <v>0.71022727272727271</v>
      </c>
      <c r="Z152" s="76">
        <v>0.73609129814550645</v>
      </c>
    </row>
    <row r="153" spans="1:26" x14ac:dyDescent="0.25">
      <c r="A153" s="65" t="s">
        <v>16</v>
      </c>
      <c r="B153" s="66" t="s">
        <v>268</v>
      </c>
      <c r="C153" s="10" t="s">
        <v>271</v>
      </c>
      <c r="D153" s="73">
        <v>1011</v>
      </c>
      <c r="E153" s="88">
        <v>0.19584569732937684</v>
      </c>
      <c r="F153" s="76">
        <v>8.9572192513368981E-2</v>
      </c>
      <c r="G153" s="76">
        <v>0.11497326203208556</v>
      </c>
      <c r="H153" s="76">
        <v>0.18498659517426275</v>
      </c>
      <c r="I153" s="58">
        <v>0.44881889763779526</v>
      </c>
      <c r="J153" s="79">
        <v>0.48129921259842517</v>
      </c>
      <c r="K153" s="85">
        <v>0.54946131243878549</v>
      </c>
      <c r="L153" s="85">
        <v>0.55925563173359449</v>
      </c>
      <c r="M153" s="76">
        <v>0.5810546875</v>
      </c>
      <c r="N153" s="76">
        <v>0.5859375</v>
      </c>
      <c r="O153" s="79">
        <v>0.58731707317073167</v>
      </c>
      <c r="P153" s="85">
        <v>0.59609756097560973</v>
      </c>
      <c r="Q153" s="85">
        <v>0.6019512195121951</v>
      </c>
      <c r="R153" s="76">
        <v>0.61500974658869401</v>
      </c>
      <c r="S153" s="76">
        <v>0.62706913339824732</v>
      </c>
      <c r="T153" s="58">
        <v>0.63485881207400197</v>
      </c>
      <c r="U153" s="76">
        <v>0.64466019417475728</v>
      </c>
      <c r="V153" s="79">
        <v>0.5714285714285714</v>
      </c>
      <c r="W153" s="85">
        <v>0.65728155339805827</v>
      </c>
      <c r="X153" s="85">
        <v>0.6631067961165048</v>
      </c>
      <c r="Y153" s="76">
        <v>0.68380213385063049</v>
      </c>
      <c r="Z153" s="76">
        <v>0.70029097963142584</v>
      </c>
    </row>
    <row r="154" spans="1:26" x14ac:dyDescent="0.25">
      <c r="A154" s="65" t="s">
        <v>8</v>
      </c>
      <c r="B154" s="66" t="s">
        <v>81</v>
      </c>
      <c r="C154" s="10" t="s">
        <v>84</v>
      </c>
      <c r="D154" s="73">
        <v>178</v>
      </c>
      <c r="E154" s="88">
        <v>0.12921348314606743</v>
      </c>
      <c r="F154" s="76">
        <v>0.14136125654450263</v>
      </c>
      <c r="G154" s="76">
        <v>0.17677824267782427</v>
      </c>
      <c r="H154" s="76">
        <v>0.2497387669801463</v>
      </c>
      <c r="I154" s="58">
        <v>0.28176795580110497</v>
      </c>
      <c r="J154" s="79">
        <v>0.29281767955801102</v>
      </c>
      <c r="K154" s="85">
        <v>0.33879781420765026</v>
      </c>
      <c r="L154" s="85">
        <v>0.34426229508196721</v>
      </c>
      <c r="M154" s="76">
        <v>0.42307692307692307</v>
      </c>
      <c r="N154" s="76">
        <v>0.44505494505494503</v>
      </c>
      <c r="O154" s="79">
        <v>0.45355191256830601</v>
      </c>
      <c r="P154" s="85">
        <v>0.45901639344262296</v>
      </c>
      <c r="Q154" s="85">
        <v>0.46703296703296704</v>
      </c>
      <c r="R154" s="76">
        <v>0.5300546448087432</v>
      </c>
      <c r="S154" s="76">
        <v>0.54644808743169404</v>
      </c>
      <c r="T154" s="58">
        <v>0.56284153005464477</v>
      </c>
      <c r="U154" s="76">
        <v>0.57923497267759561</v>
      </c>
      <c r="V154" s="79">
        <v>0.66138613861386142</v>
      </c>
      <c r="W154" s="85">
        <v>0.58241758241758246</v>
      </c>
      <c r="X154" s="85">
        <v>0.59340659340659341</v>
      </c>
      <c r="Y154" s="76">
        <v>0.64480874316939896</v>
      </c>
      <c r="Z154" s="76">
        <v>0.69945355191256831</v>
      </c>
    </row>
    <row r="155" spans="1:26" x14ac:dyDescent="0.25">
      <c r="A155" s="65" t="s">
        <v>18</v>
      </c>
      <c r="B155" s="66" t="s">
        <v>330</v>
      </c>
      <c r="C155" s="10" t="s">
        <v>331</v>
      </c>
      <c r="D155" s="73">
        <v>201</v>
      </c>
      <c r="E155" s="88">
        <v>0.10945273631840796</v>
      </c>
      <c r="F155" s="76">
        <v>0.13242009132420091</v>
      </c>
      <c r="G155" s="76">
        <v>0.20932878270762229</v>
      </c>
      <c r="H155" s="76">
        <v>0.31123595505617979</v>
      </c>
      <c r="I155" s="58">
        <v>0.38613861386138615</v>
      </c>
      <c r="J155" s="79">
        <v>0.41584158415841582</v>
      </c>
      <c r="K155" s="85">
        <v>0.60591133004926112</v>
      </c>
      <c r="L155" s="85">
        <v>0.62745098039215685</v>
      </c>
      <c r="M155" s="76">
        <v>0.70048309178743962</v>
      </c>
      <c r="N155" s="76">
        <v>0.70531400966183577</v>
      </c>
      <c r="O155" s="79">
        <v>0.72596153846153844</v>
      </c>
      <c r="P155" s="85">
        <v>0.73076923076923073</v>
      </c>
      <c r="Q155" s="85">
        <v>0.76923076923076927</v>
      </c>
      <c r="R155" s="76">
        <v>0.77884615384615385</v>
      </c>
      <c r="S155" s="76">
        <v>0.80952380952380953</v>
      </c>
      <c r="T155" s="58">
        <v>0.80952380952380953</v>
      </c>
      <c r="U155" s="76">
        <v>0.83732057416267947</v>
      </c>
      <c r="V155" s="79">
        <v>0.74913494809688586</v>
      </c>
      <c r="W155" s="85">
        <v>0.8564593301435407</v>
      </c>
      <c r="X155" s="85">
        <v>0.86124401913875603</v>
      </c>
      <c r="Y155" s="76">
        <v>0.92788461538461542</v>
      </c>
      <c r="Z155" s="76">
        <v>0.94711538461538458</v>
      </c>
    </row>
    <row r="156" spans="1:26" x14ac:dyDescent="0.25">
      <c r="A156" s="65" t="s">
        <v>25</v>
      </c>
      <c r="B156" s="66" t="s">
        <v>501</v>
      </c>
      <c r="C156" s="10" t="s">
        <v>504</v>
      </c>
      <c r="D156" s="73">
        <v>796</v>
      </c>
      <c r="E156" s="88">
        <v>9.6733668341708545E-2</v>
      </c>
      <c r="F156" s="76">
        <v>0.11064425770308123</v>
      </c>
      <c r="G156" s="76">
        <v>0.17342657342657342</v>
      </c>
      <c r="H156" s="76">
        <v>0.25837988826815644</v>
      </c>
      <c r="I156" s="58">
        <v>0.3473423980222497</v>
      </c>
      <c r="J156" s="79">
        <v>0.38300492610837439</v>
      </c>
      <c r="K156" s="85">
        <v>0.48198757763975153</v>
      </c>
      <c r="L156" s="85">
        <v>0.53233830845771146</v>
      </c>
      <c r="M156" s="76">
        <v>0.59378881987577636</v>
      </c>
      <c r="N156" s="76">
        <v>0.60024752475247523</v>
      </c>
      <c r="O156" s="79">
        <v>0.60594795539033453</v>
      </c>
      <c r="P156" s="85">
        <v>0.62701363073110283</v>
      </c>
      <c r="Q156" s="85">
        <v>0.65413533834586468</v>
      </c>
      <c r="R156" s="76">
        <v>0.68125000000000002</v>
      </c>
      <c r="S156" s="76">
        <v>0.69527363184079605</v>
      </c>
      <c r="T156" s="58">
        <v>0.71125000000000005</v>
      </c>
      <c r="U156" s="76">
        <v>0.73657927590511862</v>
      </c>
      <c r="V156" s="79">
        <v>0.63194444444444442</v>
      </c>
      <c r="W156" s="85">
        <v>0.756857855361596</v>
      </c>
      <c r="X156" s="85">
        <v>0.77888198757763971</v>
      </c>
      <c r="Y156" s="76">
        <v>0.80669144981412644</v>
      </c>
      <c r="Z156" s="76">
        <v>0.82032218091697651</v>
      </c>
    </row>
    <row r="157" spans="1:26" x14ac:dyDescent="0.25">
      <c r="A157" s="65" t="s">
        <v>19</v>
      </c>
      <c r="B157" s="66" t="s">
        <v>333</v>
      </c>
      <c r="C157" s="10" t="s">
        <v>337</v>
      </c>
      <c r="D157" s="73">
        <v>124</v>
      </c>
      <c r="E157" s="88">
        <v>0.16935483870967741</v>
      </c>
      <c r="F157" s="76">
        <v>0.16700201207243462</v>
      </c>
      <c r="G157" s="76">
        <v>0.21887550200803213</v>
      </c>
      <c r="H157" s="76">
        <v>0.31</v>
      </c>
      <c r="I157" s="58">
        <v>0.36923076923076925</v>
      </c>
      <c r="J157" s="79">
        <v>0.36923076923076925</v>
      </c>
      <c r="K157" s="85">
        <v>0.4</v>
      </c>
      <c r="L157" s="85">
        <v>0.47692307692307695</v>
      </c>
      <c r="M157" s="76">
        <v>0.56818181818181823</v>
      </c>
      <c r="N157" s="76">
        <v>0.5864661654135338</v>
      </c>
      <c r="O157" s="79">
        <v>0.62121212121212122</v>
      </c>
      <c r="P157" s="85">
        <v>0.64393939393939392</v>
      </c>
      <c r="Q157" s="85">
        <v>0.65909090909090906</v>
      </c>
      <c r="R157" s="76">
        <v>0.69465648854961837</v>
      </c>
      <c r="S157" s="76">
        <v>0.69465648854961837</v>
      </c>
      <c r="T157" s="58">
        <v>0.73484848484848486</v>
      </c>
      <c r="U157" s="76">
        <v>0.79104477611940294</v>
      </c>
      <c r="V157" s="79">
        <v>0.54989495798319332</v>
      </c>
      <c r="W157" s="85">
        <v>0.79850746268656714</v>
      </c>
      <c r="X157" s="85">
        <v>0.81343283582089554</v>
      </c>
      <c r="Y157" s="76">
        <v>0.88805970149253732</v>
      </c>
      <c r="Z157" s="76">
        <v>0.91791044776119401</v>
      </c>
    </row>
    <row r="158" spans="1:26" x14ac:dyDescent="0.25">
      <c r="A158" s="65" t="s">
        <v>8</v>
      </c>
      <c r="B158" s="66" t="s">
        <v>85</v>
      </c>
      <c r="C158" s="10" t="s">
        <v>88</v>
      </c>
      <c r="D158" s="73">
        <v>116</v>
      </c>
      <c r="E158" s="88">
        <v>0.31896551724137934</v>
      </c>
      <c r="F158" s="76">
        <v>0.15114235500878734</v>
      </c>
      <c r="G158" s="76">
        <v>0.22942206654991243</v>
      </c>
      <c r="H158" s="76">
        <v>0.32286212914485168</v>
      </c>
      <c r="I158" s="58">
        <v>0.56451612903225812</v>
      </c>
      <c r="J158" s="79">
        <v>0.58870967741935487</v>
      </c>
      <c r="K158" s="85">
        <v>0.63934426229508201</v>
      </c>
      <c r="L158" s="85">
        <v>0.66393442622950816</v>
      </c>
      <c r="M158" s="76">
        <v>0.81147540983606559</v>
      </c>
      <c r="N158" s="76">
        <v>0.85245901639344257</v>
      </c>
      <c r="O158" s="79">
        <v>0.85245901639344257</v>
      </c>
      <c r="P158" s="85">
        <v>0.88524590163934425</v>
      </c>
      <c r="Q158" s="85">
        <v>0.91056910569105687</v>
      </c>
      <c r="R158" s="76">
        <v>0.95238095238095233</v>
      </c>
      <c r="S158" s="76">
        <v>0.96850393700787396</v>
      </c>
      <c r="T158" s="58">
        <v>0.98425196850393704</v>
      </c>
      <c r="U158" s="76">
        <v>0.98425196850393704</v>
      </c>
      <c r="V158" s="79">
        <v>0.70600632244467865</v>
      </c>
      <c r="W158" s="85">
        <v>0.98425196850393704</v>
      </c>
      <c r="X158" s="85">
        <v>0.984375</v>
      </c>
      <c r="Y158" s="76">
        <v>0.98425196850393704</v>
      </c>
      <c r="Z158" s="76">
        <v>0.984375</v>
      </c>
    </row>
    <row r="159" spans="1:26" x14ac:dyDescent="0.25">
      <c r="A159" s="65" t="s">
        <v>23</v>
      </c>
      <c r="B159" s="66" t="s">
        <v>457</v>
      </c>
      <c r="C159" s="10" t="s">
        <v>458</v>
      </c>
      <c r="D159" s="73">
        <v>184</v>
      </c>
      <c r="E159" s="88">
        <v>0.16304347826086957</v>
      </c>
      <c r="F159" s="76">
        <v>0.16432584269662923</v>
      </c>
      <c r="G159" s="76">
        <v>0.22408963585434175</v>
      </c>
      <c r="H159" s="76">
        <v>0.31328671328671331</v>
      </c>
      <c r="I159" s="58">
        <v>0.40641711229946526</v>
      </c>
      <c r="J159" s="79">
        <v>0.44919786096256686</v>
      </c>
      <c r="K159" s="85">
        <v>0.52406417112299464</v>
      </c>
      <c r="L159" s="85">
        <v>0.53723404255319152</v>
      </c>
      <c r="M159" s="76">
        <v>0.57446808510638303</v>
      </c>
      <c r="N159" s="76">
        <v>0.57446808510638303</v>
      </c>
      <c r="O159" s="79">
        <v>0.58510638297872342</v>
      </c>
      <c r="P159" s="85">
        <v>0.60846560846560849</v>
      </c>
      <c r="Q159" s="85">
        <v>0.6243386243386243</v>
      </c>
      <c r="R159" s="76">
        <v>0.63684210526315788</v>
      </c>
      <c r="S159" s="76">
        <v>0.65079365079365081</v>
      </c>
      <c r="T159" s="58">
        <v>0.65079365079365081</v>
      </c>
      <c r="U159" s="76">
        <v>0.66315789473684206</v>
      </c>
      <c r="V159" s="79">
        <v>0.61888111888111885</v>
      </c>
      <c r="W159" s="85">
        <v>0.70370370370370372</v>
      </c>
      <c r="X159" s="85">
        <v>0.734375</v>
      </c>
      <c r="Y159" s="76">
        <v>0.77604166666666663</v>
      </c>
      <c r="Z159" s="76">
        <v>0.79274611398963735</v>
      </c>
    </row>
    <row r="160" spans="1:26" x14ac:dyDescent="0.25">
      <c r="A160" s="65" t="s">
        <v>14</v>
      </c>
      <c r="B160" s="66" t="s">
        <v>227</v>
      </c>
      <c r="C160" s="10" t="s">
        <v>229</v>
      </c>
      <c r="D160" s="73">
        <v>800</v>
      </c>
      <c r="E160" s="88">
        <v>0.21124999999999999</v>
      </c>
      <c r="F160" s="76">
        <v>0.10174880763116058</v>
      </c>
      <c r="G160" s="76">
        <v>0.14588859416445624</v>
      </c>
      <c r="H160" s="76">
        <v>0.21810481736368448</v>
      </c>
      <c r="I160" s="58">
        <v>0.60951188986232796</v>
      </c>
      <c r="J160" s="79">
        <v>0.69761606022584688</v>
      </c>
      <c r="K160" s="85">
        <v>0.81920199501246882</v>
      </c>
      <c r="L160" s="85">
        <v>0.82565379825653795</v>
      </c>
      <c r="M160" s="76">
        <v>0.84701492537313428</v>
      </c>
      <c r="N160" s="76">
        <v>0.85962732919254659</v>
      </c>
      <c r="O160" s="79">
        <v>0.88198757763975155</v>
      </c>
      <c r="P160" s="85">
        <v>0.89539227895392282</v>
      </c>
      <c r="Q160" s="85">
        <v>0.89775561097256862</v>
      </c>
      <c r="R160" s="76">
        <v>0.91136079900124844</v>
      </c>
      <c r="S160" s="76">
        <v>0.91510611735330838</v>
      </c>
      <c r="T160" s="58">
        <v>0.92019950124688277</v>
      </c>
      <c r="U160" s="76">
        <v>0.93366708385481856</v>
      </c>
      <c r="V160" s="79">
        <v>0.51929824561403504</v>
      </c>
      <c r="W160" s="85">
        <v>0.93867334167709637</v>
      </c>
      <c r="X160" s="85">
        <v>0.94993742177722151</v>
      </c>
      <c r="Y160" s="76">
        <v>0.96125000000000005</v>
      </c>
      <c r="Z160" s="76">
        <v>0.96878901373283399</v>
      </c>
    </row>
    <row r="161" spans="1:26" x14ac:dyDescent="0.25">
      <c r="A161" s="65" t="s">
        <v>14</v>
      </c>
      <c r="B161" s="66" t="s">
        <v>14</v>
      </c>
      <c r="C161" s="10" t="s">
        <v>231</v>
      </c>
      <c r="D161" s="73">
        <v>390</v>
      </c>
      <c r="E161" s="88">
        <v>0.11794871794871795</v>
      </c>
      <c r="F161" s="76">
        <v>0.15961945031712474</v>
      </c>
      <c r="G161" s="76">
        <v>0.22046413502109705</v>
      </c>
      <c r="H161" s="76">
        <v>0.33543638275499477</v>
      </c>
      <c r="I161" s="58">
        <v>0.26992287917737789</v>
      </c>
      <c r="J161" s="79">
        <v>0.32647814910025708</v>
      </c>
      <c r="K161" s="85">
        <v>0.40769230769230769</v>
      </c>
      <c r="L161" s="85">
        <v>0.42966751918158569</v>
      </c>
      <c r="M161" s="76">
        <v>0.44501278772378516</v>
      </c>
      <c r="N161" s="76">
        <v>0.4642857142857143</v>
      </c>
      <c r="O161" s="79">
        <v>0.48469387755102039</v>
      </c>
      <c r="P161" s="85">
        <v>0.5</v>
      </c>
      <c r="Q161" s="85">
        <v>0.51020408163265307</v>
      </c>
      <c r="R161" s="76">
        <v>0.53589743589743588</v>
      </c>
      <c r="S161" s="76">
        <v>0.5461538461538461</v>
      </c>
      <c r="T161" s="58">
        <v>0.55641025641025643</v>
      </c>
      <c r="U161" s="76">
        <v>0.58290155440414504</v>
      </c>
      <c r="V161" s="79">
        <v>0.61928934010152281</v>
      </c>
      <c r="W161" s="85">
        <v>0.60686015831134565</v>
      </c>
      <c r="X161" s="85">
        <v>0.62796833773087068</v>
      </c>
      <c r="Y161" s="76">
        <v>0.71276595744680848</v>
      </c>
      <c r="Z161" s="76">
        <v>0.77984084880636606</v>
      </c>
    </row>
    <row r="162" spans="1:26" x14ac:dyDescent="0.25">
      <c r="A162" s="65" t="s">
        <v>21</v>
      </c>
      <c r="B162" s="66" t="s">
        <v>401</v>
      </c>
      <c r="C162" s="10" t="s">
        <v>403</v>
      </c>
      <c r="D162" s="73">
        <v>63</v>
      </c>
      <c r="E162" s="88">
        <v>6.3492063492063489E-2</v>
      </c>
      <c r="F162" s="76">
        <v>9.7517730496453903E-2</v>
      </c>
      <c r="G162" s="76">
        <v>0.14007092198581561</v>
      </c>
      <c r="H162" s="76">
        <v>0.21415929203539824</v>
      </c>
      <c r="I162" s="58">
        <v>0.33870967741935482</v>
      </c>
      <c r="J162" s="79">
        <v>0.39344262295081966</v>
      </c>
      <c r="K162" s="85">
        <v>0.70491803278688525</v>
      </c>
      <c r="L162" s="85">
        <v>0.80327868852459017</v>
      </c>
      <c r="M162" s="76">
        <v>0.85245901639344257</v>
      </c>
      <c r="N162" s="76">
        <v>0.85245901639344257</v>
      </c>
      <c r="O162" s="79">
        <v>0.88524590163934425</v>
      </c>
      <c r="P162" s="85">
        <v>0.90163934426229508</v>
      </c>
      <c r="Q162" s="85">
        <v>0.90163934426229508</v>
      </c>
      <c r="R162" s="76">
        <v>0.90163934426229508</v>
      </c>
      <c r="S162" s="76">
        <v>0.90163934426229508</v>
      </c>
      <c r="T162" s="58">
        <v>0.90163934426229508</v>
      </c>
      <c r="U162" s="76">
        <v>0.91803278688524592</v>
      </c>
      <c r="V162" s="79">
        <v>0.65028355387523629</v>
      </c>
      <c r="W162" s="85">
        <v>0.91803278688524592</v>
      </c>
      <c r="X162" s="85">
        <v>0.91803278688524592</v>
      </c>
      <c r="Y162" s="76">
        <v>0.96721311475409832</v>
      </c>
      <c r="Z162" s="76">
        <v>0.96721311475409832</v>
      </c>
    </row>
    <row r="163" spans="1:26" x14ac:dyDescent="0.25">
      <c r="A163" s="65" t="s">
        <v>341</v>
      </c>
      <c r="B163" s="66" t="s">
        <v>413</v>
      </c>
      <c r="C163" s="10" t="s">
        <v>414</v>
      </c>
      <c r="D163" s="73">
        <v>290</v>
      </c>
      <c r="E163" s="88">
        <v>0.1310344827586207</v>
      </c>
      <c r="F163" s="76">
        <v>8.7344028520499106E-2</v>
      </c>
      <c r="G163" s="76">
        <v>0.12142857142857143</v>
      </c>
      <c r="H163" s="76">
        <v>0.20320855614973263</v>
      </c>
      <c r="I163" s="58">
        <v>0.38566552901023893</v>
      </c>
      <c r="J163" s="79">
        <v>0.38775510204081631</v>
      </c>
      <c r="K163" s="85">
        <v>0.67796610169491522</v>
      </c>
      <c r="L163" s="85">
        <v>0.68600682593856654</v>
      </c>
      <c r="M163" s="76">
        <v>0.68941979522184305</v>
      </c>
      <c r="N163" s="76">
        <v>0.69863013698630139</v>
      </c>
      <c r="O163" s="79">
        <v>0.73972602739726023</v>
      </c>
      <c r="P163" s="85">
        <v>0.73972602739726023</v>
      </c>
      <c r="Q163" s="85">
        <v>0.74570446735395191</v>
      </c>
      <c r="R163" s="76">
        <v>0.76975945017182135</v>
      </c>
      <c r="S163" s="76">
        <v>0.78350515463917525</v>
      </c>
      <c r="T163" s="58">
        <v>0.82191780821917804</v>
      </c>
      <c r="U163" s="76">
        <v>0.89078498293515362</v>
      </c>
      <c r="V163" s="79">
        <v>0.9571917808219178</v>
      </c>
      <c r="W163" s="85">
        <v>0.89078498293515362</v>
      </c>
      <c r="X163" s="85">
        <v>0.94217687074829937</v>
      </c>
      <c r="Y163" s="76">
        <v>0.98305084745762716</v>
      </c>
      <c r="Z163" s="76">
        <v>0.98305084745762716</v>
      </c>
    </row>
    <row r="164" spans="1:26" x14ac:dyDescent="0.25">
      <c r="A164" s="65" t="s">
        <v>23</v>
      </c>
      <c r="B164" s="66" t="s">
        <v>23</v>
      </c>
      <c r="C164" s="10" t="s">
        <v>455</v>
      </c>
      <c r="D164" s="73">
        <v>525</v>
      </c>
      <c r="E164" s="88">
        <v>0.20952380952380953</v>
      </c>
      <c r="F164" s="76">
        <v>0.14529914529914531</v>
      </c>
      <c r="G164" s="76">
        <v>0.1797945205479452</v>
      </c>
      <c r="H164" s="76">
        <v>0.30256410256410254</v>
      </c>
      <c r="I164" s="58">
        <v>0.37977099236641221</v>
      </c>
      <c r="J164" s="79">
        <v>0.39694656488549618</v>
      </c>
      <c r="K164" s="85">
        <v>0.45124282982791586</v>
      </c>
      <c r="L164" s="85">
        <v>0.46360153256704983</v>
      </c>
      <c r="M164" s="76">
        <v>0.50954198473282442</v>
      </c>
      <c r="N164" s="76">
        <v>0.52772466539196938</v>
      </c>
      <c r="O164" s="79">
        <v>0.57061068702290074</v>
      </c>
      <c r="P164" s="85">
        <v>0.59809523809523812</v>
      </c>
      <c r="Q164" s="85">
        <v>0.61100569259962045</v>
      </c>
      <c r="R164" s="76">
        <v>0.63862332695984703</v>
      </c>
      <c r="S164" s="76">
        <v>0.65085388994307403</v>
      </c>
      <c r="T164" s="58">
        <v>0.66603415559772294</v>
      </c>
      <c r="U164" s="76">
        <v>0.70912547528517111</v>
      </c>
      <c r="V164" s="79">
        <v>0.87569060773480667</v>
      </c>
      <c r="W164" s="85">
        <v>0.72761904761904761</v>
      </c>
      <c r="X164" s="85">
        <v>0.7466666666666667</v>
      </c>
      <c r="Y164" s="76">
        <v>0.8019047619047619</v>
      </c>
      <c r="Z164" s="76">
        <v>0.84980988593155893</v>
      </c>
    </row>
    <row r="165" spans="1:26" x14ac:dyDescent="0.25">
      <c r="A165" s="65" t="s">
        <v>25</v>
      </c>
      <c r="B165" s="66" t="s">
        <v>506</v>
      </c>
      <c r="C165" s="10" t="s">
        <v>511</v>
      </c>
      <c r="D165" s="73">
        <v>746</v>
      </c>
      <c r="E165" s="88">
        <v>0.13806970509383379</v>
      </c>
      <c r="F165" s="76">
        <v>0.11216730038022814</v>
      </c>
      <c r="G165" s="76">
        <v>0.17300380228136883</v>
      </c>
      <c r="H165" s="76">
        <v>0.30608365019011408</v>
      </c>
      <c r="I165" s="58">
        <v>0.3812664907651715</v>
      </c>
      <c r="J165" s="79">
        <v>0.44546649145860712</v>
      </c>
      <c r="K165" s="85">
        <v>0.52933507170795302</v>
      </c>
      <c r="L165" s="85">
        <v>0.56640625</v>
      </c>
      <c r="M165" s="76">
        <v>0.59947984395318599</v>
      </c>
      <c r="N165" s="76">
        <v>0.61038961038961037</v>
      </c>
      <c r="O165" s="79">
        <v>0.63553826199740593</v>
      </c>
      <c r="P165" s="85">
        <v>0.66319895968790632</v>
      </c>
      <c r="Q165" s="85">
        <v>0.6801040312093628</v>
      </c>
      <c r="R165" s="76">
        <v>0.69779507133592733</v>
      </c>
      <c r="S165" s="76">
        <v>0.73697916666666663</v>
      </c>
      <c r="T165" s="58">
        <v>0.74512353706111834</v>
      </c>
      <c r="U165" s="76">
        <v>0.77431906614785995</v>
      </c>
      <c r="V165" s="79">
        <v>0.62091503267973858</v>
      </c>
      <c r="W165" s="85">
        <v>0.79557291666666663</v>
      </c>
      <c r="X165" s="85">
        <v>0.81380208333333337</v>
      </c>
      <c r="Y165" s="76">
        <v>0.89542483660130723</v>
      </c>
      <c r="Z165" s="76">
        <v>0.92026143790849668</v>
      </c>
    </row>
    <row r="166" spans="1:26" x14ac:dyDescent="0.25">
      <c r="A166" s="65" t="s">
        <v>24</v>
      </c>
      <c r="B166" s="66" t="s">
        <v>465</v>
      </c>
      <c r="C166" s="10" t="s">
        <v>468</v>
      </c>
      <c r="D166" s="73">
        <v>49</v>
      </c>
      <c r="E166" s="88">
        <v>0.12244897959183673</v>
      </c>
      <c r="F166" s="76">
        <v>0.38803418803418804</v>
      </c>
      <c r="G166" s="76">
        <v>0.49913941480206542</v>
      </c>
      <c r="H166" s="76">
        <v>0.61063464837049741</v>
      </c>
      <c r="I166" s="58">
        <v>0.41666666666666669</v>
      </c>
      <c r="J166" s="79">
        <v>0.44680851063829785</v>
      </c>
      <c r="K166" s="85">
        <v>0.64583333333333337</v>
      </c>
      <c r="L166" s="85">
        <v>0.66666666666666663</v>
      </c>
      <c r="M166" s="76">
        <v>0.74468085106382975</v>
      </c>
      <c r="N166" s="76">
        <v>0.80851063829787229</v>
      </c>
      <c r="O166" s="79">
        <v>0.8936170212765957</v>
      </c>
      <c r="P166" s="85">
        <v>0.8936170212765957</v>
      </c>
      <c r="Q166" s="85">
        <v>0.8936170212765957</v>
      </c>
      <c r="R166" s="76">
        <v>0.8936170212765957</v>
      </c>
      <c r="S166" s="76">
        <v>1</v>
      </c>
      <c r="T166" s="58">
        <v>1</v>
      </c>
      <c r="U166" s="76">
        <v>1</v>
      </c>
      <c r="V166" s="79">
        <v>0.59700093720712277</v>
      </c>
      <c r="W166" s="85">
        <v>1</v>
      </c>
      <c r="X166" s="85">
        <v>1</v>
      </c>
      <c r="Y166" s="76">
        <v>1</v>
      </c>
      <c r="Z166" s="76">
        <v>1</v>
      </c>
    </row>
    <row r="167" spans="1:26" x14ac:dyDescent="0.25">
      <c r="A167" s="65" t="s">
        <v>14</v>
      </c>
      <c r="B167" s="66" t="s">
        <v>14</v>
      </c>
      <c r="C167" s="10" t="s">
        <v>232</v>
      </c>
      <c r="D167" s="73">
        <v>1277</v>
      </c>
      <c r="E167" s="88">
        <v>0.11589663273296789</v>
      </c>
      <c r="F167" s="76">
        <v>0.4011142061281337</v>
      </c>
      <c r="G167" s="76">
        <v>0.51955307262569828</v>
      </c>
      <c r="H167" s="76">
        <v>0.61111111111111116</v>
      </c>
      <c r="I167" s="58">
        <v>0.34627329192546585</v>
      </c>
      <c r="J167" s="79">
        <v>0.38479441427463151</v>
      </c>
      <c r="K167" s="85">
        <v>0.45826893353941267</v>
      </c>
      <c r="L167" s="85">
        <v>0.49306625577812019</v>
      </c>
      <c r="M167" s="76">
        <v>0.52461538461538459</v>
      </c>
      <c r="N167" s="76">
        <v>0.53970701619121053</v>
      </c>
      <c r="O167" s="79">
        <v>0.55119322555812167</v>
      </c>
      <c r="P167" s="85">
        <v>0.56230769230769229</v>
      </c>
      <c r="Q167" s="85">
        <v>0.57967667436489612</v>
      </c>
      <c r="R167" s="76">
        <v>0.62239382239382235</v>
      </c>
      <c r="S167" s="76">
        <v>0.6456086286594761</v>
      </c>
      <c r="T167" s="58">
        <v>0.67440061871616397</v>
      </c>
      <c r="U167" s="76">
        <v>0.71062839410395651</v>
      </c>
      <c r="V167" s="79">
        <v>0.61769005847953218</v>
      </c>
      <c r="W167" s="85">
        <v>0.72918287937743187</v>
      </c>
      <c r="X167" s="85">
        <v>0.75154320987654322</v>
      </c>
      <c r="Y167" s="76">
        <v>0.80867544539116964</v>
      </c>
      <c r="Z167" s="76">
        <v>0.84860248447204967</v>
      </c>
    </row>
    <row r="168" spans="1:26" x14ac:dyDescent="0.25">
      <c r="A168" s="65" t="s">
        <v>7</v>
      </c>
      <c r="B168" s="66" t="s">
        <v>67</v>
      </c>
      <c r="C168" s="10" t="s">
        <v>68</v>
      </c>
      <c r="D168" s="73">
        <v>822</v>
      </c>
      <c r="E168" s="88">
        <v>7.9075425790754258E-2</v>
      </c>
      <c r="F168" s="76">
        <v>0.13087248322147652</v>
      </c>
      <c r="G168" s="76">
        <v>0.20401337792642141</v>
      </c>
      <c r="H168" s="76">
        <v>0.2558139534883721</v>
      </c>
      <c r="I168" s="58">
        <v>0.20574162679425836</v>
      </c>
      <c r="J168" s="79">
        <v>0.22580645161290322</v>
      </c>
      <c r="K168" s="85">
        <v>0.29032258064516131</v>
      </c>
      <c r="L168" s="85">
        <v>0.31980906921241048</v>
      </c>
      <c r="M168" s="76">
        <v>0.41428571428571431</v>
      </c>
      <c r="N168" s="76">
        <v>0.43519619500594531</v>
      </c>
      <c r="O168" s="79">
        <v>0.44827586206896552</v>
      </c>
      <c r="P168" s="85">
        <v>0.45833333333333331</v>
      </c>
      <c r="Q168" s="85">
        <v>0.48275862068965519</v>
      </c>
      <c r="R168" s="76">
        <v>0.49761904761904763</v>
      </c>
      <c r="S168" s="76">
        <v>0.50831353919239908</v>
      </c>
      <c r="T168" s="58">
        <v>0.53491124260355027</v>
      </c>
      <c r="U168" s="76">
        <v>0.6304093567251462</v>
      </c>
      <c r="V168" s="79">
        <v>0.7678571428571429</v>
      </c>
      <c r="W168" s="85">
        <v>0.6394399066511085</v>
      </c>
      <c r="X168" s="85">
        <v>0.67403958090803262</v>
      </c>
      <c r="Y168" s="76">
        <v>0.68255813953488376</v>
      </c>
      <c r="Z168" s="76">
        <v>0.68917345750873105</v>
      </c>
    </row>
    <row r="169" spans="1:26" x14ac:dyDescent="0.25">
      <c r="A169" s="65" t="s">
        <v>19</v>
      </c>
      <c r="B169" s="66" t="s">
        <v>346</v>
      </c>
      <c r="C169" s="10" t="s">
        <v>348</v>
      </c>
      <c r="D169" s="73">
        <v>253</v>
      </c>
      <c r="E169" s="88">
        <v>0.11067193675889328</v>
      </c>
      <c r="F169" s="76">
        <v>0.18031189083820662</v>
      </c>
      <c r="G169" s="76">
        <v>0.2293488824101069</v>
      </c>
      <c r="H169" s="76">
        <v>0.30552861299709022</v>
      </c>
      <c r="I169" s="58">
        <v>0.2734375</v>
      </c>
      <c r="J169" s="79">
        <v>0.30859375</v>
      </c>
      <c r="K169" s="85">
        <v>0.35907335907335908</v>
      </c>
      <c r="L169" s="85">
        <v>0.37307692307692308</v>
      </c>
      <c r="M169" s="76">
        <v>0.38549618320610685</v>
      </c>
      <c r="N169" s="76">
        <v>0.42366412213740456</v>
      </c>
      <c r="O169" s="79">
        <v>0.42748091603053434</v>
      </c>
      <c r="P169" s="85">
        <v>0.4351145038167939</v>
      </c>
      <c r="Q169" s="85">
        <v>0.45627376425855515</v>
      </c>
      <c r="R169" s="76">
        <v>0.48863636363636365</v>
      </c>
      <c r="S169" s="76">
        <v>0.51515151515151514</v>
      </c>
      <c r="T169" s="58">
        <v>0.53962264150943395</v>
      </c>
      <c r="U169" s="76">
        <v>0.58867924528301885</v>
      </c>
      <c r="V169" s="79">
        <v>0.65694282380396729</v>
      </c>
      <c r="W169" s="85">
        <v>0.61509433962264148</v>
      </c>
      <c r="X169" s="85">
        <v>0.62878787878787878</v>
      </c>
      <c r="Y169" s="76">
        <v>0.71590909090909094</v>
      </c>
      <c r="Z169" s="76">
        <v>0.74621212121212122</v>
      </c>
    </row>
    <row r="170" spans="1:26" x14ac:dyDescent="0.25">
      <c r="A170" s="65" t="s">
        <v>8</v>
      </c>
      <c r="B170" s="66" t="s">
        <v>107</v>
      </c>
      <c r="C170" s="10" t="s">
        <v>108</v>
      </c>
      <c r="D170" s="73">
        <v>404</v>
      </c>
      <c r="E170" s="88">
        <v>9.6534653465346537E-2</v>
      </c>
      <c r="F170" s="76">
        <v>0.2074074074074074</v>
      </c>
      <c r="G170" s="76">
        <v>0.23503325942350334</v>
      </c>
      <c r="H170" s="76">
        <v>0.36954915003695493</v>
      </c>
      <c r="I170" s="58">
        <v>0.32134292565947242</v>
      </c>
      <c r="J170" s="79">
        <v>0.33093525179856115</v>
      </c>
      <c r="K170" s="85">
        <v>0.34052757793764987</v>
      </c>
      <c r="L170" s="85">
        <v>0.39904988123515439</v>
      </c>
      <c r="M170" s="76">
        <v>0.41092636579572445</v>
      </c>
      <c r="N170" s="76">
        <v>0.41232227488151657</v>
      </c>
      <c r="O170" s="79">
        <v>0.419811320754717</v>
      </c>
      <c r="P170" s="85">
        <v>0.42080378250591016</v>
      </c>
      <c r="Q170" s="85">
        <v>0.42553191489361702</v>
      </c>
      <c r="R170" s="76">
        <v>0.48356807511737088</v>
      </c>
      <c r="S170" s="76">
        <v>0.48356807511737088</v>
      </c>
      <c r="T170" s="58">
        <v>0.48356807511737088</v>
      </c>
      <c r="U170" s="76">
        <v>0.49882903981264637</v>
      </c>
      <c r="V170" s="79">
        <v>0.75801104972375688</v>
      </c>
      <c r="W170" s="85">
        <v>0.50585480093676816</v>
      </c>
      <c r="X170" s="85">
        <v>0.50819672131147542</v>
      </c>
      <c r="Y170" s="76">
        <v>0.51288056206088994</v>
      </c>
      <c r="Z170" s="76">
        <v>0.53953488372093028</v>
      </c>
    </row>
    <row r="171" spans="1:26" x14ac:dyDescent="0.25">
      <c r="A171" s="65" t="s">
        <v>9</v>
      </c>
      <c r="B171" s="66" t="s">
        <v>119</v>
      </c>
      <c r="C171" s="10" t="s">
        <v>123</v>
      </c>
      <c r="D171" s="73">
        <v>63</v>
      </c>
      <c r="E171" s="88">
        <v>0.23809523809523808</v>
      </c>
      <c r="F171" s="76">
        <v>0.26363636363636361</v>
      </c>
      <c r="G171" s="76">
        <v>0.30909090909090908</v>
      </c>
      <c r="H171" s="76">
        <v>0.39449541284403672</v>
      </c>
      <c r="I171" s="58">
        <v>0.41269841269841268</v>
      </c>
      <c r="J171" s="79">
        <v>0.41269841269841268</v>
      </c>
      <c r="K171" s="85">
        <v>0.41269841269841268</v>
      </c>
      <c r="L171" s="85">
        <v>0.44444444444444442</v>
      </c>
      <c r="M171" s="76">
        <v>0.46031746031746029</v>
      </c>
      <c r="N171" s="76">
        <v>0.46031746031746029</v>
      </c>
      <c r="O171" s="79">
        <v>0.50793650793650791</v>
      </c>
      <c r="P171" s="85">
        <v>0.58730158730158732</v>
      </c>
      <c r="Q171" s="85">
        <v>0.66666666666666663</v>
      </c>
      <c r="R171" s="76">
        <v>0.69841269841269837</v>
      </c>
      <c r="S171" s="76">
        <v>0.7142857142857143</v>
      </c>
      <c r="T171" s="58">
        <v>0.75</v>
      </c>
      <c r="U171" s="76">
        <v>0.78125</v>
      </c>
      <c r="V171" s="79">
        <v>0.63861094761624482</v>
      </c>
      <c r="W171" s="85">
        <v>0.78125</v>
      </c>
      <c r="X171" s="85">
        <v>0.796875</v>
      </c>
      <c r="Y171" s="76">
        <v>0.875</v>
      </c>
      <c r="Z171" s="76">
        <v>0.875</v>
      </c>
    </row>
    <row r="172" spans="1:26" x14ac:dyDescent="0.25">
      <c r="A172" s="65" t="s">
        <v>19</v>
      </c>
      <c r="B172" s="66" t="s">
        <v>19</v>
      </c>
      <c r="C172" s="10" t="s">
        <v>362</v>
      </c>
      <c r="D172" s="73">
        <v>57</v>
      </c>
      <c r="E172" s="88">
        <v>7.0175438596491224E-2</v>
      </c>
      <c r="F172" s="76">
        <v>0.18085106382978725</v>
      </c>
      <c r="G172" s="76">
        <v>0.22796709753231492</v>
      </c>
      <c r="H172" s="76">
        <v>0.32473622508792499</v>
      </c>
      <c r="I172" s="58">
        <v>0.12280701754385964</v>
      </c>
      <c r="J172" s="79">
        <v>0.14035087719298245</v>
      </c>
      <c r="K172" s="85">
        <v>0.17543859649122806</v>
      </c>
      <c r="L172" s="85">
        <v>0.21052631578947367</v>
      </c>
      <c r="M172" s="76">
        <v>0.26315789473684209</v>
      </c>
      <c r="N172" s="76">
        <v>0.29310344827586204</v>
      </c>
      <c r="O172" s="79">
        <v>0.34482758620689657</v>
      </c>
      <c r="P172" s="85">
        <v>0.39655172413793105</v>
      </c>
      <c r="Q172" s="85">
        <v>0.44827586206896552</v>
      </c>
      <c r="R172" s="76">
        <v>0.5</v>
      </c>
      <c r="S172" s="76">
        <v>0.51724137931034486</v>
      </c>
      <c r="T172" s="58">
        <v>0.51724137931034486</v>
      </c>
      <c r="U172" s="76">
        <v>0.61016949152542377</v>
      </c>
      <c r="V172" s="79">
        <v>0.55739795918367352</v>
      </c>
      <c r="W172" s="85">
        <v>0.68965517241379315</v>
      </c>
      <c r="X172" s="85">
        <v>0.76271186440677963</v>
      </c>
      <c r="Y172" s="76">
        <v>0.77966101694915257</v>
      </c>
      <c r="Z172" s="76">
        <v>0.78333333333333333</v>
      </c>
    </row>
    <row r="173" spans="1:26" x14ac:dyDescent="0.25">
      <c r="A173" s="65" t="s">
        <v>22</v>
      </c>
      <c r="B173" s="66" t="s">
        <v>22</v>
      </c>
      <c r="C173" s="10" t="s">
        <v>440</v>
      </c>
      <c r="D173" s="73">
        <v>501</v>
      </c>
      <c r="E173" s="88">
        <v>4.790419161676647E-2</v>
      </c>
      <c r="F173" s="76">
        <v>0.2103448275862069</v>
      </c>
      <c r="G173" s="76">
        <v>0.27262313860252002</v>
      </c>
      <c r="H173" s="76">
        <v>0.38750000000000001</v>
      </c>
      <c r="I173" s="58">
        <v>0.25346534653465347</v>
      </c>
      <c r="J173" s="79">
        <v>0.29702970297029702</v>
      </c>
      <c r="K173" s="85">
        <v>0.39130434782608697</v>
      </c>
      <c r="L173" s="85">
        <v>0.39525691699604742</v>
      </c>
      <c r="M173" s="76">
        <v>0.42885375494071148</v>
      </c>
      <c r="N173" s="76">
        <v>0.4516765285996055</v>
      </c>
      <c r="O173" s="79">
        <v>0.46245059288537549</v>
      </c>
      <c r="P173" s="85">
        <v>0.47920792079207919</v>
      </c>
      <c r="Q173" s="85">
        <v>0.48809523809523808</v>
      </c>
      <c r="R173" s="76">
        <v>0.51388888888888884</v>
      </c>
      <c r="S173" s="76">
        <v>0.52286282306163023</v>
      </c>
      <c r="T173" s="58">
        <v>0.54761904761904767</v>
      </c>
      <c r="U173" s="76">
        <v>0.57790927021696248</v>
      </c>
      <c r="V173" s="79">
        <v>0.68396946564885497</v>
      </c>
      <c r="W173" s="85">
        <v>0.60236220472440949</v>
      </c>
      <c r="X173" s="85">
        <v>0.60903732809430255</v>
      </c>
      <c r="Y173" s="76">
        <v>0.66208251473477409</v>
      </c>
      <c r="Z173" s="76">
        <v>0.71653543307086609</v>
      </c>
    </row>
    <row r="174" spans="1:26" x14ac:dyDescent="0.25">
      <c r="A174" s="65" t="s">
        <v>10</v>
      </c>
      <c r="B174" s="66" t="s">
        <v>163</v>
      </c>
      <c r="C174" s="10" t="s">
        <v>166</v>
      </c>
      <c r="D174" s="73">
        <v>208</v>
      </c>
      <c r="E174" s="88">
        <v>7.6923076923076927E-2</v>
      </c>
      <c r="F174" s="76">
        <v>0.16816277678037103</v>
      </c>
      <c r="G174" s="76">
        <v>0.23954599761051373</v>
      </c>
      <c r="H174" s="76">
        <v>0.3430613460393091</v>
      </c>
      <c r="I174" s="58">
        <v>0.30476190476190479</v>
      </c>
      <c r="J174" s="79">
        <v>0.32380952380952382</v>
      </c>
      <c r="K174" s="85">
        <v>0.37440758293838861</v>
      </c>
      <c r="L174" s="85">
        <v>0.37914691943127959</v>
      </c>
      <c r="M174" s="76">
        <v>0.40284360189573459</v>
      </c>
      <c r="N174" s="76">
        <v>0.40758293838862558</v>
      </c>
      <c r="O174" s="79">
        <v>0.43127962085308058</v>
      </c>
      <c r="P174" s="85">
        <v>0.43127962085308058</v>
      </c>
      <c r="Q174" s="85">
        <v>0.43127962085308058</v>
      </c>
      <c r="R174" s="76">
        <v>0.43809523809523809</v>
      </c>
      <c r="S174" s="76">
        <v>0.44761904761904764</v>
      </c>
      <c r="T174" s="58">
        <v>0.45714285714285713</v>
      </c>
      <c r="U174" s="76">
        <v>0.46190476190476193</v>
      </c>
      <c r="V174" s="79">
        <v>0.64998274076631002</v>
      </c>
      <c r="W174" s="85">
        <v>0.47619047619047616</v>
      </c>
      <c r="X174" s="85">
        <v>0.48571428571428571</v>
      </c>
      <c r="Y174" s="76">
        <v>0.5</v>
      </c>
      <c r="Z174" s="76">
        <v>0.52857142857142858</v>
      </c>
    </row>
    <row r="175" spans="1:26" x14ac:dyDescent="0.25">
      <c r="A175" s="65" t="s">
        <v>21</v>
      </c>
      <c r="B175" s="66" t="s">
        <v>390</v>
      </c>
      <c r="C175" s="10" t="s">
        <v>392</v>
      </c>
      <c r="D175" s="73">
        <v>143</v>
      </c>
      <c r="E175" s="88">
        <v>0.1888111888111888</v>
      </c>
      <c r="F175" s="76">
        <v>0.21562156215621561</v>
      </c>
      <c r="G175" s="76">
        <v>0.26269315673289184</v>
      </c>
      <c r="H175" s="76">
        <v>0.38368246968026459</v>
      </c>
      <c r="I175" s="58">
        <v>0.47916666666666669</v>
      </c>
      <c r="J175" s="79">
        <v>0.51388888888888884</v>
      </c>
      <c r="K175" s="85">
        <v>0.6344827586206897</v>
      </c>
      <c r="L175" s="85">
        <v>0.65517241379310343</v>
      </c>
      <c r="M175" s="76">
        <v>0.71724137931034482</v>
      </c>
      <c r="N175" s="76">
        <v>0.73103448275862071</v>
      </c>
      <c r="O175" s="79">
        <v>0.79054054054054057</v>
      </c>
      <c r="P175" s="85">
        <v>0.79729729729729726</v>
      </c>
      <c r="Q175" s="85">
        <v>0.81756756756756754</v>
      </c>
      <c r="R175" s="76">
        <v>0.8783783783783784</v>
      </c>
      <c r="S175" s="76">
        <v>0.90604026845637586</v>
      </c>
      <c r="T175" s="58">
        <v>0.91216216216216217</v>
      </c>
      <c r="U175" s="76">
        <v>0.93288590604026844</v>
      </c>
      <c r="V175" s="79">
        <v>0.54302670623145399</v>
      </c>
      <c r="W175" s="85">
        <v>0.95270270270270274</v>
      </c>
      <c r="X175" s="85">
        <v>0.98026315789473684</v>
      </c>
      <c r="Y175" s="76">
        <v>0.99342105263157898</v>
      </c>
      <c r="Z175" s="76">
        <v>0.99346405228758172</v>
      </c>
    </row>
    <row r="176" spans="1:26" x14ac:dyDescent="0.25">
      <c r="A176" s="65" t="s">
        <v>14</v>
      </c>
      <c r="B176" s="66" t="s">
        <v>227</v>
      </c>
      <c r="C176" s="10" t="s">
        <v>230</v>
      </c>
      <c r="D176" s="73">
        <v>765</v>
      </c>
      <c r="E176" s="88">
        <v>9.1503267973856203E-2</v>
      </c>
      <c r="F176" s="76">
        <v>0.22792494481236203</v>
      </c>
      <c r="G176" s="76">
        <v>0.29240088105726875</v>
      </c>
      <c r="H176" s="76">
        <v>0.4096650192202087</v>
      </c>
      <c r="I176" s="58">
        <v>0.43994778067885115</v>
      </c>
      <c r="J176" s="79">
        <v>0.53524804177545693</v>
      </c>
      <c r="K176" s="85">
        <v>0.68831168831168832</v>
      </c>
      <c r="L176" s="85">
        <v>0.71391417425227566</v>
      </c>
      <c r="M176" s="76">
        <v>0.74805194805194808</v>
      </c>
      <c r="N176" s="76">
        <v>0.75584415584415587</v>
      </c>
      <c r="O176" s="79">
        <v>0.75584415584415587</v>
      </c>
      <c r="P176" s="85">
        <v>0.75584415584415587</v>
      </c>
      <c r="Q176" s="85">
        <v>0.77012987012987011</v>
      </c>
      <c r="R176" s="76">
        <v>0.79166666666666663</v>
      </c>
      <c r="S176" s="76">
        <v>0.80884265279583878</v>
      </c>
      <c r="T176" s="58">
        <v>0.81664499349804942</v>
      </c>
      <c r="U176" s="76">
        <v>0.85677083333333337</v>
      </c>
      <c r="V176" s="79">
        <v>0.62057877813504825</v>
      </c>
      <c r="W176" s="85">
        <v>0.86962190352020863</v>
      </c>
      <c r="X176" s="85">
        <v>0.89076723016905068</v>
      </c>
      <c r="Y176" s="76">
        <v>0.93872229465449808</v>
      </c>
      <c r="Z176" s="76">
        <v>0.95318595578673604</v>
      </c>
    </row>
    <row r="177" spans="1:26" x14ac:dyDescent="0.25">
      <c r="A177" s="65" t="s">
        <v>15</v>
      </c>
      <c r="B177" s="66" t="s">
        <v>15</v>
      </c>
      <c r="C177" s="10" t="s">
        <v>252</v>
      </c>
      <c r="D177" s="73">
        <v>562</v>
      </c>
      <c r="E177" s="88">
        <v>0.11565836298932385</v>
      </c>
      <c r="F177" s="76">
        <v>0.20609202851587816</v>
      </c>
      <c r="G177" s="76">
        <v>0.24740932642487046</v>
      </c>
      <c r="H177" s="76">
        <v>0.31541450777202074</v>
      </c>
      <c r="I177" s="58">
        <v>0.31239092495637</v>
      </c>
      <c r="J177" s="79">
        <v>0.36221837088388215</v>
      </c>
      <c r="K177" s="85">
        <v>0.47431506849315069</v>
      </c>
      <c r="L177" s="85">
        <v>0.50085763293310459</v>
      </c>
      <c r="M177" s="76">
        <v>0.57508532423208192</v>
      </c>
      <c r="N177" s="76">
        <v>0.5921501706484642</v>
      </c>
      <c r="O177" s="79">
        <v>0.60170940170940168</v>
      </c>
      <c r="P177" s="85">
        <v>0.62862010221465081</v>
      </c>
      <c r="Q177" s="85">
        <v>0.65358361774744023</v>
      </c>
      <c r="R177" s="76">
        <v>0.66836734693877553</v>
      </c>
      <c r="S177" s="76">
        <v>0.70169491525423733</v>
      </c>
      <c r="T177" s="58">
        <v>0.71186440677966101</v>
      </c>
      <c r="U177" s="76">
        <v>0.7258883248730964</v>
      </c>
      <c r="V177" s="79">
        <v>0.80397727272727271</v>
      </c>
      <c r="W177" s="85">
        <v>0.74280879864636207</v>
      </c>
      <c r="X177" s="85">
        <v>0.76271186440677963</v>
      </c>
      <c r="Y177" s="76">
        <v>0.80710659898477155</v>
      </c>
      <c r="Z177" s="76">
        <v>0.82885906040268453</v>
      </c>
    </row>
    <row r="178" spans="1:26" x14ac:dyDescent="0.25">
      <c r="A178" s="65" t="s">
        <v>25</v>
      </c>
      <c r="B178" s="66" t="s">
        <v>501</v>
      </c>
      <c r="C178" s="10" t="s">
        <v>505</v>
      </c>
      <c r="D178" s="73">
        <v>353</v>
      </c>
      <c r="E178" s="88">
        <v>0.13314447592067988</v>
      </c>
      <c r="F178" s="76">
        <v>0.22966507177033493</v>
      </c>
      <c r="G178" s="76">
        <v>0.26592356687898089</v>
      </c>
      <c r="H178" s="76">
        <v>0.36050156739811912</v>
      </c>
      <c r="I178" s="58">
        <v>0.43575418994413406</v>
      </c>
      <c r="J178" s="79">
        <v>0.46089385474860334</v>
      </c>
      <c r="K178" s="85">
        <v>0.55524861878453036</v>
      </c>
      <c r="L178" s="85">
        <v>0.574585635359116</v>
      </c>
      <c r="M178" s="76">
        <v>0.61218836565096957</v>
      </c>
      <c r="N178" s="76">
        <v>0.62222222222222223</v>
      </c>
      <c r="O178" s="79">
        <v>0.63535911602209949</v>
      </c>
      <c r="P178" s="85">
        <v>0.649171270718232</v>
      </c>
      <c r="Q178" s="85">
        <v>0.67217630853994492</v>
      </c>
      <c r="R178" s="76">
        <v>0.69230769230769229</v>
      </c>
      <c r="S178" s="76">
        <v>0.69780219780219777</v>
      </c>
      <c r="T178" s="58">
        <v>0.70604395604395609</v>
      </c>
      <c r="U178" s="76">
        <v>0.75346260387811637</v>
      </c>
      <c r="V178" s="79">
        <v>0.93366708385481856</v>
      </c>
      <c r="W178" s="85">
        <v>0.77285318559556782</v>
      </c>
      <c r="X178" s="85">
        <v>0.79778393351800558</v>
      </c>
      <c r="Y178" s="76">
        <v>0.85277777777777775</v>
      </c>
      <c r="Z178" s="76">
        <v>0.88611111111111107</v>
      </c>
    </row>
    <row r="179" spans="1:26" x14ac:dyDescent="0.25">
      <c r="A179" s="65" t="s">
        <v>19</v>
      </c>
      <c r="B179" s="66" t="s">
        <v>19</v>
      </c>
      <c r="C179" s="10" t="s">
        <v>363</v>
      </c>
      <c r="D179" s="73">
        <v>22</v>
      </c>
      <c r="E179" s="88">
        <v>4.5454545454545456E-2</v>
      </c>
      <c r="F179" s="76">
        <v>0.15019621833749555</v>
      </c>
      <c r="G179" s="76">
        <v>0.20326936744847193</v>
      </c>
      <c r="H179" s="76">
        <v>0.29505300353356889</v>
      </c>
      <c r="I179" s="58">
        <v>4.5454545454545456E-2</v>
      </c>
      <c r="J179" s="79">
        <v>4.5454545454545456E-2</v>
      </c>
      <c r="K179" s="85">
        <v>4.5454545454545456E-2</v>
      </c>
      <c r="L179" s="85">
        <v>4.5454545454545456E-2</v>
      </c>
      <c r="M179" s="76">
        <v>9.0909090909090912E-2</v>
      </c>
      <c r="N179" s="76">
        <v>0.22727272727272727</v>
      </c>
      <c r="O179" s="79">
        <v>0.22727272727272727</v>
      </c>
      <c r="P179" s="85">
        <v>0.22727272727272727</v>
      </c>
      <c r="Q179" s="85">
        <v>0.22727272727272727</v>
      </c>
      <c r="R179" s="76">
        <v>0.45454545454545453</v>
      </c>
      <c r="S179" s="76">
        <v>0.45454545454545453</v>
      </c>
      <c r="T179" s="58">
        <v>0.45454545454545453</v>
      </c>
      <c r="U179" s="76">
        <v>0.77272727272727271</v>
      </c>
      <c r="V179" s="79">
        <v>0.85677083333333337</v>
      </c>
      <c r="W179" s="85">
        <v>0.77272727272727271</v>
      </c>
      <c r="X179" s="85">
        <v>0.81818181818181823</v>
      </c>
      <c r="Y179" s="76">
        <v>0.81818181818181823</v>
      </c>
      <c r="Z179" s="76">
        <v>0.81818181818181823</v>
      </c>
    </row>
    <row r="180" spans="1:26" x14ac:dyDescent="0.25">
      <c r="A180" s="65" t="s">
        <v>16</v>
      </c>
      <c r="B180" s="66" t="s">
        <v>268</v>
      </c>
      <c r="C180" s="10" t="s">
        <v>272</v>
      </c>
      <c r="D180" s="73">
        <v>292</v>
      </c>
      <c r="E180" s="88">
        <v>0.21575342465753425</v>
      </c>
      <c r="F180" s="76">
        <v>0.17611940298507461</v>
      </c>
      <c r="G180" s="76">
        <v>0.20535714285714285</v>
      </c>
      <c r="H180" s="76">
        <v>0.21068249258160238</v>
      </c>
      <c r="I180" s="58">
        <v>0.52881355932203389</v>
      </c>
      <c r="J180" s="79">
        <v>0.58020477815699656</v>
      </c>
      <c r="K180" s="85">
        <v>0.66894197952218426</v>
      </c>
      <c r="L180" s="85">
        <v>0.69965870307167233</v>
      </c>
      <c r="M180" s="76">
        <v>0.72108843537414968</v>
      </c>
      <c r="N180" s="76">
        <v>0.72448979591836737</v>
      </c>
      <c r="O180" s="79">
        <v>0.73129251700680276</v>
      </c>
      <c r="P180" s="85">
        <v>0.74489795918367352</v>
      </c>
      <c r="Q180" s="85">
        <v>0.75850340136054417</v>
      </c>
      <c r="R180" s="76">
        <v>0.76190476190476186</v>
      </c>
      <c r="S180" s="76">
        <v>0.77891156462585032</v>
      </c>
      <c r="T180" s="58">
        <v>0.77891156462585032</v>
      </c>
      <c r="U180" s="76">
        <v>0.79251700680272108</v>
      </c>
      <c r="V180" s="79">
        <v>0.58290155440414504</v>
      </c>
      <c r="W180" s="85">
        <v>0.84300341296928327</v>
      </c>
      <c r="X180" s="85">
        <v>0.85273972602739723</v>
      </c>
      <c r="Y180" s="76">
        <v>0.87671232876712324</v>
      </c>
      <c r="Z180" s="76">
        <v>0.91095890410958902</v>
      </c>
    </row>
    <row r="181" spans="1:26" x14ac:dyDescent="0.25">
      <c r="A181" s="65" t="s">
        <v>16</v>
      </c>
      <c r="B181" s="66" t="s">
        <v>16</v>
      </c>
      <c r="C181" s="10" t="s">
        <v>277</v>
      </c>
      <c r="D181" s="73">
        <v>539</v>
      </c>
      <c r="E181" s="88">
        <v>0.17439703153988867</v>
      </c>
      <c r="F181" s="76">
        <v>0.20043572984749455</v>
      </c>
      <c r="G181" s="76">
        <v>0.27687296416938112</v>
      </c>
      <c r="H181" s="76">
        <v>0.38882921589688507</v>
      </c>
      <c r="I181" s="58">
        <v>0.37592592592592594</v>
      </c>
      <c r="J181" s="79">
        <v>0.39371534195933455</v>
      </c>
      <c r="K181" s="85">
        <v>0.43726937269372695</v>
      </c>
      <c r="L181" s="85">
        <v>0.47601476014760147</v>
      </c>
      <c r="M181" s="76">
        <v>0.51381215469613262</v>
      </c>
      <c r="N181" s="76">
        <v>0.53676470588235292</v>
      </c>
      <c r="O181" s="79">
        <v>0.55166051660516602</v>
      </c>
      <c r="P181" s="85">
        <v>0.56642066420664205</v>
      </c>
      <c r="Q181" s="85">
        <v>0.57274401473296499</v>
      </c>
      <c r="R181" s="76">
        <v>0.59040590405904059</v>
      </c>
      <c r="S181" s="76">
        <v>0.59704251386321627</v>
      </c>
      <c r="T181" s="58">
        <v>0.6081330868761553</v>
      </c>
      <c r="U181" s="76">
        <v>0.62661737523105365</v>
      </c>
      <c r="V181" s="79">
        <v>0.71062839410395651</v>
      </c>
      <c r="W181" s="85">
        <v>0.63401109057301297</v>
      </c>
      <c r="X181" s="85">
        <v>0.64022140221402213</v>
      </c>
      <c r="Y181" s="76">
        <v>0.67339449541284402</v>
      </c>
      <c r="Z181" s="76">
        <v>0.69357798165137619</v>
      </c>
    </row>
    <row r="182" spans="1:26" x14ac:dyDescent="0.25">
      <c r="A182" s="65" t="s">
        <v>18</v>
      </c>
      <c r="B182" s="66" t="s">
        <v>326</v>
      </c>
      <c r="C182" s="10" t="s">
        <v>328</v>
      </c>
      <c r="D182" s="73">
        <v>373</v>
      </c>
      <c r="E182" s="88">
        <v>0.16353887399463807</v>
      </c>
      <c r="F182" s="76">
        <v>0.2696629213483146</v>
      </c>
      <c r="G182" s="76">
        <v>0.35097493036211697</v>
      </c>
      <c r="H182" s="76">
        <v>0.47191011235955055</v>
      </c>
      <c r="I182" s="58">
        <v>0.41891891891891891</v>
      </c>
      <c r="J182" s="79">
        <v>0.44565217391304346</v>
      </c>
      <c r="K182" s="85">
        <v>0.55284552845528456</v>
      </c>
      <c r="L182" s="85">
        <v>0.58807588075880757</v>
      </c>
      <c r="M182" s="76">
        <v>0.67027027027027031</v>
      </c>
      <c r="N182" s="76">
        <v>0.69189189189189193</v>
      </c>
      <c r="O182" s="79">
        <v>0.71081081081081077</v>
      </c>
      <c r="P182" s="85">
        <v>0.72432432432432436</v>
      </c>
      <c r="Q182" s="85">
        <v>0.74663072776280326</v>
      </c>
      <c r="R182" s="76">
        <v>0.80592991913746626</v>
      </c>
      <c r="S182" s="76">
        <v>0.83827493261455521</v>
      </c>
      <c r="T182" s="58">
        <v>0.84905660377358494</v>
      </c>
      <c r="U182" s="76">
        <v>0.8807588075880759</v>
      </c>
      <c r="V182" s="79">
        <v>0.65211459754433831</v>
      </c>
      <c r="W182" s="85">
        <v>0.92953929539295388</v>
      </c>
      <c r="X182" s="85">
        <v>0.94836956521739135</v>
      </c>
      <c r="Y182" s="76">
        <v>0.97547683923705719</v>
      </c>
      <c r="Z182" s="76">
        <v>0.98630136986301364</v>
      </c>
    </row>
    <row r="183" spans="1:26" x14ac:dyDescent="0.25">
      <c r="A183" s="65" t="s">
        <v>23</v>
      </c>
      <c r="B183" s="66" t="s">
        <v>449</v>
      </c>
      <c r="C183" s="10" t="s">
        <v>450</v>
      </c>
      <c r="D183" s="73">
        <v>668</v>
      </c>
      <c r="E183" s="88">
        <v>0.10179640718562874</v>
      </c>
      <c r="F183" s="76">
        <v>0.27715355805243447</v>
      </c>
      <c r="G183" s="76">
        <v>0.35705368289637951</v>
      </c>
      <c r="H183" s="76">
        <v>0.5</v>
      </c>
      <c r="I183" s="58">
        <v>0.24076809453471196</v>
      </c>
      <c r="J183" s="79">
        <v>0.2570162481536189</v>
      </c>
      <c r="K183" s="85">
        <v>0.29662261380323052</v>
      </c>
      <c r="L183" s="85">
        <v>0.29809104258443464</v>
      </c>
      <c r="M183" s="76">
        <v>0.31617647058823528</v>
      </c>
      <c r="N183" s="76">
        <v>0.33137829912023459</v>
      </c>
      <c r="O183" s="79">
        <v>0.3460410557184751</v>
      </c>
      <c r="P183" s="85">
        <v>0.36803519061583578</v>
      </c>
      <c r="Q183" s="85">
        <v>0.37335285505124449</v>
      </c>
      <c r="R183" s="76">
        <v>0.38596491228070173</v>
      </c>
      <c r="S183" s="76">
        <v>0.38742690058479534</v>
      </c>
      <c r="T183" s="58">
        <v>0.38799414348462663</v>
      </c>
      <c r="U183" s="76">
        <v>0.39092240117130306</v>
      </c>
      <c r="V183" s="79">
        <v>0.65283018867924525</v>
      </c>
      <c r="W183" s="85">
        <v>0.3923865300146413</v>
      </c>
      <c r="X183" s="85">
        <v>0.39385065885797949</v>
      </c>
      <c r="Y183" s="76">
        <v>0.4067055393586006</v>
      </c>
      <c r="Z183" s="76">
        <v>0.42151162790697677</v>
      </c>
    </row>
    <row r="184" spans="1:26" x14ac:dyDescent="0.25">
      <c r="A184" s="65" t="s">
        <v>6</v>
      </c>
      <c r="B184" s="66" t="s">
        <v>37</v>
      </c>
      <c r="C184" s="10" t="s">
        <v>40</v>
      </c>
      <c r="D184" s="73">
        <v>338</v>
      </c>
      <c r="E184" s="88">
        <v>0.13905325443786981</v>
      </c>
      <c r="F184" s="76">
        <v>0.15404699738903394</v>
      </c>
      <c r="G184" s="76">
        <v>0.26988265971316816</v>
      </c>
      <c r="H184" s="76">
        <v>0.40547588005215124</v>
      </c>
      <c r="I184" s="58">
        <v>0.3498542274052478</v>
      </c>
      <c r="J184" s="79">
        <v>0.3808139534883721</v>
      </c>
      <c r="K184" s="85">
        <v>0.5128939828080229</v>
      </c>
      <c r="L184" s="85">
        <v>0.54285714285714282</v>
      </c>
      <c r="M184" s="76">
        <v>0.57549857549857553</v>
      </c>
      <c r="N184" s="76">
        <v>0.60285714285714287</v>
      </c>
      <c r="O184" s="79">
        <v>0.62177650429799425</v>
      </c>
      <c r="P184" s="85">
        <v>0.62678062678062674</v>
      </c>
      <c r="Q184" s="85">
        <v>0.63247863247863245</v>
      </c>
      <c r="R184" s="76">
        <v>0.64</v>
      </c>
      <c r="S184" s="76">
        <v>0.64756446991404015</v>
      </c>
      <c r="T184" s="58">
        <v>0.65142857142857147</v>
      </c>
      <c r="U184" s="76">
        <v>0.69230769230769229</v>
      </c>
      <c r="V184" s="79">
        <v>0.61077235772357719</v>
      </c>
      <c r="W184" s="85">
        <v>0.6951566951566952</v>
      </c>
      <c r="X184" s="85">
        <v>0.72</v>
      </c>
      <c r="Y184" s="76">
        <v>0.74</v>
      </c>
      <c r="Z184" s="76">
        <v>0.76857142857142857</v>
      </c>
    </row>
    <row r="185" spans="1:26" x14ac:dyDescent="0.25">
      <c r="A185" s="65" t="s">
        <v>7</v>
      </c>
      <c r="B185" s="66" t="s">
        <v>61</v>
      </c>
      <c r="C185" s="10" t="s">
        <v>63</v>
      </c>
      <c r="D185" s="73">
        <v>299</v>
      </c>
      <c r="E185" s="88">
        <v>0.14715719063545152</v>
      </c>
      <c r="F185" s="76">
        <v>0.13110539845758354</v>
      </c>
      <c r="G185" s="76">
        <v>0.16795865633074936</v>
      </c>
      <c r="H185" s="76">
        <v>0.25706940874035988</v>
      </c>
      <c r="I185" s="58">
        <v>0.34768211920529801</v>
      </c>
      <c r="J185" s="79">
        <v>0.35880398671096347</v>
      </c>
      <c r="K185" s="85">
        <v>0.40728476821192056</v>
      </c>
      <c r="L185" s="85">
        <v>0.42715231788079472</v>
      </c>
      <c r="M185" s="76">
        <v>0.45033112582781459</v>
      </c>
      <c r="N185" s="76">
        <v>0.45695364238410596</v>
      </c>
      <c r="O185" s="79">
        <v>0.47194719471947194</v>
      </c>
      <c r="P185" s="85">
        <v>0.47524752475247523</v>
      </c>
      <c r="Q185" s="85">
        <v>0.48514851485148514</v>
      </c>
      <c r="R185" s="76">
        <v>0.50657894736842102</v>
      </c>
      <c r="S185" s="76">
        <v>0.52131147540983602</v>
      </c>
      <c r="T185" s="58">
        <v>0.52459016393442626</v>
      </c>
      <c r="U185" s="76">
        <v>0.54276315789473684</v>
      </c>
      <c r="V185" s="79">
        <v>0.71088435374149661</v>
      </c>
      <c r="W185" s="85">
        <v>0.56105610561056107</v>
      </c>
      <c r="X185" s="85">
        <v>0.57894736842105265</v>
      </c>
      <c r="Y185" s="76">
        <v>0.59672131147540985</v>
      </c>
      <c r="Z185" s="76">
        <v>0.61639344262295082</v>
      </c>
    </row>
    <row r="186" spans="1:26" x14ac:dyDescent="0.25">
      <c r="A186" s="65" t="s">
        <v>16</v>
      </c>
      <c r="B186" s="66" t="s">
        <v>268</v>
      </c>
      <c r="C186" s="10" t="s">
        <v>273</v>
      </c>
      <c r="D186" s="73">
        <v>243</v>
      </c>
      <c r="E186" s="88">
        <v>0.13991769547325103</v>
      </c>
      <c r="F186" s="76">
        <v>0.15480844409695074</v>
      </c>
      <c r="G186" s="76">
        <v>0.20830070477682067</v>
      </c>
      <c r="H186" s="76">
        <v>0.30991412958626074</v>
      </c>
      <c r="I186" s="58">
        <v>0.32921810699588477</v>
      </c>
      <c r="J186" s="79">
        <v>0.37704918032786883</v>
      </c>
      <c r="K186" s="85">
        <v>0.43265306122448982</v>
      </c>
      <c r="L186" s="85">
        <v>0.44489795918367347</v>
      </c>
      <c r="M186" s="76">
        <v>0.46530612244897956</v>
      </c>
      <c r="N186" s="76">
        <v>0.47967479674796748</v>
      </c>
      <c r="O186" s="79">
        <v>0.49593495934959347</v>
      </c>
      <c r="P186" s="85">
        <v>0.51219512195121952</v>
      </c>
      <c r="Q186" s="85">
        <v>0.51219512195121952</v>
      </c>
      <c r="R186" s="76">
        <v>0.53036437246963564</v>
      </c>
      <c r="S186" s="76">
        <v>0.53036437246963564</v>
      </c>
      <c r="T186" s="58">
        <v>0.53441295546558709</v>
      </c>
      <c r="U186" s="76">
        <v>0.56854838709677424</v>
      </c>
      <c r="V186" s="79">
        <v>0.71333333333333337</v>
      </c>
      <c r="W186" s="85">
        <v>0.58467741935483875</v>
      </c>
      <c r="X186" s="85">
        <v>0.59677419354838712</v>
      </c>
      <c r="Y186" s="76">
        <v>0.64227642276422769</v>
      </c>
      <c r="Z186" s="76">
        <v>0.66938775510204085</v>
      </c>
    </row>
    <row r="187" spans="1:26" x14ac:dyDescent="0.25">
      <c r="A187" s="65" t="s">
        <v>341</v>
      </c>
      <c r="B187" s="66" t="s">
        <v>341</v>
      </c>
      <c r="C187" s="10" t="s">
        <v>343</v>
      </c>
      <c r="D187" s="73">
        <v>138</v>
      </c>
      <c r="E187" s="88">
        <v>0.18115942028985507</v>
      </c>
      <c r="F187" s="76">
        <v>0.16486486486486487</v>
      </c>
      <c r="G187" s="76">
        <v>0.22297297297297297</v>
      </c>
      <c r="H187" s="76">
        <v>0.30800542740841247</v>
      </c>
      <c r="I187" s="58">
        <v>0.43165467625899279</v>
      </c>
      <c r="J187" s="79">
        <v>0.46043165467625902</v>
      </c>
      <c r="K187" s="85">
        <v>0.48201438848920863</v>
      </c>
      <c r="L187" s="85">
        <v>0.51428571428571423</v>
      </c>
      <c r="M187" s="76">
        <v>0.54285714285714282</v>
      </c>
      <c r="N187" s="76">
        <v>0.58571428571428574</v>
      </c>
      <c r="O187" s="79">
        <v>0.58992805755395683</v>
      </c>
      <c r="P187" s="85">
        <v>0.58992805755395683</v>
      </c>
      <c r="Q187" s="85">
        <v>0.60431654676258995</v>
      </c>
      <c r="R187" s="76">
        <v>0.64748201438848918</v>
      </c>
      <c r="S187" s="76">
        <v>0.67625899280575541</v>
      </c>
      <c r="T187" s="58">
        <v>0.73381294964028776</v>
      </c>
      <c r="U187" s="76">
        <v>0.82014388489208634</v>
      </c>
      <c r="V187" s="79">
        <v>0.76305220883534142</v>
      </c>
      <c r="W187" s="85">
        <v>0.85611510791366907</v>
      </c>
      <c r="X187" s="85">
        <v>0.89928057553956831</v>
      </c>
      <c r="Y187" s="76">
        <v>0.93525179856115104</v>
      </c>
      <c r="Z187" s="76">
        <v>0.95683453237410077</v>
      </c>
    </row>
    <row r="188" spans="1:26" x14ac:dyDescent="0.25">
      <c r="A188" s="65" t="s">
        <v>15</v>
      </c>
      <c r="B188" s="66" t="s">
        <v>15</v>
      </c>
      <c r="C188" s="10" t="s">
        <v>253</v>
      </c>
      <c r="D188" s="73">
        <v>695</v>
      </c>
      <c r="E188" s="88">
        <v>0.10359712230215827</v>
      </c>
      <c r="F188" s="76">
        <v>0.18045112781954886</v>
      </c>
      <c r="G188" s="76">
        <v>0.24670433145009416</v>
      </c>
      <c r="H188" s="76">
        <v>0.33081285444234404</v>
      </c>
      <c r="I188" s="58">
        <v>0.27674750356633382</v>
      </c>
      <c r="J188" s="79">
        <v>0.30911680911680911</v>
      </c>
      <c r="K188" s="85">
        <v>0.40343347639484978</v>
      </c>
      <c r="L188" s="85">
        <v>0.44475920679886688</v>
      </c>
      <c r="M188" s="76">
        <v>0.52899575671852894</v>
      </c>
      <c r="N188" s="76">
        <v>0.55162659123055158</v>
      </c>
      <c r="O188" s="79">
        <v>0.55807365439093481</v>
      </c>
      <c r="P188" s="85">
        <v>0.5637393767705382</v>
      </c>
      <c r="Q188" s="85">
        <v>0.58333333333333337</v>
      </c>
      <c r="R188" s="76">
        <v>0.61538461538461542</v>
      </c>
      <c r="S188" s="76">
        <v>0.63916083916083921</v>
      </c>
      <c r="T188" s="58">
        <v>0.66340782122905029</v>
      </c>
      <c r="U188" s="76">
        <v>0.69123783031988872</v>
      </c>
      <c r="V188" s="79">
        <v>0.56521739130434778</v>
      </c>
      <c r="W188" s="85">
        <v>0.70596393897364773</v>
      </c>
      <c r="X188" s="85">
        <v>0.72207084468664851</v>
      </c>
      <c r="Y188" s="76">
        <v>0.77384196185286103</v>
      </c>
      <c r="Z188" s="76">
        <v>0.79564032697547682</v>
      </c>
    </row>
    <row r="189" spans="1:26" x14ac:dyDescent="0.25">
      <c r="A189" s="65" t="s">
        <v>21</v>
      </c>
      <c r="B189" s="66" t="s">
        <v>401</v>
      </c>
      <c r="C189" s="10" t="s">
        <v>404</v>
      </c>
      <c r="D189" s="73">
        <v>57</v>
      </c>
      <c r="E189" s="88">
        <v>3.5087719298245612E-2</v>
      </c>
      <c r="F189" s="76">
        <v>0.12</v>
      </c>
      <c r="G189" s="76">
        <v>0.20981210855949894</v>
      </c>
      <c r="H189" s="76">
        <v>0.34917355371900827</v>
      </c>
      <c r="I189" s="58">
        <v>7.0175438596491224E-2</v>
      </c>
      <c r="J189" s="79">
        <v>8.771929824561403E-2</v>
      </c>
      <c r="K189" s="85">
        <v>0.17543859649122806</v>
      </c>
      <c r="L189" s="85">
        <v>0.26315789473684209</v>
      </c>
      <c r="M189" s="76">
        <v>0.2982456140350877</v>
      </c>
      <c r="N189" s="76">
        <v>0.36842105263157893</v>
      </c>
      <c r="O189" s="79">
        <v>0.36842105263157893</v>
      </c>
      <c r="P189" s="85">
        <v>0.36842105263157893</v>
      </c>
      <c r="Q189" s="85">
        <v>0.38596491228070173</v>
      </c>
      <c r="R189" s="76">
        <v>0.43859649122807015</v>
      </c>
      <c r="S189" s="76">
        <v>0.43859649122807015</v>
      </c>
      <c r="T189" s="58">
        <v>0.52631578947368418</v>
      </c>
      <c r="U189" s="76">
        <v>0.56140350877192979</v>
      </c>
      <c r="V189" s="79">
        <v>0.57680250783699061</v>
      </c>
      <c r="W189" s="85">
        <v>0.61403508771929827</v>
      </c>
      <c r="X189" s="85">
        <v>0.61403508771929827</v>
      </c>
      <c r="Y189" s="76">
        <v>0.80701754385964908</v>
      </c>
      <c r="Z189" s="76">
        <v>0.89473684210526316</v>
      </c>
    </row>
    <row r="190" spans="1:26" x14ac:dyDescent="0.25">
      <c r="A190" s="65" t="s">
        <v>9</v>
      </c>
      <c r="B190" s="66" t="s">
        <v>113</v>
      </c>
      <c r="C190" s="10" t="s">
        <v>115</v>
      </c>
      <c r="D190" s="73">
        <v>153</v>
      </c>
      <c r="E190" s="88">
        <v>0.15032679738562091</v>
      </c>
      <c r="F190" s="76">
        <v>0.14285714285714285</v>
      </c>
      <c r="G190" s="76">
        <v>0.19860627177700349</v>
      </c>
      <c r="H190" s="76">
        <v>0.33101045296167247</v>
      </c>
      <c r="I190" s="58">
        <v>0.25806451612903225</v>
      </c>
      <c r="J190" s="79">
        <v>0.2709677419354839</v>
      </c>
      <c r="K190" s="85">
        <v>0.32903225806451614</v>
      </c>
      <c r="L190" s="85">
        <v>0.33548387096774196</v>
      </c>
      <c r="M190" s="76">
        <v>0.36774193548387096</v>
      </c>
      <c r="N190" s="76">
        <v>0.37419354838709679</v>
      </c>
      <c r="O190" s="79">
        <v>0.38709677419354838</v>
      </c>
      <c r="P190" s="85">
        <v>0.38709677419354838</v>
      </c>
      <c r="Q190" s="85">
        <v>0.38709677419354838</v>
      </c>
      <c r="R190" s="76">
        <v>0.45454545454545453</v>
      </c>
      <c r="S190" s="76">
        <v>0.48051948051948051</v>
      </c>
      <c r="T190" s="58">
        <v>0.48701298701298701</v>
      </c>
      <c r="U190" s="76">
        <v>0.55194805194805197</v>
      </c>
      <c r="V190" s="79">
        <v>0.70430107526881724</v>
      </c>
      <c r="W190" s="85">
        <v>0.55194805194805197</v>
      </c>
      <c r="X190" s="85">
        <v>0.55194805194805197</v>
      </c>
      <c r="Y190" s="76">
        <v>0.625</v>
      </c>
      <c r="Z190" s="76">
        <v>0.67105263157894735</v>
      </c>
    </row>
    <row r="191" spans="1:26" x14ac:dyDescent="0.25">
      <c r="A191" s="65" t="s">
        <v>24</v>
      </c>
      <c r="B191" s="66" t="s">
        <v>465</v>
      </c>
      <c r="C191" s="10" t="s">
        <v>469</v>
      </c>
      <c r="D191" s="73">
        <v>293</v>
      </c>
      <c r="E191" s="88">
        <v>0.23890784982935154</v>
      </c>
      <c r="F191" s="76">
        <v>0.10152284263959391</v>
      </c>
      <c r="G191" s="76">
        <v>0.13613445378151259</v>
      </c>
      <c r="H191" s="76">
        <v>0.28691275167785235</v>
      </c>
      <c r="I191" s="58">
        <v>0.58703071672354945</v>
      </c>
      <c r="J191" s="79">
        <v>0.62328767123287676</v>
      </c>
      <c r="K191" s="85">
        <v>0.78082191780821919</v>
      </c>
      <c r="L191" s="85">
        <v>0.79794520547945202</v>
      </c>
      <c r="M191" s="76">
        <v>0.82817869415807566</v>
      </c>
      <c r="N191" s="76">
        <v>0.84827586206896555</v>
      </c>
      <c r="O191" s="79">
        <v>0.8655172413793103</v>
      </c>
      <c r="P191" s="85">
        <v>0.87543252595155707</v>
      </c>
      <c r="Q191" s="85">
        <v>0.88927335640138405</v>
      </c>
      <c r="R191" s="76">
        <v>0.90689655172413797</v>
      </c>
      <c r="S191" s="76">
        <v>0.92068965517241375</v>
      </c>
      <c r="T191" s="58">
        <v>0.94117647058823528</v>
      </c>
      <c r="U191" s="76">
        <v>0.98961937716262971</v>
      </c>
      <c r="V191" s="79">
        <v>0.79898218829516543</v>
      </c>
      <c r="W191" s="85">
        <v>0.98961937716262971</v>
      </c>
      <c r="X191" s="85">
        <v>0.98965517241379308</v>
      </c>
      <c r="Y191" s="76">
        <v>0.99655172413793103</v>
      </c>
      <c r="Z191" s="76">
        <v>1</v>
      </c>
    </row>
    <row r="192" spans="1:26" x14ac:dyDescent="0.25">
      <c r="A192" s="65" t="s">
        <v>16</v>
      </c>
      <c r="B192" s="66" t="s">
        <v>279</v>
      </c>
      <c r="C192" s="10" t="s">
        <v>281</v>
      </c>
      <c r="D192" s="73">
        <v>542</v>
      </c>
      <c r="E192" s="88">
        <v>0.17158671586715868</v>
      </c>
      <c r="F192" s="76">
        <v>0.17053364269141533</v>
      </c>
      <c r="G192" s="76">
        <v>0.25274725274725274</v>
      </c>
      <c r="H192" s="76">
        <v>0.35155350978135791</v>
      </c>
      <c r="I192" s="58">
        <v>0.31090909090909091</v>
      </c>
      <c r="J192" s="79">
        <v>0.36936936936936937</v>
      </c>
      <c r="K192" s="85">
        <v>0.46797153024911031</v>
      </c>
      <c r="L192" s="85">
        <v>0.50267379679144386</v>
      </c>
      <c r="M192" s="76">
        <v>0.5267857142857143</v>
      </c>
      <c r="N192" s="76">
        <v>0.54121863799283154</v>
      </c>
      <c r="O192" s="79">
        <v>0.55635062611806796</v>
      </c>
      <c r="P192" s="85">
        <v>0.5803571428571429</v>
      </c>
      <c r="Q192" s="85">
        <v>0.59074733096085408</v>
      </c>
      <c r="R192" s="76">
        <v>0.59857904085257552</v>
      </c>
      <c r="S192" s="76">
        <v>0.62234042553191493</v>
      </c>
      <c r="T192" s="58">
        <v>0.64247787610619467</v>
      </c>
      <c r="U192" s="76">
        <v>0.67781690140845074</v>
      </c>
      <c r="V192" s="79">
        <v>0.78194726166328599</v>
      </c>
      <c r="W192" s="85">
        <v>0.67957746478873238</v>
      </c>
      <c r="X192" s="85">
        <v>0.69649122807017538</v>
      </c>
      <c r="Y192" s="76">
        <v>0.73157894736842111</v>
      </c>
      <c r="Z192" s="76">
        <v>0.75306479859894926</v>
      </c>
    </row>
    <row r="193" spans="1:26" x14ac:dyDescent="0.25">
      <c r="A193" s="65" t="s">
        <v>16</v>
      </c>
      <c r="B193" s="66" t="s">
        <v>283</v>
      </c>
      <c r="C193" s="10" t="s">
        <v>286</v>
      </c>
      <c r="D193" s="73">
        <v>250</v>
      </c>
      <c r="E193" s="88">
        <v>0.13600000000000001</v>
      </c>
      <c r="F193" s="76">
        <v>0.16194331983805668</v>
      </c>
      <c r="G193" s="76">
        <v>0.19028340080971659</v>
      </c>
      <c r="H193" s="76">
        <v>0.27822580645161288</v>
      </c>
      <c r="I193" s="58">
        <v>0.36546184738955823</v>
      </c>
      <c r="J193" s="79">
        <v>0.38152610441767071</v>
      </c>
      <c r="K193" s="85">
        <v>0.46184738955823296</v>
      </c>
      <c r="L193" s="85">
        <v>0.46586345381526106</v>
      </c>
      <c r="M193" s="76">
        <v>0.52</v>
      </c>
      <c r="N193" s="76">
        <v>0.52</v>
      </c>
      <c r="O193" s="79">
        <v>0.52400000000000002</v>
      </c>
      <c r="P193" s="85">
        <v>0.56972111553784865</v>
      </c>
      <c r="Q193" s="85">
        <v>0.56972111553784865</v>
      </c>
      <c r="R193" s="76">
        <v>0.57199999999999995</v>
      </c>
      <c r="S193" s="76">
        <v>0.57429718875502012</v>
      </c>
      <c r="T193" s="58">
        <v>0.57429718875502012</v>
      </c>
      <c r="U193" s="76">
        <v>0.58399999999999996</v>
      </c>
      <c r="V193" s="79">
        <v>0.8425655976676385</v>
      </c>
      <c r="W193" s="85">
        <v>0.59199999999999997</v>
      </c>
      <c r="X193" s="85">
        <v>0.59199999999999997</v>
      </c>
      <c r="Y193" s="76">
        <v>0.59437751004016059</v>
      </c>
      <c r="Z193" s="76">
        <v>0.6</v>
      </c>
    </row>
    <row r="194" spans="1:26" x14ac:dyDescent="0.25">
      <c r="A194" s="65" t="s">
        <v>7</v>
      </c>
      <c r="B194" s="66" t="s">
        <v>70</v>
      </c>
      <c r="C194" s="10" t="s">
        <v>72</v>
      </c>
      <c r="D194" s="73">
        <v>143</v>
      </c>
      <c r="E194" s="88">
        <v>0.14685314685314685</v>
      </c>
      <c r="F194" s="76">
        <v>0.13125000000000001</v>
      </c>
      <c r="G194" s="76">
        <v>0.16250000000000001</v>
      </c>
      <c r="H194" s="76">
        <v>0.27500000000000002</v>
      </c>
      <c r="I194" s="58">
        <v>0.34482758620689657</v>
      </c>
      <c r="J194" s="79">
        <v>0.4</v>
      </c>
      <c r="K194" s="85">
        <v>0.45833333333333331</v>
      </c>
      <c r="L194" s="85">
        <v>0.45833333333333331</v>
      </c>
      <c r="M194" s="76">
        <v>0.47222222222222221</v>
      </c>
      <c r="N194" s="76">
        <v>0.48275862068965519</v>
      </c>
      <c r="O194" s="79">
        <v>0.50344827586206897</v>
      </c>
      <c r="P194" s="85">
        <v>0.51724137931034486</v>
      </c>
      <c r="Q194" s="85">
        <v>0.56551724137931036</v>
      </c>
      <c r="R194" s="76">
        <v>0.70629370629370625</v>
      </c>
      <c r="S194" s="76">
        <v>0.76223776223776218</v>
      </c>
      <c r="T194" s="58">
        <v>0.77931034482758621</v>
      </c>
      <c r="U194" s="76">
        <v>0.8904109589041096</v>
      </c>
      <c r="V194" s="79">
        <v>0.78476821192052981</v>
      </c>
      <c r="W194" s="85">
        <v>0.9178082191780822</v>
      </c>
      <c r="X194" s="85">
        <v>0.93793103448275861</v>
      </c>
      <c r="Y194" s="76">
        <v>0.97931034482758617</v>
      </c>
      <c r="Z194" s="76">
        <v>0.98611111111111116</v>
      </c>
    </row>
    <row r="195" spans="1:26" x14ac:dyDescent="0.25">
      <c r="A195" s="65" t="s">
        <v>341</v>
      </c>
      <c r="B195" s="66" t="s">
        <v>341</v>
      </c>
      <c r="C195" s="10" t="s">
        <v>344</v>
      </c>
      <c r="D195" s="73">
        <v>46</v>
      </c>
      <c r="E195" s="88">
        <v>0.10869565217391304</v>
      </c>
      <c r="F195" s="76">
        <v>0.13522012578616352</v>
      </c>
      <c r="G195" s="76">
        <v>0.16981132075471697</v>
      </c>
      <c r="H195" s="76">
        <v>0.234375</v>
      </c>
      <c r="I195" s="58">
        <v>0.19565217391304349</v>
      </c>
      <c r="J195" s="79">
        <v>0.2608695652173913</v>
      </c>
      <c r="K195" s="85">
        <v>0.30434782608695654</v>
      </c>
      <c r="L195" s="85">
        <v>0.30434782608695654</v>
      </c>
      <c r="M195" s="76">
        <v>0.30434782608695654</v>
      </c>
      <c r="N195" s="76">
        <v>0.36956521739130432</v>
      </c>
      <c r="O195" s="79">
        <v>0.39130434782608697</v>
      </c>
      <c r="P195" s="85">
        <v>0.39130434782608697</v>
      </c>
      <c r="Q195" s="85">
        <v>0.39130434782608697</v>
      </c>
      <c r="R195" s="76">
        <v>0.45652173913043476</v>
      </c>
      <c r="S195" s="76">
        <v>0.45652173913043476</v>
      </c>
      <c r="T195" s="58">
        <v>0.5</v>
      </c>
      <c r="U195" s="76">
        <v>0.52173913043478259</v>
      </c>
      <c r="V195" s="79">
        <v>0.7258883248730964</v>
      </c>
      <c r="W195" s="85">
        <v>0.57777777777777772</v>
      </c>
      <c r="X195" s="85">
        <v>0.63043478260869568</v>
      </c>
      <c r="Y195" s="76">
        <v>0.67391304347826086</v>
      </c>
      <c r="Z195" s="76">
        <v>0.71739130434782605</v>
      </c>
    </row>
    <row r="196" spans="1:26" x14ac:dyDescent="0.25">
      <c r="A196" s="65" t="s">
        <v>6</v>
      </c>
      <c r="B196" s="66" t="s">
        <v>37</v>
      </c>
      <c r="C196" s="10" t="s">
        <v>41</v>
      </c>
      <c r="D196" s="73">
        <v>188</v>
      </c>
      <c r="E196" s="88">
        <v>0.10638297872340426</v>
      </c>
      <c r="F196" s="76">
        <v>0.13163064833005894</v>
      </c>
      <c r="G196" s="76">
        <v>0.17221135029354206</v>
      </c>
      <c r="H196" s="76">
        <v>0.27184466019417475</v>
      </c>
      <c r="I196" s="58">
        <v>0.35449735449735448</v>
      </c>
      <c r="J196" s="79">
        <v>0.35978835978835977</v>
      </c>
      <c r="K196" s="85">
        <v>0.45789473684210524</v>
      </c>
      <c r="L196" s="85">
        <v>0.45789473684210524</v>
      </c>
      <c r="M196" s="76">
        <v>0.48148148148148145</v>
      </c>
      <c r="N196" s="76">
        <v>0.51322751322751325</v>
      </c>
      <c r="O196" s="79">
        <v>0.51063829787234039</v>
      </c>
      <c r="P196" s="85">
        <v>0.56914893617021278</v>
      </c>
      <c r="Q196" s="85">
        <v>0.57671957671957674</v>
      </c>
      <c r="R196" s="76">
        <v>0.59788359788359791</v>
      </c>
      <c r="S196" s="76">
        <v>0.60526315789473684</v>
      </c>
      <c r="T196" s="58">
        <v>0.60526315789473684</v>
      </c>
      <c r="U196" s="76">
        <v>0.61578947368421055</v>
      </c>
      <c r="V196" s="79">
        <v>0.69123783031988872</v>
      </c>
      <c r="W196" s="85">
        <v>0.61578947368421055</v>
      </c>
      <c r="X196" s="85">
        <v>0.61578947368421055</v>
      </c>
      <c r="Y196" s="76">
        <v>0.63492063492063489</v>
      </c>
      <c r="Z196" s="76">
        <v>0.66666666666666663</v>
      </c>
    </row>
    <row r="197" spans="1:26" x14ac:dyDescent="0.25">
      <c r="A197" s="65" t="s">
        <v>10</v>
      </c>
      <c r="B197" s="66" t="s">
        <v>159</v>
      </c>
      <c r="C197" s="10" t="s">
        <v>161</v>
      </c>
      <c r="D197" s="73">
        <v>1521</v>
      </c>
      <c r="E197" s="88">
        <v>9.6646942800788949E-2</v>
      </c>
      <c r="F197" s="76">
        <v>0.13874345549738221</v>
      </c>
      <c r="G197" s="76">
        <v>0.26992287917737789</v>
      </c>
      <c r="H197" s="76">
        <v>0.39853300733496333</v>
      </c>
      <c r="I197" s="58">
        <v>0.23157208088714937</v>
      </c>
      <c r="J197" s="79">
        <v>0.2470664928292047</v>
      </c>
      <c r="K197" s="85">
        <v>0.31623376623376626</v>
      </c>
      <c r="L197" s="85">
        <v>0.32879377431906615</v>
      </c>
      <c r="M197" s="76">
        <v>0.35038860103626945</v>
      </c>
      <c r="N197" s="76">
        <v>0.3598705501618123</v>
      </c>
      <c r="O197" s="79">
        <v>0.36957928802588996</v>
      </c>
      <c r="P197" s="85">
        <v>0.38147668393782386</v>
      </c>
      <c r="Q197" s="85">
        <v>0.39444803098773401</v>
      </c>
      <c r="R197" s="76">
        <v>0.40838709677419355</v>
      </c>
      <c r="S197" s="76">
        <v>0.41290322580645161</v>
      </c>
      <c r="T197" s="58">
        <v>0.42268041237113402</v>
      </c>
      <c r="U197" s="76">
        <v>0.45067698259187622</v>
      </c>
      <c r="V197" s="79">
        <v>0.66878980891719741</v>
      </c>
      <c r="W197" s="85">
        <v>0.46748229233741145</v>
      </c>
      <c r="X197" s="85">
        <v>0.47974276527331189</v>
      </c>
      <c r="Y197" s="76">
        <v>0.52179487179487183</v>
      </c>
      <c r="Z197" s="76">
        <v>0.54225352112676062</v>
      </c>
    </row>
    <row r="198" spans="1:26" x14ac:dyDescent="0.25">
      <c r="A198" s="65" t="s">
        <v>258</v>
      </c>
      <c r="B198" s="66" t="s">
        <v>216</v>
      </c>
      <c r="C198" s="10" t="s">
        <v>217</v>
      </c>
      <c r="D198" s="73">
        <v>907</v>
      </c>
      <c r="E198" s="88">
        <v>0.1565600882028666</v>
      </c>
      <c r="F198" s="76">
        <v>0.24665178571428573</v>
      </c>
      <c r="G198" s="76">
        <v>0.3515016685205784</v>
      </c>
      <c r="H198" s="76">
        <v>0.49192680301399355</v>
      </c>
      <c r="I198" s="58">
        <v>0.4381898454746137</v>
      </c>
      <c r="J198" s="79">
        <v>0.47403314917127071</v>
      </c>
      <c r="K198" s="85">
        <v>0.59116022099447518</v>
      </c>
      <c r="L198" s="85">
        <v>0.63384955752212391</v>
      </c>
      <c r="M198" s="76">
        <v>0.65926748057713647</v>
      </c>
      <c r="N198" s="76">
        <v>0.6744444444444444</v>
      </c>
      <c r="O198" s="79">
        <v>0.68257491675915649</v>
      </c>
      <c r="P198" s="85">
        <v>0.70745272525027814</v>
      </c>
      <c r="Q198" s="85">
        <v>0.71635150166852057</v>
      </c>
      <c r="R198" s="76">
        <v>0.73496659242761697</v>
      </c>
      <c r="S198" s="76">
        <v>0.74082313681868739</v>
      </c>
      <c r="T198" s="58">
        <v>0.74832962138084635</v>
      </c>
      <c r="U198" s="76">
        <v>0.77505567928730512</v>
      </c>
      <c r="V198" s="79">
        <v>0.875</v>
      </c>
      <c r="W198" s="85">
        <v>0.7884187082405345</v>
      </c>
      <c r="X198" s="85">
        <v>0.79866518353726368</v>
      </c>
      <c r="Y198" s="76">
        <v>0.82444444444444442</v>
      </c>
      <c r="Z198" s="76">
        <v>0.84017758046614877</v>
      </c>
    </row>
    <row r="199" spans="1:26" x14ac:dyDescent="0.25">
      <c r="A199" s="65" t="s">
        <v>17</v>
      </c>
      <c r="B199" s="66" t="s">
        <v>17</v>
      </c>
      <c r="C199" s="10" t="s">
        <v>299</v>
      </c>
      <c r="D199" s="73">
        <v>1067</v>
      </c>
      <c r="E199" s="88">
        <v>0.15182755388940955</v>
      </c>
      <c r="F199" s="76">
        <v>0.14497041420118342</v>
      </c>
      <c r="G199" s="76">
        <v>0.22123893805309736</v>
      </c>
      <c r="H199" s="76">
        <v>0.3460410557184751</v>
      </c>
      <c r="I199" s="58">
        <v>0.41094619666048238</v>
      </c>
      <c r="J199" s="79">
        <v>0.44495837187789083</v>
      </c>
      <c r="K199" s="85">
        <v>0.5508317929759704</v>
      </c>
      <c r="L199" s="85">
        <v>0.57156048014773775</v>
      </c>
      <c r="M199" s="76">
        <v>0.60256410256410253</v>
      </c>
      <c r="N199" s="76">
        <v>0.61503208065994497</v>
      </c>
      <c r="O199" s="79">
        <v>0.62580054894784998</v>
      </c>
      <c r="P199" s="85">
        <v>0.64351005484460699</v>
      </c>
      <c r="Q199" s="85">
        <v>0.65479452054794518</v>
      </c>
      <c r="R199" s="76">
        <v>0.68185961713764809</v>
      </c>
      <c r="S199" s="76">
        <v>0.69644484958979036</v>
      </c>
      <c r="T199" s="58">
        <v>0.71272727272727276</v>
      </c>
      <c r="U199" s="76">
        <v>0.73049001814882031</v>
      </c>
      <c r="V199" s="79">
        <v>0.77142857142857146</v>
      </c>
      <c r="W199" s="85">
        <v>0.74773139745916517</v>
      </c>
      <c r="X199" s="85">
        <v>0.75475113122171944</v>
      </c>
      <c r="Y199" s="76">
        <v>0.79837251356238703</v>
      </c>
      <c r="Z199" s="76">
        <v>0.80887681159420288</v>
      </c>
    </row>
    <row r="200" spans="1:26" x14ac:dyDescent="0.25">
      <c r="A200" s="65" t="s">
        <v>9</v>
      </c>
      <c r="B200" s="66" t="s">
        <v>134</v>
      </c>
      <c r="C200" s="10" t="s">
        <v>135</v>
      </c>
      <c r="D200" s="73">
        <v>223</v>
      </c>
      <c r="E200" s="88">
        <v>7.623318385650224E-2</v>
      </c>
      <c r="F200" s="76">
        <v>0.19931271477663232</v>
      </c>
      <c r="G200" s="76">
        <v>0.27147766323024053</v>
      </c>
      <c r="H200" s="76">
        <v>0.46959459459459457</v>
      </c>
      <c r="I200" s="58">
        <v>0.18141592920353983</v>
      </c>
      <c r="J200" s="79">
        <v>0.27433628318584069</v>
      </c>
      <c r="K200" s="85">
        <v>0.34666666666666668</v>
      </c>
      <c r="L200" s="85">
        <v>0.36725663716814161</v>
      </c>
      <c r="M200" s="76">
        <v>0.38666666666666666</v>
      </c>
      <c r="N200" s="76">
        <v>0.40444444444444444</v>
      </c>
      <c r="O200" s="79">
        <v>0.40444444444444444</v>
      </c>
      <c r="P200" s="85">
        <v>0.4247787610619469</v>
      </c>
      <c r="Q200" s="85">
        <v>0.42920353982300885</v>
      </c>
      <c r="R200" s="76">
        <v>0.50442477876106195</v>
      </c>
      <c r="S200" s="76">
        <v>0.57894736842105265</v>
      </c>
      <c r="T200" s="58">
        <v>0.62445414847161573</v>
      </c>
      <c r="U200" s="76">
        <v>0.64192139737991272</v>
      </c>
      <c r="V200" s="79">
        <v>0.85436893203883491</v>
      </c>
      <c r="W200" s="85">
        <v>0.71179039301310043</v>
      </c>
      <c r="X200" s="85">
        <v>0.72489082969432317</v>
      </c>
      <c r="Y200" s="76">
        <v>0.83842794759825323</v>
      </c>
      <c r="Z200" s="76">
        <v>0.9181034482758621</v>
      </c>
    </row>
    <row r="201" spans="1:26" x14ac:dyDescent="0.25">
      <c r="A201" s="65" t="s">
        <v>15</v>
      </c>
      <c r="B201" s="66" t="s">
        <v>15</v>
      </c>
      <c r="C201" s="10" t="s">
        <v>254</v>
      </c>
      <c r="D201" s="73">
        <v>148</v>
      </c>
      <c r="E201" s="88">
        <v>8.1081081081081086E-2</v>
      </c>
      <c r="F201" s="76">
        <v>0.14814814814814814</v>
      </c>
      <c r="G201" s="76">
        <v>0.2</v>
      </c>
      <c r="H201" s="76">
        <v>0.27351916376306618</v>
      </c>
      <c r="I201" s="58">
        <v>0.37583892617449666</v>
      </c>
      <c r="J201" s="79">
        <v>0.38926174496644295</v>
      </c>
      <c r="K201" s="85">
        <v>0.46979865771812079</v>
      </c>
      <c r="L201" s="85">
        <v>0.49664429530201343</v>
      </c>
      <c r="M201" s="76">
        <v>0.54666666666666663</v>
      </c>
      <c r="N201" s="76">
        <v>0.57333333333333336</v>
      </c>
      <c r="O201" s="79">
        <v>0.60666666666666669</v>
      </c>
      <c r="P201" s="85">
        <v>0.60666666666666669</v>
      </c>
      <c r="Q201" s="85">
        <v>0.62179487179487181</v>
      </c>
      <c r="R201" s="76">
        <v>0.63461538461538458</v>
      </c>
      <c r="S201" s="76">
        <v>0.64743589743589747</v>
      </c>
      <c r="T201" s="58">
        <v>0.65384615384615385</v>
      </c>
      <c r="U201" s="76">
        <v>0.66878980891719741</v>
      </c>
      <c r="V201" s="79">
        <v>0.77477477477477474</v>
      </c>
      <c r="W201" s="85">
        <v>0.69426751592356684</v>
      </c>
      <c r="X201" s="85">
        <v>0.69426751592356684</v>
      </c>
      <c r="Y201" s="76">
        <v>0.7579617834394905</v>
      </c>
      <c r="Z201" s="76">
        <v>0.77707006369426757</v>
      </c>
    </row>
    <row r="202" spans="1:26" x14ac:dyDescent="0.25">
      <c r="A202" s="65" t="s">
        <v>8</v>
      </c>
      <c r="B202" s="66" t="s">
        <v>75</v>
      </c>
      <c r="C202" s="10" t="s">
        <v>77</v>
      </c>
      <c r="D202" s="73">
        <v>588</v>
      </c>
      <c r="E202" s="88">
        <v>0.18197278911564627</v>
      </c>
      <c r="F202" s="76">
        <v>0.12769010043041606</v>
      </c>
      <c r="G202" s="76">
        <v>0.18194842406876791</v>
      </c>
      <c r="H202" s="76">
        <v>0.25178826895565093</v>
      </c>
      <c r="I202" s="58">
        <v>0.40102389078498296</v>
      </c>
      <c r="J202" s="79">
        <v>0.42320819112627989</v>
      </c>
      <c r="K202" s="85">
        <v>0.52129471890971035</v>
      </c>
      <c r="L202" s="85">
        <v>0.54668930390492365</v>
      </c>
      <c r="M202" s="76">
        <v>0.57310924369747895</v>
      </c>
      <c r="N202" s="76">
        <v>0.58557046979865768</v>
      </c>
      <c r="O202" s="79">
        <v>0.59030100334448166</v>
      </c>
      <c r="P202" s="85">
        <v>0.60301507537688437</v>
      </c>
      <c r="Q202" s="85">
        <v>0.62646566164154105</v>
      </c>
      <c r="R202" s="76">
        <v>0.64440734557595991</v>
      </c>
      <c r="S202" s="76">
        <v>0.67166666666666663</v>
      </c>
      <c r="T202" s="58">
        <v>0.67886855241264554</v>
      </c>
      <c r="U202" s="76">
        <v>0.7</v>
      </c>
      <c r="V202" s="79">
        <v>0.72841444270015698</v>
      </c>
      <c r="W202" s="85">
        <v>0.70833333333333337</v>
      </c>
      <c r="X202" s="85">
        <v>0.73421926910299007</v>
      </c>
      <c r="Y202" s="76">
        <v>0.79173553719008261</v>
      </c>
      <c r="Z202" s="76">
        <v>0.81219110378912684</v>
      </c>
    </row>
    <row r="203" spans="1:26" x14ac:dyDescent="0.25">
      <c r="A203" s="65" t="s">
        <v>21</v>
      </c>
      <c r="B203" s="66" t="s">
        <v>384</v>
      </c>
      <c r="C203" s="10" t="s">
        <v>385</v>
      </c>
      <c r="D203" s="73">
        <v>546</v>
      </c>
      <c r="E203" s="88">
        <v>0.14285714285714285</v>
      </c>
      <c r="F203" s="76">
        <v>8.7837837837837843E-2</v>
      </c>
      <c r="G203" s="76">
        <v>0.1554054054054054</v>
      </c>
      <c r="H203" s="76">
        <v>0.33557046979865773</v>
      </c>
      <c r="I203" s="58">
        <v>0.33333333333333331</v>
      </c>
      <c r="J203" s="79">
        <v>0.36135957066189622</v>
      </c>
      <c r="K203" s="85">
        <v>0.46524064171122997</v>
      </c>
      <c r="L203" s="85">
        <v>0.51071428571428568</v>
      </c>
      <c r="M203" s="76">
        <v>0.53928571428571426</v>
      </c>
      <c r="N203" s="76">
        <v>0.56862745098039214</v>
      </c>
      <c r="O203" s="79">
        <v>0.58855098389982108</v>
      </c>
      <c r="P203" s="85">
        <v>0.61319073083778963</v>
      </c>
      <c r="Q203" s="85">
        <v>0.64042933810375668</v>
      </c>
      <c r="R203" s="76">
        <v>0.66428571428571426</v>
      </c>
      <c r="S203" s="76">
        <v>0.70566727605118829</v>
      </c>
      <c r="T203" s="58">
        <v>0.73626373626373631</v>
      </c>
      <c r="U203" s="76">
        <v>0.78402903811252267</v>
      </c>
      <c r="V203" s="79">
        <v>0.8370786516853933</v>
      </c>
      <c r="W203" s="85">
        <v>0.79528985507246375</v>
      </c>
      <c r="X203" s="85">
        <v>0.80797101449275366</v>
      </c>
      <c r="Y203" s="76">
        <v>0.86956521739130432</v>
      </c>
      <c r="Z203" s="76">
        <v>0.9059674502712477</v>
      </c>
    </row>
    <row r="204" spans="1:26" x14ac:dyDescent="0.25">
      <c r="A204" s="65" t="s">
        <v>19</v>
      </c>
      <c r="B204" s="66" t="s">
        <v>346</v>
      </c>
      <c r="C204" s="10" t="s">
        <v>349</v>
      </c>
      <c r="D204" s="73">
        <v>148</v>
      </c>
      <c r="E204" s="88">
        <v>0.16216216216216217</v>
      </c>
      <c r="F204" s="76">
        <v>0.13892078071182548</v>
      </c>
      <c r="G204" s="76">
        <v>0.17579908675799086</v>
      </c>
      <c r="H204" s="76">
        <v>0.2805017103762828</v>
      </c>
      <c r="I204" s="58">
        <v>0.28187919463087246</v>
      </c>
      <c r="J204" s="79">
        <v>0.31543624161073824</v>
      </c>
      <c r="K204" s="85">
        <v>0.36</v>
      </c>
      <c r="L204" s="85">
        <v>0.36</v>
      </c>
      <c r="M204" s="76">
        <v>0.40666666666666668</v>
      </c>
      <c r="N204" s="76">
        <v>0.43333333333333335</v>
      </c>
      <c r="O204" s="79">
        <v>0.45695364238410596</v>
      </c>
      <c r="P204" s="85">
        <v>0.46357615894039733</v>
      </c>
      <c r="Q204" s="85">
        <v>0.46357615894039733</v>
      </c>
      <c r="R204" s="76">
        <v>0.54304635761589404</v>
      </c>
      <c r="S204" s="76">
        <v>0.54966887417218546</v>
      </c>
      <c r="T204" s="58">
        <v>0.58666666666666667</v>
      </c>
      <c r="U204" s="76">
        <v>0.64</v>
      </c>
      <c r="V204" s="79">
        <v>0.64466019417475728</v>
      </c>
      <c r="W204" s="85">
        <v>0.65100671140939592</v>
      </c>
      <c r="X204" s="85">
        <v>0.66442953020134232</v>
      </c>
      <c r="Y204" s="76">
        <v>0.75</v>
      </c>
      <c r="Z204" s="76">
        <v>0.75167785234899331</v>
      </c>
    </row>
    <row r="205" spans="1:26" x14ac:dyDescent="0.25">
      <c r="A205" s="65" t="s">
        <v>18</v>
      </c>
      <c r="B205" s="66" t="s">
        <v>18</v>
      </c>
      <c r="C205" s="10" t="s">
        <v>319</v>
      </c>
      <c r="D205" s="73">
        <v>727</v>
      </c>
      <c r="E205" s="88">
        <v>0.14442916093535077</v>
      </c>
      <c r="F205" s="76">
        <v>0.19661458333333334</v>
      </c>
      <c r="G205" s="76">
        <v>0.26302083333333331</v>
      </c>
      <c r="H205" s="76">
        <v>0.37239583333333331</v>
      </c>
      <c r="I205" s="58">
        <v>0.29411764705882354</v>
      </c>
      <c r="J205" s="79">
        <v>0.32739726027397259</v>
      </c>
      <c r="K205" s="85">
        <v>0.46776406035665297</v>
      </c>
      <c r="L205" s="85">
        <v>0.48767123287671232</v>
      </c>
      <c r="M205" s="76">
        <v>0.55102040816326525</v>
      </c>
      <c r="N205" s="76">
        <v>0.58446866485013627</v>
      </c>
      <c r="O205" s="79">
        <v>0.59890859481582537</v>
      </c>
      <c r="P205" s="85">
        <v>0.61612021857923494</v>
      </c>
      <c r="Q205" s="85">
        <v>0.62892223738062758</v>
      </c>
      <c r="R205" s="76">
        <v>0.66439290586630284</v>
      </c>
      <c r="S205" s="76">
        <v>0.6826265389876881</v>
      </c>
      <c r="T205" s="58">
        <v>0.71056241426611799</v>
      </c>
      <c r="U205" s="76">
        <v>0.75308641975308643</v>
      </c>
      <c r="V205" s="79">
        <v>0.79251700680272108</v>
      </c>
      <c r="W205" s="85">
        <v>0.78248974008207939</v>
      </c>
      <c r="X205" s="85">
        <v>0.79561042524005487</v>
      </c>
      <c r="Y205" s="76">
        <v>0.83493810178817052</v>
      </c>
      <c r="Z205" s="76">
        <v>0.85062240663900412</v>
      </c>
    </row>
    <row r="206" spans="1:26" x14ac:dyDescent="0.25">
      <c r="A206" s="65" t="s">
        <v>7</v>
      </c>
      <c r="B206" s="66" t="s">
        <v>7</v>
      </c>
      <c r="C206" s="10" t="s">
        <v>53</v>
      </c>
      <c r="D206" s="73">
        <v>214</v>
      </c>
      <c r="E206" s="88">
        <v>0.10747663551401869</v>
      </c>
      <c r="F206" s="76">
        <v>0.16160220994475138</v>
      </c>
      <c r="G206" s="76">
        <v>0.24655647382920109</v>
      </c>
      <c r="H206" s="76">
        <v>0.36588720770288857</v>
      </c>
      <c r="I206" s="58">
        <v>0.32863849765258218</v>
      </c>
      <c r="J206" s="79">
        <v>0.34272300469483569</v>
      </c>
      <c r="K206" s="85">
        <v>0.45070422535211269</v>
      </c>
      <c r="L206" s="85">
        <v>0.51173708920187788</v>
      </c>
      <c r="M206" s="76">
        <v>0.539906103286385</v>
      </c>
      <c r="N206" s="76">
        <v>0.55868544600938963</v>
      </c>
      <c r="O206" s="79">
        <v>0.56338028169014087</v>
      </c>
      <c r="P206" s="85">
        <v>0.57276995305164324</v>
      </c>
      <c r="Q206" s="85">
        <v>0.57276995305164324</v>
      </c>
      <c r="R206" s="76">
        <v>0.60849056603773588</v>
      </c>
      <c r="S206" s="76">
        <v>0.6132075471698113</v>
      </c>
      <c r="T206" s="58">
        <v>0.6132075471698113</v>
      </c>
      <c r="U206" s="76">
        <v>0.65402843601895733</v>
      </c>
      <c r="V206" s="79">
        <v>0.56854838709677424</v>
      </c>
      <c r="W206" s="85">
        <v>0.65402843601895733</v>
      </c>
      <c r="X206" s="85">
        <v>0.67772511848341233</v>
      </c>
      <c r="Y206" s="76">
        <v>0.7109004739336493</v>
      </c>
      <c r="Z206" s="76">
        <v>0.74407582938388628</v>
      </c>
    </row>
    <row r="207" spans="1:26" x14ac:dyDescent="0.25">
      <c r="A207" s="65" t="s">
        <v>15</v>
      </c>
      <c r="B207" s="66" t="s">
        <v>263</v>
      </c>
      <c r="C207" s="10" t="s">
        <v>265</v>
      </c>
      <c r="D207" s="73">
        <v>175</v>
      </c>
      <c r="E207" s="88">
        <v>9.7142857142857142E-2</v>
      </c>
      <c r="F207" s="76">
        <v>0.11627906976744186</v>
      </c>
      <c r="G207" s="76">
        <v>0.22170900692840648</v>
      </c>
      <c r="H207" s="76">
        <v>0.26327944572748269</v>
      </c>
      <c r="I207" s="58">
        <v>0.24</v>
      </c>
      <c r="J207" s="79">
        <v>0.26285714285714284</v>
      </c>
      <c r="K207" s="85">
        <v>0.44827586206896552</v>
      </c>
      <c r="L207" s="85">
        <v>0.53448275862068961</v>
      </c>
      <c r="M207" s="76">
        <v>0.5714285714285714</v>
      </c>
      <c r="N207" s="76">
        <v>0.60571428571428576</v>
      </c>
      <c r="O207" s="79">
        <v>0.625</v>
      </c>
      <c r="P207" s="85">
        <v>0.63636363636363635</v>
      </c>
      <c r="Q207" s="85">
        <v>0.65340909090909094</v>
      </c>
      <c r="R207" s="76">
        <v>0.68571428571428572</v>
      </c>
      <c r="S207" s="76">
        <v>0.70285714285714285</v>
      </c>
      <c r="T207" s="58">
        <v>0.7371428571428571</v>
      </c>
      <c r="U207" s="76">
        <v>0.77142857142857146</v>
      </c>
      <c r="V207" s="79">
        <v>0.58064516129032262</v>
      </c>
      <c r="W207" s="85">
        <v>0.77142857142857146</v>
      </c>
      <c r="X207" s="85">
        <v>0.79428571428571426</v>
      </c>
      <c r="Y207" s="76">
        <v>0.82285714285714284</v>
      </c>
      <c r="Z207" s="76">
        <v>0.89714285714285713</v>
      </c>
    </row>
    <row r="208" spans="1:26" x14ac:dyDescent="0.25">
      <c r="A208" s="65" t="s">
        <v>18</v>
      </c>
      <c r="B208" s="66" t="s">
        <v>314</v>
      </c>
      <c r="C208" s="10" t="s">
        <v>318</v>
      </c>
      <c r="D208" s="73">
        <v>131</v>
      </c>
      <c r="E208" s="88">
        <v>0.28244274809160308</v>
      </c>
      <c r="F208" s="76">
        <v>0.10683760683760683</v>
      </c>
      <c r="G208" s="76">
        <v>0.17155034629728289</v>
      </c>
      <c r="H208" s="76">
        <v>0.23031914893617023</v>
      </c>
      <c r="I208" s="58">
        <v>0.40458015267175573</v>
      </c>
      <c r="J208" s="79">
        <v>0.41221374045801529</v>
      </c>
      <c r="K208" s="85">
        <v>0.50769230769230766</v>
      </c>
      <c r="L208" s="85">
        <v>0.53076923076923077</v>
      </c>
      <c r="M208" s="76">
        <v>0.58139534883720934</v>
      </c>
      <c r="N208" s="76">
        <v>0.62307692307692308</v>
      </c>
      <c r="O208" s="79">
        <v>0.62307692307692308</v>
      </c>
      <c r="P208" s="85">
        <v>0.63076923076923075</v>
      </c>
      <c r="Q208" s="85">
        <v>0.66153846153846152</v>
      </c>
      <c r="R208" s="76">
        <v>0.68992248062015504</v>
      </c>
      <c r="S208" s="76">
        <v>0.703125</v>
      </c>
      <c r="T208" s="58">
        <v>0.71875</v>
      </c>
      <c r="U208" s="76">
        <v>0.7441860465116279</v>
      </c>
      <c r="V208" s="79">
        <v>0.52884615384615385</v>
      </c>
      <c r="W208" s="85">
        <v>0.75384615384615383</v>
      </c>
      <c r="X208" s="85">
        <v>0.75968992248062017</v>
      </c>
      <c r="Y208" s="76">
        <v>0.8125</v>
      </c>
      <c r="Z208" s="76">
        <v>0.8359375</v>
      </c>
    </row>
    <row r="209" spans="1:26" x14ac:dyDescent="0.25">
      <c r="A209" s="65" t="s">
        <v>14</v>
      </c>
      <c r="B209" s="66" t="s">
        <v>233</v>
      </c>
      <c r="C209" s="10" t="s">
        <v>234</v>
      </c>
      <c r="D209" s="73">
        <v>740</v>
      </c>
      <c r="E209" s="88">
        <v>0.11216216216216217</v>
      </c>
      <c r="F209" s="76">
        <v>0.14341463414634145</v>
      </c>
      <c r="G209" s="76">
        <v>0.19047619047619047</v>
      </c>
      <c r="H209" s="76">
        <v>0.29238095238095241</v>
      </c>
      <c r="I209" s="58">
        <v>0.33694181326116374</v>
      </c>
      <c r="J209" s="79">
        <v>0.36621621621621619</v>
      </c>
      <c r="K209" s="85">
        <v>0.42645074224021595</v>
      </c>
      <c r="L209" s="85">
        <v>0.44939271255060731</v>
      </c>
      <c r="M209" s="76">
        <v>0.50607287449392713</v>
      </c>
      <c r="N209" s="76">
        <v>0.52021563342318056</v>
      </c>
      <c r="O209" s="79">
        <v>0.52021563342318056</v>
      </c>
      <c r="P209" s="85">
        <v>0.54251012145748989</v>
      </c>
      <c r="Q209" s="85">
        <v>0.55060728744939269</v>
      </c>
      <c r="R209" s="76">
        <v>0.57567567567567568</v>
      </c>
      <c r="S209" s="76">
        <v>0.58783783783783783</v>
      </c>
      <c r="T209" s="58">
        <v>0.60135135135135132</v>
      </c>
      <c r="U209" s="76">
        <v>0.65211459754433831</v>
      </c>
      <c r="V209" s="79">
        <v>0.42718446601941745</v>
      </c>
      <c r="W209" s="85">
        <v>0.67208672086720866</v>
      </c>
      <c r="X209" s="85">
        <v>0.69946091644204855</v>
      </c>
      <c r="Y209" s="76">
        <v>0.78061911170928666</v>
      </c>
      <c r="Z209" s="76">
        <v>0.81241565452091768</v>
      </c>
    </row>
    <row r="210" spans="1:26" x14ac:dyDescent="0.25">
      <c r="A210" s="65" t="s">
        <v>7</v>
      </c>
      <c r="B210" s="66" t="s">
        <v>70</v>
      </c>
      <c r="C210" s="10" t="s">
        <v>73</v>
      </c>
      <c r="D210" s="73">
        <v>319</v>
      </c>
      <c r="E210" s="88">
        <v>6.5830721003134793E-2</v>
      </c>
      <c r="F210" s="76">
        <v>0.25906735751295334</v>
      </c>
      <c r="G210" s="76">
        <v>0.35051546391752575</v>
      </c>
      <c r="H210" s="76">
        <v>0.49743589743589745</v>
      </c>
      <c r="I210" s="58">
        <v>0.26461538461538464</v>
      </c>
      <c r="J210" s="79">
        <v>0.28527607361963192</v>
      </c>
      <c r="K210" s="85">
        <v>0.327217125382263</v>
      </c>
      <c r="L210" s="85">
        <v>0.33333333333333331</v>
      </c>
      <c r="M210" s="76">
        <v>0.38226299694189603</v>
      </c>
      <c r="N210" s="76">
        <v>0.3902439024390244</v>
      </c>
      <c r="O210" s="79">
        <v>0.39513677811550152</v>
      </c>
      <c r="P210" s="85">
        <v>0.40548780487804881</v>
      </c>
      <c r="Q210" s="85">
        <v>0.40853658536585363</v>
      </c>
      <c r="R210" s="76">
        <v>0.46646341463414637</v>
      </c>
      <c r="S210" s="76">
        <v>0.49085365853658536</v>
      </c>
      <c r="T210" s="58">
        <v>0.52743902439024393</v>
      </c>
      <c r="U210" s="76">
        <v>0.57750759878419455</v>
      </c>
      <c r="V210" s="79">
        <v>0.62661737523105365</v>
      </c>
      <c r="W210" s="85">
        <v>0.58966565349544076</v>
      </c>
      <c r="X210" s="85">
        <v>0.6</v>
      </c>
      <c r="Y210" s="76">
        <v>0.72036474164133735</v>
      </c>
      <c r="Z210" s="76">
        <v>0.84451219512195119</v>
      </c>
    </row>
    <row r="211" spans="1:26" x14ac:dyDescent="0.25">
      <c r="A211" s="65" t="s">
        <v>19</v>
      </c>
      <c r="B211" s="66" t="s">
        <v>353</v>
      </c>
      <c r="C211" s="10" t="s">
        <v>354</v>
      </c>
      <c r="D211" s="73">
        <v>231</v>
      </c>
      <c r="E211" s="88">
        <v>9.0909090909090912E-2</v>
      </c>
      <c r="F211" s="76">
        <v>0.12571428571428572</v>
      </c>
      <c r="G211" s="76">
        <v>0.16</v>
      </c>
      <c r="H211" s="76">
        <v>0.22285714285714286</v>
      </c>
      <c r="I211" s="58">
        <v>0.17826086956521739</v>
      </c>
      <c r="J211" s="79">
        <v>0.18695652173913044</v>
      </c>
      <c r="K211" s="85">
        <v>0.23376623376623376</v>
      </c>
      <c r="L211" s="85">
        <v>0.27896995708154504</v>
      </c>
      <c r="M211" s="76">
        <v>0.30042918454935624</v>
      </c>
      <c r="N211" s="76">
        <v>0.32467532467532467</v>
      </c>
      <c r="O211" s="79">
        <v>0.39655172413793105</v>
      </c>
      <c r="P211" s="85">
        <v>0.45064377682403434</v>
      </c>
      <c r="Q211" s="85">
        <v>0.46581196581196582</v>
      </c>
      <c r="R211" s="76">
        <v>0.53711790393013104</v>
      </c>
      <c r="S211" s="76">
        <v>0.55217391304347829</v>
      </c>
      <c r="T211" s="58">
        <v>0.56956521739130439</v>
      </c>
      <c r="U211" s="76">
        <v>0.63793103448275867</v>
      </c>
      <c r="V211" s="79">
        <v>0.75393258426966292</v>
      </c>
      <c r="W211" s="85">
        <v>0.6523605150214592</v>
      </c>
      <c r="X211" s="85">
        <v>0.69527896995708149</v>
      </c>
      <c r="Y211" s="76">
        <v>0.80257510729613735</v>
      </c>
      <c r="Z211" s="76">
        <v>0.88362068965517238</v>
      </c>
    </row>
    <row r="212" spans="1:26" x14ac:dyDescent="0.25">
      <c r="A212" s="65" t="s">
        <v>19</v>
      </c>
      <c r="B212" s="66" t="s">
        <v>357</v>
      </c>
      <c r="C212" s="10" t="s">
        <v>358</v>
      </c>
      <c r="D212" s="73">
        <v>410</v>
      </c>
      <c r="E212" s="88">
        <v>0.13658536585365855</v>
      </c>
      <c r="F212" s="76">
        <v>0.19256756756756757</v>
      </c>
      <c r="G212" s="76">
        <v>0.24242424242424243</v>
      </c>
      <c r="H212" s="76">
        <v>0.34782608695652173</v>
      </c>
      <c r="I212" s="58">
        <v>0.29256594724220625</v>
      </c>
      <c r="J212" s="79">
        <v>0.33651551312649164</v>
      </c>
      <c r="K212" s="85">
        <v>0.41666666666666669</v>
      </c>
      <c r="L212" s="85">
        <v>0.45238095238095238</v>
      </c>
      <c r="M212" s="76">
        <v>0.47857142857142859</v>
      </c>
      <c r="N212" s="76">
        <v>0.49047619047619045</v>
      </c>
      <c r="O212" s="79">
        <v>0.49761904761904763</v>
      </c>
      <c r="P212" s="85">
        <v>0.50118764845605701</v>
      </c>
      <c r="Q212" s="85">
        <v>0.51306413301662712</v>
      </c>
      <c r="R212" s="76">
        <v>0.53791469194312791</v>
      </c>
      <c r="S212" s="76">
        <v>0.56057007125890734</v>
      </c>
      <c r="T212" s="58">
        <v>0.56666666666666665</v>
      </c>
      <c r="U212" s="76">
        <v>0.59569377990430628</v>
      </c>
      <c r="V212" s="79">
        <v>0.5711775043936731</v>
      </c>
      <c r="W212" s="85">
        <v>0.59952038369304561</v>
      </c>
      <c r="X212" s="85">
        <v>0.60671462829736211</v>
      </c>
      <c r="Y212" s="76">
        <v>0.62291169451073991</v>
      </c>
      <c r="Z212" s="76">
        <v>0.63007159904534604</v>
      </c>
    </row>
    <row r="213" spans="1:26" x14ac:dyDescent="0.25">
      <c r="A213" s="65" t="s">
        <v>10</v>
      </c>
      <c r="B213" s="66" t="s">
        <v>172</v>
      </c>
      <c r="C213" s="10" t="s">
        <v>174</v>
      </c>
      <c r="D213" s="73">
        <v>401</v>
      </c>
      <c r="E213" s="88">
        <v>4.9875311720698257E-2</v>
      </c>
      <c r="F213" s="76">
        <v>0.2072072072072072</v>
      </c>
      <c r="G213" s="76">
        <v>0.27192982456140352</v>
      </c>
      <c r="H213" s="76">
        <v>0.32456140350877194</v>
      </c>
      <c r="I213" s="58">
        <v>8.2500000000000004E-2</v>
      </c>
      <c r="J213" s="79">
        <v>8.2500000000000004E-2</v>
      </c>
      <c r="K213" s="85">
        <v>0.10723192019950124</v>
      </c>
      <c r="L213" s="85">
        <v>0.20947630922693267</v>
      </c>
      <c r="M213" s="76">
        <v>0.22084367245657568</v>
      </c>
      <c r="N213" s="76">
        <v>0.22332506203473945</v>
      </c>
      <c r="O213" s="79">
        <v>0.22332506203473945</v>
      </c>
      <c r="P213" s="85">
        <v>0.22828784119106699</v>
      </c>
      <c r="Q213" s="85">
        <v>0.22828784119106699</v>
      </c>
      <c r="R213" s="76">
        <v>0.22828784119106699</v>
      </c>
      <c r="S213" s="76">
        <v>0.23076923076923078</v>
      </c>
      <c r="T213" s="58">
        <v>0.28712871287128711</v>
      </c>
      <c r="U213" s="76">
        <v>0.28712871287128711</v>
      </c>
      <c r="V213" s="79">
        <v>0.67781690140845074</v>
      </c>
      <c r="W213" s="85">
        <v>0.30693069306930693</v>
      </c>
      <c r="X213" s="85">
        <v>0.33333333333333331</v>
      </c>
      <c r="Y213" s="76">
        <v>0.35539215686274511</v>
      </c>
      <c r="Z213" s="76">
        <v>0.37100737100737102</v>
      </c>
    </row>
    <row r="214" spans="1:26" x14ac:dyDescent="0.25">
      <c r="A214" s="65" t="s">
        <v>12</v>
      </c>
      <c r="B214" s="66" t="s">
        <v>200</v>
      </c>
      <c r="C214" s="10" t="s">
        <v>202</v>
      </c>
      <c r="D214" s="73">
        <v>586</v>
      </c>
      <c r="E214" s="88">
        <v>0.11262798634812286</v>
      </c>
      <c r="F214" s="76">
        <v>0.27344992050874406</v>
      </c>
      <c r="G214" s="76">
        <v>0.3438985736925515</v>
      </c>
      <c r="H214" s="76">
        <v>0.47874015748031495</v>
      </c>
      <c r="I214" s="58">
        <v>0.3122866894197952</v>
      </c>
      <c r="J214" s="79">
        <v>0.35034013605442177</v>
      </c>
      <c r="K214" s="85">
        <v>0.40306122448979592</v>
      </c>
      <c r="L214" s="85">
        <v>0.45918367346938777</v>
      </c>
      <c r="M214" s="76">
        <v>0.49235993208828521</v>
      </c>
      <c r="N214" s="76">
        <v>0.51952461799660443</v>
      </c>
      <c r="O214" s="79">
        <v>0.5212224108658744</v>
      </c>
      <c r="P214" s="85">
        <v>0.53898305084745768</v>
      </c>
      <c r="Q214" s="85">
        <v>0.56101694915254241</v>
      </c>
      <c r="R214" s="76">
        <v>0.57529610829103217</v>
      </c>
      <c r="S214" s="76">
        <v>0.58135593220338988</v>
      </c>
      <c r="T214" s="58">
        <v>0.58813559322033904</v>
      </c>
      <c r="U214" s="76">
        <v>0.61928934010152281</v>
      </c>
      <c r="V214" s="79">
        <v>0.76642335766423353</v>
      </c>
      <c r="W214" s="85">
        <v>0.6216216216216216</v>
      </c>
      <c r="X214" s="85">
        <v>0.64020270270270274</v>
      </c>
      <c r="Y214" s="76">
        <v>0.66610455311973016</v>
      </c>
      <c r="Z214" s="76">
        <v>0.67340067340067344</v>
      </c>
    </row>
    <row r="215" spans="1:26" x14ac:dyDescent="0.25">
      <c r="A215" s="65" t="s">
        <v>22</v>
      </c>
      <c r="B215" s="66" t="s">
        <v>432</v>
      </c>
      <c r="C215" s="10" t="s">
        <v>435</v>
      </c>
      <c r="D215" s="73">
        <v>910</v>
      </c>
      <c r="E215" s="88">
        <v>9.0109890109890109E-2</v>
      </c>
      <c r="F215" s="76">
        <v>0.45911949685534592</v>
      </c>
      <c r="G215" s="76">
        <v>0.55214723926380371</v>
      </c>
      <c r="H215" s="76">
        <v>0.63253012048192769</v>
      </c>
      <c r="I215" s="58">
        <v>0.28087431693989073</v>
      </c>
      <c r="J215" s="79">
        <v>0.30996714129244252</v>
      </c>
      <c r="K215" s="85">
        <v>0.42278203723986857</v>
      </c>
      <c r="L215" s="85">
        <v>0.43763676148796499</v>
      </c>
      <c r="M215" s="76">
        <v>0.46987951807228917</v>
      </c>
      <c r="N215" s="76">
        <v>0.48302300109529023</v>
      </c>
      <c r="O215" s="79">
        <v>0.49396267837541163</v>
      </c>
      <c r="P215" s="85">
        <v>0.50769230769230766</v>
      </c>
      <c r="Q215" s="85">
        <v>0.51538461538461533</v>
      </c>
      <c r="R215" s="76">
        <v>0.53575357535753576</v>
      </c>
      <c r="S215" s="76">
        <v>0.54276315789473684</v>
      </c>
      <c r="T215" s="58">
        <v>0.56043956043956045</v>
      </c>
      <c r="U215" s="76">
        <v>0.5956043956043956</v>
      </c>
      <c r="V215" s="79">
        <v>0.62195121951219512</v>
      </c>
      <c r="W215" s="85">
        <v>0.60549450549450545</v>
      </c>
      <c r="X215" s="85">
        <v>0.61056105610561051</v>
      </c>
      <c r="Y215" s="76">
        <v>0.64989059080962797</v>
      </c>
      <c r="Z215" s="76">
        <v>0.66958424507658643</v>
      </c>
    </row>
    <row r="216" spans="1:26" x14ac:dyDescent="0.25">
      <c r="A216" s="65" t="s">
        <v>258</v>
      </c>
      <c r="B216" s="66" t="s">
        <v>255</v>
      </c>
      <c r="C216" s="10" t="s">
        <v>256</v>
      </c>
      <c r="D216" s="73">
        <v>870</v>
      </c>
      <c r="E216" s="88">
        <v>0.11379310344827587</v>
      </c>
      <c r="F216" s="76">
        <v>0.25494071146245062</v>
      </c>
      <c r="G216" s="76">
        <v>0.31885488647581439</v>
      </c>
      <c r="H216" s="76">
        <v>0.42125984251968501</v>
      </c>
      <c r="I216" s="58">
        <v>0.31470923603192702</v>
      </c>
      <c r="J216" s="79">
        <v>0.36332574031890663</v>
      </c>
      <c r="K216" s="85">
        <v>0.42320819112627989</v>
      </c>
      <c r="L216" s="85">
        <v>0.46188850967007966</v>
      </c>
      <c r="M216" s="76">
        <v>0.49659090909090908</v>
      </c>
      <c r="N216" s="76">
        <v>0.52787258248009106</v>
      </c>
      <c r="O216" s="79">
        <v>0.54659090909090913</v>
      </c>
      <c r="P216" s="85">
        <v>0.608646188850967</v>
      </c>
      <c r="Q216" s="85">
        <v>0.62088535754824059</v>
      </c>
      <c r="R216" s="76">
        <v>0.63533408833522087</v>
      </c>
      <c r="S216" s="76">
        <v>0.66477916194790487</v>
      </c>
      <c r="T216" s="58">
        <v>0.68735891647855529</v>
      </c>
      <c r="U216" s="76">
        <v>0.72374429223744297</v>
      </c>
      <c r="V216" s="79">
        <v>0.72799999999999998</v>
      </c>
      <c r="W216" s="85">
        <v>0.73774230330672752</v>
      </c>
      <c r="X216" s="85">
        <v>0.77625570776255703</v>
      </c>
      <c r="Y216" s="76">
        <v>0.83371298405466976</v>
      </c>
      <c r="Z216" s="76">
        <v>0.84624145785876992</v>
      </c>
    </row>
    <row r="217" spans="1:26" x14ac:dyDescent="0.25">
      <c r="A217" s="65" t="s">
        <v>24</v>
      </c>
      <c r="B217" s="66" t="s">
        <v>474</v>
      </c>
      <c r="C217" s="10" t="s">
        <v>476</v>
      </c>
      <c r="D217" s="73">
        <v>1786</v>
      </c>
      <c r="E217" s="88">
        <v>0.17077267637178051</v>
      </c>
      <c r="F217" s="76">
        <v>0.25597269624573377</v>
      </c>
      <c r="G217" s="76">
        <v>0.3401360544217687</v>
      </c>
      <c r="H217" s="76">
        <v>0.50169491525423726</v>
      </c>
      <c r="I217" s="58">
        <v>0.55000000000000004</v>
      </c>
      <c r="J217" s="79">
        <v>0.59798432250839861</v>
      </c>
      <c r="K217" s="85">
        <v>0.74103139013452912</v>
      </c>
      <c r="L217" s="85">
        <v>0.76065022421524664</v>
      </c>
      <c r="M217" s="76">
        <v>0.78275475923852189</v>
      </c>
      <c r="N217" s="76">
        <v>0.79854504756575262</v>
      </c>
      <c r="O217" s="79">
        <v>0.82343049327354256</v>
      </c>
      <c r="P217" s="85">
        <v>0.83398766124509249</v>
      </c>
      <c r="Q217" s="85">
        <v>0.84296130117779022</v>
      </c>
      <c r="R217" s="76">
        <v>0.8701517706576728</v>
      </c>
      <c r="S217" s="76">
        <v>0.87471910112359552</v>
      </c>
      <c r="T217" s="58">
        <v>0.88327721661054992</v>
      </c>
      <c r="U217" s="76">
        <v>0.90760563380281689</v>
      </c>
      <c r="V217" s="79">
        <v>0.58399999999999996</v>
      </c>
      <c r="W217" s="85">
        <v>0.92715979672501414</v>
      </c>
      <c r="X217" s="85">
        <v>0.94686263425664219</v>
      </c>
      <c r="Y217" s="76">
        <v>0.98468519568916624</v>
      </c>
      <c r="Z217" s="76">
        <v>0.99716231555051082</v>
      </c>
    </row>
    <row r="218" spans="1:26" x14ac:dyDescent="0.25">
      <c r="A218" s="65" t="s">
        <v>25</v>
      </c>
      <c r="B218" s="66" t="s">
        <v>512</v>
      </c>
      <c r="C218" s="10" t="s">
        <v>513</v>
      </c>
      <c r="D218" s="73">
        <v>589</v>
      </c>
      <c r="E218" s="88">
        <v>0.11714770797962648</v>
      </c>
      <c r="F218" s="76">
        <v>0.17695473251028807</v>
      </c>
      <c r="G218" s="76">
        <v>0.22950819672131148</v>
      </c>
      <c r="H218" s="76">
        <v>0.29218106995884774</v>
      </c>
      <c r="I218" s="58">
        <v>0.34804753820033957</v>
      </c>
      <c r="J218" s="79">
        <v>0.3837011884550085</v>
      </c>
      <c r="K218" s="85">
        <v>0.46440677966101696</v>
      </c>
      <c r="L218" s="85">
        <v>0.46949152542372879</v>
      </c>
      <c r="M218" s="76">
        <v>0.52881355932203389</v>
      </c>
      <c r="N218" s="76">
        <v>0.53728813559322031</v>
      </c>
      <c r="O218" s="79">
        <v>0.54915254237288136</v>
      </c>
      <c r="P218" s="85">
        <v>0.5699831365935919</v>
      </c>
      <c r="Q218" s="85">
        <v>0.58347386172006743</v>
      </c>
      <c r="R218" s="76">
        <v>0.59932659932659937</v>
      </c>
      <c r="S218" s="76">
        <v>0.60575296108291032</v>
      </c>
      <c r="T218" s="58">
        <v>0.61694915254237293</v>
      </c>
      <c r="U218" s="76">
        <v>0.62881355932203387</v>
      </c>
      <c r="V218" s="79">
        <v>0.65801354401805867</v>
      </c>
      <c r="W218" s="85">
        <v>0.6463620981387479</v>
      </c>
      <c r="X218" s="85">
        <v>0.66666666666666663</v>
      </c>
      <c r="Y218" s="76">
        <v>0.7208121827411168</v>
      </c>
      <c r="Z218" s="76">
        <v>0.75210792580101182</v>
      </c>
    </row>
    <row r="219" spans="1:26" x14ac:dyDescent="0.25">
      <c r="A219" s="65" t="s">
        <v>19</v>
      </c>
      <c r="B219" s="66" t="s">
        <v>357</v>
      </c>
      <c r="C219" s="10" t="s">
        <v>359</v>
      </c>
      <c r="D219" s="73">
        <v>283</v>
      </c>
      <c r="E219" s="88">
        <v>9.5406360424028266E-2</v>
      </c>
      <c r="F219" s="76">
        <v>0.22346368715083798</v>
      </c>
      <c r="G219" s="76">
        <v>0.24444444444444444</v>
      </c>
      <c r="H219" s="76">
        <v>0.32596685082872928</v>
      </c>
      <c r="I219" s="58">
        <v>0.23943661971830985</v>
      </c>
      <c r="J219" s="79">
        <v>0.26056338028169013</v>
      </c>
      <c r="K219" s="85">
        <v>0.3380281690140845</v>
      </c>
      <c r="L219" s="85">
        <v>0.37412587412587411</v>
      </c>
      <c r="M219" s="76">
        <v>0.40972222222222221</v>
      </c>
      <c r="N219" s="76">
        <v>0.4201388888888889</v>
      </c>
      <c r="O219" s="79">
        <v>0.42708333333333331</v>
      </c>
      <c r="P219" s="85">
        <v>0.43598615916955019</v>
      </c>
      <c r="Q219" s="85">
        <v>0.44482758620689655</v>
      </c>
      <c r="R219" s="76">
        <v>0.47959183673469385</v>
      </c>
      <c r="S219" s="76">
        <v>0.48474576271186443</v>
      </c>
      <c r="T219" s="58">
        <v>0.48474576271186443</v>
      </c>
      <c r="U219" s="76">
        <v>0.5050847457627119</v>
      </c>
      <c r="V219" s="79">
        <v>0.79749999999999999</v>
      </c>
      <c r="W219" s="85">
        <v>0.52702702702702697</v>
      </c>
      <c r="X219" s="85">
        <v>0.53040540540540537</v>
      </c>
      <c r="Y219" s="76">
        <v>0.57094594594594594</v>
      </c>
      <c r="Z219" s="76">
        <v>0.59121621621621623</v>
      </c>
    </row>
    <row r="220" spans="1:26" x14ac:dyDescent="0.25">
      <c r="A220" s="65" t="s">
        <v>6</v>
      </c>
      <c r="B220" s="66" t="s">
        <v>6</v>
      </c>
      <c r="C220" s="10" t="s">
        <v>30</v>
      </c>
      <c r="D220" s="73">
        <v>177</v>
      </c>
      <c r="E220" s="88">
        <v>0.21468926553672316</v>
      </c>
      <c r="F220" s="76">
        <v>0.11538461538461539</v>
      </c>
      <c r="G220" s="76">
        <v>0.17307692307692307</v>
      </c>
      <c r="H220" s="76">
        <v>0.2857142857142857</v>
      </c>
      <c r="I220" s="58">
        <v>0.44134078212290501</v>
      </c>
      <c r="J220" s="79">
        <v>0.51955307262569828</v>
      </c>
      <c r="K220" s="85">
        <v>0.65555555555555556</v>
      </c>
      <c r="L220" s="85">
        <v>0.67222222222222228</v>
      </c>
      <c r="M220" s="76">
        <v>0.6795580110497238</v>
      </c>
      <c r="N220" s="76">
        <v>0.69060773480662985</v>
      </c>
      <c r="O220" s="79">
        <v>0.71823204419889508</v>
      </c>
      <c r="P220" s="85">
        <v>0.73480662983425415</v>
      </c>
      <c r="Q220" s="85">
        <v>0.74725274725274726</v>
      </c>
      <c r="R220" s="76">
        <v>0.74725274725274726</v>
      </c>
      <c r="S220" s="76">
        <v>0.75274725274725274</v>
      </c>
      <c r="T220" s="58">
        <v>0.75274725274725274</v>
      </c>
      <c r="U220" s="76">
        <v>0.77472527472527475</v>
      </c>
      <c r="V220" s="79">
        <v>0.70753323485967501</v>
      </c>
      <c r="W220" s="85">
        <v>0.78021978021978022</v>
      </c>
      <c r="X220" s="85">
        <v>0.79120879120879117</v>
      </c>
      <c r="Y220" s="76">
        <v>0.8314606741573034</v>
      </c>
      <c r="Z220" s="76">
        <v>0.848314606741573</v>
      </c>
    </row>
    <row r="221" spans="1:26" x14ac:dyDescent="0.25">
      <c r="A221" s="65" t="s">
        <v>21</v>
      </c>
      <c r="B221" s="66" t="s">
        <v>390</v>
      </c>
      <c r="C221" s="10" t="s">
        <v>393</v>
      </c>
      <c r="D221" s="73">
        <v>395</v>
      </c>
      <c r="E221" s="88">
        <v>0.15443037974683543</v>
      </c>
      <c r="F221" s="76">
        <v>2.9411764705882353E-2</v>
      </c>
      <c r="G221" s="76">
        <v>3.9603960396039604E-2</v>
      </c>
      <c r="H221" s="76">
        <v>0.16831683168316833</v>
      </c>
      <c r="I221" s="58">
        <v>0.37055837563451777</v>
      </c>
      <c r="J221" s="79">
        <v>0.41518987341772151</v>
      </c>
      <c r="K221" s="85">
        <v>0.51262626262626265</v>
      </c>
      <c r="L221" s="85">
        <v>0.55415617128463479</v>
      </c>
      <c r="M221" s="76">
        <v>0.57537688442211055</v>
      </c>
      <c r="N221" s="76">
        <v>0.59445843828715361</v>
      </c>
      <c r="O221" s="79">
        <v>0.60050251256281406</v>
      </c>
      <c r="P221" s="85">
        <v>0.61809045226130654</v>
      </c>
      <c r="Q221" s="85">
        <v>0.64160401002506262</v>
      </c>
      <c r="R221" s="76">
        <v>0.68578553615960103</v>
      </c>
      <c r="S221" s="76">
        <v>0.743142144638404</v>
      </c>
      <c r="T221" s="58">
        <v>0.75870646766169159</v>
      </c>
      <c r="U221" s="76">
        <v>0.78465346534653468</v>
      </c>
      <c r="V221" s="79">
        <v>0.73486682808716708</v>
      </c>
      <c r="W221" s="85">
        <v>0.80987654320987656</v>
      </c>
      <c r="X221" s="85">
        <v>0.83292383292383287</v>
      </c>
      <c r="Y221" s="76">
        <v>0.85749385749385754</v>
      </c>
      <c r="Z221" s="76">
        <v>0.87901234567901232</v>
      </c>
    </row>
    <row r="222" spans="1:26" x14ac:dyDescent="0.25">
      <c r="A222" s="65" t="s">
        <v>25</v>
      </c>
      <c r="B222" s="66" t="s">
        <v>498</v>
      </c>
      <c r="C222" s="10" t="s">
        <v>500</v>
      </c>
      <c r="D222" s="73">
        <v>324</v>
      </c>
      <c r="E222" s="88">
        <v>8.0246913580246909E-2</v>
      </c>
      <c r="F222" s="76">
        <v>0.23747680890538034</v>
      </c>
      <c r="G222" s="76">
        <v>0.29313543599257885</v>
      </c>
      <c r="H222" s="76">
        <v>0.34444444444444444</v>
      </c>
      <c r="I222" s="58">
        <v>0.27725856697819312</v>
      </c>
      <c r="J222" s="79">
        <v>0.31775700934579437</v>
      </c>
      <c r="K222" s="85">
        <v>0.51118210862619806</v>
      </c>
      <c r="L222" s="85">
        <v>0.53035143769968052</v>
      </c>
      <c r="M222" s="76">
        <v>0.54313099041533541</v>
      </c>
      <c r="N222" s="76">
        <v>0.56549520766773165</v>
      </c>
      <c r="O222" s="79">
        <v>0.60064935064935066</v>
      </c>
      <c r="P222" s="85">
        <v>0.6071428571428571</v>
      </c>
      <c r="Q222" s="85">
        <v>0.62662337662337664</v>
      </c>
      <c r="R222" s="76">
        <v>0.63636363636363635</v>
      </c>
      <c r="S222" s="76">
        <v>0.6472491909385113</v>
      </c>
      <c r="T222" s="58">
        <v>0.64838709677419359</v>
      </c>
      <c r="U222" s="76">
        <v>0.70550161812297729</v>
      </c>
      <c r="V222" s="79">
        <v>0.5780346820809249</v>
      </c>
      <c r="W222" s="85">
        <v>0.74110032362459544</v>
      </c>
      <c r="X222" s="85">
        <v>0.7799352750809061</v>
      </c>
      <c r="Y222" s="76">
        <v>0.83495145631067957</v>
      </c>
      <c r="Z222" s="76">
        <v>0.86363636363636365</v>
      </c>
    </row>
    <row r="223" spans="1:26" x14ac:dyDescent="0.25">
      <c r="A223" s="65" t="s">
        <v>19</v>
      </c>
      <c r="B223" s="66" t="s">
        <v>19</v>
      </c>
      <c r="C223" s="10" t="s">
        <v>364</v>
      </c>
      <c r="D223" s="73">
        <v>241</v>
      </c>
      <c r="E223" s="88">
        <v>0.12033195020746888</v>
      </c>
      <c r="F223" s="76">
        <v>0.21171171171171171</v>
      </c>
      <c r="G223" s="76">
        <v>0.2982062780269058</v>
      </c>
      <c r="H223" s="76">
        <v>0.41433370660694291</v>
      </c>
      <c r="I223" s="58">
        <v>0.2530612244897959</v>
      </c>
      <c r="J223" s="79">
        <v>0.27868852459016391</v>
      </c>
      <c r="K223" s="85">
        <v>0.34567901234567899</v>
      </c>
      <c r="L223" s="85">
        <v>0.36363636363636365</v>
      </c>
      <c r="M223" s="76">
        <v>0.37190082644628097</v>
      </c>
      <c r="N223" s="76">
        <v>0.3925619834710744</v>
      </c>
      <c r="O223" s="79">
        <v>0.41078838174273857</v>
      </c>
      <c r="P223" s="85">
        <v>0.43153526970954359</v>
      </c>
      <c r="Q223" s="85">
        <v>0.46694214876033058</v>
      </c>
      <c r="R223" s="76">
        <v>0.51020408163265307</v>
      </c>
      <c r="S223" s="76">
        <v>0.52868852459016391</v>
      </c>
      <c r="T223" s="58">
        <v>0.54918032786885251</v>
      </c>
      <c r="U223" s="76">
        <v>0.58606557377049184</v>
      </c>
      <c r="V223" s="79">
        <v>0.4989106753812636</v>
      </c>
      <c r="W223" s="85">
        <v>0.61475409836065575</v>
      </c>
      <c r="X223" s="85">
        <v>0.62295081967213117</v>
      </c>
      <c r="Y223" s="76">
        <v>0.65714285714285714</v>
      </c>
      <c r="Z223" s="76">
        <v>0.67611336032388669</v>
      </c>
    </row>
    <row r="224" spans="1:26" x14ac:dyDescent="0.25">
      <c r="A224" s="65" t="s">
        <v>22</v>
      </c>
      <c r="B224" s="66" t="s">
        <v>429</v>
      </c>
      <c r="C224" s="10" t="s">
        <v>431</v>
      </c>
      <c r="D224" s="73">
        <v>349</v>
      </c>
      <c r="E224" s="88">
        <v>7.1633237822349566E-2</v>
      </c>
      <c r="F224" s="76">
        <v>0.19893428063943161</v>
      </c>
      <c r="G224" s="76">
        <v>0.25663716814159293</v>
      </c>
      <c r="H224" s="76">
        <v>0.32098765432098764</v>
      </c>
      <c r="I224" s="58">
        <v>0.2737752161383285</v>
      </c>
      <c r="J224" s="79">
        <v>0.29971181556195964</v>
      </c>
      <c r="K224" s="85">
        <v>0.35734870317002881</v>
      </c>
      <c r="L224" s="85">
        <v>0.37572254335260113</v>
      </c>
      <c r="M224" s="76">
        <v>0.39710144927536234</v>
      </c>
      <c r="N224" s="76">
        <v>0.40697674418604651</v>
      </c>
      <c r="O224" s="79">
        <v>0.40988372093023256</v>
      </c>
      <c r="P224" s="85">
        <v>0.45058139534883723</v>
      </c>
      <c r="Q224" s="85">
        <v>0.46086956521739131</v>
      </c>
      <c r="R224" s="76">
        <v>0.47383720930232559</v>
      </c>
      <c r="S224" s="76">
        <v>0.4913294797687861</v>
      </c>
      <c r="T224" s="58">
        <v>0.5</v>
      </c>
      <c r="U224" s="76">
        <v>0.5389048991354467</v>
      </c>
      <c r="V224" s="79">
        <v>0.52517985611510787</v>
      </c>
      <c r="W224" s="85">
        <v>0.55491329479768781</v>
      </c>
      <c r="X224" s="85">
        <v>0.57971014492753625</v>
      </c>
      <c r="Y224" s="76">
        <v>0.63953488372093026</v>
      </c>
      <c r="Z224" s="76">
        <v>0.68604651162790697</v>
      </c>
    </row>
    <row r="225" spans="1:26" x14ac:dyDescent="0.25">
      <c r="A225" s="65" t="s">
        <v>24</v>
      </c>
      <c r="B225" s="66" t="s">
        <v>480</v>
      </c>
      <c r="C225" s="10" t="s">
        <v>481</v>
      </c>
      <c r="D225" s="73">
        <v>479</v>
      </c>
      <c r="E225" s="88">
        <v>0.20459290187891441</v>
      </c>
      <c r="F225" s="76">
        <v>0.21256931608133087</v>
      </c>
      <c r="G225" s="76">
        <v>0.28856624319419238</v>
      </c>
      <c r="H225" s="76">
        <v>0.30909090909090908</v>
      </c>
      <c r="I225" s="58">
        <v>0.52371134020618559</v>
      </c>
      <c r="J225" s="79">
        <v>0.53814432989690719</v>
      </c>
      <c r="K225" s="85">
        <v>0.73553719008264462</v>
      </c>
      <c r="L225" s="85">
        <v>0.74226804123711343</v>
      </c>
      <c r="M225" s="76">
        <v>0.78512396694214881</v>
      </c>
      <c r="N225" s="76">
        <v>0.78762886597938142</v>
      </c>
      <c r="O225" s="79">
        <v>0.79423868312757206</v>
      </c>
      <c r="P225" s="85">
        <v>0.81069958847736623</v>
      </c>
      <c r="Q225" s="85">
        <v>0.83983572895277203</v>
      </c>
      <c r="R225" s="76">
        <v>0.85330578512396693</v>
      </c>
      <c r="S225" s="76">
        <v>0.86749482401656319</v>
      </c>
      <c r="T225" s="58">
        <v>0.87396694214876036</v>
      </c>
      <c r="U225" s="76">
        <v>0.90269151138716353</v>
      </c>
      <c r="V225" s="79">
        <v>0.78959810874704495</v>
      </c>
      <c r="W225" s="85">
        <v>0.92515592515592515</v>
      </c>
      <c r="X225" s="85">
        <v>0.92723492723492729</v>
      </c>
      <c r="Y225" s="76">
        <v>0.9355509355509356</v>
      </c>
      <c r="Z225" s="76">
        <v>0.98117154811715479</v>
      </c>
    </row>
    <row r="226" spans="1:26" x14ac:dyDescent="0.25">
      <c r="A226" s="65" t="s">
        <v>12</v>
      </c>
      <c r="B226" s="66" t="s">
        <v>12</v>
      </c>
      <c r="C226" s="10" t="s">
        <v>198</v>
      </c>
      <c r="D226" s="73">
        <v>945</v>
      </c>
      <c r="E226" s="88">
        <v>0.13227513227513227</v>
      </c>
      <c r="F226" s="76">
        <v>0.24275362318840579</v>
      </c>
      <c r="G226" s="76">
        <v>0.32129963898916969</v>
      </c>
      <c r="H226" s="76">
        <v>0.40647482014388492</v>
      </c>
      <c r="I226" s="58">
        <v>0.38185654008438819</v>
      </c>
      <c r="J226" s="79">
        <v>0.41368421052631577</v>
      </c>
      <c r="K226" s="85">
        <v>0.48167539267015708</v>
      </c>
      <c r="L226" s="85">
        <v>0.49266247379454925</v>
      </c>
      <c r="M226" s="76">
        <v>0.52306079664570226</v>
      </c>
      <c r="N226" s="76">
        <v>0.53821989528795811</v>
      </c>
      <c r="O226" s="79">
        <v>0.55555555555555558</v>
      </c>
      <c r="P226" s="85">
        <v>0.58176100628930816</v>
      </c>
      <c r="Q226" s="85">
        <v>0.59601259181532007</v>
      </c>
      <c r="R226" s="76">
        <v>0.62368972746331242</v>
      </c>
      <c r="S226" s="76">
        <v>0.63731656184486374</v>
      </c>
      <c r="T226" s="58">
        <v>0.65303983228511531</v>
      </c>
      <c r="U226" s="76">
        <v>0.70600632244467865</v>
      </c>
      <c r="V226" s="79">
        <v>0.76487876561351942</v>
      </c>
      <c r="W226" s="85">
        <v>0.72105263157894739</v>
      </c>
      <c r="X226" s="85">
        <v>0.74027339642481593</v>
      </c>
      <c r="Y226" s="76">
        <v>0.82911392405063289</v>
      </c>
      <c r="Z226" s="76">
        <v>0.87420718816067655</v>
      </c>
    </row>
    <row r="227" spans="1:26" x14ac:dyDescent="0.25">
      <c r="A227" s="65" t="s">
        <v>17</v>
      </c>
      <c r="B227" s="66" t="s">
        <v>17</v>
      </c>
      <c r="C227" s="10" t="s">
        <v>300</v>
      </c>
      <c r="D227" s="73">
        <v>833</v>
      </c>
      <c r="E227" s="88">
        <v>0.20768307322929172</v>
      </c>
      <c r="F227" s="76">
        <v>0.24691358024691357</v>
      </c>
      <c r="G227" s="76">
        <v>0.29012345679012347</v>
      </c>
      <c r="H227" s="76">
        <v>0.40740740740740738</v>
      </c>
      <c r="I227" s="58">
        <v>0.44964028776978415</v>
      </c>
      <c r="J227" s="79">
        <v>0.50239808153477217</v>
      </c>
      <c r="K227" s="85">
        <v>0.57894736842105265</v>
      </c>
      <c r="L227" s="85">
        <v>0.6227544910179641</v>
      </c>
      <c r="M227" s="76">
        <v>0.66148325358851678</v>
      </c>
      <c r="N227" s="76">
        <v>0.67544910179640716</v>
      </c>
      <c r="O227" s="79">
        <v>0.68023952095808382</v>
      </c>
      <c r="P227" s="85">
        <v>0.69461077844311381</v>
      </c>
      <c r="Q227" s="85">
        <v>0.71548619447779116</v>
      </c>
      <c r="R227" s="76">
        <v>0.76315789473684215</v>
      </c>
      <c r="S227" s="76">
        <v>0.78110047846889952</v>
      </c>
      <c r="T227" s="58">
        <v>0.80143540669856461</v>
      </c>
      <c r="U227" s="76">
        <v>0.84367541766109788</v>
      </c>
      <c r="V227" s="79">
        <v>0.73049001814882031</v>
      </c>
      <c r="W227" s="85">
        <v>0.85680190930787592</v>
      </c>
      <c r="X227" s="85">
        <v>0.86889153754469606</v>
      </c>
      <c r="Y227" s="76">
        <v>0.88915375446960665</v>
      </c>
      <c r="Z227" s="76">
        <v>0.91169451073985686</v>
      </c>
    </row>
    <row r="228" spans="1:26" x14ac:dyDescent="0.25">
      <c r="A228" s="65" t="s">
        <v>6</v>
      </c>
      <c r="B228" s="66" t="s">
        <v>37</v>
      </c>
      <c r="C228" s="10" t="s">
        <v>42</v>
      </c>
      <c r="D228" s="73">
        <v>155</v>
      </c>
      <c r="E228" s="88">
        <v>0.17419354838709677</v>
      </c>
      <c r="F228" s="76">
        <v>0.20481927710843373</v>
      </c>
      <c r="G228" s="76">
        <v>0.30555555555555558</v>
      </c>
      <c r="H228" s="76">
        <v>0.41832669322709165</v>
      </c>
      <c r="I228" s="58">
        <v>0.43312101910828027</v>
      </c>
      <c r="J228" s="79">
        <v>0.43312101910828027</v>
      </c>
      <c r="K228" s="85">
        <v>0.5911949685534591</v>
      </c>
      <c r="L228" s="85">
        <v>0.5911949685534591</v>
      </c>
      <c r="M228" s="76">
        <v>0.63291139240506333</v>
      </c>
      <c r="N228" s="76">
        <v>0.64743589743589747</v>
      </c>
      <c r="O228" s="79">
        <v>0.67948717948717952</v>
      </c>
      <c r="P228" s="85">
        <v>0.6858974358974359</v>
      </c>
      <c r="Q228" s="85">
        <v>0.69230769230769229</v>
      </c>
      <c r="R228" s="76">
        <v>0.69230769230769229</v>
      </c>
      <c r="S228" s="76">
        <v>0.70700636942675155</v>
      </c>
      <c r="T228" s="58">
        <v>0.70700636942675155</v>
      </c>
      <c r="U228" s="76">
        <v>0.72611464968152861</v>
      </c>
      <c r="V228" s="79">
        <v>0.84367541766109788</v>
      </c>
      <c r="W228" s="85">
        <v>0.73885350318471332</v>
      </c>
      <c r="X228" s="85">
        <v>0.73885350318471332</v>
      </c>
      <c r="Y228" s="76">
        <v>0.75316455696202533</v>
      </c>
      <c r="Z228" s="76">
        <v>0.75159235668789814</v>
      </c>
    </row>
    <row r="229" spans="1:26" x14ac:dyDescent="0.25">
      <c r="A229" s="65" t="s">
        <v>8</v>
      </c>
      <c r="B229" s="66" t="s">
        <v>92</v>
      </c>
      <c r="C229" s="10" t="s">
        <v>94</v>
      </c>
      <c r="D229" s="73">
        <v>763</v>
      </c>
      <c r="E229" s="88">
        <v>5.7667103538663174E-2</v>
      </c>
      <c r="F229" s="76">
        <v>0.1646586345381526</v>
      </c>
      <c r="G229" s="76">
        <v>0.2661290322580645</v>
      </c>
      <c r="H229" s="76">
        <v>0.33734939759036142</v>
      </c>
      <c r="I229" s="58">
        <v>0.27519379844961239</v>
      </c>
      <c r="J229" s="79">
        <v>0.28994845360824745</v>
      </c>
      <c r="K229" s="85">
        <v>0.39436619718309857</v>
      </c>
      <c r="L229" s="85">
        <v>0.41078305519897307</v>
      </c>
      <c r="M229" s="76">
        <v>0.43260590500641849</v>
      </c>
      <c r="N229" s="76">
        <v>0.44487179487179485</v>
      </c>
      <c r="O229" s="79">
        <v>0.49488491048593353</v>
      </c>
      <c r="P229" s="85">
        <v>0.51662404092071612</v>
      </c>
      <c r="Q229" s="85">
        <v>0.53452685421994883</v>
      </c>
      <c r="R229" s="76">
        <v>0.58748403575989783</v>
      </c>
      <c r="S229" s="76">
        <v>0.6130268199233716</v>
      </c>
      <c r="T229" s="58">
        <v>0.64158163265306123</v>
      </c>
      <c r="U229" s="76">
        <v>0.67943805874840357</v>
      </c>
      <c r="V229" s="79">
        <v>0.99675324675324672</v>
      </c>
      <c r="W229" s="85">
        <v>0.71683673469387754</v>
      </c>
      <c r="X229" s="85">
        <v>0.7445997458703939</v>
      </c>
      <c r="Y229" s="76">
        <v>0.81155778894472363</v>
      </c>
      <c r="Z229" s="76">
        <v>0.85087719298245612</v>
      </c>
    </row>
    <row r="230" spans="1:26" x14ac:dyDescent="0.25">
      <c r="A230" s="65" t="s">
        <v>20</v>
      </c>
      <c r="B230" s="66" t="s">
        <v>20</v>
      </c>
      <c r="C230" s="10" t="s">
        <v>380</v>
      </c>
      <c r="D230" s="73">
        <v>12</v>
      </c>
      <c r="E230" s="88">
        <v>0.16666666666666666</v>
      </c>
      <c r="F230" s="76">
        <v>0.23764705882352941</v>
      </c>
      <c r="G230" s="76">
        <v>0.31707317073170732</v>
      </c>
      <c r="H230" s="76">
        <v>0.4225028702640643</v>
      </c>
      <c r="I230" s="58">
        <v>0.33333333333333331</v>
      </c>
      <c r="J230" s="79">
        <v>0.33333333333333331</v>
      </c>
      <c r="K230" s="85">
        <v>0.33333333333333331</v>
      </c>
      <c r="L230" s="85">
        <v>0.33333333333333331</v>
      </c>
      <c r="M230" s="76">
        <v>0.33333333333333331</v>
      </c>
      <c r="N230" s="76">
        <v>0.33333333333333331</v>
      </c>
      <c r="O230" s="79">
        <v>0.33333333333333331</v>
      </c>
      <c r="P230" s="85">
        <v>1</v>
      </c>
      <c r="Q230" s="85">
        <v>1</v>
      </c>
      <c r="R230" s="76">
        <v>1</v>
      </c>
      <c r="S230" s="76">
        <v>1</v>
      </c>
      <c r="T230" s="58">
        <v>1</v>
      </c>
      <c r="U230" s="76">
        <v>1</v>
      </c>
      <c r="V230" s="79">
        <v>0.65830346475507762</v>
      </c>
      <c r="W230" s="85">
        <v>1</v>
      </c>
      <c r="X230" s="85">
        <v>1</v>
      </c>
      <c r="Y230" s="76">
        <v>1</v>
      </c>
      <c r="Z230" s="76">
        <v>1</v>
      </c>
    </row>
    <row r="231" spans="1:26" x14ac:dyDescent="0.25">
      <c r="A231" s="65" t="s">
        <v>258</v>
      </c>
      <c r="B231" s="66" t="s">
        <v>258</v>
      </c>
      <c r="C231" s="10" t="s">
        <v>260</v>
      </c>
      <c r="D231" s="73">
        <v>431</v>
      </c>
      <c r="E231" s="88">
        <v>8.1206496519721574E-2</v>
      </c>
      <c r="F231" s="76">
        <v>0.28499999999999998</v>
      </c>
      <c r="G231" s="76">
        <v>0.39500000000000002</v>
      </c>
      <c r="H231" s="76">
        <v>0.51127819548872178</v>
      </c>
      <c r="I231" s="58">
        <v>0.31797235023041476</v>
      </c>
      <c r="J231" s="79">
        <v>0.37327188940092165</v>
      </c>
      <c r="K231" s="85">
        <v>0.40229885057471265</v>
      </c>
      <c r="L231" s="85">
        <v>0.49886621315192742</v>
      </c>
      <c r="M231" s="76">
        <v>0.54524886877828049</v>
      </c>
      <c r="N231" s="76">
        <v>0.57110609480812646</v>
      </c>
      <c r="O231" s="79">
        <v>0.58049886621315194</v>
      </c>
      <c r="P231" s="85">
        <v>0.59459459459459463</v>
      </c>
      <c r="Q231" s="85">
        <v>0.60585585585585588</v>
      </c>
      <c r="R231" s="76">
        <v>0.60585585585585588</v>
      </c>
      <c r="S231" s="76">
        <v>0.61036036036036034</v>
      </c>
      <c r="T231" s="58">
        <v>0.66367713004484308</v>
      </c>
      <c r="U231" s="76">
        <v>0.72383073496659245</v>
      </c>
      <c r="V231" s="79">
        <v>0.66824644549763035</v>
      </c>
      <c r="W231" s="85">
        <v>0.77654867256637172</v>
      </c>
      <c r="X231" s="85">
        <v>0.83148558758314861</v>
      </c>
      <c r="Y231" s="76">
        <v>0.90687361419068735</v>
      </c>
      <c r="Z231" s="76">
        <v>0.95343680709534373</v>
      </c>
    </row>
    <row r="232" spans="1:26" x14ac:dyDescent="0.25">
      <c r="A232" s="65" t="s">
        <v>6</v>
      </c>
      <c r="B232" s="66" t="s">
        <v>6</v>
      </c>
      <c r="C232" s="10" t="s">
        <v>31</v>
      </c>
      <c r="D232" s="73">
        <v>65</v>
      </c>
      <c r="E232" s="88">
        <v>7.6923076923076927E-2</v>
      </c>
      <c r="F232" s="76">
        <v>0.2373134328358209</v>
      </c>
      <c r="G232" s="76">
        <v>0.30149253731343284</v>
      </c>
      <c r="H232" s="76">
        <v>0.42215568862275449</v>
      </c>
      <c r="I232" s="58">
        <v>0.203125</v>
      </c>
      <c r="J232" s="79">
        <v>0.25</v>
      </c>
      <c r="K232" s="85">
        <v>0.36923076923076925</v>
      </c>
      <c r="L232" s="85">
        <v>0.36923076923076925</v>
      </c>
      <c r="M232" s="76">
        <v>0.41538461538461541</v>
      </c>
      <c r="N232" s="76">
        <v>0.41538461538461541</v>
      </c>
      <c r="O232" s="79">
        <v>0.47692307692307695</v>
      </c>
      <c r="P232" s="85">
        <v>0.50769230769230766</v>
      </c>
      <c r="Q232" s="85">
        <v>0.52307692307692311</v>
      </c>
      <c r="R232" s="76">
        <v>0.58461538461538465</v>
      </c>
      <c r="S232" s="76">
        <v>0.60606060606060608</v>
      </c>
      <c r="T232" s="58">
        <v>0.62121212121212122</v>
      </c>
      <c r="U232" s="76">
        <v>0.63636363636363635</v>
      </c>
      <c r="V232" s="79">
        <v>0.59943342776203967</v>
      </c>
      <c r="W232" s="85">
        <v>0.65151515151515149</v>
      </c>
      <c r="X232" s="85">
        <v>0.65151515151515149</v>
      </c>
      <c r="Y232" s="76">
        <v>0.67164179104477617</v>
      </c>
      <c r="Z232" s="76">
        <v>0.73134328358208955</v>
      </c>
    </row>
    <row r="233" spans="1:26" x14ac:dyDescent="0.25">
      <c r="A233" s="65" t="s">
        <v>8</v>
      </c>
      <c r="B233" s="66" t="s">
        <v>97</v>
      </c>
      <c r="C233" s="10" t="s">
        <v>98</v>
      </c>
      <c r="D233" s="73">
        <v>887</v>
      </c>
      <c r="E233" s="88">
        <v>0.15670800450958286</v>
      </c>
      <c r="F233" s="76">
        <v>0.23573200992555832</v>
      </c>
      <c r="G233" s="76">
        <v>0.29789864029666252</v>
      </c>
      <c r="H233" s="76">
        <v>0.40959409594095941</v>
      </c>
      <c r="I233" s="58">
        <v>0.41156840934371525</v>
      </c>
      <c r="J233" s="79">
        <v>0.45565410199556539</v>
      </c>
      <c r="K233" s="85">
        <v>0.56119073869900771</v>
      </c>
      <c r="L233" s="85">
        <v>0.57552370452039692</v>
      </c>
      <c r="M233" s="76">
        <v>0.60951327433628322</v>
      </c>
      <c r="N233" s="76">
        <v>0.62569213732004425</v>
      </c>
      <c r="O233" s="79">
        <v>0.63756906077348063</v>
      </c>
      <c r="P233" s="85">
        <v>0.64972375690607731</v>
      </c>
      <c r="Q233" s="85">
        <v>0.65966850828729284</v>
      </c>
      <c r="R233" s="76">
        <v>0.67695700110253587</v>
      </c>
      <c r="S233" s="76">
        <v>0.6887417218543046</v>
      </c>
      <c r="T233" s="58">
        <v>0.70309050772626935</v>
      </c>
      <c r="U233" s="76">
        <v>0.75521405049396273</v>
      </c>
      <c r="V233" s="79">
        <v>0.59183673469387754</v>
      </c>
      <c r="W233" s="85">
        <v>0.81868131868131866</v>
      </c>
      <c r="X233" s="85">
        <v>0.84285714285714286</v>
      </c>
      <c r="Y233" s="76">
        <v>0.89277899343544853</v>
      </c>
      <c r="Z233" s="76">
        <v>0.92231947483588617</v>
      </c>
    </row>
    <row r="234" spans="1:26" x14ac:dyDescent="0.25">
      <c r="A234" s="65" t="s">
        <v>24</v>
      </c>
      <c r="B234" s="66" t="s">
        <v>474</v>
      </c>
      <c r="C234" s="10" t="s">
        <v>477</v>
      </c>
      <c r="D234" s="73">
        <v>553</v>
      </c>
      <c r="E234" s="88">
        <v>0.13743218806509946</v>
      </c>
      <c r="F234" s="76">
        <v>0.14782608695652175</v>
      </c>
      <c r="G234" s="76">
        <v>0.21511627906976744</v>
      </c>
      <c r="H234" s="76">
        <v>0.2861271676300578</v>
      </c>
      <c r="I234" s="58">
        <v>0.47153024911032027</v>
      </c>
      <c r="J234" s="79">
        <v>0.48398576512455516</v>
      </c>
      <c r="K234" s="85">
        <v>0.65658362989323849</v>
      </c>
      <c r="L234" s="85">
        <v>0.67615658362989328</v>
      </c>
      <c r="M234" s="76">
        <v>0.70640569395017794</v>
      </c>
      <c r="N234" s="76">
        <v>0.72517730496453903</v>
      </c>
      <c r="O234" s="79">
        <v>0.76719576719576721</v>
      </c>
      <c r="P234" s="85">
        <v>0.79188712522045857</v>
      </c>
      <c r="Q234" s="85">
        <v>0.82685512367491165</v>
      </c>
      <c r="R234" s="76">
        <v>0.86443661971830987</v>
      </c>
      <c r="S234" s="76">
        <v>0.88515901060070667</v>
      </c>
      <c r="T234" s="58">
        <v>0.89575971731448767</v>
      </c>
      <c r="U234" s="76">
        <v>0.92402826855123676</v>
      </c>
      <c r="V234" s="79">
        <v>0.47392176529588764</v>
      </c>
      <c r="W234" s="85">
        <v>0.9257950530035336</v>
      </c>
      <c r="X234" s="85">
        <v>0.93805309734513276</v>
      </c>
      <c r="Y234" s="76">
        <v>0.97522123893805313</v>
      </c>
      <c r="Z234" s="76">
        <v>0.98936170212765961</v>
      </c>
    </row>
    <row r="235" spans="1:26" x14ac:dyDescent="0.25">
      <c r="A235" s="65" t="s">
        <v>21</v>
      </c>
      <c r="B235" s="66" t="s">
        <v>395</v>
      </c>
      <c r="C235" s="10" t="s">
        <v>396</v>
      </c>
      <c r="D235" s="73">
        <v>149</v>
      </c>
      <c r="E235" s="88">
        <v>0.10738255033557047</v>
      </c>
      <c r="F235" s="76">
        <v>0.14192139737991266</v>
      </c>
      <c r="G235" s="76">
        <v>0.16122004357298475</v>
      </c>
      <c r="H235" s="76">
        <v>0.2570806100217865</v>
      </c>
      <c r="I235" s="58">
        <v>0.36666666666666664</v>
      </c>
      <c r="J235" s="79">
        <v>0.38666666666666666</v>
      </c>
      <c r="K235" s="85">
        <v>0.44370860927152317</v>
      </c>
      <c r="L235" s="85">
        <v>0.45695364238410596</v>
      </c>
      <c r="M235" s="76">
        <v>0.48344370860927155</v>
      </c>
      <c r="N235" s="76">
        <v>0.54</v>
      </c>
      <c r="O235" s="79">
        <v>0.54666666666666663</v>
      </c>
      <c r="P235" s="85">
        <v>0.56000000000000005</v>
      </c>
      <c r="Q235" s="85">
        <v>0.58666666666666667</v>
      </c>
      <c r="R235" s="76">
        <v>0.66225165562913912</v>
      </c>
      <c r="S235" s="76">
        <v>0.66887417218543044</v>
      </c>
      <c r="T235" s="58">
        <v>0.70198675496688745</v>
      </c>
      <c r="U235" s="76">
        <v>0.78947368421052633</v>
      </c>
      <c r="V235" s="79">
        <v>0.85416666666666663</v>
      </c>
      <c r="W235" s="85">
        <v>0.82781456953642385</v>
      </c>
      <c r="X235" s="85">
        <v>0.84768211920529801</v>
      </c>
      <c r="Y235" s="76">
        <v>0.9072847682119205</v>
      </c>
      <c r="Z235" s="76">
        <v>0.94039735099337751</v>
      </c>
    </row>
    <row r="236" spans="1:26" x14ac:dyDescent="0.25">
      <c r="A236" s="65" t="s">
        <v>18</v>
      </c>
      <c r="B236" s="66" t="s">
        <v>321</v>
      </c>
      <c r="C236" s="10" t="s">
        <v>323</v>
      </c>
      <c r="D236" s="73">
        <v>81</v>
      </c>
      <c r="E236" s="88">
        <v>2.4691358024691357E-2</v>
      </c>
      <c r="F236" s="76">
        <v>0.13454545454545455</v>
      </c>
      <c r="G236" s="76">
        <v>0.17454545454545456</v>
      </c>
      <c r="H236" s="76">
        <v>0.25226860254083483</v>
      </c>
      <c r="I236" s="58">
        <v>0.39506172839506171</v>
      </c>
      <c r="J236" s="79">
        <v>0.41463414634146339</v>
      </c>
      <c r="K236" s="85">
        <v>0.42682926829268292</v>
      </c>
      <c r="L236" s="85">
        <v>0.42682926829268292</v>
      </c>
      <c r="M236" s="76">
        <v>0.55421686746987953</v>
      </c>
      <c r="N236" s="76">
        <v>0.5662650602409639</v>
      </c>
      <c r="O236" s="79">
        <v>0.62650602409638556</v>
      </c>
      <c r="P236" s="85">
        <v>0.62650602409638556</v>
      </c>
      <c r="Q236" s="85">
        <v>0.62650602409638556</v>
      </c>
      <c r="R236" s="76">
        <v>0.72289156626506024</v>
      </c>
      <c r="S236" s="76">
        <v>0.72289156626506024</v>
      </c>
      <c r="T236" s="58">
        <v>0.74698795180722888</v>
      </c>
      <c r="U236" s="76">
        <v>0.80246913580246915</v>
      </c>
      <c r="V236" s="79">
        <v>0.875</v>
      </c>
      <c r="W236" s="85">
        <v>0.80246913580246915</v>
      </c>
      <c r="X236" s="85">
        <v>0.83950617283950613</v>
      </c>
      <c r="Y236" s="76">
        <v>0.83950617283950613</v>
      </c>
      <c r="Z236" s="76">
        <v>0.9135802469135802</v>
      </c>
    </row>
    <row r="237" spans="1:26" x14ac:dyDescent="0.25">
      <c r="A237" s="65" t="s">
        <v>8</v>
      </c>
      <c r="B237" s="66" t="s">
        <v>100</v>
      </c>
      <c r="C237" s="10" t="s">
        <v>102</v>
      </c>
      <c r="D237" s="73">
        <v>1078</v>
      </c>
      <c r="E237" s="88">
        <v>0.1326530612244898</v>
      </c>
      <c r="F237" s="76">
        <v>0.27710843373493976</v>
      </c>
      <c r="G237" s="76">
        <v>0.32134292565947242</v>
      </c>
      <c r="H237" s="76">
        <v>0.39328537170263789</v>
      </c>
      <c r="I237" s="58">
        <v>0.3240072202166065</v>
      </c>
      <c r="J237" s="79">
        <v>0.35309973045822102</v>
      </c>
      <c r="K237" s="85">
        <v>0.44800000000000001</v>
      </c>
      <c r="L237" s="85">
        <v>0.48272807794508416</v>
      </c>
      <c r="M237" s="76">
        <v>0.50750220653133271</v>
      </c>
      <c r="N237" s="76">
        <v>0.52594547053649954</v>
      </c>
      <c r="O237" s="79">
        <v>0.55263157894736847</v>
      </c>
      <c r="P237" s="85">
        <v>0.56830122591943955</v>
      </c>
      <c r="Q237" s="85">
        <v>0.58551483420593364</v>
      </c>
      <c r="R237" s="76">
        <v>0.60418482999128165</v>
      </c>
      <c r="S237" s="76">
        <v>0.61792863359442995</v>
      </c>
      <c r="T237" s="58">
        <v>0.63066202090592338</v>
      </c>
      <c r="U237" s="76">
        <v>0.65597920277296362</v>
      </c>
      <c r="V237" s="79">
        <v>0.55797101449275366</v>
      </c>
      <c r="W237" s="85">
        <v>0.67329299913569574</v>
      </c>
      <c r="X237" s="85">
        <v>0.68421052631578949</v>
      </c>
      <c r="Y237" s="76">
        <v>0.75862068965517238</v>
      </c>
      <c r="Z237" s="76">
        <v>0.79141630901287552</v>
      </c>
    </row>
    <row r="238" spans="1:26" x14ac:dyDescent="0.25">
      <c r="A238" s="65" t="s">
        <v>7</v>
      </c>
      <c r="B238" s="66" t="s">
        <v>61</v>
      </c>
      <c r="C238" s="10" t="s">
        <v>64</v>
      </c>
      <c r="D238" s="73">
        <v>624</v>
      </c>
      <c r="E238" s="88">
        <v>0.13782051282051283</v>
      </c>
      <c r="F238" s="76">
        <v>0.21700223713646533</v>
      </c>
      <c r="G238" s="76">
        <v>0.30505952380952384</v>
      </c>
      <c r="H238" s="76">
        <v>0.41660489251297256</v>
      </c>
      <c r="I238" s="58">
        <v>0.36119873817034698</v>
      </c>
      <c r="J238" s="79">
        <v>0.38012618296529971</v>
      </c>
      <c r="K238" s="85">
        <v>0.41074249605055291</v>
      </c>
      <c r="L238" s="85">
        <v>0.41798107255520506</v>
      </c>
      <c r="M238" s="76">
        <v>0.48422712933753942</v>
      </c>
      <c r="N238" s="76">
        <v>0.50393700787401574</v>
      </c>
      <c r="O238" s="79">
        <v>0.51886792452830188</v>
      </c>
      <c r="P238" s="85">
        <v>0.52590266875981162</v>
      </c>
      <c r="Q238" s="85">
        <v>0.54559748427672961</v>
      </c>
      <c r="R238" s="76">
        <v>0.57456828885400313</v>
      </c>
      <c r="S238" s="76">
        <v>0.57836990595611282</v>
      </c>
      <c r="T238" s="58">
        <v>0.58777429467084641</v>
      </c>
      <c r="U238" s="76">
        <v>0.63067292644757433</v>
      </c>
      <c r="V238" s="79">
        <v>0.77</v>
      </c>
      <c r="W238" s="85">
        <v>0.64541213063763603</v>
      </c>
      <c r="X238" s="85">
        <v>0.66355140186915884</v>
      </c>
      <c r="Y238" s="76">
        <v>0.68837209302325586</v>
      </c>
      <c r="Z238" s="76">
        <v>0.73384615384615381</v>
      </c>
    </row>
    <row r="239" spans="1:26" x14ac:dyDescent="0.25">
      <c r="A239" s="65" t="s">
        <v>20</v>
      </c>
      <c r="B239" s="66" t="s">
        <v>20</v>
      </c>
      <c r="C239" s="10" t="s">
        <v>381</v>
      </c>
      <c r="D239" s="73">
        <v>84</v>
      </c>
      <c r="E239" s="88">
        <v>1.1904761904761904E-2</v>
      </c>
      <c r="F239" s="76">
        <v>0.17840375586854459</v>
      </c>
      <c r="G239" s="76">
        <v>0.24347014925373134</v>
      </c>
      <c r="H239" s="76">
        <v>0.37465051258154708</v>
      </c>
      <c r="I239" s="58">
        <v>0.2441860465116279</v>
      </c>
      <c r="J239" s="79">
        <v>0.30681818181818182</v>
      </c>
      <c r="K239" s="85">
        <v>0.32954545454545453</v>
      </c>
      <c r="L239" s="85">
        <v>0.34090909090909088</v>
      </c>
      <c r="M239" s="76">
        <v>0.42222222222222222</v>
      </c>
      <c r="N239" s="76">
        <v>0.43333333333333335</v>
      </c>
      <c r="O239" s="79">
        <v>0.43333333333333335</v>
      </c>
      <c r="P239" s="85">
        <v>0.45555555555555555</v>
      </c>
      <c r="Q239" s="85">
        <v>0.48888888888888887</v>
      </c>
      <c r="R239" s="76">
        <v>0.57777777777777772</v>
      </c>
      <c r="S239" s="76">
        <v>0.6</v>
      </c>
      <c r="T239" s="58">
        <v>0.6292134831460674</v>
      </c>
      <c r="U239" s="76">
        <v>0.6629213483146067</v>
      </c>
      <c r="V239" s="79">
        <v>0.87317073170731707</v>
      </c>
      <c r="W239" s="85">
        <v>0.66666666666666663</v>
      </c>
      <c r="X239" s="85">
        <v>0.67777777777777781</v>
      </c>
      <c r="Y239" s="76">
        <v>0.78021978021978022</v>
      </c>
      <c r="Z239" s="76">
        <v>0.8651685393258427</v>
      </c>
    </row>
    <row r="240" spans="1:26" x14ac:dyDescent="0.25">
      <c r="A240" s="65" t="s">
        <v>19</v>
      </c>
      <c r="B240" s="66" t="s">
        <v>333</v>
      </c>
      <c r="C240" s="10" t="s">
        <v>338</v>
      </c>
      <c r="D240" s="73">
        <v>229</v>
      </c>
      <c r="E240" s="88">
        <v>7.4235807860262015E-2</v>
      </c>
      <c r="F240" s="76">
        <v>0.26139088729016785</v>
      </c>
      <c r="G240" s="76">
        <v>0.32655502392344499</v>
      </c>
      <c r="H240" s="76">
        <v>0.42514970059880242</v>
      </c>
      <c r="I240" s="58">
        <v>0.18103448275862069</v>
      </c>
      <c r="J240" s="79">
        <v>0.21551724137931033</v>
      </c>
      <c r="K240" s="85">
        <v>0.33766233766233766</v>
      </c>
      <c r="L240" s="85">
        <v>0.34482758620689657</v>
      </c>
      <c r="M240" s="76">
        <v>0.42857142857142855</v>
      </c>
      <c r="N240" s="76">
        <v>0.44782608695652176</v>
      </c>
      <c r="O240" s="79">
        <v>0.45217391304347826</v>
      </c>
      <c r="P240" s="85">
        <v>0.46086956521739131</v>
      </c>
      <c r="Q240" s="85">
        <v>0.4652173913043478</v>
      </c>
      <c r="R240" s="76">
        <v>0.46696035242290751</v>
      </c>
      <c r="S240" s="76">
        <v>0.49122807017543857</v>
      </c>
      <c r="T240" s="58">
        <v>0.49122807017543857</v>
      </c>
      <c r="U240" s="76">
        <v>0.5</v>
      </c>
      <c r="V240" s="79">
        <v>0.73636363636363633</v>
      </c>
      <c r="W240" s="85">
        <v>0.50877192982456143</v>
      </c>
      <c r="X240" s="85">
        <v>0.51528384279475981</v>
      </c>
      <c r="Y240" s="76">
        <v>0.52631578947368418</v>
      </c>
      <c r="Z240" s="76">
        <v>0.55021834061135366</v>
      </c>
    </row>
    <row r="241" spans="1:26" x14ac:dyDescent="0.25">
      <c r="A241" s="65" t="s">
        <v>19</v>
      </c>
      <c r="B241" s="66" t="s">
        <v>346</v>
      </c>
      <c r="C241" s="10" t="s">
        <v>350</v>
      </c>
      <c r="D241" s="73">
        <v>196</v>
      </c>
      <c r="E241" s="88">
        <v>0.2857142857142857</v>
      </c>
      <c r="F241" s="76">
        <v>0.34394904458598724</v>
      </c>
      <c r="G241" s="76">
        <v>0.40192926045016075</v>
      </c>
      <c r="H241" s="76">
        <v>0.54838709677419351</v>
      </c>
      <c r="I241" s="58">
        <v>0.51530612244897955</v>
      </c>
      <c r="J241" s="79">
        <v>0.53807106598984766</v>
      </c>
      <c r="K241" s="85">
        <v>0.60101010101010099</v>
      </c>
      <c r="L241" s="85">
        <v>0.61616161616161613</v>
      </c>
      <c r="M241" s="76">
        <v>0.64141414141414144</v>
      </c>
      <c r="N241" s="76">
        <v>0.65306122448979587</v>
      </c>
      <c r="O241" s="79">
        <v>0.66836734693877553</v>
      </c>
      <c r="P241" s="85">
        <v>0.6785714285714286</v>
      </c>
      <c r="Q241" s="85">
        <v>0.69387755102040816</v>
      </c>
      <c r="R241" s="76">
        <v>0.78061224489795922</v>
      </c>
      <c r="S241" s="76">
        <v>0.81122448979591832</v>
      </c>
      <c r="T241" s="58">
        <v>0.84693877551020413</v>
      </c>
      <c r="U241" s="76">
        <v>0.89795918367346939</v>
      </c>
      <c r="V241" s="79">
        <v>0.7441860465116279</v>
      </c>
      <c r="W241" s="85">
        <v>0.9128205128205128</v>
      </c>
      <c r="X241" s="85">
        <v>0.92820512820512824</v>
      </c>
      <c r="Y241" s="76">
        <v>0.94897959183673475</v>
      </c>
      <c r="Z241" s="76">
        <v>0.95408163265306123</v>
      </c>
    </row>
    <row r="242" spans="1:26" x14ac:dyDescent="0.25">
      <c r="A242" s="65" t="s">
        <v>21</v>
      </c>
      <c r="B242" s="66" t="s">
        <v>395</v>
      </c>
      <c r="C242" s="10" t="s">
        <v>397</v>
      </c>
      <c r="D242" s="73">
        <v>128</v>
      </c>
      <c r="E242" s="88">
        <v>0.15625</v>
      </c>
      <c r="F242" s="76">
        <v>0.22503160556257901</v>
      </c>
      <c r="G242" s="76">
        <v>0.26981132075471698</v>
      </c>
      <c r="H242" s="76">
        <v>0.36891385767790263</v>
      </c>
      <c r="I242" s="58">
        <v>0.45454545454545453</v>
      </c>
      <c r="J242" s="79">
        <v>0.48507462686567165</v>
      </c>
      <c r="K242" s="85">
        <v>0.562962962962963</v>
      </c>
      <c r="L242" s="85">
        <v>0.58518518518518514</v>
      </c>
      <c r="M242" s="76">
        <v>0.63970588235294112</v>
      </c>
      <c r="N242" s="76">
        <v>0.63970588235294112</v>
      </c>
      <c r="O242" s="79">
        <v>0.69064748201438853</v>
      </c>
      <c r="P242" s="85">
        <v>0.69784172661870503</v>
      </c>
      <c r="Q242" s="85">
        <v>0.72340425531914898</v>
      </c>
      <c r="R242" s="76">
        <v>0.77464788732394363</v>
      </c>
      <c r="S242" s="76">
        <v>0.78873239436619713</v>
      </c>
      <c r="T242" s="58">
        <v>0.80281690140845074</v>
      </c>
      <c r="U242" s="76">
        <v>0.81690140845070425</v>
      </c>
      <c r="V242" s="79">
        <v>0.75308641975308643</v>
      </c>
      <c r="W242" s="85">
        <v>0.8380281690140845</v>
      </c>
      <c r="X242" s="85">
        <v>0.8601398601398601</v>
      </c>
      <c r="Y242" s="76">
        <v>0.93706293706293708</v>
      </c>
      <c r="Z242" s="76">
        <v>0.95104895104895104</v>
      </c>
    </row>
    <row r="243" spans="1:26" x14ac:dyDescent="0.25">
      <c r="A243" s="65" t="s">
        <v>9</v>
      </c>
      <c r="B243" s="66" t="s">
        <v>9</v>
      </c>
      <c r="C243" s="10" t="s">
        <v>125</v>
      </c>
      <c r="D243" s="73">
        <v>88</v>
      </c>
      <c r="E243" s="88">
        <v>0.14772727272727273</v>
      </c>
      <c r="F243" s="76">
        <v>0.20190023752969122</v>
      </c>
      <c r="G243" s="76">
        <v>0.26840855106888362</v>
      </c>
      <c r="H243" s="76">
        <v>0.32</v>
      </c>
      <c r="I243" s="58">
        <v>0.18478260869565216</v>
      </c>
      <c r="J243" s="79">
        <v>0.19780219780219779</v>
      </c>
      <c r="K243" s="85">
        <v>0.34065934065934067</v>
      </c>
      <c r="L243" s="85">
        <v>0.36263736263736263</v>
      </c>
      <c r="M243" s="76">
        <v>0.44565217391304346</v>
      </c>
      <c r="N243" s="76">
        <v>0.46739130434782611</v>
      </c>
      <c r="O243" s="79">
        <v>0.46739130434782611</v>
      </c>
      <c r="P243" s="85">
        <v>0.46739130434782611</v>
      </c>
      <c r="Q243" s="85">
        <v>0.46739130434782611</v>
      </c>
      <c r="R243" s="76">
        <v>0.47826086956521741</v>
      </c>
      <c r="S243" s="76">
        <v>0.4891304347826087</v>
      </c>
      <c r="T243" s="58">
        <v>0.55434782608695654</v>
      </c>
      <c r="U243" s="76">
        <v>0.5494505494505495</v>
      </c>
      <c r="V243" s="79">
        <v>0.74733096085409256</v>
      </c>
      <c r="W243" s="85">
        <v>0.5494505494505495</v>
      </c>
      <c r="X243" s="85">
        <v>0.5494505494505495</v>
      </c>
      <c r="Y243" s="76">
        <v>0.58695652173913049</v>
      </c>
      <c r="Z243" s="76">
        <v>0.58695652173913049</v>
      </c>
    </row>
    <row r="244" spans="1:26" x14ac:dyDescent="0.25">
      <c r="A244" s="65" t="s">
        <v>8</v>
      </c>
      <c r="B244" s="66" t="s">
        <v>103</v>
      </c>
      <c r="C244" s="10" t="s">
        <v>106</v>
      </c>
      <c r="D244" s="73">
        <v>490</v>
      </c>
      <c r="E244" s="88">
        <v>0.1489795918367347</v>
      </c>
      <c r="F244" s="76">
        <v>0.14902186421173763</v>
      </c>
      <c r="G244" s="76">
        <v>0.20172413793103447</v>
      </c>
      <c r="H244" s="76">
        <v>0.29823562891291977</v>
      </c>
      <c r="I244" s="58">
        <v>0.32800000000000001</v>
      </c>
      <c r="J244" s="79">
        <v>0.35657370517928288</v>
      </c>
      <c r="K244" s="85">
        <v>0.46653543307086615</v>
      </c>
      <c r="L244" s="85">
        <v>0.48425196850393698</v>
      </c>
      <c r="M244" s="76">
        <v>0.52559055118110232</v>
      </c>
      <c r="N244" s="76">
        <v>0.5461689587426326</v>
      </c>
      <c r="O244" s="79">
        <v>0.56274509803921569</v>
      </c>
      <c r="P244" s="85">
        <v>0.5859375</v>
      </c>
      <c r="Q244" s="85">
        <v>0.59259259259259256</v>
      </c>
      <c r="R244" s="76">
        <v>0.60541586073500964</v>
      </c>
      <c r="S244" s="76">
        <v>0.61389961389961389</v>
      </c>
      <c r="T244" s="58">
        <v>0.63198458574181116</v>
      </c>
      <c r="U244" s="76">
        <v>0.65583173996175903</v>
      </c>
      <c r="V244" s="79">
        <v>0.74545454545454548</v>
      </c>
      <c r="W244" s="85">
        <v>0.67112810707456982</v>
      </c>
      <c r="X244" s="85">
        <v>0.67938931297709926</v>
      </c>
      <c r="Y244" s="76">
        <v>0.71809523809523812</v>
      </c>
      <c r="Z244" s="76">
        <v>0.73106060606060608</v>
      </c>
    </row>
    <row r="245" spans="1:26" x14ac:dyDescent="0.25">
      <c r="A245" s="65" t="s">
        <v>7</v>
      </c>
      <c r="B245" s="66" t="s">
        <v>45</v>
      </c>
      <c r="C245" s="10" t="s">
        <v>48</v>
      </c>
      <c r="D245" s="73">
        <v>626</v>
      </c>
      <c r="E245" s="88">
        <v>7.6677316293929709E-2</v>
      </c>
      <c r="F245" s="76">
        <v>0.14432989690721648</v>
      </c>
      <c r="G245" s="76">
        <v>0.19112627986348124</v>
      </c>
      <c r="H245" s="76">
        <v>0.26360544217687076</v>
      </c>
      <c r="I245" s="58">
        <v>0.23317683881064163</v>
      </c>
      <c r="J245" s="79">
        <v>0.25235109717868337</v>
      </c>
      <c r="K245" s="85">
        <v>0.30889235569422779</v>
      </c>
      <c r="L245" s="85">
        <v>0.33229329173166927</v>
      </c>
      <c r="M245" s="76">
        <v>0.36080870917573871</v>
      </c>
      <c r="N245" s="76">
        <v>0.36858475894245724</v>
      </c>
      <c r="O245" s="79">
        <v>0.36858475894245724</v>
      </c>
      <c r="P245" s="85">
        <v>0.40372670807453415</v>
      </c>
      <c r="Q245" s="85">
        <v>0.41085271317829458</v>
      </c>
      <c r="R245" s="76">
        <v>0.43962848297213625</v>
      </c>
      <c r="S245" s="76">
        <v>0.45581395348837211</v>
      </c>
      <c r="T245" s="58">
        <v>0.46904024767801855</v>
      </c>
      <c r="U245" s="76">
        <v>0.50771604938271608</v>
      </c>
      <c r="V245" s="79">
        <v>0.80246913580246915</v>
      </c>
      <c r="W245" s="85">
        <v>0.52006172839506171</v>
      </c>
      <c r="X245" s="85">
        <v>0.54404945904173108</v>
      </c>
      <c r="Y245" s="76">
        <v>0.58897637795275593</v>
      </c>
      <c r="Z245" s="76">
        <v>0.66139240506329111</v>
      </c>
    </row>
    <row r="246" spans="1:26" x14ac:dyDescent="0.25">
      <c r="A246" s="65" t="s">
        <v>19</v>
      </c>
      <c r="B246" s="66" t="s">
        <v>367</v>
      </c>
      <c r="C246" s="10" t="s">
        <v>370</v>
      </c>
      <c r="D246" s="73">
        <v>497</v>
      </c>
      <c r="E246" s="88">
        <v>0.10663983903420524</v>
      </c>
      <c r="F246" s="76">
        <v>0.11970726607422896</v>
      </c>
      <c r="G246" s="76">
        <v>0.17214397496087636</v>
      </c>
      <c r="H246" s="76">
        <v>0.23061013443640124</v>
      </c>
      <c r="I246" s="58">
        <v>0.32734530938123751</v>
      </c>
      <c r="J246" s="79">
        <v>0.36399999999999999</v>
      </c>
      <c r="K246" s="85">
        <v>0.41716566866267463</v>
      </c>
      <c r="L246" s="85">
        <v>0.45019920318725098</v>
      </c>
      <c r="M246" s="76">
        <v>0.52295409181636732</v>
      </c>
      <c r="N246" s="76">
        <v>0.54851485148514856</v>
      </c>
      <c r="O246" s="79">
        <v>0.55643564356435649</v>
      </c>
      <c r="P246" s="85">
        <v>0.59881422924901184</v>
      </c>
      <c r="Q246" s="85">
        <v>0.64636542239685657</v>
      </c>
      <c r="R246" s="76">
        <v>0.70216962524654836</v>
      </c>
      <c r="S246" s="76">
        <v>0.73767258382642997</v>
      </c>
      <c r="T246" s="58">
        <v>0.77712031558185402</v>
      </c>
      <c r="U246" s="76">
        <v>0.8</v>
      </c>
      <c r="V246" s="79">
        <v>0.54545454545454541</v>
      </c>
      <c r="W246" s="85">
        <v>0.81372549019607843</v>
      </c>
      <c r="X246" s="85">
        <v>0.82456140350877194</v>
      </c>
      <c r="Y246" s="76">
        <v>0.89432485322896282</v>
      </c>
      <c r="Z246" s="76">
        <v>0.90606653620352251</v>
      </c>
    </row>
    <row r="247" spans="1:26" x14ac:dyDescent="0.25">
      <c r="A247" s="65" t="s">
        <v>11</v>
      </c>
      <c r="B247" s="66" t="s">
        <v>186</v>
      </c>
      <c r="C247" s="10" t="s">
        <v>187</v>
      </c>
      <c r="D247" s="73">
        <v>770</v>
      </c>
      <c r="E247" s="88">
        <v>0.11428571428571428</v>
      </c>
      <c r="F247" s="76">
        <v>0.16129032258064516</v>
      </c>
      <c r="G247" s="76">
        <v>0.22340425531914893</v>
      </c>
      <c r="H247" s="76">
        <v>0.35789473684210527</v>
      </c>
      <c r="I247" s="58">
        <v>0.301143583227446</v>
      </c>
      <c r="J247" s="79">
        <v>0.3244613434727503</v>
      </c>
      <c r="K247" s="85">
        <v>0.37326607818411095</v>
      </c>
      <c r="L247" s="85">
        <v>0.38770388958594731</v>
      </c>
      <c r="M247" s="76">
        <v>0.43522012578616354</v>
      </c>
      <c r="N247" s="76">
        <v>0.44346733668341709</v>
      </c>
      <c r="O247" s="79">
        <v>0.46491228070175439</v>
      </c>
      <c r="P247" s="85">
        <v>0.48180677540777916</v>
      </c>
      <c r="Q247" s="85">
        <v>0.49186483103879852</v>
      </c>
      <c r="R247" s="76">
        <v>0.51063829787234039</v>
      </c>
      <c r="S247" s="76">
        <v>0.52065081351689613</v>
      </c>
      <c r="T247" s="58">
        <v>0.53817271589486859</v>
      </c>
      <c r="U247" s="76">
        <v>0.56608478802992523</v>
      </c>
      <c r="V247" s="79">
        <v>0.68965517241379315</v>
      </c>
      <c r="W247" s="85">
        <v>0.57658779576587793</v>
      </c>
      <c r="X247" s="85">
        <v>0.57783312577833124</v>
      </c>
      <c r="Y247" s="76">
        <v>0.65725288831835682</v>
      </c>
      <c r="Z247" s="76">
        <v>0.68814432989690721</v>
      </c>
    </row>
    <row r="248" spans="1:26" x14ac:dyDescent="0.25">
      <c r="A248" s="65" t="s">
        <v>9</v>
      </c>
      <c r="B248" s="66" t="s">
        <v>129</v>
      </c>
      <c r="C248" s="10" t="s">
        <v>131</v>
      </c>
      <c r="D248" s="73">
        <v>125</v>
      </c>
      <c r="E248" s="88">
        <v>0.128</v>
      </c>
      <c r="F248" s="76">
        <v>0.17829457364341086</v>
      </c>
      <c r="G248" s="76">
        <v>0.20155038759689922</v>
      </c>
      <c r="H248" s="76">
        <v>0.26923076923076922</v>
      </c>
      <c r="I248" s="58">
        <v>0.34615384615384615</v>
      </c>
      <c r="J248" s="79">
        <v>0.38461538461538464</v>
      </c>
      <c r="K248" s="85">
        <v>0.44961240310077522</v>
      </c>
      <c r="L248" s="85">
        <v>0.47286821705426357</v>
      </c>
      <c r="M248" s="76">
        <v>0.47692307692307695</v>
      </c>
      <c r="N248" s="76">
        <v>0.47692307692307695</v>
      </c>
      <c r="O248" s="79">
        <v>0.50769230769230766</v>
      </c>
      <c r="P248" s="85">
        <v>0.51538461538461533</v>
      </c>
      <c r="Q248" s="85">
        <v>0.51538461538461533</v>
      </c>
      <c r="R248" s="76">
        <v>0.51538461538461533</v>
      </c>
      <c r="S248" s="76">
        <v>0.52307692307692311</v>
      </c>
      <c r="T248" s="58">
        <v>0.5461538461538461</v>
      </c>
      <c r="U248" s="76">
        <v>0.58461538461538465</v>
      </c>
      <c r="V248" s="79">
        <v>0.95804195804195802</v>
      </c>
      <c r="W248" s="85">
        <v>0.58461538461538465</v>
      </c>
      <c r="X248" s="85">
        <v>0.59230769230769231</v>
      </c>
      <c r="Y248" s="76">
        <v>0.61068702290076338</v>
      </c>
      <c r="Z248" s="76">
        <v>0.62595419847328249</v>
      </c>
    </row>
    <row r="249" spans="1:26" x14ac:dyDescent="0.25">
      <c r="A249" s="65" t="s">
        <v>17</v>
      </c>
      <c r="B249" s="66" t="s">
        <v>302</v>
      </c>
      <c r="C249" s="10" t="s">
        <v>303</v>
      </c>
      <c r="D249" s="73">
        <v>1574</v>
      </c>
      <c r="E249" s="88">
        <v>0.17534942820838628</v>
      </c>
      <c r="F249" s="76">
        <v>0.13333333333333333</v>
      </c>
      <c r="G249" s="76">
        <v>0.16296296296296298</v>
      </c>
      <c r="H249" s="76">
        <v>0.22962962962962963</v>
      </c>
      <c r="I249" s="58">
        <v>0.3966271080574641</v>
      </c>
      <c r="J249" s="79">
        <v>0.42795031055900623</v>
      </c>
      <c r="K249" s="85">
        <v>0.48297213622291024</v>
      </c>
      <c r="L249" s="85">
        <v>0.50092649783817167</v>
      </c>
      <c r="M249" s="76">
        <v>0.52667075413856534</v>
      </c>
      <c r="N249" s="76">
        <v>0.53935326418547891</v>
      </c>
      <c r="O249" s="79">
        <v>0.55961070559610704</v>
      </c>
      <c r="P249" s="85">
        <v>0.56840193704600483</v>
      </c>
      <c r="Q249" s="85">
        <v>0.58614457831325306</v>
      </c>
      <c r="R249" s="76">
        <v>0.60866947621914513</v>
      </c>
      <c r="S249" s="76">
        <v>0.61996392062537586</v>
      </c>
      <c r="T249" s="58">
        <v>0.63505402160864344</v>
      </c>
      <c r="U249" s="76">
        <v>0.65830346475507762</v>
      </c>
      <c r="V249" s="79">
        <v>0.8807588075880759</v>
      </c>
      <c r="W249" s="85">
        <v>0.66924910607866506</v>
      </c>
      <c r="X249" s="85">
        <v>0.68947055324211781</v>
      </c>
      <c r="Y249" s="76">
        <v>0.72030878859857483</v>
      </c>
      <c r="Z249" s="76">
        <v>0.74614472123368925</v>
      </c>
    </row>
    <row r="250" spans="1:26" x14ac:dyDescent="0.25">
      <c r="A250" s="65" t="s">
        <v>21</v>
      </c>
      <c r="B250" s="66" t="s">
        <v>390</v>
      </c>
      <c r="C250" s="10" t="s">
        <v>394</v>
      </c>
      <c r="D250" s="73">
        <v>231</v>
      </c>
      <c r="E250" s="88">
        <v>0.2857142857142857</v>
      </c>
      <c r="F250" s="76">
        <v>0.25252525252525254</v>
      </c>
      <c r="G250" s="76">
        <v>0.36</v>
      </c>
      <c r="H250" s="76">
        <v>0.46</v>
      </c>
      <c r="I250" s="58">
        <v>0.49356223175965663</v>
      </c>
      <c r="J250" s="79">
        <v>0.52564102564102566</v>
      </c>
      <c r="K250" s="85">
        <v>0.60683760683760679</v>
      </c>
      <c r="L250" s="85">
        <v>0.63559322033898302</v>
      </c>
      <c r="M250" s="76">
        <v>0.68510638297872339</v>
      </c>
      <c r="N250" s="76">
        <v>0.69361702127659575</v>
      </c>
      <c r="O250" s="79">
        <v>0.69915254237288138</v>
      </c>
      <c r="P250" s="85">
        <v>0.71729957805907174</v>
      </c>
      <c r="Q250" s="85">
        <v>0.74786324786324787</v>
      </c>
      <c r="R250" s="76">
        <v>0.80686695278969955</v>
      </c>
      <c r="S250" s="76">
        <v>0.84615384615384615</v>
      </c>
      <c r="T250" s="58">
        <v>0.85470085470085466</v>
      </c>
      <c r="U250" s="76">
        <v>0.88034188034188032</v>
      </c>
      <c r="V250" s="79">
        <v>1</v>
      </c>
      <c r="W250" s="85">
        <v>0.89270386266094426</v>
      </c>
      <c r="X250" s="85">
        <v>0.91880341880341876</v>
      </c>
      <c r="Y250" s="76">
        <v>0.94849785407725318</v>
      </c>
      <c r="Z250" s="76">
        <v>0.96566523605150212</v>
      </c>
    </row>
    <row r="251" spans="1:26" x14ac:dyDescent="0.25">
      <c r="A251" s="65" t="s">
        <v>341</v>
      </c>
      <c r="B251" s="66" t="s">
        <v>493</v>
      </c>
      <c r="C251" s="10" t="s">
        <v>496</v>
      </c>
      <c r="D251" s="73">
        <v>262</v>
      </c>
      <c r="E251" s="88">
        <v>0.18320610687022901</v>
      </c>
      <c r="F251" s="76">
        <v>0.25592417061611372</v>
      </c>
      <c r="G251" s="76">
        <v>0.32227488151658767</v>
      </c>
      <c r="H251" s="76">
        <v>0.42105263157894735</v>
      </c>
      <c r="I251" s="58">
        <v>0.43798449612403101</v>
      </c>
      <c r="J251" s="79">
        <v>0.48638132295719844</v>
      </c>
      <c r="K251" s="85">
        <v>0.56640625</v>
      </c>
      <c r="L251" s="85">
        <v>0.62645914396887159</v>
      </c>
      <c r="M251" s="76">
        <v>0.6796875</v>
      </c>
      <c r="N251" s="76">
        <v>0.6875</v>
      </c>
      <c r="O251" s="79">
        <v>0.703125</v>
      </c>
      <c r="P251" s="85">
        <v>0.74901960784313726</v>
      </c>
      <c r="Q251" s="85">
        <v>0.76078431372549016</v>
      </c>
      <c r="R251" s="76">
        <v>0.78260869565217395</v>
      </c>
      <c r="S251" s="76">
        <v>0.80237154150197632</v>
      </c>
      <c r="T251" s="58">
        <v>0.83399209486166004</v>
      </c>
      <c r="U251" s="76">
        <v>0.9285714285714286</v>
      </c>
      <c r="V251" s="79">
        <v>0.83732057416267947</v>
      </c>
      <c r="W251" s="85">
        <v>0.9486166007905138</v>
      </c>
      <c r="X251" s="85">
        <v>0.95652173913043481</v>
      </c>
      <c r="Y251" s="76">
        <v>0.99206349206349209</v>
      </c>
      <c r="Z251" s="76">
        <v>0.99206349206349209</v>
      </c>
    </row>
    <row r="252" spans="1:26" x14ac:dyDescent="0.25">
      <c r="A252" s="65" t="s">
        <v>11</v>
      </c>
      <c r="B252" s="66" t="s">
        <v>186</v>
      </c>
      <c r="C252" s="10" t="s">
        <v>188</v>
      </c>
      <c r="D252" s="73">
        <v>747</v>
      </c>
      <c r="E252" s="88">
        <v>7.6305220883534142E-2</v>
      </c>
      <c r="F252" s="76">
        <v>0.14537444933920704</v>
      </c>
      <c r="G252" s="76">
        <v>0.20796460176991149</v>
      </c>
      <c r="H252" s="76">
        <v>0.36725663716814161</v>
      </c>
      <c r="I252" s="58">
        <v>0.19436997319034852</v>
      </c>
      <c r="J252" s="79">
        <v>0.21610738255033557</v>
      </c>
      <c r="K252" s="85">
        <v>0.27284946236559138</v>
      </c>
      <c r="L252" s="85">
        <v>0.31578947368421051</v>
      </c>
      <c r="M252" s="76">
        <v>0.33333333333333331</v>
      </c>
      <c r="N252" s="76">
        <v>0.34459459459459457</v>
      </c>
      <c r="O252" s="79">
        <v>0.35182679296346414</v>
      </c>
      <c r="P252" s="85">
        <v>0.35453315290933696</v>
      </c>
      <c r="Q252" s="85">
        <v>0.35588633288227334</v>
      </c>
      <c r="R252" s="76">
        <v>0.39946018893387314</v>
      </c>
      <c r="S252" s="76">
        <v>0.40215924426450744</v>
      </c>
      <c r="T252" s="58">
        <v>0.40350877192982454</v>
      </c>
      <c r="U252" s="76">
        <v>0.45625841184387617</v>
      </c>
      <c r="V252" s="79">
        <v>0.9388489208633094</v>
      </c>
      <c r="W252" s="85">
        <v>0.4993141289437586</v>
      </c>
      <c r="X252" s="85">
        <v>0.52812071330589849</v>
      </c>
      <c r="Y252" s="76">
        <v>0.53086419753086422</v>
      </c>
      <c r="Z252" s="76">
        <v>0.58104395604395609</v>
      </c>
    </row>
    <row r="253" spans="1:26" x14ac:dyDescent="0.25">
      <c r="A253" s="65" t="s">
        <v>9</v>
      </c>
      <c r="B253" s="66" t="s">
        <v>113</v>
      </c>
      <c r="C253" s="10" t="s">
        <v>116</v>
      </c>
      <c r="D253" s="73">
        <v>22</v>
      </c>
      <c r="E253" s="88">
        <v>0.13636363636363635</v>
      </c>
      <c r="F253" s="76">
        <v>0.28244274809160308</v>
      </c>
      <c r="G253" s="76">
        <v>0.33587786259541985</v>
      </c>
      <c r="H253" s="76">
        <v>0.38167938931297712</v>
      </c>
      <c r="I253" s="58">
        <v>0.5</v>
      </c>
      <c r="J253" s="79">
        <v>0.54545454545454541</v>
      </c>
      <c r="K253" s="85">
        <v>0.59090909090909094</v>
      </c>
      <c r="L253" s="85">
        <v>0.59090909090909094</v>
      </c>
      <c r="M253" s="76">
        <v>0.59090909090909094</v>
      </c>
      <c r="N253" s="76">
        <v>0.59090909090909094</v>
      </c>
      <c r="O253" s="79">
        <v>0.59090909090909094</v>
      </c>
      <c r="P253" s="85">
        <v>0.86363636363636365</v>
      </c>
      <c r="Q253" s="85">
        <v>0.86363636363636365</v>
      </c>
      <c r="R253" s="76">
        <v>0.86363636363636365</v>
      </c>
      <c r="S253" s="76">
        <v>0.86363636363636365</v>
      </c>
      <c r="T253" s="58">
        <v>0.86363636363636365</v>
      </c>
      <c r="U253" s="76">
        <v>0.90909090909090906</v>
      </c>
      <c r="V253" s="79">
        <v>0.62043795620437958</v>
      </c>
      <c r="W253" s="85">
        <v>0.90909090909090906</v>
      </c>
      <c r="X253" s="85">
        <v>0.90909090909090906</v>
      </c>
      <c r="Y253" s="76">
        <v>0.90909090909090906</v>
      </c>
      <c r="Z253" s="76">
        <v>0.90909090909090906</v>
      </c>
    </row>
    <row r="254" spans="1:26" x14ac:dyDescent="0.25">
      <c r="A254" s="65" t="s">
        <v>24</v>
      </c>
      <c r="B254" s="66" t="s">
        <v>480</v>
      </c>
      <c r="C254" s="10" t="s">
        <v>482</v>
      </c>
      <c r="D254" s="73">
        <v>583</v>
      </c>
      <c r="E254" s="88">
        <v>0.18696397941680962</v>
      </c>
      <c r="F254" s="76">
        <v>0.1755829903978052</v>
      </c>
      <c r="G254" s="76">
        <v>0.21088435374149661</v>
      </c>
      <c r="H254" s="76">
        <v>0.280437756497948</v>
      </c>
      <c r="I254" s="58">
        <v>0.46928327645051193</v>
      </c>
      <c r="J254" s="79">
        <v>0.51700680272108845</v>
      </c>
      <c r="K254" s="85">
        <v>0.71691792294807366</v>
      </c>
      <c r="L254" s="85">
        <v>0.72712146422628954</v>
      </c>
      <c r="M254" s="76">
        <v>0.764026402640264</v>
      </c>
      <c r="N254" s="76">
        <v>0.76859504132231404</v>
      </c>
      <c r="O254" s="79">
        <v>0.78</v>
      </c>
      <c r="P254" s="85">
        <v>0.78938640132669979</v>
      </c>
      <c r="Q254" s="85">
        <v>0.80698835274542424</v>
      </c>
      <c r="R254" s="76">
        <v>0.84411276948590386</v>
      </c>
      <c r="S254" s="76">
        <v>0.86378737541528239</v>
      </c>
      <c r="T254" s="58">
        <v>0.87666666666666671</v>
      </c>
      <c r="U254" s="76">
        <v>0.89898989898989901</v>
      </c>
      <c r="V254" s="79">
        <v>0.46783625730994149</v>
      </c>
      <c r="W254" s="85">
        <v>0.91245791245791241</v>
      </c>
      <c r="X254" s="85">
        <v>0.92760942760942766</v>
      </c>
      <c r="Y254" s="76">
        <v>0.95302013422818788</v>
      </c>
      <c r="Z254" s="76">
        <v>0.96470588235294119</v>
      </c>
    </row>
    <row r="255" spans="1:26" x14ac:dyDescent="0.25">
      <c r="A255" s="65" t="s">
        <v>258</v>
      </c>
      <c r="B255" s="66" t="s">
        <v>255</v>
      </c>
      <c r="C255" s="10" t="s">
        <v>257</v>
      </c>
      <c r="D255" s="73">
        <v>770</v>
      </c>
      <c r="E255" s="88">
        <v>0.16883116883116883</v>
      </c>
      <c r="F255" s="76">
        <v>0.16901408450704225</v>
      </c>
      <c r="G255" s="76">
        <v>0.21052631578947367</v>
      </c>
      <c r="H255" s="76">
        <v>0.28521126760563381</v>
      </c>
      <c r="I255" s="58">
        <v>0.39480519480519483</v>
      </c>
      <c r="J255" s="79">
        <v>0.45182291666666669</v>
      </c>
      <c r="K255" s="85">
        <v>0.5528031290743155</v>
      </c>
      <c r="L255" s="85">
        <v>0.59191655801825294</v>
      </c>
      <c r="M255" s="76">
        <v>0.63636363636363635</v>
      </c>
      <c r="N255" s="76">
        <v>0.6394293125810635</v>
      </c>
      <c r="O255" s="79">
        <v>0.65888456549935148</v>
      </c>
      <c r="P255" s="85">
        <v>0.67012987012987013</v>
      </c>
      <c r="Q255" s="85">
        <v>0.68093385214007784</v>
      </c>
      <c r="R255" s="76">
        <v>0.71465629053177693</v>
      </c>
      <c r="S255" s="76">
        <v>0.73316062176165808</v>
      </c>
      <c r="T255" s="58">
        <v>0.75259067357512954</v>
      </c>
      <c r="U255" s="76">
        <v>0.78374836173001305</v>
      </c>
      <c r="V255" s="79">
        <v>0.3300970873786408</v>
      </c>
      <c r="W255" s="85">
        <v>0.8152031454783748</v>
      </c>
      <c r="X255" s="85">
        <v>0.84052287581699348</v>
      </c>
      <c r="Y255" s="76">
        <v>0.89093298291721423</v>
      </c>
      <c r="Z255" s="76">
        <v>0.91327201051248352</v>
      </c>
    </row>
    <row r="256" spans="1:26" x14ac:dyDescent="0.25">
      <c r="A256" s="65" t="s">
        <v>6</v>
      </c>
      <c r="B256" s="66" t="s">
        <v>6</v>
      </c>
      <c r="C256" s="10" t="s">
        <v>32</v>
      </c>
      <c r="D256" s="73">
        <v>311</v>
      </c>
      <c r="E256" s="88">
        <v>0.12540192926045016</v>
      </c>
      <c r="F256" s="76">
        <v>6.6666666666666666E-2</v>
      </c>
      <c r="G256" s="76">
        <v>0.19672131147540983</v>
      </c>
      <c r="H256" s="76">
        <v>0.22950819672131148</v>
      </c>
      <c r="I256" s="58">
        <v>0.40836012861736337</v>
      </c>
      <c r="J256" s="79">
        <v>0.43831168831168832</v>
      </c>
      <c r="K256" s="85">
        <v>0.53398058252427183</v>
      </c>
      <c r="L256" s="85">
        <v>0.56957928802588997</v>
      </c>
      <c r="M256" s="76">
        <v>0.65695792880258896</v>
      </c>
      <c r="N256" s="76">
        <v>0.68608414239482196</v>
      </c>
      <c r="O256" s="79">
        <v>0.71844660194174759</v>
      </c>
      <c r="P256" s="85">
        <v>0.73548387096774193</v>
      </c>
      <c r="Q256" s="85">
        <v>0.75324675324675328</v>
      </c>
      <c r="R256" s="76">
        <v>0.76051779935275077</v>
      </c>
      <c r="S256" s="76">
        <v>0.76051779935275077</v>
      </c>
      <c r="T256" s="58">
        <v>0.78317152103559873</v>
      </c>
      <c r="U256" s="76">
        <v>0.81229773462783172</v>
      </c>
      <c r="V256" s="79">
        <v>0.79104477611940294</v>
      </c>
      <c r="W256" s="85">
        <v>0.82847896440129454</v>
      </c>
      <c r="X256" s="85">
        <v>0.8441558441558441</v>
      </c>
      <c r="Y256" s="76">
        <v>0.90759075907590758</v>
      </c>
      <c r="Z256" s="76">
        <v>0.91089108910891092</v>
      </c>
    </row>
    <row r="257" spans="1:26" x14ac:dyDescent="0.25">
      <c r="A257" s="65" t="s">
        <v>6</v>
      </c>
      <c r="B257" s="66" t="s">
        <v>43</v>
      </c>
      <c r="C257" s="10" t="s">
        <v>44</v>
      </c>
      <c r="D257" s="73">
        <v>1953</v>
      </c>
      <c r="E257" s="88">
        <v>0.15514592933947774</v>
      </c>
      <c r="F257" s="76">
        <v>2.4691358024691357E-2</v>
      </c>
      <c r="G257" s="76">
        <v>0.19753086419753085</v>
      </c>
      <c r="H257" s="76">
        <v>0.39506172839506171</v>
      </c>
      <c r="I257" s="58">
        <v>0.36836786255684689</v>
      </c>
      <c r="J257" s="79">
        <v>0.39767559373420919</v>
      </c>
      <c r="K257" s="85">
        <v>0.49068010075566748</v>
      </c>
      <c r="L257" s="85">
        <v>0.51961770623742454</v>
      </c>
      <c r="M257" s="76">
        <v>0.54591068740592075</v>
      </c>
      <c r="N257" s="76">
        <v>0.55895634721525334</v>
      </c>
      <c r="O257" s="79">
        <v>0.57049673858504768</v>
      </c>
      <c r="P257" s="85">
        <v>0.60050125313283209</v>
      </c>
      <c r="Q257" s="85">
        <v>0.61322645290581157</v>
      </c>
      <c r="R257" s="76">
        <v>0.63918040979510249</v>
      </c>
      <c r="S257" s="76">
        <v>0.65300000000000002</v>
      </c>
      <c r="T257" s="58">
        <v>0.67927382753403931</v>
      </c>
      <c r="U257" s="76">
        <v>0.69455645161290325</v>
      </c>
      <c r="V257" s="79">
        <v>0.5</v>
      </c>
      <c r="W257" s="85">
        <v>0.69758064516129037</v>
      </c>
      <c r="X257" s="85">
        <v>0.71112229491696022</v>
      </c>
      <c r="Y257" s="76">
        <v>0.74886991461577102</v>
      </c>
      <c r="Z257" s="76">
        <v>0.7756024096385542</v>
      </c>
    </row>
    <row r="258" spans="1:26" x14ac:dyDescent="0.25">
      <c r="A258" s="65" t="s">
        <v>19</v>
      </c>
      <c r="B258" s="66" t="s">
        <v>353</v>
      </c>
      <c r="C258" s="10" t="s">
        <v>355</v>
      </c>
      <c r="D258" s="73">
        <v>60</v>
      </c>
      <c r="E258" s="88">
        <v>0.3</v>
      </c>
      <c r="F258" s="76">
        <v>8.8235294117647065E-2</v>
      </c>
      <c r="G258" s="76">
        <v>8.8235294117647065E-2</v>
      </c>
      <c r="H258" s="76">
        <v>8.8235294117647065E-2</v>
      </c>
      <c r="I258" s="58">
        <v>0.3728813559322034</v>
      </c>
      <c r="J258" s="79">
        <v>0.38983050847457629</v>
      </c>
      <c r="K258" s="85">
        <v>0.42372881355932202</v>
      </c>
      <c r="L258" s="85">
        <v>0.44067796610169491</v>
      </c>
      <c r="M258" s="76">
        <v>0.4576271186440678</v>
      </c>
      <c r="N258" s="76">
        <v>0.4576271186440678</v>
      </c>
      <c r="O258" s="79">
        <v>0.4576271186440678</v>
      </c>
      <c r="P258" s="85">
        <v>0.4576271186440678</v>
      </c>
      <c r="Q258" s="85">
        <v>0.50847457627118642</v>
      </c>
      <c r="R258" s="76">
        <v>0.6166666666666667</v>
      </c>
      <c r="S258" s="76">
        <v>0.6166666666666667</v>
      </c>
      <c r="T258" s="58">
        <v>0.65</v>
      </c>
      <c r="U258" s="76">
        <v>0.81967213114754101</v>
      </c>
      <c r="V258" s="79">
        <v>0.50909090909090904</v>
      </c>
      <c r="W258" s="85">
        <v>0.87096774193548387</v>
      </c>
      <c r="X258" s="85">
        <v>0.91935483870967738</v>
      </c>
      <c r="Y258" s="76">
        <v>0.91935483870967738</v>
      </c>
      <c r="Z258" s="76">
        <v>0.93548387096774188</v>
      </c>
    </row>
    <row r="259" spans="1:26" x14ac:dyDescent="0.25">
      <c r="A259" s="65" t="s">
        <v>24</v>
      </c>
      <c r="B259" s="66" t="s">
        <v>24</v>
      </c>
      <c r="C259" s="10" t="s">
        <v>487</v>
      </c>
      <c r="D259" s="73">
        <v>390</v>
      </c>
      <c r="E259" s="88">
        <v>0.2153846153846154</v>
      </c>
      <c r="F259" s="76">
        <v>0.16129032258064516</v>
      </c>
      <c r="G259" s="76">
        <v>0.13333333333333333</v>
      </c>
      <c r="H259" s="76">
        <v>0.23333333333333334</v>
      </c>
      <c r="I259" s="58">
        <v>0.51168831168831164</v>
      </c>
      <c r="J259" s="79">
        <v>0.55352480417754568</v>
      </c>
      <c r="K259" s="85">
        <v>0.69109947643979053</v>
      </c>
      <c r="L259" s="85">
        <v>0.71279373368146215</v>
      </c>
      <c r="M259" s="76">
        <v>0.75718015665796345</v>
      </c>
      <c r="N259" s="76">
        <v>0.77952755905511806</v>
      </c>
      <c r="O259" s="79">
        <v>0.79265091863517056</v>
      </c>
      <c r="P259" s="85">
        <v>0.81984334203655351</v>
      </c>
      <c r="Q259" s="85">
        <v>0.8798955613577023</v>
      </c>
      <c r="R259" s="76">
        <v>0.89790575916230364</v>
      </c>
      <c r="S259" s="76">
        <v>0.93193717277486909</v>
      </c>
      <c r="T259" s="58">
        <v>0.93979057591623039</v>
      </c>
      <c r="U259" s="76">
        <v>0.95549738219895286</v>
      </c>
      <c r="V259" s="79">
        <v>0.70547945205479456</v>
      </c>
      <c r="W259" s="85">
        <v>0.95549738219895286</v>
      </c>
      <c r="X259" s="85">
        <v>0.96596858638743455</v>
      </c>
      <c r="Y259" s="76">
        <v>0.97900262467191601</v>
      </c>
      <c r="Z259" s="76">
        <v>0.98162729658792647</v>
      </c>
    </row>
    <row r="260" spans="1:26" x14ac:dyDescent="0.25">
      <c r="A260" s="65" t="s">
        <v>19</v>
      </c>
      <c r="B260" s="66" t="s">
        <v>19</v>
      </c>
      <c r="C260" s="10" t="s">
        <v>365</v>
      </c>
      <c r="D260" s="73">
        <v>98</v>
      </c>
      <c r="E260" s="88">
        <v>0.1326530612244898</v>
      </c>
      <c r="F260" s="76">
        <v>0.19148936170212766</v>
      </c>
      <c r="G260" s="76">
        <v>0.22695035460992907</v>
      </c>
      <c r="H260" s="76">
        <v>0.26760563380281688</v>
      </c>
      <c r="I260" s="58">
        <v>0.23232323232323232</v>
      </c>
      <c r="J260" s="79">
        <v>0.23232323232323232</v>
      </c>
      <c r="K260" s="85">
        <v>0.26262626262626265</v>
      </c>
      <c r="L260" s="85">
        <v>0.29292929292929293</v>
      </c>
      <c r="M260" s="76">
        <v>0.29591836734693877</v>
      </c>
      <c r="N260" s="76">
        <v>0.31313131313131315</v>
      </c>
      <c r="O260" s="79">
        <v>0.34343434343434343</v>
      </c>
      <c r="P260" s="85">
        <v>0.35353535353535354</v>
      </c>
      <c r="Q260" s="85">
        <v>0.37373737373737376</v>
      </c>
      <c r="R260" s="76">
        <v>0.37373737373737376</v>
      </c>
      <c r="S260" s="76">
        <v>0.41414141414141414</v>
      </c>
      <c r="T260" s="58">
        <v>0.46464646464646464</v>
      </c>
      <c r="U260" s="76">
        <v>0.59</v>
      </c>
      <c r="V260" s="79">
        <v>0.78969957081545061</v>
      </c>
      <c r="W260" s="85">
        <v>0.63</v>
      </c>
      <c r="X260" s="85">
        <v>0.73267326732673266</v>
      </c>
      <c r="Y260" s="76">
        <v>0.79207920792079212</v>
      </c>
      <c r="Z260" s="76">
        <v>0.87128712871287128</v>
      </c>
    </row>
    <row r="261" spans="1:26" x14ac:dyDescent="0.25">
      <c r="A261" s="65" t="s">
        <v>22</v>
      </c>
      <c r="B261" s="66" t="s">
        <v>436</v>
      </c>
      <c r="C261" s="10" t="s">
        <v>438</v>
      </c>
      <c r="D261" s="73">
        <v>656</v>
      </c>
      <c r="E261" s="88">
        <v>0.10670731707317073</v>
      </c>
      <c r="F261" s="76">
        <v>0.21179624664879357</v>
      </c>
      <c r="G261" s="76">
        <v>0.25806451612903225</v>
      </c>
      <c r="H261" s="76">
        <v>0.34048257372654156</v>
      </c>
      <c r="I261" s="58">
        <v>0.2556732223903177</v>
      </c>
      <c r="J261" s="79">
        <v>0.28614457831325302</v>
      </c>
      <c r="K261" s="85">
        <v>0.35939849624060149</v>
      </c>
      <c r="L261" s="85">
        <v>0.39248120300751882</v>
      </c>
      <c r="M261" s="76">
        <v>0.42342342342342343</v>
      </c>
      <c r="N261" s="76">
        <v>0.43909774436090226</v>
      </c>
      <c r="O261" s="79">
        <v>0.44894894894894893</v>
      </c>
      <c r="P261" s="85">
        <v>0.46026986506746626</v>
      </c>
      <c r="Q261" s="85">
        <v>0.48353293413173654</v>
      </c>
      <c r="R261" s="76">
        <v>0.50224887556221887</v>
      </c>
      <c r="S261" s="76">
        <v>0.51578947368421058</v>
      </c>
      <c r="T261" s="58">
        <v>0.53303303303303307</v>
      </c>
      <c r="U261" s="76">
        <v>0.54887218045112784</v>
      </c>
      <c r="V261" s="79">
        <v>0.58867924528301885</v>
      </c>
      <c r="W261" s="85">
        <v>0.56071964017991005</v>
      </c>
      <c r="X261" s="85">
        <v>0.57485029940119758</v>
      </c>
      <c r="Y261" s="76">
        <v>0.63268365817091454</v>
      </c>
      <c r="Z261" s="76">
        <v>0.66566716641679158</v>
      </c>
    </row>
    <row r="262" spans="1:26" x14ac:dyDescent="0.25">
      <c r="A262" s="65" t="s">
        <v>23</v>
      </c>
      <c r="B262" s="66" t="s">
        <v>451</v>
      </c>
      <c r="C262" s="10" t="s">
        <v>452</v>
      </c>
      <c r="D262" s="73">
        <v>828</v>
      </c>
      <c r="E262" s="88">
        <v>0.14734299516908211</v>
      </c>
      <c r="F262" s="76">
        <v>0.23529411764705882</v>
      </c>
      <c r="G262" s="76">
        <v>0.28758169934640521</v>
      </c>
      <c r="H262" s="76">
        <v>0.45161290322580644</v>
      </c>
      <c r="I262" s="58">
        <v>0.3487544483985765</v>
      </c>
      <c r="J262" s="79">
        <v>0.36406619385342792</v>
      </c>
      <c r="K262" s="85">
        <v>0.3981042654028436</v>
      </c>
      <c r="L262" s="85">
        <v>0.44103773584905659</v>
      </c>
      <c r="M262" s="76">
        <v>0.4859154929577465</v>
      </c>
      <c r="N262" s="76">
        <v>0.50350467289719625</v>
      </c>
      <c r="O262" s="79">
        <v>0.51752336448598135</v>
      </c>
      <c r="P262" s="85">
        <v>0.52447552447552448</v>
      </c>
      <c r="Q262" s="85">
        <v>0.534965034965035</v>
      </c>
      <c r="R262" s="76">
        <v>0.55981416957026708</v>
      </c>
      <c r="S262" s="76">
        <v>0.57839721254355403</v>
      </c>
      <c r="T262" s="58">
        <v>0.58700696055684454</v>
      </c>
      <c r="U262" s="76">
        <v>0.62037037037037035</v>
      </c>
      <c r="V262" s="79">
        <v>0.64</v>
      </c>
      <c r="W262" s="85">
        <v>0.6342592592592593</v>
      </c>
      <c r="X262" s="85">
        <v>0.65473441108545039</v>
      </c>
      <c r="Y262" s="76">
        <v>0.71986222732491389</v>
      </c>
      <c r="Z262" s="76">
        <v>0.77534562211981561</v>
      </c>
    </row>
    <row r="263" spans="1:26" x14ac:dyDescent="0.25">
      <c r="A263" s="65" t="s">
        <v>258</v>
      </c>
      <c r="B263" s="66" t="s">
        <v>216</v>
      </c>
      <c r="C263" s="10" t="s">
        <v>218</v>
      </c>
      <c r="D263" s="73">
        <v>1809</v>
      </c>
      <c r="E263" s="88">
        <v>0.18573797678275289</v>
      </c>
      <c r="F263" s="76">
        <v>0.10945273631840796</v>
      </c>
      <c r="G263" s="76">
        <v>0.23762376237623761</v>
      </c>
      <c r="H263" s="76">
        <v>0.36633663366336633</v>
      </c>
      <c r="I263" s="58">
        <v>0.44596818431157431</v>
      </c>
      <c r="J263" s="79">
        <v>0.50164473684210531</v>
      </c>
      <c r="K263" s="85">
        <v>0.60316593886462877</v>
      </c>
      <c r="L263" s="85">
        <v>0.64814814814814814</v>
      </c>
      <c r="M263" s="76">
        <v>0.67594108019639931</v>
      </c>
      <c r="N263" s="76">
        <v>0.68719346049046326</v>
      </c>
      <c r="O263" s="79">
        <v>0.70245231607629433</v>
      </c>
      <c r="P263" s="85">
        <v>0.70921985815602839</v>
      </c>
      <c r="Q263" s="85">
        <v>0.71810250817884402</v>
      </c>
      <c r="R263" s="76">
        <v>0.735038084874864</v>
      </c>
      <c r="S263" s="76">
        <v>0.74375678610206297</v>
      </c>
      <c r="T263" s="58">
        <v>0.75257731958762886</v>
      </c>
      <c r="U263" s="76">
        <v>0.76872964169381108</v>
      </c>
      <c r="V263" s="79">
        <v>0.89795918367346939</v>
      </c>
      <c r="W263" s="85">
        <v>0.77777777777777779</v>
      </c>
      <c r="X263" s="85">
        <v>0.78253796095444683</v>
      </c>
      <c r="Y263" s="76">
        <v>0.79837398373983737</v>
      </c>
      <c r="Z263" s="76">
        <v>0.81507592190889366</v>
      </c>
    </row>
    <row r="264" spans="1:26" x14ac:dyDescent="0.25">
      <c r="A264" s="65" t="s">
        <v>24</v>
      </c>
      <c r="B264" s="66" t="s">
        <v>480</v>
      </c>
      <c r="C264" s="10" t="s">
        <v>483</v>
      </c>
      <c r="D264" s="73">
        <v>582</v>
      </c>
      <c r="E264" s="88">
        <v>0.20274914089347079</v>
      </c>
      <c r="F264" s="76">
        <v>0.2608695652173913</v>
      </c>
      <c r="G264" s="76">
        <v>0.31521739130434784</v>
      </c>
      <c r="H264" s="76">
        <v>0.40363636363636363</v>
      </c>
      <c r="I264" s="58">
        <v>0.53424657534246578</v>
      </c>
      <c r="J264" s="79">
        <v>0.57289879931389365</v>
      </c>
      <c r="K264" s="85">
        <v>0.72665534804753817</v>
      </c>
      <c r="L264" s="85">
        <v>0.73684210526315785</v>
      </c>
      <c r="M264" s="76">
        <v>0.77457627118644068</v>
      </c>
      <c r="N264" s="76">
        <v>0.77928692699490665</v>
      </c>
      <c r="O264" s="79">
        <v>0.78438030560271643</v>
      </c>
      <c r="P264" s="85">
        <v>0.7874149659863946</v>
      </c>
      <c r="Q264" s="85">
        <v>0.79591836734693877</v>
      </c>
      <c r="R264" s="76">
        <v>0.81678082191780821</v>
      </c>
      <c r="S264" s="76">
        <v>0.83044982698961933</v>
      </c>
      <c r="T264" s="58">
        <v>0.83564013840830453</v>
      </c>
      <c r="U264" s="76">
        <v>0.86782608695652175</v>
      </c>
      <c r="V264" s="79">
        <v>0.79166666666666663</v>
      </c>
      <c r="W264" s="85">
        <v>0.90175438596491231</v>
      </c>
      <c r="X264" s="85">
        <v>0.92077464788732399</v>
      </c>
      <c r="Y264" s="76">
        <v>0.9700176366843033</v>
      </c>
      <c r="Z264" s="76">
        <v>0.97879858657243812</v>
      </c>
    </row>
    <row r="265" spans="1:26" x14ac:dyDescent="0.25">
      <c r="A265" s="65" t="s">
        <v>21</v>
      </c>
      <c r="B265" s="66" t="s">
        <v>395</v>
      </c>
      <c r="C265" s="10" t="s">
        <v>398</v>
      </c>
      <c r="D265" s="73">
        <v>111</v>
      </c>
      <c r="E265" s="88">
        <v>0.15315315315315314</v>
      </c>
      <c r="F265" s="76">
        <v>0.15</v>
      </c>
      <c r="G265" s="76">
        <v>0.18571428571428572</v>
      </c>
      <c r="H265" s="76">
        <v>0.20714285714285716</v>
      </c>
      <c r="I265" s="58">
        <v>0.48717948717948717</v>
      </c>
      <c r="J265" s="79">
        <v>0.51282051282051277</v>
      </c>
      <c r="K265" s="85">
        <v>0.5714285714285714</v>
      </c>
      <c r="L265" s="85">
        <v>0.58823529411764708</v>
      </c>
      <c r="M265" s="76">
        <v>0.6166666666666667</v>
      </c>
      <c r="N265" s="76">
        <v>0.66386554621848737</v>
      </c>
      <c r="O265" s="79">
        <v>0.69747899159663862</v>
      </c>
      <c r="P265" s="85">
        <v>0.73949579831932777</v>
      </c>
      <c r="Q265" s="85">
        <v>0.77966101694915257</v>
      </c>
      <c r="R265" s="76">
        <v>0.89915966386554624</v>
      </c>
      <c r="S265" s="76">
        <v>0.91596638655462181</v>
      </c>
      <c r="T265" s="58">
        <v>0.95867768595041325</v>
      </c>
      <c r="U265" s="76">
        <v>0.96666666666666667</v>
      </c>
      <c r="V265" s="79">
        <v>0.93777777777777782</v>
      </c>
      <c r="W265" s="85">
        <v>0.97520661157024791</v>
      </c>
      <c r="X265" s="85">
        <v>0.97520661157024791</v>
      </c>
      <c r="Y265" s="76">
        <v>1</v>
      </c>
      <c r="Z265" s="76">
        <v>1</v>
      </c>
    </row>
    <row r="266" spans="1:26" x14ac:dyDescent="0.25">
      <c r="A266" s="65" t="s">
        <v>21</v>
      </c>
      <c r="B266" s="66" t="s">
        <v>401</v>
      </c>
      <c r="C266" s="10" t="s">
        <v>405</v>
      </c>
      <c r="D266" s="73">
        <v>104</v>
      </c>
      <c r="E266" s="88">
        <v>0.125</v>
      </c>
      <c r="F266" s="76">
        <v>0.1306930693069307</v>
      </c>
      <c r="G266" s="76">
        <v>0.14682539682539683</v>
      </c>
      <c r="H266" s="76">
        <v>0.21782178217821782</v>
      </c>
      <c r="I266" s="58">
        <v>0.19230769230769232</v>
      </c>
      <c r="J266" s="79">
        <v>0.23076923076923078</v>
      </c>
      <c r="K266" s="85">
        <v>0.25961538461538464</v>
      </c>
      <c r="L266" s="85">
        <v>0.30769230769230771</v>
      </c>
      <c r="M266" s="76">
        <v>0.36538461538461536</v>
      </c>
      <c r="N266" s="76">
        <v>0.375</v>
      </c>
      <c r="O266" s="79">
        <v>0.38095238095238093</v>
      </c>
      <c r="P266" s="85">
        <v>0.4</v>
      </c>
      <c r="Q266" s="85">
        <v>0.40952380952380951</v>
      </c>
      <c r="R266" s="76">
        <v>0.46666666666666667</v>
      </c>
      <c r="S266" s="76">
        <v>0.46666666666666667</v>
      </c>
      <c r="T266" s="58">
        <v>0.48571428571428571</v>
      </c>
      <c r="U266" s="76">
        <v>0.53333333333333333</v>
      </c>
      <c r="V266" s="79">
        <v>0.63793103448275867</v>
      </c>
      <c r="W266" s="85">
        <v>0.54285714285714282</v>
      </c>
      <c r="X266" s="85">
        <v>0.54285714285714282</v>
      </c>
      <c r="Y266" s="76">
        <v>0.5714285714285714</v>
      </c>
      <c r="Z266" s="76">
        <v>0.5714285714285714</v>
      </c>
    </row>
    <row r="267" spans="1:26" x14ac:dyDescent="0.25">
      <c r="A267" s="65" t="s">
        <v>20</v>
      </c>
      <c r="B267" s="66" t="s">
        <v>20</v>
      </c>
      <c r="C267" s="10" t="s">
        <v>382</v>
      </c>
      <c r="D267" s="73">
        <v>101</v>
      </c>
      <c r="E267" s="88">
        <v>7.9207920792079209E-2</v>
      </c>
      <c r="F267" s="76">
        <v>0.10784313725490197</v>
      </c>
      <c r="G267" s="76">
        <v>0.11764705882352941</v>
      </c>
      <c r="H267" s="76">
        <v>0.12745098039215685</v>
      </c>
      <c r="I267" s="58">
        <v>0.19801980198019803</v>
      </c>
      <c r="J267" s="79">
        <v>0.19801980198019803</v>
      </c>
      <c r="K267" s="85">
        <v>0.25742574257425743</v>
      </c>
      <c r="L267" s="85">
        <v>0.25742574257425743</v>
      </c>
      <c r="M267" s="76">
        <v>0.25742574257425743</v>
      </c>
      <c r="N267" s="76">
        <v>0.25742574257425743</v>
      </c>
      <c r="O267" s="79">
        <v>0.25742574257425743</v>
      </c>
      <c r="P267" s="85">
        <v>0.27722772277227725</v>
      </c>
      <c r="Q267" s="85">
        <v>0.29896907216494845</v>
      </c>
      <c r="R267" s="76">
        <v>0.34693877551020408</v>
      </c>
      <c r="S267" s="76">
        <v>0.39325842696629215</v>
      </c>
      <c r="T267" s="58">
        <v>0.4044943820224719</v>
      </c>
      <c r="U267" s="76">
        <v>0.42696629213483145</v>
      </c>
      <c r="V267" s="79">
        <v>0.81967213114754101</v>
      </c>
      <c r="W267" s="85">
        <v>0.65</v>
      </c>
      <c r="X267" s="85">
        <v>0.65573770491803274</v>
      </c>
      <c r="Y267" s="76">
        <v>0.83606557377049184</v>
      </c>
      <c r="Z267" s="76">
        <v>0.859375</v>
      </c>
    </row>
    <row r="268" spans="1:26" x14ac:dyDescent="0.25">
      <c r="A268" s="65" t="s">
        <v>21</v>
      </c>
      <c r="B268" s="66" t="s">
        <v>401</v>
      </c>
      <c r="C268" s="10" t="s">
        <v>406</v>
      </c>
      <c r="D268" s="73">
        <v>23</v>
      </c>
      <c r="E268" s="88">
        <v>4.3478260869565216E-2</v>
      </c>
      <c r="F268" s="76">
        <v>0.17741935483870969</v>
      </c>
      <c r="G268" s="76">
        <v>0.24</v>
      </c>
      <c r="H268" s="76">
        <v>0.34108527131782945</v>
      </c>
      <c r="I268" s="58">
        <v>4.3478260869565216E-2</v>
      </c>
      <c r="J268" s="79">
        <v>4.3478260869565216E-2</v>
      </c>
      <c r="K268" s="85">
        <v>8.6956521739130432E-2</v>
      </c>
      <c r="L268" s="85">
        <v>8.6956521739130432E-2</v>
      </c>
      <c r="M268" s="76">
        <v>0.13043478260869565</v>
      </c>
      <c r="N268" s="76">
        <v>0.13043478260869565</v>
      </c>
      <c r="O268" s="79">
        <v>0.13043478260869565</v>
      </c>
      <c r="P268" s="85">
        <v>0.13043478260869565</v>
      </c>
      <c r="Q268" s="85">
        <v>0.13043478260869565</v>
      </c>
      <c r="R268" s="76">
        <v>0.13043478260869565</v>
      </c>
      <c r="S268" s="76">
        <v>0.13043478260869565</v>
      </c>
      <c r="T268" s="58">
        <v>0.13043478260869565</v>
      </c>
      <c r="U268" s="76">
        <v>0.2608695652173913</v>
      </c>
      <c r="V268" s="79">
        <v>0.67213114754098358</v>
      </c>
      <c r="W268" s="85">
        <v>0.2608695652173913</v>
      </c>
      <c r="X268" s="85">
        <v>0.2608695652173913</v>
      </c>
      <c r="Y268" s="76">
        <v>0.33333333333333331</v>
      </c>
      <c r="Z268" s="76">
        <v>0.39130434782608697</v>
      </c>
    </row>
    <row r="269" spans="1:26" x14ac:dyDescent="0.25">
      <c r="A269" s="65" t="s">
        <v>21</v>
      </c>
      <c r="B269" s="66" t="s">
        <v>21</v>
      </c>
      <c r="C269" s="10" t="s">
        <v>409</v>
      </c>
      <c r="D269" s="73">
        <v>1012</v>
      </c>
      <c r="E269" s="88">
        <v>0.11561264822134387</v>
      </c>
      <c r="F269" s="76">
        <v>0.10043668122270742</v>
      </c>
      <c r="G269" s="76">
        <v>0.13793103448275862</v>
      </c>
      <c r="H269" s="76">
        <v>0.17316017316017315</v>
      </c>
      <c r="I269" s="58">
        <v>0.31929480901077373</v>
      </c>
      <c r="J269" s="79">
        <v>0.35483870967741937</v>
      </c>
      <c r="K269" s="85">
        <v>0.45374878286270692</v>
      </c>
      <c r="L269" s="85">
        <v>0.49465500485908648</v>
      </c>
      <c r="M269" s="76">
        <v>0.5455426356589147</v>
      </c>
      <c r="N269" s="76">
        <v>0.57156959526159923</v>
      </c>
      <c r="O269" s="79">
        <v>0.58661417322834641</v>
      </c>
      <c r="P269" s="85">
        <v>0.60275319567354968</v>
      </c>
      <c r="Q269" s="85">
        <v>0.61750245821042282</v>
      </c>
      <c r="R269" s="76">
        <v>0.64229249011857703</v>
      </c>
      <c r="S269" s="76">
        <v>0.67588932806324109</v>
      </c>
      <c r="T269" s="58">
        <v>0.70118343195266275</v>
      </c>
      <c r="U269" s="76">
        <v>0.73399014778325122</v>
      </c>
      <c r="V269" s="79">
        <v>0.59569377990430628</v>
      </c>
      <c r="W269" s="85">
        <v>0.74606299212598426</v>
      </c>
      <c r="X269" s="85">
        <v>0.75736738703339879</v>
      </c>
      <c r="Y269" s="76">
        <v>0.80274779195289503</v>
      </c>
      <c r="Z269" s="76">
        <v>0.8442703232125367</v>
      </c>
    </row>
    <row r="270" spans="1:26" x14ac:dyDescent="0.25">
      <c r="A270" s="65" t="s">
        <v>24</v>
      </c>
      <c r="B270" s="66" t="s">
        <v>474</v>
      </c>
      <c r="C270" s="10" t="s">
        <v>478</v>
      </c>
      <c r="D270" s="73">
        <v>300</v>
      </c>
      <c r="E270" s="88">
        <v>0.25333333333333335</v>
      </c>
      <c r="F270" s="76">
        <v>7.6923076923076927E-2</v>
      </c>
      <c r="G270" s="76">
        <v>9.6153846153846159E-2</v>
      </c>
      <c r="H270" s="76">
        <v>0.17307692307692307</v>
      </c>
      <c r="I270" s="58">
        <v>0.50657894736842102</v>
      </c>
      <c r="J270" s="79">
        <v>0.54575163398692805</v>
      </c>
      <c r="K270" s="85">
        <v>0.71241830065359479</v>
      </c>
      <c r="L270" s="85">
        <v>0.74183006535947715</v>
      </c>
      <c r="M270" s="76">
        <v>0.7947882736156352</v>
      </c>
      <c r="N270" s="76">
        <v>0.82410423452768733</v>
      </c>
      <c r="O270" s="79">
        <v>0.85064935064935066</v>
      </c>
      <c r="P270" s="85">
        <v>0.88349514563106801</v>
      </c>
      <c r="Q270" s="85">
        <v>0.8935483870967742</v>
      </c>
      <c r="R270" s="76">
        <v>0.91558441558441561</v>
      </c>
      <c r="S270" s="76">
        <v>0.93181818181818177</v>
      </c>
      <c r="T270" s="58">
        <v>0.93181818181818177</v>
      </c>
      <c r="U270" s="76">
        <v>0.94480519480519476</v>
      </c>
      <c r="V270" s="79">
        <v>0.5050847457627119</v>
      </c>
      <c r="W270" s="85">
        <v>0.9509803921568627</v>
      </c>
      <c r="X270" s="85">
        <v>0.96078431372549022</v>
      </c>
      <c r="Y270" s="76">
        <v>0.99348534201954397</v>
      </c>
      <c r="Z270" s="76">
        <v>0.99350649350649356</v>
      </c>
    </row>
    <row r="271" spans="1:26" x14ac:dyDescent="0.25">
      <c r="A271" s="65" t="s">
        <v>22</v>
      </c>
      <c r="B271" s="66" t="s">
        <v>22</v>
      </c>
      <c r="C271" s="10" t="s">
        <v>441</v>
      </c>
      <c r="D271" s="73">
        <v>726</v>
      </c>
      <c r="E271" s="88">
        <v>8.8154269972451793E-2</v>
      </c>
      <c r="F271" s="76">
        <v>0.21232876712328766</v>
      </c>
      <c r="G271" s="76">
        <v>0.29931972789115646</v>
      </c>
      <c r="H271" s="76">
        <v>0.37710437710437711</v>
      </c>
      <c r="I271" s="58">
        <v>0.30352303523035229</v>
      </c>
      <c r="J271" s="79">
        <v>0.32882273342354534</v>
      </c>
      <c r="K271" s="85">
        <v>0.39622641509433965</v>
      </c>
      <c r="L271" s="85">
        <v>0.40350877192982454</v>
      </c>
      <c r="M271" s="76">
        <v>0.42183288409703507</v>
      </c>
      <c r="N271" s="76">
        <v>0.42722371967654987</v>
      </c>
      <c r="O271" s="79">
        <v>0.47177419354838712</v>
      </c>
      <c r="P271" s="85">
        <v>0.49059139784946237</v>
      </c>
      <c r="Q271" s="85">
        <v>0.50670241286863271</v>
      </c>
      <c r="R271" s="76">
        <v>0.53137516688918562</v>
      </c>
      <c r="S271" s="76">
        <v>0.54666666666666663</v>
      </c>
      <c r="T271" s="58">
        <v>0.55407209612817088</v>
      </c>
      <c r="U271" s="76">
        <v>0.57957559681697612</v>
      </c>
      <c r="V271" s="79">
        <v>0.5714285714285714</v>
      </c>
      <c r="W271" s="85">
        <v>0.59229747675962818</v>
      </c>
      <c r="X271" s="85">
        <v>0.60212201591511938</v>
      </c>
      <c r="Y271" s="76">
        <v>0.63115845539280957</v>
      </c>
      <c r="Z271" s="76">
        <v>0.65338645418326691</v>
      </c>
    </row>
    <row r="272" spans="1:26" x14ac:dyDescent="0.25">
      <c r="A272" s="65" t="s">
        <v>26</v>
      </c>
      <c r="B272" s="66" t="s">
        <v>26</v>
      </c>
      <c r="C272" s="10" t="s">
        <v>532</v>
      </c>
      <c r="D272" s="73">
        <v>294</v>
      </c>
      <c r="E272" s="88">
        <v>9.1836734693877556E-2</v>
      </c>
      <c r="F272" s="76">
        <v>0.19130434782608696</v>
      </c>
      <c r="G272" s="76">
        <v>0.25054466230936817</v>
      </c>
      <c r="H272" s="76">
        <v>0.38012958963282939</v>
      </c>
      <c r="I272" s="58">
        <v>0.2135593220338983</v>
      </c>
      <c r="J272" s="79">
        <v>0.22033898305084745</v>
      </c>
      <c r="K272" s="85">
        <v>0.22372881355932203</v>
      </c>
      <c r="L272" s="85">
        <v>0.24242424242424243</v>
      </c>
      <c r="M272" s="76">
        <v>0.24915824915824916</v>
      </c>
      <c r="N272" s="76">
        <v>0.25252525252525254</v>
      </c>
      <c r="O272" s="79">
        <v>0.27946127946127947</v>
      </c>
      <c r="P272" s="85">
        <v>0.37248322147651008</v>
      </c>
      <c r="Q272" s="85">
        <v>0.37919463087248323</v>
      </c>
      <c r="R272" s="76">
        <v>0.38590604026845637</v>
      </c>
      <c r="S272" s="76">
        <v>0.44481605351170567</v>
      </c>
      <c r="T272" s="58">
        <v>0.45484949832775917</v>
      </c>
      <c r="U272" s="76">
        <v>0.52649006622516559</v>
      </c>
      <c r="V272" s="79">
        <v>0.5714285714285714</v>
      </c>
      <c r="W272" s="85">
        <v>0.5331125827814569</v>
      </c>
      <c r="X272" s="85">
        <v>0.56622516556291391</v>
      </c>
      <c r="Y272" s="76">
        <v>0.61184210526315785</v>
      </c>
      <c r="Z272" s="76">
        <v>0.65676567656765672</v>
      </c>
    </row>
    <row r="273" spans="1:26" x14ac:dyDescent="0.25">
      <c r="A273" s="65" t="s">
        <v>26</v>
      </c>
      <c r="B273" s="66" t="s">
        <v>26</v>
      </c>
      <c r="C273" s="10" t="s">
        <v>533</v>
      </c>
      <c r="D273" s="73">
        <v>458</v>
      </c>
      <c r="E273" s="88">
        <v>8.0786026200873357E-2</v>
      </c>
      <c r="F273" s="76">
        <v>0.15354330708661418</v>
      </c>
      <c r="G273" s="76">
        <v>0.171875</v>
      </c>
      <c r="H273" s="76">
        <v>0.26848249027237353</v>
      </c>
      <c r="I273" s="58">
        <v>0.29295154185022027</v>
      </c>
      <c r="J273" s="79">
        <v>0.30396475770925108</v>
      </c>
      <c r="K273" s="85">
        <v>0.34725274725274724</v>
      </c>
      <c r="L273" s="85">
        <v>0.38546255506607929</v>
      </c>
      <c r="M273" s="76">
        <v>0.45614035087719296</v>
      </c>
      <c r="N273" s="76">
        <v>0.48245614035087719</v>
      </c>
      <c r="O273" s="79">
        <v>0.48351648351648352</v>
      </c>
      <c r="P273" s="85">
        <v>0.52297592997811815</v>
      </c>
      <c r="Q273" s="85">
        <v>0.52297592997811815</v>
      </c>
      <c r="R273" s="76">
        <v>0.57236842105263153</v>
      </c>
      <c r="S273" s="76">
        <v>0.61269146608315095</v>
      </c>
      <c r="T273" s="58">
        <v>0.64847161572052403</v>
      </c>
      <c r="U273" s="76">
        <v>0.68478260869565222</v>
      </c>
      <c r="V273" s="79">
        <v>0.61016949152542377</v>
      </c>
      <c r="W273" s="85">
        <v>0.68478260869565222</v>
      </c>
      <c r="X273" s="85">
        <v>0.72451193058568331</v>
      </c>
      <c r="Y273" s="76">
        <v>0.7635574837310195</v>
      </c>
      <c r="Z273" s="76">
        <v>0.81168831168831168</v>
      </c>
    </row>
    <row r="274" spans="1:26" x14ac:dyDescent="0.25">
      <c r="A274" s="65" t="s">
        <v>7</v>
      </c>
      <c r="B274" s="66" t="s">
        <v>54</v>
      </c>
      <c r="C274" s="10" t="s">
        <v>58</v>
      </c>
      <c r="D274" s="73">
        <v>288</v>
      </c>
      <c r="E274" s="88">
        <v>0.11805555555555555</v>
      </c>
      <c r="F274" s="76">
        <v>0.16891891891891891</v>
      </c>
      <c r="G274" s="76">
        <v>0.20270270270270271</v>
      </c>
      <c r="H274" s="76">
        <v>0.26845637583892618</v>
      </c>
      <c r="I274" s="58">
        <v>0.30795847750865052</v>
      </c>
      <c r="J274" s="79">
        <v>0.31833910034602075</v>
      </c>
      <c r="K274" s="85">
        <v>0.41868512110726641</v>
      </c>
      <c r="L274" s="85">
        <v>0.43252595155709345</v>
      </c>
      <c r="M274" s="76">
        <v>0.50519031141868509</v>
      </c>
      <c r="N274" s="76">
        <v>0.51211072664359858</v>
      </c>
      <c r="O274" s="79">
        <v>0.53287197231833905</v>
      </c>
      <c r="P274" s="85">
        <v>0.54137931034482756</v>
      </c>
      <c r="Q274" s="85">
        <v>0.54482758620689653</v>
      </c>
      <c r="R274" s="76">
        <v>0.56896551724137934</v>
      </c>
      <c r="S274" s="76">
        <v>0.58419243986254299</v>
      </c>
      <c r="T274" s="58">
        <v>0.6</v>
      </c>
      <c r="U274" s="76">
        <v>0.61724137931034484</v>
      </c>
      <c r="V274" s="79">
        <v>0.77272727272727271</v>
      </c>
      <c r="W274" s="85">
        <v>0.62413793103448278</v>
      </c>
      <c r="X274" s="85">
        <v>0.63793103448275867</v>
      </c>
      <c r="Y274" s="76">
        <v>0.68965517241379315</v>
      </c>
      <c r="Z274" s="76">
        <v>0.726962457337884</v>
      </c>
    </row>
    <row r="275" spans="1:26" x14ac:dyDescent="0.25">
      <c r="A275" s="65" t="s">
        <v>25</v>
      </c>
      <c r="B275" s="66" t="s">
        <v>25</v>
      </c>
      <c r="C275" s="10" t="s">
        <v>520</v>
      </c>
      <c r="D275" s="73">
        <v>443</v>
      </c>
      <c r="E275" s="88">
        <v>0.16027088036117382</v>
      </c>
      <c r="F275" s="76">
        <v>0.33163265306122447</v>
      </c>
      <c r="G275" s="76">
        <v>0.39795918367346939</v>
      </c>
      <c r="H275" s="76">
        <v>0.48469387755102039</v>
      </c>
      <c r="I275" s="58">
        <v>0.33707865168539325</v>
      </c>
      <c r="J275" s="79">
        <v>0.36629213483146067</v>
      </c>
      <c r="K275" s="85">
        <v>0.49213483146067416</v>
      </c>
      <c r="L275" s="85">
        <v>0.5393258426966292</v>
      </c>
      <c r="M275" s="76">
        <v>0.56853932584269662</v>
      </c>
      <c r="N275" s="76">
        <v>0.58520179372197312</v>
      </c>
      <c r="O275" s="79">
        <v>0.59060402684563762</v>
      </c>
      <c r="P275" s="85">
        <v>0.61434977578475336</v>
      </c>
      <c r="Q275" s="85">
        <v>0.6188340807174888</v>
      </c>
      <c r="R275" s="76">
        <v>0.62556053811659196</v>
      </c>
      <c r="S275" s="76">
        <v>0.63452914798206284</v>
      </c>
      <c r="T275" s="58">
        <v>0.6404494382022472</v>
      </c>
      <c r="U275" s="76">
        <v>0.6621923937360179</v>
      </c>
      <c r="V275" s="79">
        <v>0.58606557377049184</v>
      </c>
      <c r="W275" s="85">
        <v>0.679372197309417</v>
      </c>
      <c r="X275" s="85">
        <v>0.70403587443946192</v>
      </c>
      <c r="Y275" s="76">
        <v>0.7611607142857143</v>
      </c>
      <c r="Z275" s="76">
        <v>0.77951002227171495</v>
      </c>
    </row>
    <row r="276" spans="1:26" x14ac:dyDescent="0.25">
      <c r="A276" s="65" t="s">
        <v>25</v>
      </c>
      <c r="B276" s="66" t="s">
        <v>514</v>
      </c>
      <c r="C276" s="10" t="s">
        <v>516</v>
      </c>
      <c r="D276" s="73">
        <v>746</v>
      </c>
      <c r="E276" s="88">
        <v>0.19436997319034852</v>
      </c>
      <c r="F276" s="76">
        <v>0.12328767123287671</v>
      </c>
      <c r="G276" s="76">
        <v>0.16438356164383561</v>
      </c>
      <c r="H276" s="76">
        <v>0.35135135135135137</v>
      </c>
      <c r="I276" s="58">
        <v>0.48796791443850268</v>
      </c>
      <c r="J276" s="79">
        <v>0.52139037433155078</v>
      </c>
      <c r="K276" s="85">
        <v>0.61651131824234351</v>
      </c>
      <c r="L276" s="85">
        <v>0.62234042553191493</v>
      </c>
      <c r="M276" s="76">
        <v>0.6724367509986684</v>
      </c>
      <c r="N276" s="76">
        <v>0.69015957446808507</v>
      </c>
      <c r="O276" s="79">
        <v>0.7003994673768309</v>
      </c>
      <c r="P276" s="85">
        <v>0.70439414114513976</v>
      </c>
      <c r="Q276" s="85">
        <v>0.70705725699067912</v>
      </c>
      <c r="R276" s="76">
        <v>0.71962616822429903</v>
      </c>
      <c r="S276" s="76">
        <v>0.71962616822429903</v>
      </c>
      <c r="T276" s="58">
        <v>0.72363150867823767</v>
      </c>
      <c r="U276" s="76">
        <v>0.73164218958611482</v>
      </c>
      <c r="V276" s="79">
        <v>0.59</v>
      </c>
      <c r="W276" s="85">
        <v>0.74365821094793061</v>
      </c>
      <c r="X276" s="85">
        <v>0.75267379679144386</v>
      </c>
      <c r="Y276" s="76">
        <v>0.7804551539491299</v>
      </c>
      <c r="Z276" s="76">
        <v>0.79545454545454541</v>
      </c>
    </row>
    <row r="277" spans="1:26" x14ac:dyDescent="0.25">
      <c r="A277" s="65" t="s">
        <v>12</v>
      </c>
      <c r="B277" s="66" t="s">
        <v>204</v>
      </c>
      <c r="C277" s="10" t="s">
        <v>205</v>
      </c>
      <c r="D277" s="73">
        <v>585</v>
      </c>
      <c r="E277" s="88">
        <v>0.31794871794871793</v>
      </c>
      <c r="F277" s="76">
        <v>0.21917808219178081</v>
      </c>
      <c r="G277" s="76">
        <v>0.27927927927927926</v>
      </c>
      <c r="H277" s="76">
        <v>0.3511111111111111</v>
      </c>
      <c r="I277" s="58">
        <v>0.6512820512820513</v>
      </c>
      <c r="J277" s="79">
        <v>0.67863247863247866</v>
      </c>
      <c r="K277" s="85">
        <v>0.73116438356164382</v>
      </c>
      <c r="L277" s="85">
        <v>0.75986277873070329</v>
      </c>
      <c r="M277" s="76">
        <v>0.80584192439862545</v>
      </c>
      <c r="N277" s="76">
        <v>0.81818181818181823</v>
      </c>
      <c r="O277" s="79">
        <v>0.83361921097770153</v>
      </c>
      <c r="P277" s="85">
        <v>0.84536082474226804</v>
      </c>
      <c r="Q277" s="85">
        <v>0.88507718696397941</v>
      </c>
      <c r="R277" s="76">
        <v>0.90566037735849059</v>
      </c>
      <c r="S277" s="76">
        <v>0.92967409948542024</v>
      </c>
      <c r="T277" s="58">
        <v>0.9329896907216495</v>
      </c>
      <c r="U277" s="76">
        <v>0.9571917808219178</v>
      </c>
      <c r="V277" s="79">
        <v>0.77777777777777779</v>
      </c>
      <c r="W277" s="85">
        <v>0.96581196581196582</v>
      </c>
      <c r="X277" s="85">
        <v>0.97089041095890416</v>
      </c>
      <c r="Y277" s="76">
        <v>0.99484536082474229</v>
      </c>
      <c r="Z277" s="76">
        <v>0.99485420240137223</v>
      </c>
    </row>
    <row r="278" spans="1:26" x14ac:dyDescent="0.25">
      <c r="A278" s="65" t="s">
        <v>10</v>
      </c>
      <c r="B278" s="66" t="s">
        <v>168</v>
      </c>
      <c r="C278" s="10" t="s">
        <v>170</v>
      </c>
      <c r="D278" s="73">
        <v>333</v>
      </c>
      <c r="E278" s="88">
        <v>3.003003003003003E-3</v>
      </c>
      <c r="F278" s="76">
        <v>0.11688311688311688</v>
      </c>
      <c r="G278" s="76">
        <v>0.1391304347826087</v>
      </c>
      <c r="H278" s="76">
        <v>0.16086956521739129</v>
      </c>
      <c r="I278" s="58">
        <v>0.33933933933933935</v>
      </c>
      <c r="J278" s="79">
        <v>0.57957957957957962</v>
      </c>
      <c r="K278" s="85">
        <v>0.59159159159159158</v>
      </c>
      <c r="L278" s="85">
        <v>0.60060060060060061</v>
      </c>
      <c r="M278" s="76">
        <v>0.61261261261261257</v>
      </c>
      <c r="N278" s="76">
        <v>0.61861861861861867</v>
      </c>
      <c r="O278" s="79">
        <v>0.61861861861861867</v>
      </c>
      <c r="P278" s="85">
        <v>0.61861861861861867</v>
      </c>
      <c r="Q278" s="85">
        <v>0.61861861861861867</v>
      </c>
      <c r="R278" s="76">
        <v>0.61976047904191611</v>
      </c>
      <c r="S278" s="76">
        <v>0.61976047904191611</v>
      </c>
      <c r="T278" s="58">
        <v>0.62686567164179108</v>
      </c>
      <c r="U278" s="76">
        <v>0.6347305389221557</v>
      </c>
      <c r="V278" s="79">
        <v>0.8571428571428571</v>
      </c>
      <c r="W278" s="85">
        <v>0.6347305389221557</v>
      </c>
      <c r="X278" s="85">
        <v>0.63880597014925378</v>
      </c>
      <c r="Y278" s="76">
        <v>0.64179104477611937</v>
      </c>
      <c r="Z278" s="76">
        <v>0.64477611940298507</v>
      </c>
    </row>
    <row r="279" spans="1:26" x14ac:dyDescent="0.25">
      <c r="A279" s="65" t="s">
        <v>10</v>
      </c>
      <c r="B279" s="66" t="s">
        <v>10</v>
      </c>
      <c r="C279" s="10" t="s">
        <v>156</v>
      </c>
      <c r="D279" s="73">
        <v>28</v>
      </c>
      <c r="E279" s="88">
        <v>0.14285714285714285</v>
      </c>
      <c r="F279" s="76">
        <v>0.3</v>
      </c>
      <c r="G279" s="76">
        <v>0.36666666666666664</v>
      </c>
      <c r="H279" s="76">
        <v>0.3728813559322034</v>
      </c>
      <c r="I279" s="58">
        <v>0.17857142857142858</v>
      </c>
      <c r="J279" s="79">
        <v>0.17857142857142858</v>
      </c>
      <c r="K279" s="85">
        <v>0.25</v>
      </c>
      <c r="L279" s="85">
        <v>0.25</v>
      </c>
      <c r="M279" s="76">
        <v>0.32142857142857145</v>
      </c>
      <c r="N279" s="76">
        <v>0.35714285714285715</v>
      </c>
      <c r="O279" s="79">
        <v>0.35714285714285715</v>
      </c>
      <c r="P279" s="85">
        <v>0.39285714285714285</v>
      </c>
      <c r="Q279" s="85">
        <v>0.39285714285714285</v>
      </c>
      <c r="R279" s="76">
        <v>0.39285714285714285</v>
      </c>
      <c r="S279" s="76">
        <v>0.39285714285714285</v>
      </c>
      <c r="T279" s="58">
        <v>0.39285714285714285</v>
      </c>
      <c r="U279" s="76">
        <v>0.39285714285714285</v>
      </c>
      <c r="V279" s="79">
        <v>0.81690140845070425</v>
      </c>
      <c r="W279" s="85">
        <v>0.39285714285714285</v>
      </c>
      <c r="X279" s="85">
        <v>0.39285714285714285</v>
      </c>
      <c r="Y279" s="76">
        <v>0.39285714285714285</v>
      </c>
      <c r="Z279" s="76">
        <v>0.39285714285714285</v>
      </c>
    </row>
    <row r="280" spans="1:26" x14ac:dyDescent="0.25">
      <c r="A280" s="65" t="s">
        <v>12</v>
      </c>
      <c r="B280" s="66" t="s">
        <v>204</v>
      </c>
      <c r="C280" s="10" t="s">
        <v>206</v>
      </c>
      <c r="D280" s="73">
        <v>360</v>
      </c>
      <c r="E280" s="88">
        <v>0.32222222222222224</v>
      </c>
      <c r="F280" s="76">
        <v>0.15384615384615385</v>
      </c>
      <c r="G280" s="76">
        <v>0.16923076923076924</v>
      </c>
      <c r="H280" s="76">
        <v>0.171875</v>
      </c>
      <c r="I280" s="58">
        <v>0.64444444444444449</v>
      </c>
      <c r="J280" s="79">
        <v>0.65833333333333333</v>
      </c>
      <c r="K280" s="85">
        <v>0.72499999999999998</v>
      </c>
      <c r="L280" s="85">
        <v>0.74722222222222223</v>
      </c>
      <c r="M280" s="76">
        <v>0.77222222222222225</v>
      </c>
      <c r="N280" s="76">
        <v>0.78116343490304707</v>
      </c>
      <c r="O280" s="79">
        <v>0.79224376731301938</v>
      </c>
      <c r="P280" s="85">
        <v>0.80055401662049863</v>
      </c>
      <c r="Q280" s="85">
        <v>0.81215469613259672</v>
      </c>
      <c r="R280" s="76">
        <v>0.83701657458563539</v>
      </c>
      <c r="S280" s="76">
        <v>0.85595567867036015</v>
      </c>
      <c r="T280" s="58">
        <v>0.86149584487534625</v>
      </c>
      <c r="U280" s="76">
        <v>0.87569060773480667</v>
      </c>
      <c r="V280" s="79">
        <v>0.8</v>
      </c>
      <c r="W280" s="85">
        <v>0.88365650969529086</v>
      </c>
      <c r="X280" s="85">
        <v>0.89473684210526316</v>
      </c>
      <c r="Y280" s="76">
        <v>0.92500000000000004</v>
      </c>
      <c r="Z280" s="76">
        <v>0.96327683615819204</v>
      </c>
    </row>
    <row r="281" spans="1:26" x14ac:dyDescent="0.25">
      <c r="A281" s="65" t="s">
        <v>16</v>
      </c>
      <c r="B281" s="66" t="s">
        <v>268</v>
      </c>
      <c r="C281" s="10" t="s">
        <v>274</v>
      </c>
      <c r="D281" s="73">
        <v>178</v>
      </c>
      <c r="E281" s="88">
        <v>0.16853932584269662</v>
      </c>
      <c r="F281" s="76">
        <v>0.16747572815533981</v>
      </c>
      <c r="G281" s="76">
        <v>0.21256038647342995</v>
      </c>
      <c r="H281" s="76">
        <v>0.28605769230769229</v>
      </c>
      <c r="I281" s="58">
        <v>0.33516483516483514</v>
      </c>
      <c r="J281" s="79">
        <v>0.34065934065934067</v>
      </c>
      <c r="K281" s="85">
        <v>0.37158469945355194</v>
      </c>
      <c r="L281" s="85">
        <v>0.37158469945355194</v>
      </c>
      <c r="M281" s="76">
        <v>0.39673913043478259</v>
      </c>
      <c r="N281" s="76">
        <v>0.4</v>
      </c>
      <c r="O281" s="79">
        <v>0.40540540540540543</v>
      </c>
      <c r="P281" s="85">
        <v>0.40540540540540543</v>
      </c>
      <c r="Q281" s="85">
        <v>0.45161290322580644</v>
      </c>
      <c r="R281" s="76">
        <v>0.46774193548387094</v>
      </c>
      <c r="S281" s="76">
        <v>0.478494623655914</v>
      </c>
      <c r="T281" s="58">
        <v>0.521505376344086</v>
      </c>
      <c r="U281" s="76">
        <v>0.58064516129032262</v>
      </c>
      <c r="V281" s="79">
        <v>0.67407407407407405</v>
      </c>
      <c r="W281" s="85">
        <v>0.62087912087912089</v>
      </c>
      <c r="X281" s="85">
        <v>0.63186813186813184</v>
      </c>
      <c r="Y281" s="76">
        <v>0.64835164835164838</v>
      </c>
      <c r="Z281" s="76">
        <v>0.65934065934065933</v>
      </c>
    </row>
    <row r="282" spans="1:26" x14ac:dyDescent="0.25">
      <c r="A282" s="65" t="s">
        <v>13</v>
      </c>
      <c r="B282" s="66" t="s">
        <v>219</v>
      </c>
      <c r="C282" s="10" t="s">
        <v>220</v>
      </c>
      <c r="D282" s="73">
        <v>1540</v>
      </c>
      <c r="E282" s="88">
        <v>0.16883116883116883</v>
      </c>
      <c r="F282" s="76">
        <v>0.12323943661971831</v>
      </c>
      <c r="G282" s="76">
        <v>0.16607773851590105</v>
      </c>
      <c r="H282" s="76">
        <v>0.23239436619718309</v>
      </c>
      <c r="I282" s="58">
        <v>0.33333333333333331</v>
      </c>
      <c r="J282" s="79">
        <v>0.3563589412524209</v>
      </c>
      <c r="K282" s="85">
        <v>0.42847938144329895</v>
      </c>
      <c r="L282" s="85">
        <v>0.45876288659793812</v>
      </c>
      <c r="M282" s="76">
        <v>0.48937540244687699</v>
      </c>
      <c r="N282" s="76">
        <v>0.49452672247263363</v>
      </c>
      <c r="O282" s="79">
        <v>0.50610147719974308</v>
      </c>
      <c r="P282" s="85">
        <v>0.5112395632626846</v>
      </c>
      <c r="Q282" s="85">
        <v>0.5160462130937099</v>
      </c>
      <c r="R282" s="76">
        <v>0.52786675208199874</v>
      </c>
      <c r="S282" s="76">
        <v>0.5361947469570788</v>
      </c>
      <c r="T282" s="58">
        <v>0.5450479233226837</v>
      </c>
      <c r="U282" s="76">
        <v>0.55739795918367352</v>
      </c>
      <c r="V282" s="79">
        <v>0.9101123595505618</v>
      </c>
      <c r="W282" s="85">
        <v>0.56242038216560508</v>
      </c>
      <c r="X282" s="85">
        <v>0.57197452229299361</v>
      </c>
      <c r="Y282" s="76">
        <v>0.60178117048346058</v>
      </c>
      <c r="Z282" s="76">
        <v>0.61513994910941472</v>
      </c>
    </row>
    <row r="283" spans="1:26" x14ac:dyDescent="0.25">
      <c r="A283" s="65" t="s">
        <v>23</v>
      </c>
      <c r="B283" s="66" t="s">
        <v>446</v>
      </c>
      <c r="C283" s="10" t="s">
        <v>448</v>
      </c>
      <c r="D283" s="73">
        <v>783</v>
      </c>
      <c r="E283" s="88">
        <v>0.20817369093231161</v>
      </c>
      <c r="F283" s="76">
        <v>9.7087378640776698E-2</v>
      </c>
      <c r="G283" s="76">
        <v>0.12621359223300971</v>
      </c>
      <c r="H283" s="76">
        <v>0.1650485436893204</v>
      </c>
      <c r="I283" s="58">
        <v>0.40401505646173147</v>
      </c>
      <c r="J283" s="79">
        <v>0.43358395989974935</v>
      </c>
      <c r="K283" s="85">
        <v>0.49375000000000002</v>
      </c>
      <c r="L283" s="85">
        <v>0.52500000000000002</v>
      </c>
      <c r="M283" s="76">
        <v>0.55680399500624222</v>
      </c>
      <c r="N283" s="76">
        <v>0.57125000000000004</v>
      </c>
      <c r="O283" s="79">
        <v>0.58875</v>
      </c>
      <c r="P283" s="85">
        <v>0.60723192019950123</v>
      </c>
      <c r="Q283" s="85">
        <v>0.61519302615193028</v>
      </c>
      <c r="R283" s="76">
        <v>0.63602484472049692</v>
      </c>
      <c r="S283" s="76">
        <v>0.65341614906832302</v>
      </c>
      <c r="T283" s="58">
        <v>0.66211180124223601</v>
      </c>
      <c r="U283" s="76">
        <v>0.68486352357320102</v>
      </c>
      <c r="V283" s="79">
        <v>0.78666666666666663</v>
      </c>
      <c r="W283" s="85">
        <v>0.69478908188585609</v>
      </c>
      <c r="X283" s="85">
        <v>0.71055900621118018</v>
      </c>
      <c r="Y283" s="76">
        <v>0.76361386138613863</v>
      </c>
      <c r="Z283" s="76">
        <v>0.80297397769516732</v>
      </c>
    </row>
    <row r="284" spans="1:26" x14ac:dyDescent="0.25">
      <c r="A284" s="65" t="s">
        <v>10</v>
      </c>
      <c r="B284" s="66" t="s">
        <v>10</v>
      </c>
      <c r="C284" s="10" t="s">
        <v>157</v>
      </c>
      <c r="D284" s="73">
        <v>225</v>
      </c>
      <c r="E284" s="88">
        <v>9.3333333333333338E-2</v>
      </c>
      <c r="F284" s="76">
        <v>0.14285714285714285</v>
      </c>
      <c r="G284" s="76">
        <v>0.14285714285714285</v>
      </c>
      <c r="H284" s="76">
        <v>0.14285714285714285</v>
      </c>
      <c r="I284" s="58">
        <v>0.19555555555555557</v>
      </c>
      <c r="J284" s="79">
        <v>0.23788546255506607</v>
      </c>
      <c r="K284" s="85">
        <v>0.25438596491228072</v>
      </c>
      <c r="L284" s="85">
        <v>0.27510917030567683</v>
      </c>
      <c r="M284" s="76">
        <v>0.28820960698689957</v>
      </c>
      <c r="N284" s="76">
        <v>0.29257641921397382</v>
      </c>
      <c r="O284" s="79">
        <v>0.33620689655172414</v>
      </c>
      <c r="P284" s="85">
        <v>0.3504273504273504</v>
      </c>
      <c r="Q284" s="85">
        <v>0.36595744680851061</v>
      </c>
      <c r="R284" s="76">
        <v>0.42259414225941422</v>
      </c>
      <c r="S284" s="76">
        <v>0.43514644351464438</v>
      </c>
      <c r="T284" s="58">
        <v>0.47302904564315351</v>
      </c>
      <c r="U284" s="76">
        <v>0.48547717842323651</v>
      </c>
      <c r="V284" s="79">
        <v>0.85915492957746475</v>
      </c>
      <c r="W284" s="85">
        <v>0.48547717842323651</v>
      </c>
      <c r="X284" s="85">
        <v>0.49173553719008267</v>
      </c>
      <c r="Y284" s="76">
        <v>0.52459016393442626</v>
      </c>
      <c r="Z284" s="76">
        <v>0.52868852459016391</v>
      </c>
    </row>
    <row r="285" spans="1:26" x14ac:dyDescent="0.25">
      <c r="A285" s="65" t="s">
        <v>258</v>
      </c>
      <c r="B285" s="66" t="s">
        <v>258</v>
      </c>
      <c r="C285" s="10" t="s">
        <v>261</v>
      </c>
      <c r="D285" s="73">
        <v>1871</v>
      </c>
      <c r="E285" s="88">
        <v>8.9257081774452171E-2</v>
      </c>
      <c r="F285" s="76">
        <v>7.0175438596491224E-2</v>
      </c>
      <c r="G285" s="76">
        <v>0.10526315789473684</v>
      </c>
      <c r="H285" s="76">
        <v>0.12280701754385964</v>
      </c>
      <c r="I285" s="58">
        <v>0.26659585767392457</v>
      </c>
      <c r="J285" s="79">
        <v>0.29464758876523583</v>
      </c>
      <c r="K285" s="85">
        <v>0.31177094379639447</v>
      </c>
      <c r="L285" s="85">
        <v>0.33808769149498152</v>
      </c>
      <c r="M285" s="76">
        <v>0.47154046997389032</v>
      </c>
      <c r="N285" s="76">
        <v>0.49269311064718163</v>
      </c>
      <c r="O285" s="79">
        <v>0.51774530271398744</v>
      </c>
      <c r="P285" s="85">
        <v>0.54114583333333333</v>
      </c>
      <c r="Q285" s="85">
        <v>0.5463541666666667</v>
      </c>
      <c r="R285" s="76">
        <v>0.58688865764828302</v>
      </c>
      <c r="S285" s="76">
        <v>0.60747663551401865</v>
      </c>
      <c r="T285" s="58">
        <v>0.63245204769310526</v>
      </c>
      <c r="U285" s="76">
        <v>0.6628689798032108</v>
      </c>
      <c r="V285" s="79">
        <v>0.43611111111111112</v>
      </c>
      <c r="W285" s="85">
        <v>0.66994309363683391</v>
      </c>
      <c r="X285" s="85">
        <v>0.70072239422084626</v>
      </c>
      <c r="Y285" s="76">
        <v>0.76138716356107661</v>
      </c>
      <c r="Z285" s="76">
        <v>0.78645294725956572</v>
      </c>
    </row>
    <row r="286" spans="1:26" x14ac:dyDescent="0.25">
      <c r="A286" s="65" t="s">
        <v>19</v>
      </c>
      <c r="B286" s="66" t="s">
        <v>333</v>
      </c>
      <c r="C286" s="10" t="s">
        <v>339</v>
      </c>
      <c r="D286" s="73">
        <v>52</v>
      </c>
      <c r="E286" s="88">
        <v>7.6923076923076927E-2</v>
      </c>
      <c r="F286" s="76">
        <v>4.5454545454545456E-2</v>
      </c>
      <c r="G286" s="76">
        <v>4.5454545454545456E-2</v>
      </c>
      <c r="H286" s="76">
        <v>4.5454545454545456E-2</v>
      </c>
      <c r="I286" s="58">
        <v>0.24528301886792453</v>
      </c>
      <c r="J286" s="79">
        <v>0.30188679245283018</v>
      </c>
      <c r="K286" s="85">
        <v>0.37735849056603776</v>
      </c>
      <c r="L286" s="85">
        <v>0.37735849056603776</v>
      </c>
      <c r="M286" s="76">
        <v>0.48148148148148145</v>
      </c>
      <c r="N286" s="76">
        <v>0.48148148148148145</v>
      </c>
      <c r="O286" s="79">
        <v>0.48148148148148145</v>
      </c>
      <c r="P286" s="85">
        <v>0.48148148148148145</v>
      </c>
      <c r="Q286" s="85">
        <v>0.48148148148148145</v>
      </c>
      <c r="R286" s="76">
        <v>0.48148148148148145</v>
      </c>
      <c r="S286" s="76">
        <v>0.48148148148148145</v>
      </c>
      <c r="T286" s="58">
        <v>0.48148148148148145</v>
      </c>
      <c r="U286" s="76">
        <v>0.50909090909090904</v>
      </c>
      <c r="V286" s="79">
        <v>0.53398058252427183</v>
      </c>
      <c r="W286" s="85">
        <v>0.50909090909090904</v>
      </c>
      <c r="X286" s="85">
        <v>0.50909090909090904</v>
      </c>
      <c r="Y286" s="76">
        <v>0.54545454545454541</v>
      </c>
      <c r="Z286" s="76">
        <v>0.61818181818181817</v>
      </c>
    </row>
    <row r="287" spans="1:26" x14ac:dyDescent="0.25">
      <c r="A287" s="65" t="s">
        <v>21</v>
      </c>
      <c r="B287" s="66" t="s">
        <v>384</v>
      </c>
      <c r="C287" s="10" t="s">
        <v>386</v>
      </c>
      <c r="D287" s="73">
        <v>370</v>
      </c>
      <c r="E287" s="88">
        <v>0.11351351351351352</v>
      </c>
      <c r="F287" s="76">
        <v>0.14049586776859505</v>
      </c>
      <c r="G287" s="76">
        <v>0.18595041322314049</v>
      </c>
      <c r="H287" s="76">
        <v>0.24691358024691357</v>
      </c>
      <c r="I287" s="58">
        <v>0.35294117647058826</v>
      </c>
      <c r="J287" s="79">
        <v>0.36533333333333334</v>
      </c>
      <c r="K287" s="85">
        <v>0.46684350132625996</v>
      </c>
      <c r="L287" s="85">
        <v>0.49470899470899471</v>
      </c>
      <c r="M287" s="76">
        <v>0.519893899204244</v>
      </c>
      <c r="N287" s="76">
        <v>0.53315649867374004</v>
      </c>
      <c r="O287" s="79">
        <v>0.53968253968253965</v>
      </c>
      <c r="P287" s="85">
        <v>0.55026455026455023</v>
      </c>
      <c r="Q287" s="85">
        <v>0.56613756613756616</v>
      </c>
      <c r="R287" s="76">
        <v>0.58201058201058198</v>
      </c>
      <c r="S287" s="76">
        <v>0.59788359788359791</v>
      </c>
      <c r="T287" s="58">
        <v>0.63031914893617025</v>
      </c>
      <c r="U287" s="76">
        <v>0.67553191489361697</v>
      </c>
      <c r="V287" s="79">
        <v>0.68151815181518149</v>
      </c>
      <c r="W287" s="85">
        <v>0.69946808510638303</v>
      </c>
      <c r="X287" s="85">
        <v>0.70744680851063835</v>
      </c>
      <c r="Y287" s="76">
        <v>0.76595744680851063</v>
      </c>
      <c r="Z287" s="76">
        <v>0.79255319148936165</v>
      </c>
    </row>
    <row r="288" spans="1:26" x14ac:dyDescent="0.25">
      <c r="A288" s="65" t="s">
        <v>11</v>
      </c>
      <c r="B288" s="66" t="s">
        <v>178</v>
      </c>
      <c r="C288" s="10" t="s">
        <v>181</v>
      </c>
      <c r="D288" s="73">
        <v>1306</v>
      </c>
      <c r="E288" s="88">
        <v>0.12940275650842267</v>
      </c>
      <c r="F288" s="76">
        <v>0.14285714285714285</v>
      </c>
      <c r="G288" s="76">
        <v>0.19387755102040816</v>
      </c>
      <c r="H288" s="76">
        <v>0.23232323232323232</v>
      </c>
      <c r="I288" s="58">
        <v>0.29286798179059181</v>
      </c>
      <c r="J288" s="79">
        <v>0.32072617246596069</v>
      </c>
      <c r="K288" s="85">
        <v>0.38809344385832706</v>
      </c>
      <c r="L288" s="85">
        <v>0.42006033182503771</v>
      </c>
      <c r="M288" s="76">
        <v>0.47289156626506024</v>
      </c>
      <c r="N288" s="76">
        <v>0.49548192771084337</v>
      </c>
      <c r="O288" s="79">
        <v>0.52252252252252251</v>
      </c>
      <c r="P288" s="85">
        <v>0.54647676161919045</v>
      </c>
      <c r="Q288" s="85">
        <v>0.56020942408376961</v>
      </c>
      <c r="R288" s="76">
        <v>0.58476474981329352</v>
      </c>
      <c r="S288" s="76">
        <v>0.59239940387481371</v>
      </c>
      <c r="T288" s="58">
        <v>0.61309523809523814</v>
      </c>
      <c r="U288" s="76">
        <v>0.66242514970059885</v>
      </c>
      <c r="V288" s="79">
        <v>1</v>
      </c>
      <c r="W288" s="85">
        <v>0.69676448457486828</v>
      </c>
      <c r="X288" s="85">
        <v>0.71278195488721807</v>
      </c>
      <c r="Y288" s="76">
        <v>0.7640449438202247</v>
      </c>
      <c r="Z288" s="76">
        <v>0.7982062780269058</v>
      </c>
    </row>
    <row r="289" spans="1:26" x14ac:dyDescent="0.25">
      <c r="A289" s="65" t="s">
        <v>23</v>
      </c>
      <c r="B289" s="66" t="s">
        <v>23</v>
      </c>
      <c r="C289" s="10" t="s">
        <v>456</v>
      </c>
      <c r="D289" s="73">
        <v>728</v>
      </c>
      <c r="E289" s="88">
        <v>0.19505494505494506</v>
      </c>
      <c r="F289" s="76">
        <v>0.11475409836065574</v>
      </c>
      <c r="G289" s="76">
        <v>0.11475409836065574</v>
      </c>
      <c r="H289" s="76">
        <v>0.13114754098360656</v>
      </c>
      <c r="I289" s="58">
        <v>0.36178861788617889</v>
      </c>
      <c r="J289" s="79">
        <v>0.38346883468834686</v>
      </c>
      <c r="K289" s="85">
        <v>0.41655359565807326</v>
      </c>
      <c r="L289" s="85">
        <v>0.44233378561736769</v>
      </c>
      <c r="M289" s="76">
        <v>0.4742547425474255</v>
      </c>
      <c r="N289" s="76">
        <v>0.48644986449864497</v>
      </c>
      <c r="O289" s="79">
        <v>0.49932341001353181</v>
      </c>
      <c r="P289" s="85">
        <v>0.50540540540540535</v>
      </c>
      <c r="Q289" s="85">
        <v>0.51816958277254377</v>
      </c>
      <c r="R289" s="76">
        <v>0.52909336941813256</v>
      </c>
      <c r="S289" s="76">
        <v>0.55570469798657718</v>
      </c>
      <c r="T289" s="58">
        <v>0.566621803499327</v>
      </c>
      <c r="U289" s="76">
        <v>0.59491978609625673</v>
      </c>
      <c r="V289" s="79">
        <v>0.6629213483146067</v>
      </c>
      <c r="W289" s="85">
        <v>0.59946595460614149</v>
      </c>
      <c r="X289" s="85">
        <v>0.60881174899866486</v>
      </c>
      <c r="Y289" s="76">
        <v>0.64588859416445621</v>
      </c>
      <c r="Z289" s="76">
        <v>0.66357615894039734</v>
      </c>
    </row>
    <row r="290" spans="1:26" x14ac:dyDescent="0.25">
      <c r="A290" s="65" t="s">
        <v>20</v>
      </c>
      <c r="B290" s="66" t="s">
        <v>20</v>
      </c>
      <c r="C290" s="10" t="s">
        <v>383</v>
      </c>
      <c r="D290" s="73">
        <v>32</v>
      </c>
      <c r="E290" s="88">
        <v>9.375E-2</v>
      </c>
      <c r="F290" s="76">
        <v>0.18032786885245902</v>
      </c>
      <c r="G290" s="76">
        <v>0.27642276422764228</v>
      </c>
      <c r="H290" s="76">
        <v>0.29032258064516131</v>
      </c>
      <c r="I290" s="58">
        <v>0.53125</v>
      </c>
      <c r="J290" s="79">
        <v>0.53125</v>
      </c>
      <c r="K290" s="85">
        <v>0.5757575757575758</v>
      </c>
      <c r="L290" s="85">
        <v>0.5757575757575758</v>
      </c>
      <c r="M290" s="76">
        <v>0.5757575757575758</v>
      </c>
      <c r="N290" s="76">
        <v>0.70967741935483875</v>
      </c>
      <c r="O290" s="79">
        <v>0.70967741935483875</v>
      </c>
      <c r="P290" s="85">
        <v>0.70967741935483875</v>
      </c>
      <c r="Q290" s="85">
        <v>0.70967741935483875</v>
      </c>
      <c r="R290" s="76">
        <v>0.70967741935483875</v>
      </c>
      <c r="S290" s="76">
        <v>0.75862068965517238</v>
      </c>
      <c r="T290" s="58">
        <v>0.76666666666666672</v>
      </c>
      <c r="U290" s="76">
        <v>0.76666666666666672</v>
      </c>
      <c r="V290" s="79">
        <v>0.42696629213483145</v>
      </c>
      <c r="W290" s="85">
        <v>1</v>
      </c>
      <c r="X290" s="85">
        <v>1</v>
      </c>
      <c r="Y290" s="76">
        <v>1</v>
      </c>
      <c r="Z290" s="76">
        <v>1</v>
      </c>
    </row>
    <row r="291" spans="1:26" x14ac:dyDescent="0.25">
      <c r="A291" s="65" t="s">
        <v>18</v>
      </c>
      <c r="B291" s="66" t="s">
        <v>321</v>
      </c>
      <c r="C291" s="10" t="s">
        <v>324</v>
      </c>
      <c r="D291" s="73">
        <v>34</v>
      </c>
      <c r="E291" s="88">
        <v>8.8235294117647065E-2</v>
      </c>
      <c r="F291" s="76">
        <v>0.19736842105263158</v>
      </c>
      <c r="G291" s="76">
        <v>0.25</v>
      </c>
      <c r="H291" s="76">
        <v>0.29333333333333333</v>
      </c>
      <c r="I291" s="58">
        <v>8.8235294117647065E-2</v>
      </c>
      <c r="J291" s="79">
        <v>8.8235294117647065E-2</v>
      </c>
      <c r="K291" s="85">
        <v>0.20588235294117646</v>
      </c>
      <c r="L291" s="85">
        <v>0.23529411764705882</v>
      </c>
      <c r="M291" s="76">
        <v>0.29411764705882354</v>
      </c>
      <c r="N291" s="76">
        <v>0.29411764705882354</v>
      </c>
      <c r="O291" s="79">
        <v>0.29411764705882354</v>
      </c>
      <c r="P291" s="85">
        <v>0.38235294117647056</v>
      </c>
      <c r="Q291" s="85">
        <v>0.38235294117647056</v>
      </c>
      <c r="R291" s="76">
        <v>0.4</v>
      </c>
      <c r="S291" s="76">
        <v>0.4</v>
      </c>
      <c r="T291" s="58">
        <v>0.48571428571428571</v>
      </c>
      <c r="U291" s="76">
        <v>0.54545454545454541</v>
      </c>
      <c r="V291" s="79">
        <v>0.76666666666666672</v>
      </c>
      <c r="W291" s="85">
        <v>0.5757575757575758</v>
      </c>
      <c r="X291" s="85">
        <v>0.5757575757575758</v>
      </c>
      <c r="Y291" s="76">
        <v>0.67647058823529416</v>
      </c>
      <c r="Z291" s="76">
        <v>0.78947368421052633</v>
      </c>
    </row>
    <row r="292" spans="1:26" x14ac:dyDescent="0.25">
      <c r="A292" s="65" t="s">
        <v>23</v>
      </c>
      <c r="B292" s="66" t="s">
        <v>451</v>
      </c>
      <c r="C292" s="10" t="s">
        <v>453</v>
      </c>
      <c r="D292" s="73">
        <v>108</v>
      </c>
      <c r="E292" s="88">
        <v>0.16666666666666666</v>
      </c>
      <c r="F292" s="76">
        <v>0.14457831325301204</v>
      </c>
      <c r="G292" s="76">
        <v>0.20080321285140562</v>
      </c>
      <c r="H292" s="76">
        <v>0.312</v>
      </c>
      <c r="I292" s="58">
        <v>0.32727272727272727</v>
      </c>
      <c r="J292" s="79">
        <v>0.37272727272727274</v>
      </c>
      <c r="K292" s="85">
        <v>0.3925233644859813</v>
      </c>
      <c r="L292" s="85">
        <v>0.40366972477064222</v>
      </c>
      <c r="M292" s="76">
        <v>0.41284403669724773</v>
      </c>
      <c r="N292" s="76">
        <v>0.41284403669724773</v>
      </c>
      <c r="O292" s="79">
        <v>0.42201834862385323</v>
      </c>
      <c r="P292" s="85">
        <v>0.42201834862385323</v>
      </c>
      <c r="Q292" s="85">
        <v>0.42201834862385323</v>
      </c>
      <c r="R292" s="76">
        <v>0.44954128440366975</v>
      </c>
      <c r="S292" s="76">
        <v>0.46788990825688076</v>
      </c>
      <c r="T292" s="58">
        <v>0.46788990825688076</v>
      </c>
      <c r="U292" s="76">
        <v>0.54128440366972475</v>
      </c>
      <c r="V292" s="79">
        <v>0.78402903811252267</v>
      </c>
      <c r="W292" s="85">
        <v>0.55045871559633031</v>
      </c>
      <c r="X292" s="85">
        <v>0.56880733944954132</v>
      </c>
      <c r="Y292" s="76">
        <v>0.60550458715596334</v>
      </c>
      <c r="Z292" s="76">
        <v>0.66055045871559637</v>
      </c>
    </row>
    <row r="293" spans="1:26" x14ac:dyDescent="0.25">
      <c r="A293" s="65" t="s">
        <v>17</v>
      </c>
      <c r="B293" s="66" t="s">
        <v>307</v>
      </c>
      <c r="C293" s="10" t="s">
        <v>308</v>
      </c>
      <c r="D293" s="73">
        <v>582</v>
      </c>
      <c r="E293" s="88">
        <v>0.12714776632302405</v>
      </c>
      <c r="F293" s="76">
        <v>0.12977099236641221</v>
      </c>
      <c r="G293" s="76">
        <v>0.18320610687022901</v>
      </c>
      <c r="H293" s="76">
        <v>0.22556390977443608</v>
      </c>
      <c r="I293" s="58">
        <v>0.26610169491525426</v>
      </c>
      <c r="J293" s="79">
        <v>0.27164685908319186</v>
      </c>
      <c r="K293" s="85">
        <v>0.31632653061224492</v>
      </c>
      <c r="L293" s="85">
        <v>0.4091680814940577</v>
      </c>
      <c r="M293" s="76">
        <v>0.47288135593220337</v>
      </c>
      <c r="N293" s="76">
        <v>0.49235993208828521</v>
      </c>
      <c r="O293" s="79">
        <v>0.49405772495755518</v>
      </c>
      <c r="P293" s="85">
        <v>0.49661016949152542</v>
      </c>
      <c r="Q293" s="85">
        <v>0.5</v>
      </c>
      <c r="R293" s="76">
        <v>0.53807106598984766</v>
      </c>
      <c r="S293" s="76">
        <v>0.55499153976311333</v>
      </c>
      <c r="T293" s="58">
        <v>0.57993197278911568</v>
      </c>
      <c r="U293" s="76">
        <v>0.59183673469387754</v>
      </c>
      <c r="V293" s="79">
        <v>0.67553191489361697</v>
      </c>
      <c r="W293" s="85">
        <v>0.60647359454855199</v>
      </c>
      <c r="X293" s="85">
        <v>0.60647359454855199</v>
      </c>
      <c r="Y293" s="76">
        <v>0.66949152542372881</v>
      </c>
      <c r="Z293" s="76">
        <v>0.71404399323181045</v>
      </c>
    </row>
    <row r="294" spans="1:26" x14ac:dyDescent="0.25">
      <c r="A294" s="65" t="s">
        <v>21</v>
      </c>
      <c r="B294" s="66" t="s">
        <v>417</v>
      </c>
      <c r="C294" s="10" t="s">
        <v>418</v>
      </c>
      <c r="D294" s="73">
        <v>172</v>
      </c>
      <c r="E294" s="88">
        <v>0.18023255813953487</v>
      </c>
      <c r="F294" s="76">
        <v>0.2</v>
      </c>
      <c r="G294" s="76">
        <v>0.25274725274725274</v>
      </c>
      <c r="H294" s="76">
        <v>0.3146067415730337</v>
      </c>
      <c r="I294" s="58">
        <v>0.30232558139534882</v>
      </c>
      <c r="J294" s="79">
        <v>0.34302325581395349</v>
      </c>
      <c r="K294" s="85">
        <v>0.46857142857142858</v>
      </c>
      <c r="L294" s="85">
        <v>0.54022988505747127</v>
      </c>
      <c r="M294" s="76">
        <v>0.59090909090909094</v>
      </c>
      <c r="N294" s="76">
        <v>0.60227272727272729</v>
      </c>
      <c r="O294" s="79">
        <v>0.61363636363636365</v>
      </c>
      <c r="P294" s="85">
        <v>0.63276836158192096</v>
      </c>
      <c r="Q294" s="85">
        <v>0.68156424581005581</v>
      </c>
      <c r="R294" s="76">
        <v>0.71111111111111114</v>
      </c>
      <c r="S294" s="76">
        <v>0.71823204419889508</v>
      </c>
      <c r="T294" s="58">
        <v>0.74444444444444446</v>
      </c>
      <c r="U294" s="76">
        <v>0.7528089887640449</v>
      </c>
      <c r="V294" s="79">
        <v>0.63244353182751545</v>
      </c>
      <c r="W294" s="85">
        <v>0.7865168539325843</v>
      </c>
      <c r="X294" s="85">
        <v>0.7988826815642458</v>
      </c>
      <c r="Y294" s="76">
        <v>0.85</v>
      </c>
      <c r="Z294" s="76">
        <v>0.85555555555555551</v>
      </c>
    </row>
    <row r="295" spans="1:26" x14ac:dyDescent="0.25">
      <c r="A295" s="65" t="s">
        <v>26</v>
      </c>
      <c r="B295" s="66" t="s">
        <v>26</v>
      </c>
      <c r="C295" s="10" t="s">
        <v>534</v>
      </c>
      <c r="D295" s="73">
        <v>239</v>
      </c>
      <c r="E295" s="88">
        <v>9.2050209205020925E-2</v>
      </c>
      <c r="F295" s="76">
        <v>7.0422535211267609E-2</v>
      </c>
      <c r="G295" s="76">
        <v>0.2</v>
      </c>
      <c r="H295" s="76">
        <v>0.57746478873239437</v>
      </c>
      <c r="I295" s="58">
        <v>0.31932773109243695</v>
      </c>
      <c r="J295" s="79">
        <v>0.35714285714285715</v>
      </c>
      <c r="K295" s="85">
        <v>0.41596638655462187</v>
      </c>
      <c r="L295" s="85">
        <v>0.44537815126050423</v>
      </c>
      <c r="M295" s="76">
        <v>0.50840336134453779</v>
      </c>
      <c r="N295" s="76">
        <v>0.52941176470588236</v>
      </c>
      <c r="O295" s="79">
        <v>0.53781512605042014</v>
      </c>
      <c r="P295" s="85">
        <v>0.55462184873949583</v>
      </c>
      <c r="Q295" s="85">
        <v>0.55882352941176472</v>
      </c>
      <c r="R295" s="76">
        <v>0.55882352941176472</v>
      </c>
      <c r="S295" s="76">
        <v>0.5714285714285714</v>
      </c>
      <c r="T295" s="58">
        <v>0.61924686192468614</v>
      </c>
      <c r="U295" s="76">
        <v>0.68200836820083677</v>
      </c>
      <c r="V295" s="79">
        <v>0.44444444444444442</v>
      </c>
      <c r="W295" s="85">
        <v>0.69037656903765687</v>
      </c>
      <c r="X295" s="85">
        <v>0.71129707112970708</v>
      </c>
      <c r="Y295" s="76">
        <v>0.77916666666666667</v>
      </c>
      <c r="Z295" s="76">
        <v>0.78749999999999998</v>
      </c>
    </row>
    <row r="296" spans="1:26" x14ac:dyDescent="0.25">
      <c r="A296" s="65" t="s">
        <v>18</v>
      </c>
      <c r="B296" s="66" t="s">
        <v>321</v>
      </c>
      <c r="C296" s="10" t="s">
        <v>325</v>
      </c>
      <c r="D296" s="73">
        <v>31</v>
      </c>
      <c r="E296" s="88">
        <v>0.16129032258064516</v>
      </c>
      <c r="F296" s="76">
        <v>5.8823529411764705E-2</v>
      </c>
      <c r="G296" s="76">
        <v>0.10294117647058823</v>
      </c>
      <c r="H296" s="76">
        <v>0.39130434782608697</v>
      </c>
      <c r="I296" s="58">
        <v>0.23333333333333334</v>
      </c>
      <c r="J296" s="79">
        <v>0.3</v>
      </c>
      <c r="K296" s="85">
        <v>0.36666666666666664</v>
      </c>
      <c r="L296" s="85">
        <v>0.36666666666666664</v>
      </c>
      <c r="M296" s="76">
        <v>0.43333333333333335</v>
      </c>
      <c r="N296" s="76">
        <v>0.5</v>
      </c>
      <c r="O296" s="79">
        <v>0.53333333333333333</v>
      </c>
      <c r="P296" s="85">
        <v>0.53333333333333333</v>
      </c>
      <c r="Q296" s="85">
        <v>0.53333333333333333</v>
      </c>
      <c r="R296" s="76">
        <v>0.56666666666666665</v>
      </c>
      <c r="S296" s="76">
        <v>0.56666666666666665</v>
      </c>
      <c r="T296" s="58">
        <v>0.56666666666666665</v>
      </c>
      <c r="U296" s="76">
        <v>0.68965517241379315</v>
      </c>
      <c r="V296" s="79">
        <v>0.69178082191780821</v>
      </c>
      <c r="W296" s="85">
        <v>0.72413793103448276</v>
      </c>
      <c r="X296" s="85">
        <v>0.75862068965517238</v>
      </c>
      <c r="Y296" s="76">
        <v>0.82758620689655171</v>
      </c>
      <c r="Z296" s="76">
        <v>0.86206896551724133</v>
      </c>
    </row>
    <row r="297" spans="1:26" x14ac:dyDescent="0.25">
      <c r="A297" s="65" t="s">
        <v>12</v>
      </c>
      <c r="B297" s="66" t="s">
        <v>204</v>
      </c>
      <c r="C297" s="10" t="s">
        <v>207</v>
      </c>
      <c r="D297" s="73">
        <v>298</v>
      </c>
      <c r="E297" s="88">
        <v>7.3825503355704702E-2</v>
      </c>
      <c r="F297" s="76">
        <v>0.13725490196078433</v>
      </c>
      <c r="G297" s="76">
        <v>0.1876750700280112</v>
      </c>
      <c r="H297" s="76">
        <v>0.26330532212885155</v>
      </c>
      <c r="I297" s="58">
        <v>0.31893687707641194</v>
      </c>
      <c r="J297" s="79">
        <v>0.35215946843853818</v>
      </c>
      <c r="K297" s="85">
        <v>0.46229508196721314</v>
      </c>
      <c r="L297" s="85">
        <v>0.46885245901639344</v>
      </c>
      <c r="M297" s="76">
        <v>0.50653594771241828</v>
      </c>
      <c r="N297" s="76">
        <v>0.5163398692810458</v>
      </c>
      <c r="O297" s="79">
        <v>0.52287581699346408</v>
      </c>
      <c r="P297" s="85">
        <v>0.54248366013071891</v>
      </c>
      <c r="Q297" s="85">
        <v>0.55228758169934644</v>
      </c>
      <c r="R297" s="76">
        <v>0.57049180327868854</v>
      </c>
      <c r="S297" s="76">
        <v>0.58688524590163937</v>
      </c>
      <c r="T297" s="58">
        <v>0.5901639344262295</v>
      </c>
      <c r="U297" s="76">
        <v>0.62091503267973858</v>
      </c>
      <c r="V297" s="79">
        <v>0.77777777777777779</v>
      </c>
      <c r="W297" s="85">
        <v>0.62745098039215685</v>
      </c>
      <c r="X297" s="85">
        <v>0.63725490196078427</v>
      </c>
      <c r="Y297" s="76">
        <v>0.64052287581699341</v>
      </c>
      <c r="Z297" s="76">
        <v>0.64379084967320266</v>
      </c>
    </row>
    <row r="298" spans="1:26" x14ac:dyDescent="0.25">
      <c r="A298" s="65" t="s">
        <v>19</v>
      </c>
      <c r="B298" s="66" t="s">
        <v>367</v>
      </c>
      <c r="C298" s="10" t="s">
        <v>371</v>
      </c>
      <c r="D298" s="73">
        <v>131</v>
      </c>
      <c r="E298" s="88">
        <v>0.10687022900763359</v>
      </c>
      <c r="F298" s="76">
        <v>4.9019607843137254E-2</v>
      </c>
      <c r="G298" s="76">
        <v>9.7087378640776698E-2</v>
      </c>
      <c r="H298" s="76">
        <v>0.10679611650485436</v>
      </c>
      <c r="I298" s="58">
        <v>0.22556390977443608</v>
      </c>
      <c r="J298" s="79">
        <v>0.24812030075187969</v>
      </c>
      <c r="K298" s="85">
        <v>0.37593984962406013</v>
      </c>
      <c r="L298" s="85">
        <v>0.41353383458646614</v>
      </c>
      <c r="M298" s="76">
        <v>0.44360902255639095</v>
      </c>
      <c r="N298" s="76">
        <v>0.46616541353383456</v>
      </c>
      <c r="O298" s="79">
        <v>0.47761194029850745</v>
      </c>
      <c r="P298" s="85">
        <v>0.50370370370370365</v>
      </c>
      <c r="Q298" s="85">
        <v>0.51851851851851849</v>
      </c>
      <c r="R298" s="76">
        <v>0.57777777777777772</v>
      </c>
      <c r="S298" s="76">
        <v>0.6</v>
      </c>
      <c r="T298" s="58">
        <v>0.625</v>
      </c>
      <c r="U298" s="76">
        <v>0.67407407407407405</v>
      </c>
      <c r="V298" s="79">
        <v>0.93288590604026844</v>
      </c>
      <c r="W298" s="85">
        <v>0.68888888888888888</v>
      </c>
      <c r="X298" s="85">
        <v>0.7279411764705882</v>
      </c>
      <c r="Y298" s="76">
        <v>0.77777777777777779</v>
      </c>
      <c r="Z298" s="76">
        <v>0.84444444444444444</v>
      </c>
    </row>
    <row r="299" spans="1:26" x14ac:dyDescent="0.25">
      <c r="A299" s="65" t="s">
        <v>18</v>
      </c>
      <c r="B299" s="66" t="s">
        <v>310</v>
      </c>
      <c r="C299" s="10" t="s">
        <v>313</v>
      </c>
      <c r="D299" s="73">
        <v>135</v>
      </c>
      <c r="E299" s="88">
        <v>0.13333333333333333</v>
      </c>
      <c r="F299" s="76">
        <v>0.15754560530679934</v>
      </c>
      <c r="G299" s="76">
        <v>0.21227197346600332</v>
      </c>
      <c r="H299" s="76">
        <v>0.26158940397350994</v>
      </c>
      <c r="I299" s="58">
        <v>0.25185185185185183</v>
      </c>
      <c r="J299" s="79">
        <v>0.27205882352941174</v>
      </c>
      <c r="K299" s="85">
        <v>0.32116788321167883</v>
      </c>
      <c r="L299" s="85">
        <v>0.33576642335766421</v>
      </c>
      <c r="M299" s="76">
        <v>0.35036496350364965</v>
      </c>
      <c r="N299" s="76">
        <v>0.36496350364963503</v>
      </c>
      <c r="O299" s="79">
        <v>0.39855072463768115</v>
      </c>
      <c r="P299" s="85">
        <v>0.42753623188405798</v>
      </c>
      <c r="Q299" s="85">
        <v>0.4420289855072464</v>
      </c>
      <c r="R299" s="76">
        <v>0.48550724637681159</v>
      </c>
      <c r="S299" s="76">
        <v>0.49275362318840582</v>
      </c>
      <c r="T299" s="58">
        <v>0.52898550724637683</v>
      </c>
      <c r="U299" s="76">
        <v>0.55797101449275366</v>
      </c>
      <c r="V299" s="79">
        <v>0.78465346534653468</v>
      </c>
      <c r="W299" s="85">
        <v>0.55797101449275366</v>
      </c>
      <c r="X299" s="85">
        <v>0.57971014492753625</v>
      </c>
      <c r="Y299" s="76">
        <v>0.62589928057553956</v>
      </c>
      <c r="Z299" s="76">
        <v>0.67391304347826086</v>
      </c>
    </row>
    <row r="300" spans="1:26" x14ac:dyDescent="0.25">
      <c r="A300" s="65" t="s">
        <v>13</v>
      </c>
      <c r="B300" s="66" t="s">
        <v>222</v>
      </c>
      <c r="C300" s="10" t="s">
        <v>223</v>
      </c>
      <c r="D300" s="73">
        <v>2799</v>
      </c>
      <c r="E300" s="88">
        <v>0.12575919971418364</v>
      </c>
      <c r="F300" s="76">
        <v>0.16666666666666666</v>
      </c>
      <c r="G300" s="76">
        <v>0.16666666666666666</v>
      </c>
      <c r="H300" s="76">
        <v>0.33333333333333331</v>
      </c>
      <c r="I300" s="58">
        <v>0.32392378263937899</v>
      </c>
      <c r="J300" s="79">
        <v>0.39639957642075541</v>
      </c>
      <c r="K300" s="85">
        <v>0.45688137979584653</v>
      </c>
      <c r="L300" s="85">
        <v>0.46661981728742097</v>
      </c>
      <c r="M300" s="76">
        <v>0.51914295749912187</v>
      </c>
      <c r="N300" s="76">
        <v>0.53125</v>
      </c>
      <c r="O300" s="79">
        <v>0.54963170817257101</v>
      </c>
      <c r="P300" s="85">
        <v>0.57443082311733795</v>
      </c>
      <c r="Q300" s="85">
        <v>0.58388559469829093</v>
      </c>
      <c r="R300" s="76">
        <v>0.61114958448753465</v>
      </c>
      <c r="S300" s="76">
        <v>0.62214532871972317</v>
      </c>
      <c r="T300" s="58">
        <v>0.6330338631651693</v>
      </c>
      <c r="U300" s="76">
        <v>0.64998274076631002</v>
      </c>
      <c r="V300" s="79">
        <v>0.88034188034188032</v>
      </c>
      <c r="W300" s="85">
        <v>0.66448049706593026</v>
      </c>
      <c r="X300" s="85">
        <v>0.67621677597514673</v>
      </c>
      <c r="Y300" s="76">
        <v>0.70468642315644381</v>
      </c>
      <c r="Z300" s="76">
        <v>0.72329427980702965</v>
      </c>
    </row>
    <row r="301" spans="1:26" x14ac:dyDescent="0.25">
      <c r="A301" s="65" t="s">
        <v>7</v>
      </c>
      <c r="B301" s="66" t="s">
        <v>61</v>
      </c>
      <c r="C301" s="10" t="s">
        <v>65</v>
      </c>
      <c r="D301" s="73">
        <v>77</v>
      </c>
      <c r="E301" s="88">
        <v>3.896103896103896E-2</v>
      </c>
      <c r="F301" s="76">
        <v>5.9523809523809521E-2</v>
      </c>
      <c r="G301" s="76">
        <v>0.2</v>
      </c>
      <c r="H301" s="76">
        <v>0.22093023255813954</v>
      </c>
      <c r="I301" s="58">
        <v>0.16455696202531644</v>
      </c>
      <c r="J301" s="79">
        <v>0.17721518987341772</v>
      </c>
      <c r="K301" s="85">
        <v>0.26582278481012656</v>
      </c>
      <c r="L301" s="85">
        <v>0.28749999999999998</v>
      </c>
      <c r="M301" s="76">
        <v>0.32500000000000001</v>
      </c>
      <c r="N301" s="76">
        <v>0.33750000000000002</v>
      </c>
      <c r="O301" s="79">
        <v>0.36249999999999999</v>
      </c>
      <c r="P301" s="85">
        <v>0.37037037037037035</v>
      </c>
      <c r="Q301" s="85">
        <v>0.37037037037037035</v>
      </c>
      <c r="R301" s="76">
        <v>0.38271604938271603</v>
      </c>
      <c r="S301" s="76">
        <v>0.41463414634146339</v>
      </c>
      <c r="T301" s="58">
        <v>0.43902439024390244</v>
      </c>
      <c r="U301" s="76">
        <v>0.43902439024390244</v>
      </c>
      <c r="V301" s="79">
        <v>0.78947368421052633</v>
      </c>
      <c r="W301" s="85">
        <v>0.46987951807228917</v>
      </c>
      <c r="X301" s="85">
        <v>0.60240963855421692</v>
      </c>
      <c r="Y301" s="76">
        <v>0.64634146341463417</v>
      </c>
      <c r="Z301" s="76">
        <v>0.67073170731707321</v>
      </c>
    </row>
    <row r="302" spans="1:26" x14ac:dyDescent="0.25">
      <c r="A302" s="65" t="s">
        <v>16</v>
      </c>
      <c r="B302" s="66" t="s">
        <v>279</v>
      </c>
      <c r="C302" s="10" t="s">
        <v>282</v>
      </c>
      <c r="D302" s="73">
        <v>276</v>
      </c>
      <c r="E302" s="88">
        <v>0.22463768115942029</v>
      </c>
      <c r="F302" s="76">
        <v>0.09</v>
      </c>
      <c r="G302" s="76">
        <v>0.13</v>
      </c>
      <c r="H302" s="76">
        <v>0.19</v>
      </c>
      <c r="I302" s="58">
        <v>0.42446043165467628</v>
      </c>
      <c r="J302" s="79">
        <v>0.48201438848920863</v>
      </c>
      <c r="K302" s="85">
        <v>0.53790613718411551</v>
      </c>
      <c r="L302" s="85">
        <v>0.56317689530685922</v>
      </c>
      <c r="M302" s="76">
        <v>0.59927797833935015</v>
      </c>
      <c r="N302" s="76">
        <v>0.62815884476534301</v>
      </c>
      <c r="O302" s="79">
        <v>0.65217391304347827</v>
      </c>
      <c r="P302" s="85">
        <v>0.67272727272727273</v>
      </c>
      <c r="Q302" s="85">
        <v>0.67636363636363639</v>
      </c>
      <c r="R302" s="76">
        <v>0.69818181818181824</v>
      </c>
      <c r="S302" s="76">
        <v>0.71376811594202894</v>
      </c>
      <c r="T302" s="58">
        <v>0.71739130434782605</v>
      </c>
      <c r="U302" s="76">
        <v>0.76642335766423353</v>
      </c>
      <c r="V302" s="79">
        <v>0.81690140845070425</v>
      </c>
      <c r="W302" s="85">
        <v>0.78832116788321172</v>
      </c>
      <c r="X302" s="85">
        <v>0.82481751824817517</v>
      </c>
      <c r="Y302" s="76">
        <v>0.875</v>
      </c>
      <c r="Z302" s="76">
        <v>0.88970588235294112</v>
      </c>
    </row>
    <row r="303" spans="1:26" x14ac:dyDescent="0.25">
      <c r="A303" s="65" t="s">
        <v>10</v>
      </c>
      <c r="B303" s="66" t="s">
        <v>10</v>
      </c>
      <c r="C303" s="10" t="s">
        <v>158</v>
      </c>
      <c r="D303" s="73">
        <v>78</v>
      </c>
      <c r="E303" s="88">
        <v>3.8461538461538464E-2</v>
      </c>
      <c r="F303" s="76">
        <v>0.125</v>
      </c>
      <c r="G303" s="76">
        <v>0.4375</v>
      </c>
      <c r="H303" s="76">
        <v>0.4838709677419355</v>
      </c>
      <c r="I303" s="58">
        <v>0.16455696202531644</v>
      </c>
      <c r="J303" s="79">
        <v>0.189873417721519</v>
      </c>
      <c r="K303" s="85">
        <v>0.21518987341772153</v>
      </c>
      <c r="L303" s="85">
        <v>0.21518987341772153</v>
      </c>
      <c r="M303" s="76">
        <v>0.25316455696202533</v>
      </c>
      <c r="N303" s="76">
        <v>0.2839506172839506</v>
      </c>
      <c r="O303" s="79">
        <v>0.30864197530864196</v>
      </c>
      <c r="P303" s="85">
        <v>0.33333333333333331</v>
      </c>
      <c r="Q303" s="85">
        <v>0.33333333333333331</v>
      </c>
      <c r="R303" s="76">
        <v>0.34567901234567899</v>
      </c>
      <c r="S303" s="76">
        <v>0.34567901234567899</v>
      </c>
      <c r="T303" s="58">
        <v>0.34567901234567899</v>
      </c>
      <c r="U303" s="76">
        <v>0.34567901234567899</v>
      </c>
      <c r="V303" s="79">
        <v>0.96666666666666667</v>
      </c>
      <c r="W303" s="85">
        <v>0.35802469135802467</v>
      </c>
      <c r="X303" s="85">
        <v>0.35802469135802467</v>
      </c>
      <c r="Y303" s="76">
        <v>0.39506172839506171</v>
      </c>
      <c r="Z303" s="76">
        <v>0.39506172839506171</v>
      </c>
    </row>
    <row r="304" spans="1:26" x14ac:dyDescent="0.25">
      <c r="A304" s="65" t="s">
        <v>24</v>
      </c>
      <c r="B304" s="66" t="s">
        <v>474</v>
      </c>
      <c r="C304" s="10" t="s">
        <v>479</v>
      </c>
      <c r="D304" s="73">
        <v>373</v>
      </c>
      <c r="E304" s="88">
        <v>0.16353887399463807</v>
      </c>
      <c r="F304" s="76">
        <v>0.18032786885245902</v>
      </c>
      <c r="G304" s="76">
        <v>0.23731884057971014</v>
      </c>
      <c r="H304" s="76">
        <v>0.31720430107526881</v>
      </c>
      <c r="I304" s="58">
        <v>0.54545454545454541</v>
      </c>
      <c r="J304" s="79">
        <v>0.59840425531914898</v>
      </c>
      <c r="K304" s="85">
        <v>0.7686170212765957</v>
      </c>
      <c r="L304" s="85">
        <v>0.7978723404255319</v>
      </c>
      <c r="M304" s="76">
        <v>0.82446808510638303</v>
      </c>
      <c r="N304" s="76">
        <v>0.82978723404255317</v>
      </c>
      <c r="O304" s="79">
        <v>0.84840425531914898</v>
      </c>
      <c r="P304" s="85">
        <v>0.85106382978723405</v>
      </c>
      <c r="Q304" s="85">
        <v>0.85941644562334218</v>
      </c>
      <c r="R304" s="76">
        <v>0.87037037037037035</v>
      </c>
      <c r="S304" s="76">
        <v>0.86968085106382975</v>
      </c>
      <c r="T304" s="58">
        <v>0.875</v>
      </c>
      <c r="U304" s="76">
        <v>0.90185676392572944</v>
      </c>
      <c r="V304" s="79">
        <v>0.95238095238095233</v>
      </c>
      <c r="W304" s="85">
        <v>0.9045092838196287</v>
      </c>
      <c r="X304" s="85">
        <v>0.90716180371352784</v>
      </c>
      <c r="Y304" s="76">
        <v>0.93650793650793651</v>
      </c>
      <c r="Z304" s="76">
        <v>0.9525065963060686</v>
      </c>
    </row>
    <row r="305" spans="1:26" x14ac:dyDescent="0.25">
      <c r="A305" s="65" t="s">
        <v>17</v>
      </c>
      <c r="B305" s="66" t="s">
        <v>304</v>
      </c>
      <c r="C305" s="10" t="s">
        <v>306</v>
      </c>
      <c r="D305" s="73">
        <v>1736</v>
      </c>
      <c r="E305" s="88">
        <v>0.12039170506912443</v>
      </c>
      <c r="F305" s="76">
        <v>0.12195121951219512</v>
      </c>
      <c r="G305" s="76">
        <v>0.24119241192411925</v>
      </c>
      <c r="H305" s="76">
        <v>0.33602150537634407</v>
      </c>
      <c r="I305" s="58">
        <v>0.31815594763801935</v>
      </c>
      <c r="J305" s="79">
        <v>0.34755403868031853</v>
      </c>
      <c r="K305" s="85">
        <v>0.40205011389521639</v>
      </c>
      <c r="L305" s="85">
        <v>0.44115974985787382</v>
      </c>
      <c r="M305" s="76">
        <v>0.48864926220204313</v>
      </c>
      <c r="N305" s="76">
        <v>0.49319727891156462</v>
      </c>
      <c r="O305" s="79">
        <v>0.50568181818181823</v>
      </c>
      <c r="P305" s="85">
        <v>0.52667423382519862</v>
      </c>
      <c r="Q305" s="85">
        <v>0.53994334277620393</v>
      </c>
      <c r="R305" s="76">
        <v>0.55580736543909348</v>
      </c>
      <c r="S305" s="76">
        <v>0.56600566572237965</v>
      </c>
      <c r="T305" s="58">
        <v>0.5762039660056657</v>
      </c>
      <c r="U305" s="76">
        <v>0.59943342776203967</v>
      </c>
      <c r="V305" s="79">
        <v>0.96168582375478928</v>
      </c>
      <c r="W305" s="85">
        <v>0.60566572237960337</v>
      </c>
      <c r="X305" s="85">
        <v>0.61756373937677056</v>
      </c>
      <c r="Y305" s="76">
        <v>0.65817770232031692</v>
      </c>
      <c r="Z305" s="76">
        <v>0.68174109666478233</v>
      </c>
    </row>
    <row r="306" spans="1:26" x14ac:dyDescent="0.25">
      <c r="A306" s="65" t="s">
        <v>21</v>
      </c>
      <c r="B306" s="66" t="s">
        <v>411</v>
      </c>
      <c r="C306" s="10" t="s">
        <v>412</v>
      </c>
      <c r="D306" s="73">
        <v>1012</v>
      </c>
      <c r="E306" s="88">
        <v>8.4980237154150193E-2</v>
      </c>
      <c r="F306" s="76">
        <v>0.11428571428571428</v>
      </c>
      <c r="G306" s="76">
        <v>0.20647773279352227</v>
      </c>
      <c r="H306" s="76">
        <v>0.27070707070707073</v>
      </c>
      <c r="I306" s="58">
        <v>0.28149606299212598</v>
      </c>
      <c r="J306" s="79">
        <v>0.30769230769230771</v>
      </c>
      <c r="K306" s="85">
        <v>0.36909448818897639</v>
      </c>
      <c r="L306" s="85">
        <v>0.40197044334975368</v>
      </c>
      <c r="M306" s="76">
        <v>0.49558390578999018</v>
      </c>
      <c r="N306" s="76">
        <v>0.51324828263002942</v>
      </c>
      <c r="O306" s="79">
        <v>0.52698724239450445</v>
      </c>
      <c r="P306" s="85">
        <v>0.54892367906066541</v>
      </c>
      <c r="Q306" s="85">
        <v>0.5595703125</v>
      </c>
      <c r="R306" s="76">
        <v>0.5947265625</v>
      </c>
      <c r="S306" s="76">
        <v>0.61192570869990226</v>
      </c>
      <c r="T306" s="58">
        <v>0.630859375</v>
      </c>
      <c r="U306" s="76">
        <v>0.68400392541707555</v>
      </c>
      <c r="V306" s="79">
        <v>0.52631578947368418</v>
      </c>
      <c r="W306" s="85">
        <v>0.70068694798822373</v>
      </c>
      <c r="X306" s="85">
        <v>0.71176470588235297</v>
      </c>
      <c r="Y306" s="76">
        <v>0.75369458128078815</v>
      </c>
      <c r="Z306" s="76">
        <v>0.78017664376840035</v>
      </c>
    </row>
    <row r="307" spans="1:26" x14ac:dyDescent="0.25">
      <c r="A307" s="65" t="s">
        <v>7</v>
      </c>
      <c r="B307" s="66" t="s">
        <v>54</v>
      </c>
      <c r="C307" s="10" t="s">
        <v>59</v>
      </c>
      <c r="D307" s="73">
        <v>125</v>
      </c>
      <c r="E307" s="88">
        <v>0.08</v>
      </c>
      <c r="F307" s="76">
        <v>6.5789473684210523E-2</v>
      </c>
      <c r="G307" s="76">
        <v>8.3700440528634359E-2</v>
      </c>
      <c r="H307" s="76">
        <v>9.2511013215859028E-2</v>
      </c>
      <c r="I307" s="58">
        <v>0.34375</v>
      </c>
      <c r="J307" s="79">
        <v>0.40157480314960631</v>
      </c>
      <c r="K307" s="85">
        <v>0.48818897637795278</v>
      </c>
      <c r="L307" s="85">
        <v>0.50393700787401574</v>
      </c>
      <c r="M307" s="76">
        <v>0.5078125</v>
      </c>
      <c r="N307" s="76">
        <v>0.5078125</v>
      </c>
      <c r="O307" s="79">
        <v>0.5078125</v>
      </c>
      <c r="P307" s="85">
        <v>0.51162790697674421</v>
      </c>
      <c r="Q307" s="85">
        <v>0.62307692307692308</v>
      </c>
      <c r="R307" s="76">
        <v>0.68702290076335881</v>
      </c>
      <c r="S307" s="76">
        <v>0.69465648854961837</v>
      </c>
      <c r="T307" s="58">
        <v>0.7384615384615385</v>
      </c>
      <c r="U307" s="76">
        <v>0.79844961240310075</v>
      </c>
      <c r="V307" s="79">
        <v>0.91803278688524592</v>
      </c>
      <c r="W307" s="85">
        <v>0.79844961240310075</v>
      </c>
      <c r="X307" s="85">
        <v>0.82170542635658916</v>
      </c>
      <c r="Y307" s="76">
        <v>0.86046511627906974</v>
      </c>
      <c r="Z307" s="76">
        <v>0.9147286821705426</v>
      </c>
    </row>
    <row r="308" spans="1:26" x14ac:dyDescent="0.25">
      <c r="A308" s="65" t="s">
        <v>10</v>
      </c>
      <c r="B308" s="66" t="s">
        <v>159</v>
      </c>
      <c r="C308" s="10" t="s">
        <v>162</v>
      </c>
      <c r="D308" s="73">
        <v>344</v>
      </c>
      <c r="E308" s="88">
        <v>6.3953488372093026E-2</v>
      </c>
      <c r="F308" s="76">
        <v>0.15862068965517243</v>
      </c>
      <c r="G308" s="76">
        <v>0.2048611111111111</v>
      </c>
      <c r="H308" s="76">
        <v>0.29616724738675959</v>
      </c>
      <c r="I308" s="58">
        <v>6.9767441860465115E-2</v>
      </c>
      <c r="J308" s="79">
        <v>7.2674418604651167E-2</v>
      </c>
      <c r="K308" s="85">
        <v>0.12790697674418605</v>
      </c>
      <c r="L308" s="85">
        <v>0.13372093023255813</v>
      </c>
      <c r="M308" s="76">
        <v>0.13662790697674418</v>
      </c>
      <c r="N308" s="76">
        <v>0.15116279069767441</v>
      </c>
      <c r="O308" s="79">
        <v>0.21802325581395349</v>
      </c>
      <c r="P308" s="85">
        <v>0.22988505747126436</v>
      </c>
      <c r="Q308" s="85">
        <v>0.22988505747126436</v>
      </c>
      <c r="R308" s="76">
        <v>0.23275862068965517</v>
      </c>
      <c r="S308" s="76">
        <v>0.23563218390804597</v>
      </c>
      <c r="T308" s="58">
        <v>0.23563218390804597</v>
      </c>
      <c r="U308" s="76">
        <v>0.38176638176638178</v>
      </c>
      <c r="V308" s="79">
        <v>0.56140350877192979</v>
      </c>
      <c r="W308" s="85">
        <v>0.38285714285714284</v>
      </c>
      <c r="X308" s="85">
        <v>0.41193181818181818</v>
      </c>
      <c r="Y308" s="76">
        <v>0.41193181818181818</v>
      </c>
      <c r="Z308" s="76">
        <v>0.41477272727272729</v>
      </c>
    </row>
    <row r="309" spans="1:26" x14ac:dyDescent="0.25">
      <c r="A309" s="65" t="s">
        <v>8</v>
      </c>
      <c r="B309" s="66" t="s">
        <v>92</v>
      </c>
      <c r="C309" s="10" t="s">
        <v>95</v>
      </c>
      <c r="D309" s="73">
        <v>477</v>
      </c>
      <c r="E309" s="88">
        <v>0.11740041928721175</v>
      </c>
      <c r="F309" s="76">
        <v>0.23943661971830985</v>
      </c>
      <c r="G309" s="76">
        <v>0.26976744186046514</v>
      </c>
      <c r="H309" s="76">
        <v>0.36405529953917048</v>
      </c>
      <c r="I309" s="58">
        <v>0.43195266272189348</v>
      </c>
      <c r="J309" s="79">
        <v>0.44970414201183434</v>
      </c>
      <c r="K309" s="85">
        <v>0.55945419103313843</v>
      </c>
      <c r="L309" s="85">
        <v>0.56809338521400776</v>
      </c>
      <c r="M309" s="76">
        <v>0.59922928709055878</v>
      </c>
      <c r="N309" s="76">
        <v>0.61464354527938347</v>
      </c>
      <c r="O309" s="79">
        <v>0.64107485604606529</v>
      </c>
      <c r="P309" s="85">
        <v>0.66793893129770987</v>
      </c>
      <c r="Q309" s="85">
        <v>0.68320610687022898</v>
      </c>
      <c r="R309" s="76">
        <v>0.73055028462998106</v>
      </c>
      <c r="S309" s="76">
        <v>0.74193548387096775</v>
      </c>
      <c r="T309" s="58">
        <v>0.75665399239543729</v>
      </c>
      <c r="U309" s="76">
        <v>0.77290076335877866</v>
      </c>
      <c r="V309" s="79">
        <v>0.53333333333333333</v>
      </c>
      <c r="W309" s="85">
        <v>0.78154425612052736</v>
      </c>
      <c r="X309" s="85">
        <v>0.79549718574108819</v>
      </c>
      <c r="Y309" s="76">
        <v>0.85871559633027528</v>
      </c>
      <c r="Z309" s="76">
        <v>0.88051470588235292</v>
      </c>
    </row>
    <row r="310" spans="1:26" x14ac:dyDescent="0.25">
      <c r="A310" s="65" t="s">
        <v>9</v>
      </c>
      <c r="B310" s="66" t="s">
        <v>9</v>
      </c>
      <c r="C310" s="10" t="s">
        <v>126</v>
      </c>
      <c r="D310" s="73">
        <v>29</v>
      </c>
      <c r="E310" s="88">
        <v>0.13793103448275862</v>
      </c>
      <c r="F310" s="76">
        <v>0.2361111111111111</v>
      </c>
      <c r="G310" s="76">
        <v>0.30069930069930068</v>
      </c>
      <c r="H310" s="76">
        <v>0.44137931034482758</v>
      </c>
      <c r="I310" s="58">
        <v>0.27586206896551724</v>
      </c>
      <c r="J310" s="79">
        <v>0.31034482758620691</v>
      </c>
      <c r="K310" s="85">
        <v>0.34482758620689657</v>
      </c>
      <c r="L310" s="85">
        <v>0.34482758620689657</v>
      </c>
      <c r="M310" s="76">
        <v>0.41379310344827586</v>
      </c>
      <c r="N310" s="76">
        <v>0.44827586206896552</v>
      </c>
      <c r="O310" s="79">
        <v>0.48275862068965519</v>
      </c>
      <c r="P310" s="85">
        <v>0.48275862068965519</v>
      </c>
      <c r="Q310" s="85">
        <v>0.48275862068965519</v>
      </c>
      <c r="R310" s="76">
        <v>0.53333333333333333</v>
      </c>
      <c r="S310" s="76">
        <v>0.53333333333333333</v>
      </c>
      <c r="T310" s="58">
        <v>0.53333333333333333</v>
      </c>
      <c r="U310" s="76">
        <v>0.53333333333333333</v>
      </c>
      <c r="V310" s="79">
        <v>0.2608695652173913</v>
      </c>
      <c r="W310" s="85">
        <v>0.53333333333333333</v>
      </c>
      <c r="X310" s="85">
        <v>0.53333333333333333</v>
      </c>
      <c r="Y310" s="76">
        <v>0.56666666666666665</v>
      </c>
      <c r="Z310" s="76">
        <v>0.56666666666666665</v>
      </c>
    </row>
    <row r="311" spans="1:26" x14ac:dyDescent="0.25">
      <c r="A311" s="65" t="s">
        <v>7</v>
      </c>
      <c r="B311" s="66" t="s">
        <v>61</v>
      </c>
      <c r="C311" s="10" t="s">
        <v>66</v>
      </c>
      <c r="D311" s="73">
        <v>37</v>
      </c>
      <c r="E311" s="88">
        <v>0</v>
      </c>
      <c r="F311" s="76">
        <v>0.19543147208121828</v>
      </c>
      <c r="G311" s="76">
        <v>0.2512690355329949</v>
      </c>
      <c r="H311" s="76">
        <v>0.3392405063291139</v>
      </c>
      <c r="I311" s="58">
        <v>0.27027027027027029</v>
      </c>
      <c r="J311" s="79">
        <v>0.27027027027027029</v>
      </c>
      <c r="K311" s="85">
        <v>0.29729729729729731</v>
      </c>
      <c r="L311" s="85">
        <v>0.32432432432432434</v>
      </c>
      <c r="M311" s="76">
        <v>0.3783783783783784</v>
      </c>
      <c r="N311" s="76">
        <v>0.45945945945945948</v>
      </c>
      <c r="O311" s="79">
        <v>0.45945945945945948</v>
      </c>
      <c r="P311" s="85">
        <v>0.45945945945945948</v>
      </c>
      <c r="Q311" s="85">
        <v>0.45945945945945948</v>
      </c>
      <c r="R311" s="76">
        <v>0.51351351351351349</v>
      </c>
      <c r="S311" s="76">
        <v>0.51351351351351349</v>
      </c>
      <c r="T311" s="58">
        <v>0.51351351351351349</v>
      </c>
      <c r="U311" s="76">
        <v>0.54054054054054057</v>
      </c>
      <c r="V311" s="79">
        <v>0.80684104627766595</v>
      </c>
      <c r="W311" s="85">
        <v>0.54054054054054057</v>
      </c>
      <c r="X311" s="85">
        <v>0.54054054054054057</v>
      </c>
      <c r="Y311" s="76">
        <v>0.59459459459459463</v>
      </c>
      <c r="Z311" s="76">
        <v>0.6216216216216216</v>
      </c>
    </row>
    <row r="312" spans="1:26" x14ac:dyDescent="0.25">
      <c r="A312" s="65" t="s">
        <v>11</v>
      </c>
      <c r="B312" s="66" t="s">
        <v>182</v>
      </c>
      <c r="C312" s="10" t="s">
        <v>184</v>
      </c>
      <c r="D312" s="73">
        <v>709</v>
      </c>
      <c r="E312" s="88">
        <v>8.6036671368124124E-2</v>
      </c>
      <c r="F312" s="76">
        <v>0.32034632034632032</v>
      </c>
      <c r="G312" s="76">
        <v>0.39655172413793105</v>
      </c>
      <c r="H312" s="76">
        <v>0.47844827586206895</v>
      </c>
      <c r="I312" s="58">
        <v>0.24929971988795518</v>
      </c>
      <c r="J312" s="79">
        <v>0.26610644257703081</v>
      </c>
      <c r="K312" s="85">
        <v>0.32727272727272727</v>
      </c>
      <c r="L312" s="85">
        <v>0.35285913528591351</v>
      </c>
      <c r="M312" s="76">
        <v>0.38942976356050069</v>
      </c>
      <c r="N312" s="76">
        <v>0.39583333333333331</v>
      </c>
      <c r="O312" s="79">
        <v>0.40694444444444444</v>
      </c>
      <c r="P312" s="85">
        <v>0.43472222222222223</v>
      </c>
      <c r="Q312" s="85">
        <v>0.44861111111111113</v>
      </c>
      <c r="R312" s="76">
        <v>0.46666666666666667</v>
      </c>
      <c r="S312" s="76">
        <v>0.4777777777777778</v>
      </c>
      <c r="T312" s="58">
        <v>0.49235048678720444</v>
      </c>
      <c r="U312" s="76">
        <v>0.50625869262865086</v>
      </c>
      <c r="V312" s="79">
        <v>0.80257510729613735</v>
      </c>
      <c r="W312" s="85">
        <v>0.51321279554937416</v>
      </c>
      <c r="X312" s="85">
        <v>0.52294853963838661</v>
      </c>
      <c r="Y312" s="76">
        <v>0.55617198335644935</v>
      </c>
      <c r="Z312" s="76">
        <v>0.5817174515235457</v>
      </c>
    </row>
    <row r="313" spans="1:26" x14ac:dyDescent="0.25">
      <c r="A313" s="65" t="s">
        <v>14</v>
      </c>
      <c r="B313" s="66" t="s">
        <v>233</v>
      </c>
      <c r="C313" s="10" t="s">
        <v>235</v>
      </c>
      <c r="D313" s="73">
        <v>532</v>
      </c>
      <c r="E313" s="88">
        <v>0.13721804511278196</v>
      </c>
      <c r="F313" s="76">
        <v>0.11486486486486487</v>
      </c>
      <c r="G313" s="76">
        <v>0.22147651006711411</v>
      </c>
      <c r="H313" s="76">
        <v>0.34228187919463088</v>
      </c>
      <c r="I313" s="58">
        <v>0.36466165413533835</v>
      </c>
      <c r="J313" s="79">
        <v>0.39736346516007531</v>
      </c>
      <c r="K313" s="85">
        <v>0.4924812030075188</v>
      </c>
      <c r="L313" s="85">
        <v>0.50470809792843696</v>
      </c>
      <c r="M313" s="76">
        <v>0.5425330812854442</v>
      </c>
      <c r="N313" s="76">
        <v>0.54389312977099236</v>
      </c>
      <c r="O313" s="79">
        <v>0.56390977443609025</v>
      </c>
      <c r="P313" s="85">
        <v>0.5856873822975518</v>
      </c>
      <c r="Q313" s="85">
        <v>0.59811320754716979</v>
      </c>
      <c r="R313" s="76">
        <v>0.62641509433962261</v>
      </c>
      <c r="S313" s="76">
        <v>0.63018867924528299</v>
      </c>
      <c r="T313" s="58">
        <v>0.63018867924528299</v>
      </c>
      <c r="U313" s="76">
        <v>0.65283018867924525</v>
      </c>
      <c r="V313" s="79">
        <v>0.73399014778325122</v>
      </c>
      <c r="W313" s="85">
        <v>0.66477272727272729</v>
      </c>
      <c r="X313" s="85">
        <v>0.67547169811320751</v>
      </c>
      <c r="Y313" s="76">
        <v>0.71916508538899426</v>
      </c>
      <c r="Z313" s="76">
        <v>0.73624288425047435</v>
      </c>
    </row>
    <row r="314" spans="1:26" x14ac:dyDescent="0.25">
      <c r="A314" s="65" t="s">
        <v>12</v>
      </c>
      <c r="B314" s="66" t="s">
        <v>12</v>
      </c>
      <c r="C314" s="10" t="s">
        <v>199</v>
      </c>
      <c r="D314" s="73">
        <v>563</v>
      </c>
      <c r="E314" s="88">
        <v>6.216696269982238E-2</v>
      </c>
      <c r="F314" s="76">
        <v>0.1640625</v>
      </c>
      <c r="G314" s="76">
        <v>0.27906976744186046</v>
      </c>
      <c r="H314" s="76">
        <v>0.44615384615384618</v>
      </c>
      <c r="I314" s="58">
        <v>0.25483304042179261</v>
      </c>
      <c r="J314" s="79">
        <v>0.2929824561403509</v>
      </c>
      <c r="K314" s="85">
        <v>0.37347294938917974</v>
      </c>
      <c r="L314" s="85">
        <v>0.41986062717770034</v>
      </c>
      <c r="M314" s="76">
        <v>0.46328671328671328</v>
      </c>
      <c r="N314" s="76">
        <v>0.48167539267015708</v>
      </c>
      <c r="O314" s="79">
        <v>0.49125874125874125</v>
      </c>
      <c r="P314" s="85">
        <v>0.51826086956521744</v>
      </c>
      <c r="Q314" s="85">
        <v>0.54956521739130437</v>
      </c>
      <c r="R314" s="76">
        <v>0.56968641114982577</v>
      </c>
      <c r="S314" s="76">
        <v>0.58536585365853655</v>
      </c>
      <c r="T314" s="58">
        <v>0.5993031358885017</v>
      </c>
      <c r="U314" s="76">
        <v>0.61888111888111885</v>
      </c>
      <c r="V314" s="79">
        <v>0.88659793814432986</v>
      </c>
      <c r="W314" s="85">
        <v>0.62827225130890052</v>
      </c>
      <c r="X314" s="85">
        <v>0.64982578397212543</v>
      </c>
      <c r="Y314" s="76">
        <v>0.68118466898954699</v>
      </c>
      <c r="Z314" s="76">
        <v>0.72299651567944256</v>
      </c>
    </row>
    <row r="315" spans="1:26" x14ac:dyDescent="0.25">
      <c r="A315" s="65" t="s">
        <v>23</v>
      </c>
      <c r="B315" s="66" t="s">
        <v>457</v>
      </c>
      <c r="C315" s="10" t="s">
        <v>459</v>
      </c>
      <c r="D315" s="73">
        <v>1283</v>
      </c>
      <c r="E315" s="88">
        <v>0.16445830085736554</v>
      </c>
      <c r="F315" s="76">
        <v>0.22321428571428573</v>
      </c>
      <c r="G315" s="76">
        <v>0.32743362831858408</v>
      </c>
      <c r="H315" s="76">
        <v>0.43965517241379309</v>
      </c>
      <c r="I315" s="58">
        <v>0.41833590138674887</v>
      </c>
      <c r="J315" s="79">
        <v>0.47004608294930877</v>
      </c>
      <c r="K315" s="85">
        <v>0.53834355828220859</v>
      </c>
      <c r="L315" s="85">
        <v>0.54907975460122704</v>
      </c>
      <c r="M315" s="76">
        <v>0.59434682964094732</v>
      </c>
      <c r="N315" s="76">
        <v>0.61467889908256879</v>
      </c>
      <c r="O315" s="79">
        <v>0.63941940412528653</v>
      </c>
      <c r="P315" s="85">
        <v>0.6633663366336634</v>
      </c>
      <c r="Q315" s="85">
        <v>0.67250571210967247</v>
      </c>
      <c r="R315" s="76">
        <v>0.68621477532368624</v>
      </c>
      <c r="S315" s="76">
        <v>0.6993166287015945</v>
      </c>
      <c r="T315" s="58">
        <v>0.71102661596958172</v>
      </c>
      <c r="U315" s="76">
        <v>0.7374810318664643</v>
      </c>
      <c r="V315" s="79">
        <v>0.68400392541707555</v>
      </c>
      <c r="W315" s="85">
        <v>0.77092846270928461</v>
      </c>
      <c r="X315" s="85">
        <v>0.79027355623100304</v>
      </c>
      <c r="Y315" s="76">
        <v>0.82572298325722981</v>
      </c>
      <c r="Z315" s="76">
        <v>0.85410334346504557</v>
      </c>
    </row>
    <row r="316" spans="1:26" x14ac:dyDescent="0.25">
      <c r="A316" s="65" t="s">
        <v>13</v>
      </c>
      <c r="B316" s="66" t="s">
        <v>219</v>
      </c>
      <c r="C316" s="10" t="s">
        <v>221</v>
      </c>
      <c r="D316" s="73">
        <v>628</v>
      </c>
      <c r="E316" s="88">
        <v>0.18152866242038215</v>
      </c>
      <c r="F316" s="76">
        <v>0.22222222222222221</v>
      </c>
      <c r="G316" s="76">
        <v>0.2982456140350877</v>
      </c>
      <c r="H316" s="76">
        <v>0.5178571428571429</v>
      </c>
      <c r="I316" s="58">
        <v>0.38593749999999999</v>
      </c>
      <c r="J316" s="79">
        <v>0.41627543035993742</v>
      </c>
      <c r="K316" s="85">
        <v>0.49144634525660963</v>
      </c>
      <c r="L316" s="85">
        <v>0.52018633540372672</v>
      </c>
      <c r="M316" s="76">
        <v>0.5495356037151703</v>
      </c>
      <c r="N316" s="76">
        <v>0.55108359133126938</v>
      </c>
      <c r="O316" s="79">
        <v>0.56877897990726434</v>
      </c>
      <c r="P316" s="85">
        <v>0.5851393188854489</v>
      </c>
      <c r="Q316" s="85">
        <v>0.58950617283950613</v>
      </c>
      <c r="R316" s="76">
        <v>0.62037037037037035</v>
      </c>
      <c r="S316" s="76">
        <v>0.65230769230769226</v>
      </c>
      <c r="T316" s="58">
        <v>0.66309341500765695</v>
      </c>
      <c r="U316" s="76">
        <v>0.68396946564885497</v>
      </c>
      <c r="V316" s="79">
        <v>0.7528089887640449</v>
      </c>
      <c r="W316" s="85">
        <v>0.69007633587786255</v>
      </c>
      <c r="X316" s="85">
        <v>0.70319634703196343</v>
      </c>
      <c r="Y316" s="76">
        <v>0.7374810318664643</v>
      </c>
      <c r="Z316" s="76">
        <v>0.74696969696969695</v>
      </c>
    </row>
    <row r="317" spans="1:26" x14ac:dyDescent="0.25">
      <c r="A317" s="65" t="s">
        <v>16</v>
      </c>
      <c r="B317" s="66" t="s">
        <v>16</v>
      </c>
      <c r="C317" s="10" t="s">
        <v>278</v>
      </c>
      <c r="D317" s="73">
        <v>887</v>
      </c>
      <c r="E317" s="88">
        <v>0.15670800450958286</v>
      </c>
      <c r="F317" s="76">
        <v>0.26104417670682734</v>
      </c>
      <c r="G317" s="76">
        <v>0.33600000000000002</v>
      </c>
      <c r="H317" s="76">
        <v>0.47222222222222221</v>
      </c>
      <c r="I317" s="58">
        <v>0.45525727069351229</v>
      </c>
      <c r="J317" s="79">
        <v>0.4921875</v>
      </c>
      <c r="K317" s="85">
        <v>0.6029082774049217</v>
      </c>
      <c r="L317" s="85">
        <v>0.62850729517396187</v>
      </c>
      <c r="M317" s="76">
        <v>0.64904386951631043</v>
      </c>
      <c r="N317" s="76">
        <v>0.65354330708661412</v>
      </c>
      <c r="O317" s="79">
        <v>0.65916760404949382</v>
      </c>
      <c r="P317" s="85">
        <v>0.67789001122334458</v>
      </c>
      <c r="Q317" s="85">
        <v>0.68161434977578472</v>
      </c>
      <c r="R317" s="76">
        <v>0.71156004489337821</v>
      </c>
      <c r="S317" s="76">
        <v>0.71636771300448432</v>
      </c>
      <c r="T317" s="58">
        <v>0.74244120940649494</v>
      </c>
      <c r="U317" s="76">
        <v>0.75393258426966292</v>
      </c>
      <c r="V317" s="79">
        <v>0.7869362363919129</v>
      </c>
      <c r="W317" s="85">
        <v>0.7584269662921348</v>
      </c>
      <c r="X317" s="85">
        <v>0.76767676767676762</v>
      </c>
      <c r="Y317" s="76">
        <v>0.7849944008958567</v>
      </c>
      <c r="Z317" s="76">
        <v>0.79865771812080533</v>
      </c>
    </row>
    <row r="318" spans="1:26" x14ac:dyDescent="0.25">
      <c r="A318" s="65" t="s">
        <v>9</v>
      </c>
      <c r="B318" s="66" t="s">
        <v>129</v>
      </c>
      <c r="C318" s="10" t="s">
        <v>132</v>
      </c>
      <c r="D318" s="73">
        <v>297</v>
      </c>
      <c r="E318" s="88">
        <v>0.10101010101010101</v>
      </c>
      <c r="F318" s="76">
        <v>0.11428571428571428</v>
      </c>
      <c r="G318" s="76">
        <v>0.14832535885167464</v>
      </c>
      <c r="H318" s="76">
        <v>0.24401913875598086</v>
      </c>
      <c r="I318" s="58">
        <v>0.31756756756756754</v>
      </c>
      <c r="J318" s="79">
        <v>0.35472972972972971</v>
      </c>
      <c r="K318" s="85">
        <v>0.38983050847457629</v>
      </c>
      <c r="L318" s="85">
        <v>0.40677966101694918</v>
      </c>
      <c r="M318" s="76">
        <v>0.47457627118644069</v>
      </c>
      <c r="N318" s="76">
        <v>0.488135593220339</v>
      </c>
      <c r="O318" s="79">
        <v>0.50847457627118642</v>
      </c>
      <c r="P318" s="85">
        <v>0.50847457627118642</v>
      </c>
      <c r="Q318" s="85">
        <v>0.51864406779661021</v>
      </c>
      <c r="R318" s="76">
        <v>0.53220338983050852</v>
      </c>
      <c r="S318" s="76">
        <v>0.53898305084745768</v>
      </c>
      <c r="T318" s="58">
        <v>0.55254237288135588</v>
      </c>
      <c r="U318" s="76">
        <v>0.57966101694915251</v>
      </c>
      <c r="V318" s="79">
        <v>0.7639751552795031</v>
      </c>
      <c r="W318" s="85">
        <v>0.58644067796610166</v>
      </c>
      <c r="X318" s="85">
        <v>0.60338983050847461</v>
      </c>
      <c r="Y318" s="76">
        <v>0.62372881355932208</v>
      </c>
      <c r="Z318" s="76">
        <v>0.64406779661016944</v>
      </c>
    </row>
    <row r="319" spans="1:26" x14ac:dyDescent="0.25">
      <c r="A319" s="65" t="s">
        <v>14</v>
      </c>
      <c r="B319" s="66" t="s">
        <v>233</v>
      </c>
      <c r="C319" s="10" t="s">
        <v>236</v>
      </c>
      <c r="D319" s="73">
        <v>951</v>
      </c>
      <c r="E319" s="88">
        <v>8.6225026288117776E-2</v>
      </c>
      <c r="F319" s="76">
        <v>6.3492063492063489E-2</v>
      </c>
      <c r="G319" s="76">
        <v>7.8125E-2</v>
      </c>
      <c r="H319" s="76">
        <v>0.30158730158730157</v>
      </c>
      <c r="I319" s="58">
        <v>0.38974358974358975</v>
      </c>
      <c r="J319" s="79">
        <v>0.42110655737704916</v>
      </c>
      <c r="K319" s="85">
        <v>0.45482546201232033</v>
      </c>
      <c r="L319" s="85">
        <v>0.46926229508196721</v>
      </c>
      <c r="M319" s="76">
        <v>0.50153846153846149</v>
      </c>
      <c r="N319" s="76">
        <v>0.52057613168724282</v>
      </c>
      <c r="O319" s="79">
        <v>0.52254098360655743</v>
      </c>
      <c r="P319" s="85">
        <v>0.53428863868986698</v>
      </c>
      <c r="Q319" s="85">
        <v>0.55295315682281054</v>
      </c>
      <c r="R319" s="76">
        <v>0.5696846388606307</v>
      </c>
      <c r="S319" s="76">
        <v>0.58781725888324876</v>
      </c>
      <c r="T319" s="58">
        <v>0.59695431472081217</v>
      </c>
      <c r="U319" s="76">
        <v>0.61077235772357719</v>
      </c>
      <c r="V319" s="79">
        <v>0.73529411764705888</v>
      </c>
      <c r="W319" s="85">
        <v>0.61924257932446269</v>
      </c>
      <c r="X319" s="85">
        <v>0.63488843813387419</v>
      </c>
      <c r="Y319" s="76">
        <v>0.68250758341759354</v>
      </c>
      <c r="Z319" s="76">
        <v>0.70374115267947424</v>
      </c>
    </row>
    <row r="320" spans="1:26" x14ac:dyDescent="0.25">
      <c r="A320" s="65" t="s">
        <v>6</v>
      </c>
      <c r="B320" s="66" t="s">
        <v>6</v>
      </c>
      <c r="C320" s="10" t="s">
        <v>33</v>
      </c>
      <c r="D320" s="73">
        <v>225</v>
      </c>
      <c r="E320" s="88">
        <v>0.16444444444444445</v>
      </c>
      <c r="F320" s="76">
        <v>3.5087719298245612E-2</v>
      </c>
      <c r="G320" s="76">
        <v>3.5087719298245612E-2</v>
      </c>
      <c r="H320" s="76">
        <v>5.2631578947368418E-2</v>
      </c>
      <c r="I320" s="58">
        <v>0.4349775784753363</v>
      </c>
      <c r="J320" s="79">
        <v>0.46636771300448432</v>
      </c>
      <c r="K320" s="85">
        <v>0.49327354260089684</v>
      </c>
      <c r="L320" s="85">
        <v>0.53846153846153844</v>
      </c>
      <c r="M320" s="76">
        <v>0.55855855855855852</v>
      </c>
      <c r="N320" s="76">
        <v>0.56306306306306309</v>
      </c>
      <c r="O320" s="79">
        <v>0.58371040723981904</v>
      </c>
      <c r="P320" s="85">
        <v>0.61538461538461542</v>
      </c>
      <c r="Q320" s="85">
        <v>0.68325791855203621</v>
      </c>
      <c r="R320" s="76">
        <v>0.72727272727272729</v>
      </c>
      <c r="S320" s="76">
        <v>0.75</v>
      </c>
      <c r="T320" s="58">
        <v>0.76923076923076927</v>
      </c>
      <c r="U320" s="76">
        <v>0.80995475113122173</v>
      </c>
      <c r="V320" s="79">
        <v>0.75585696670776814</v>
      </c>
      <c r="W320" s="85">
        <v>0.80995475113122173</v>
      </c>
      <c r="X320" s="85">
        <v>0.84474885844748859</v>
      </c>
      <c r="Y320" s="76">
        <v>0.92727272727272725</v>
      </c>
      <c r="Z320" s="76">
        <v>0.94545454545454544</v>
      </c>
    </row>
    <row r="321" spans="1:26" x14ac:dyDescent="0.25">
      <c r="A321" s="65" t="s">
        <v>17</v>
      </c>
      <c r="B321" s="66" t="s">
        <v>307</v>
      </c>
      <c r="C321" s="10" t="s">
        <v>309</v>
      </c>
      <c r="D321" s="73">
        <v>1905</v>
      </c>
      <c r="E321" s="88">
        <v>9.1863517060367453E-2</v>
      </c>
      <c r="F321" s="76">
        <v>0.125</v>
      </c>
      <c r="G321" s="76">
        <v>0.15384615384615385</v>
      </c>
      <c r="H321" s="76">
        <v>0.19230769230769232</v>
      </c>
      <c r="I321" s="58">
        <v>0.23681489141675285</v>
      </c>
      <c r="J321" s="79">
        <v>0.26378155589902114</v>
      </c>
      <c r="K321" s="85">
        <v>0.29487179487179488</v>
      </c>
      <c r="L321" s="85">
        <v>0.31527848748083803</v>
      </c>
      <c r="M321" s="76">
        <v>0.34556574923547401</v>
      </c>
      <c r="N321" s="76">
        <v>0.36303462321792263</v>
      </c>
      <c r="O321" s="79">
        <v>0.3738555442522889</v>
      </c>
      <c r="P321" s="85">
        <v>0.38020304568527918</v>
      </c>
      <c r="Q321" s="85">
        <v>0.39273094396769309</v>
      </c>
      <c r="R321" s="76">
        <v>0.40584088620342396</v>
      </c>
      <c r="S321" s="76">
        <v>0.43724899598393574</v>
      </c>
      <c r="T321" s="58">
        <v>0.45208228800802808</v>
      </c>
      <c r="U321" s="76">
        <v>0.47392176529588764</v>
      </c>
      <c r="V321" s="79">
        <v>0.67869127516778527</v>
      </c>
      <c r="W321" s="85">
        <v>0.48572859288933401</v>
      </c>
      <c r="X321" s="85">
        <v>0.49800399201596807</v>
      </c>
      <c r="Y321" s="76">
        <v>0.52288557213930353</v>
      </c>
      <c r="Z321" s="76">
        <v>0.55064548162859983</v>
      </c>
    </row>
    <row r="322" spans="1:26" x14ac:dyDescent="0.25">
      <c r="A322" s="65" t="s">
        <v>15</v>
      </c>
      <c r="B322" s="66" t="s">
        <v>246</v>
      </c>
      <c r="C322" s="10" t="s">
        <v>248</v>
      </c>
      <c r="D322" s="73">
        <v>381</v>
      </c>
      <c r="E322" s="88">
        <v>9.4488188976377951E-2</v>
      </c>
      <c r="F322" s="76">
        <v>4.3478260869565216E-2</v>
      </c>
      <c r="G322" s="76">
        <v>4.3478260869565216E-2</v>
      </c>
      <c r="H322" s="76">
        <v>4.3478260869565216E-2</v>
      </c>
      <c r="I322" s="58">
        <v>0.40686274509803921</v>
      </c>
      <c r="J322" s="79">
        <v>0.45588235294117646</v>
      </c>
      <c r="K322" s="85">
        <v>0.48529411764705882</v>
      </c>
      <c r="L322" s="85">
        <v>0.49509803921568629</v>
      </c>
      <c r="M322" s="76">
        <v>0.66256157635467983</v>
      </c>
      <c r="N322" s="76">
        <v>0.66748768472906406</v>
      </c>
      <c r="O322" s="79">
        <v>0.70544554455445541</v>
      </c>
      <c r="P322" s="85">
        <v>0.70471464019851116</v>
      </c>
      <c r="Q322" s="85">
        <v>0.71464019851116622</v>
      </c>
      <c r="R322" s="76">
        <v>0.73566084788029928</v>
      </c>
      <c r="S322" s="76">
        <v>0.77974683544303802</v>
      </c>
      <c r="T322" s="58">
        <v>0.77974683544303802</v>
      </c>
      <c r="U322" s="76">
        <v>0.79898218829516543</v>
      </c>
      <c r="V322" s="79">
        <v>0.73321858864027534</v>
      </c>
      <c r="W322" s="85">
        <v>0.82908163265306123</v>
      </c>
      <c r="X322" s="85">
        <v>0.82864450127877243</v>
      </c>
      <c r="Y322" s="76">
        <v>0.91688311688311686</v>
      </c>
      <c r="Z322" s="76">
        <v>0.95538057742782156</v>
      </c>
    </row>
    <row r="323" spans="1:26" x14ac:dyDescent="0.25">
      <c r="A323" s="65" t="s">
        <v>10</v>
      </c>
      <c r="B323" s="66" t="s">
        <v>163</v>
      </c>
      <c r="C323" s="10" t="s">
        <v>167</v>
      </c>
      <c r="D323" s="73">
        <v>694</v>
      </c>
      <c r="E323" s="88">
        <v>5.4755043227665709E-2</v>
      </c>
      <c r="F323" s="76">
        <v>0.13184584178498987</v>
      </c>
      <c r="G323" s="76">
        <v>0.20481927710843373</v>
      </c>
      <c r="H323" s="76">
        <v>0.28857715430861725</v>
      </c>
      <c r="I323" s="58">
        <v>0.30242510699001429</v>
      </c>
      <c r="J323" s="79">
        <v>0.33285917496443812</v>
      </c>
      <c r="K323" s="85">
        <v>0.39124293785310732</v>
      </c>
      <c r="L323" s="85">
        <v>0.41184767277856138</v>
      </c>
      <c r="M323" s="76">
        <v>0.45518207282913165</v>
      </c>
      <c r="N323" s="76">
        <v>0.46358543417366949</v>
      </c>
      <c r="O323" s="79">
        <v>0.4733893557422969</v>
      </c>
      <c r="P323" s="85">
        <v>0.48463687150837986</v>
      </c>
      <c r="Q323" s="85">
        <v>0.48603351955307261</v>
      </c>
      <c r="R323" s="76">
        <v>0.50139275766016711</v>
      </c>
      <c r="S323" s="76">
        <v>0.50627615062761511</v>
      </c>
      <c r="T323" s="58">
        <v>0.52440725244072528</v>
      </c>
      <c r="U323" s="76">
        <v>0.54114365411436538</v>
      </c>
      <c r="V323" s="79">
        <v>0.79487179487179482</v>
      </c>
      <c r="W323" s="85">
        <v>0.55153203342618384</v>
      </c>
      <c r="X323" s="85">
        <v>0.55571030640668528</v>
      </c>
      <c r="Y323" s="76">
        <v>0.57975034674063797</v>
      </c>
      <c r="Z323" s="76">
        <v>0.59305555555555556</v>
      </c>
    </row>
    <row r="324" spans="1:26" x14ac:dyDescent="0.25">
      <c r="A324" s="65" t="s">
        <v>10</v>
      </c>
      <c r="B324" s="66" t="s">
        <v>168</v>
      </c>
      <c r="C324" s="10" t="s">
        <v>171</v>
      </c>
      <c r="D324" s="73">
        <v>464</v>
      </c>
      <c r="E324" s="88">
        <v>6.0344827586206899E-2</v>
      </c>
      <c r="F324" s="76">
        <v>0.19248826291079812</v>
      </c>
      <c r="G324" s="76">
        <v>0.2857142857142857</v>
      </c>
      <c r="H324" s="76">
        <v>0.38532110091743121</v>
      </c>
      <c r="I324" s="58">
        <v>0.14743589743589744</v>
      </c>
      <c r="J324" s="79">
        <v>0.15384615384615385</v>
      </c>
      <c r="K324" s="85">
        <v>0.20302375809935205</v>
      </c>
      <c r="L324" s="85">
        <v>0.21413276231263384</v>
      </c>
      <c r="M324" s="76">
        <v>0.22669491525423729</v>
      </c>
      <c r="N324" s="76">
        <v>0.22669491525423729</v>
      </c>
      <c r="O324" s="79">
        <v>0.23255813953488372</v>
      </c>
      <c r="P324" s="85">
        <v>0.28329809725158561</v>
      </c>
      <c r="Q324" s="85">
        <v>0.28964059196617337</v>
      </c>
      <c r="R324" s="76">
        <v>0.29598308668076112</v>
      </c>
      <c r="S324" s="76">
        <v>0.30021141649048627</v>
      </c>
      <c r="T324" s="58">
        <v>0.30866807610993657</v>
      </c>
      <c r="U324" s="76">
        <v>0.31779661016949151</v>
      </c>
      <c r="V324" s="79">
        <v>0.77628635346756147</v>
      </c>
      <c r="W324" s="85">
        <v>0.31702127659574469</v>
      </c>
      <c r="X324" s="85">
        <v>0.36093418259023352</v>
      </c>
      <c r="Y324" s="76">
        <v>0.60652173913043483</v>
      </c>
      <c r="Z324" s="76">
        <v>0.63774403470715835</v>
      </c>
    </row>
    <row r="325" spans="1:26" x14ac:dyDescent="0.25">
      <c r="A325" s="65" t="s">
        <v>18</v>
      </c>
      <c r="B325" s="66" t="s">
        <v>326</v>
      </c>
      <c r="C325" s="10" t="s">
        <v>329</v>
      </c>
      <c r="D325" s="73">
        <v>153</v>
      </c>
      <c r="E325" s="88">
        <v>0.18954248366013071</v>
      </c>
      <c r="F325" s="76">
        <v>0.14482758620689656</v>
      </c>
      <c r="G325" s="76">
        <v>0.20763956904995104</v>
      </c>
      <c r="H325" s="76">
        <v>0.2931372549019608</v>
      </c>
      <c r="I325" s="58">
        <v>0.4838709677419355</v>
      </c>
      <c r="J325" s="79">
        <v>0.54487179487179482</v>
      </c>
      <c r="K325" s="85">
        <v>0.8141025641025641</v>
      </c>
      <c r="L325" s="85">
        <v>0.83974358974358976</v>
      </c>
      <c r="M325" s="76">
        <v>0.90322580645161288</v>
      </c>
      <c r="N325" s="76">
        <v>0.90322580645161288</v>
      </c>
      <c r="O325" s="79">
        <v>0.91612903225806452</v>
      </c>
      <c r="P325" s="85">
        <v>0.93548387096774188</v>
      </c>
      <c r="Q325" s="85">
        <v>0.95483870967741935</v>
      </c>
      <c r="R325" s="76">
        <v>0.97419354838709682</v>
      </c>
      <c r="S325" s="76">
        <v>0.98064516129032253</v>
      </c>
      <c r="T325" s="58">
        <v>1</v>
      </c>
      <c r="U325" s="76">
        <v>1</v>
      </c>
      <c r="V325" s="79">
        <v>0.57999999999999996</v>
      </c>
      <c r="W325" s="85">
        <v>1</v>
      </c>
      <c r="X325" s="85">
        <v>1</v>
      </c>
      <c r="Y325" s="76">
        <v>1</v>
      </c>
      <c r="Z325" s="76">
        <v>1</v>
      </c>
    </row>
    <row r="326" spans="1:26" x14ac:dyDescent="0.25">
      <c r="A326" s="65" t="s">
        <v>7</v>
      </c>
      <c r="B326" s="66" t="s">
        <v>67</v>
      </c>
      <c r="C326" s="10" t="s">
        <v>69</v>
      </c>
      <c r="D326" s="73">
        <v>598</v>
      </c>
      <c r="E326" s="88">
        <v>8.6956521739130432E-2</v>
      </c>
      <c r="F326" s="76">
        <v>0.17204301075268819</v>
      </c>
      <c r="G326" s="76">
        <v>0.24193548387096775</v>
      </c>
      <c r="H326" s="76">
        <v>0.33870967741935482</v>
      </c>
      <c r="I326" s="58">
        <v>0.30655737704918035</v>
      </c>
      <c r="J326" s="79">
        <v>0.33333333333333331</v>
      </c>
      <c r="K326" s="85">
        <v>0.45645161290322583</v>
      </c>
      <c r="L326" s="85">
        <v>0.49597423510466987</v>
      </c>
      <c r="M326" s="76">
        <v>0.54313099041533541</v>
      </c>
      <c r="N326" s="76">
        <v>0.56279809220985688</v>
      </c>
      <c r="O326" s="79">
        <v>0.56915739268680443</v>
      </c>
      <c r="P326" s="85">
        <v>0.59047619047619049</v>
      </c>
      <c r="Q326" s="85">
        <v>0.60855784469096674</v>
      </c>
      <c r="R326" s="76">
        <v>0.63149606299212602</v>
      </c>
      <c r="S326" s="76">
        <v>0.65094339622641506</v>
      </c>
      <c r="T326" s="58">
        <v>0.6739811912225705</v>
      </c>
      <c r="U326" s="76">
        <v>0.70532915360501569</v>
      </c>
      <c r="V326" s="79">
        <v>0.5389048991354467</v>
      </c>
      <c r="W326" s="85">
        <v>0.72213500784929352</v>
      </c>
      <c r="X326" s="85">
        <v>0.74254317111459966</v>
      </c>
      <c r="Y326" s="76">
        <v>0.76802507836990597</v>
      </c>
      <c r="Z326" s="76">
        <v>0.81464174454828664</v>
      </c>
    </row>
    <row r="327" spans="1:26" x14ac:dyDescent="0.25">
      <c r="A327" s="65" t="s">
        <v>341</v>
      </c>
      <c r="B327" s="66" t="s">
        <v>413</v>
      </c>
      <c r="C327" s="10" t="s">
        <v>415</v>
      </c>
      <c r="D327" s="73">
        <v>406</v>
      </c>
      <c r="E327" s="88">
        <v>0.13793103448275862</v>
      </c>
      <c r="F327" s="76">
        <v>8.9743589743589744E-2</v>
      </c>
      <c r="G327" s="76">
        <v>0.14454277286135694</v>
      </c>
      <c r="H327" s="76">
        <v>0.25172074729596855</v>
      </c>
      <c r="I327" s="58">
        <v>0.54347826086956519</v>
      </c>
      <c r="J327" s="79">
        <v>0.58233890214797135</v>
      </c>
      <c r="K327" s="85">
        <v>0.73396674584323041</v>
      </c>
      <c r="L327" s="85">
        <v>0.75059382422802845</v>
      </c>
      <c r="M327" s="76">
        <v>0.76009501187648454</v>
      </c>
      <c r="N327" s="76">
        <v>0.77142857142857146</v>
      </c>
      <c r="O327" s="79">
        <v>0.79047619047619044</v>
      </c>
      <c r="P327" s="85">
        <v>0.80668257756563244</v>
      </c>
      <c r="Q327" s="85">
        <v>0.8114558472553699</v>
      </c>
      <c r="R327" s="76">
        <v>0.81861575178997614</v>
      </c>
      <c r="S327" s="76">
        <v>0.84486873508353222</v>
      </c>
      <c r="T327" s="58">
        <v>0.87081339712918659</v>
      </c>
      <c r="U327" s="76">
        <v>0.90669856459330145</v>
      </c>
      <c r="V327" s="79">
        <v>0.69505962521294717</v>
      </c>
      <c r="W327" s="85">
        <v>0.92548076923076927</v>
      </c>
      <c r="X327" s="85">
        <v>0.93253012048192774</v>
      </c>
      <c r="Y327" s="76">
        <v>0.95652173913043481</v>
      </c>
      <c r="Z327" s="76">
        <v>0.97342995169082125</v>
      </c>
    </row>
    <row r="328" spans="1:26" x14ac:dyDescent="0.25">
      <c r="A328" s="65" t="s">
        <v>15</v>
      </c>
      <c r="B328" s="66" t="s">
        <v>246</v>
      </c>
      <c r="C328" s="10" t="s">
        <v>249</v>
      </c>
      <c r="D328" s="73">
        <v>889</v>
      </c>
      <c r="E328" s="88">
        <v>0.19572553430821146</v>
      </c>
      <c r="F328" s="76">
        <v>0.20930232558139536</v>
      </c>
      <c r="G328" s="76">
        <v>0.23255813953488372</v>
      </c>
      <c r="H328" s="76">
        <v>0.27906976744186046</v>
      </c>
      <c r="I328" s="58">
        <v>0.50967741935483868</v>
      </c>
      <c r="J328" s="79">
        <v>0.54233654876741688</v>
      </c>
      <c r="K328" s="85">
        <v>0.60683760683760679</v>
      </c>
      <c r="L328" s="85">
        <v>0.64755838641188956</v>
      </c>
      <c r="M328" s="76">
        <v>0.6863966770508827</v>
      </c>
      <c r="N328" s="76">
        <v>0.69470404984423673</v>
      </c>
      <c r="O328" s="79">
        <v>0.71709844559585489</v>
      </c>
      <c r="P328" s="85">
        <v>0.72164948453608246</v>
      </c>
      <c r="Q328" s="85">
        <v>0.72950819672131151</v>
      </c>
      <c r="R328" s="76">
        <v>0.74847250509164964</v>
      </c>
      <c r="S328" s="76">
        <v>0.76016260162601623</v>
      </c>
      <c r="T328" s="58">
        <v>0.7652439024390244</v>
      </c>
      <c r="U328" s="76">
        <v>0.78194726166328599</v>
      </c>
      <c r="V328" s="79">
        <v>0.64194008559201143</v>
      </c>
      <c r="W328" s="85">
        <v>0.79069767441860461</v>
      </c>
      <c r="X328" s="85">
        <v>0.8</v>
      </c>
      <c r="Y328" s="76">
        <v>0.80961923847695394</v>
      </c>
      <c r="Z328" s="76">
        <v>0.82417582417582413</v>
      </c>
    </row>
    <row r="329" spans="1:26" x14ac:dyDescent="0.25">
      <c r="A329" s="65" t="s">
        <v>6</v>
      </c>
      <c r="B329" s="66" t="s">
        <v>34</v>
      </c>
      <c r="C329" s="10" t="s">
        <v>36</v>
      </c>
      <c r="D329" s="73">
        <v>172</v>
      </c>
      <c r="E329" s="88">
        <v>0.18604651162790697</v>
      </c>
      <c r="F329" s="76">
        <v>0.1751592356687898</v>
      </c>
      <c r="G329" s="76">
        <v>0.23015873015873015</v>
      </c>
      <c r="H329" s="76">
        <v>0.28706624605678233</v>
      </c>
      <c r="I329" s="58">
        <v>0.45714285714285713</v>
      </c>
      <c r="J329" s="79">
        <v>0.47727272727272729</v>
      </c>
      <c r="K329" s="85">
        <v>0.55932203389830504</v>
      </c>
      <c r="L329" s="85">
        <v>0.58757062146892658</v>
      </c>
      <c r="M329" s="76">
        <v>0.60227272727272729</v>
      </c>
      <c r="N329" s="76">
        <v>0.65909090909090906</v>
      </c>
      <c r="O329" s="79">
        <v>0.69886363636363635</v>
      </c>
      <c r="P329" s="85">
        <v>0.71022727272727271</v>
      </c>
      <c r="Q329" s="85">
        <v>0.71590909090909094</v>
      </c>
      <c r="R329" s="76">
        <v>0.76836158192090398</v>
      </c>
      <c r="S329" s="76">
        <v>0.76836158192090398</v>
      </c>
      <c r="T329" s="58">
        <v>0.79096045197740117</v>
      </c>
      <c r="U329" s="76">
        <v>0.82681564245810057</v>
      </c>
      <c r="V329" s="79">
        <v>0.5956043956043956</v>
      </c>
      <c r="W329" s="85">
        <v>0.83240223463687146</v>
      </c>
      <c r="X329" s="85">
        <v>0.83240223463687146</v>
      </c>
      <c r="Y329" s="76">
        <v>0.86592178770949724</v>
      </c>
      <c r="Z329" s="76">
        <v>0.9050279329608939</v>
      </c>
    </row>
    <row r="330" spans="1:26" x14ac:dyDescent="0.25">
      <c r="A330" s="65" t="s">
        <v>12</v>
      </c>
      <c r="B330" s="66" t="s">
        <v>200</v>
      </c>
      <c r="C330" s="10" t="s">
        <v>203</v>
      </c>
      <c r="D330" s="73">
        <v>526</v>
      </c>
      <c r="E330" s="88">
        <v>8.5551330798479083E-2</v>
      </c>
      <c r="F330" s="76">
        <v>0.12933753943217666</v>
      </c>
      <c r="G330" s="76">
        <v>0.2413793103448276</v>
      </c>
      <c r="H330" s="76">
        <v>0.33542319749216298</v>
      </c>
      <c r="I330" s="58">
        <v>0.35741444866920152</v>
      </c>
      <c r="J330" s="79">
        <v>0.37642585551330798</v>
      </c>
      <c r="K330" s="85">
        <v>0.4781783681214421</v>
      </c>
      <c r="L330" s="85">
        <v>0.50853889943074004</v>
      </c>
      <c r="M330" s="76">
        <v>0.54734848484848486</v>
      </c>
      <c r="N330" s="76">
        <v>0.56060606060606055</v>
      </c>
      <c r="O330" s="79">
        <v>0.57765151515151514</v>
      </c>
      <c r="P330" s="85">
        <v>0.58333333333333337</v>
      </c>
      <c r="Q330" s="85">
        <v>0.60037878787878785</v>
      </c>
      <c r="R330" s="76">
        <v>0.61436672967863892</v>
      </c>
      <c r="S330" s="76">
        <v>0.62689393939393945</v>
      </c>
      <c r="T330" s="58">
        <v>0.63207547169811318</v>
      </c>
      <c r="U330" s="76">
        <v>0.65028355387523629</v>
      </c>
      <c r="V330" s="79">
        <v>0.57426900584795326</v>
      </c>
      <c r="W330" s="85">
        <v>0.66540642722117205</v>
      </c>
      <c r="X330" s="85">
        <v>0.67485822306238186</v>
      </c>
      <c r="Y330" s="76">
        <v>0.69491525423728817</v>
      </c>
      <c r="Z330" s="76">
        <v>0.70809792843691144</v>
      </c>
    </row>
    <row r="331" spans="1:26" x14ac:dyDescent="0.25">
      <c r="A331" s="65" t="s">
        <v>16</v>
      </c>
      <c r="B331" s="66" t="s">
        <v>288</v>
      </c>
      <c r="C331" s="10" t="s">
        <v>289</v>
      </c>
      <c r="D331" s="73">
        <v>400</v>
      </c>
      <c r="E331" s="88">
        <v>0.21249999999999999</v>
      </c>
      <c r="F331" s="76">
        <v>0.17037037037037037</v>
      </c>
      <c r="G331" s="76">
        <v>0.22962962962962963</v>
      </c>
      <c r="H331" s="76">
        <v>0.29629629629629628</v>
      </c>
      <c r="I331" s="58">
        <v>0.52369077306733169</v>
      </c>
      <c r="J331" s="79">
        <v>0.53366583541147128</v>
      </c>
      <c r="K331" s="85">
        <v>0.61940298507462688</v>
      </c>
      <c r="L331" s="85">
        <v>0.62935323383084574</v>
      </c>
      <c r="M331" s="76">
        <v>0.6608478802992519</v>
      </c>
      <c r="N331" s="76">
        <v>0.66832917705735662</v>
      </c>
      <c r="O331" s="79">
        <v>0.69077306733167088</v>
      </c>
      <c r="P331" s="85">
        <v>0.70895522388059706</v>
      </c>
      <c r="Q331" s="85">
        <v>0.71393034825870649</v>
      </c>
      <c r="R331" s="76">
        <v>0.73449131513647647</v>
      </c>
      <c r="S331" s="76">
        <v>0.73945409429280395</v>
      </c>
      <c r="T331" s="58">
        <v>0.755</v>
      </c>
      <c r="U331" s="76">
        <v>0.79749999999999999</v>
      </c>
      <c r="V331" s="79">
        <v>0.54887218045112784</v>
      </c>
      <c r="W331" s="85">
        <v>0.80249999999999999</v>
      </c>
      <c r="X331" s="85">
        <v>0.81795511221945139</v>
      </c>
      <c r="Y331" s="76">
        <v>0.8354114713216958</v>
      </c>
      <c r="Z331" s="76">
        <v>0.83790523690773067</v>
      </c>
    </row>
    <row r="332" spans="1:26" x14ac:dyDescent="0.25">
      <c r="A332" s="65" t="s">
        <v>11</v>
      </c>
      <c r="B332" s="66" t="s">
        <v>186</v>
      </c>
      <c r="C332" s="10" t="s">
        <v>189</v>
      </c>
      <c r="D332" s="73">
        <v>948</v>
      </c>
      <c r="E332" s="88">
        <v>9.9156118143459912E-2</v>
      </c>
      <c r="F332" s="76">
        <v>0.16708542713567839</v>
      </c>
      <c r="G332" s="76">
        <v>0.24780976220275344</v>
      </c>
      <c r="H332" s="76">
        <v>0.34495641344956413</v>
      </c>
      <c r="I332" s="58">
        <v>0.27870563674321502</v>
      </c>
      <c r="J332" s="79">
        <v>0.3246346555323591</v>
      </c>
      <c r="K332" s="85">
        <v>0.39522821576763484</v>
      </c>
      <c r="L332" s="85">
        <v>0.42383419689119173</v>
      </c>
      <c r="M332" s="76">
        <v>0.44870466321243524</v>
      </c>
      <c r="N332" s="76">
        <v>0.46217616580310883</v>
      </c>
      <c r="O332" s="79">
        <v>0.48240165631469978</v>
      </c>
      <c r="P332" s="85">
        <v>0.49378881987577639</v>
      </c>
      <c r="Q332" s="85">
        <v>0.51295336787564771</v>
      </c>
      <c r="R332" s="76">
        <v>0.55544041450777204</v>
      </c>
      <c r="S332" s="76">
        <v>0.57261410788381739</v>
      </c>
      <c r="T332" s="58">
        <v>0.58817427385892118</v>
      </c>
      <c r="U332" s="76">
        <v>0.6296680497925311</v>
      </c>
      <c r="V332" s="79">
        <v>0.84888888888888892</v>
      </c>
      <c r="W332" s="85">
        <v>0.73767051416579221</v>
      </c>
      <c r="X332" s="85">
        <v>0.75235109717868343</v>
      </c>
      <c r="Y332" s="76">
        <v>0.79123173277661796</v>
      </c>
      <c r="Z332" s="76">
        <v>0.82481751824817517</v>
      </c>
    </row>
    <row r="333" spans="1:26" x14ac:dyDescent="0.25">
      <c r="A333" s="65" t="s">
        <v>9</v>
      </c>
      <c r="B333" s="66" t="s">
        <v>134</v>
      </c>
      <c r="C333" s="10" t="s">
        <v>136</v>
      </c>
      <c r="D333" s="73">
        <v>76</v>
      </c>
      <c r="E333" s="88">
        <v>0.19736842105263158</v>
      </c>
      <c r="F333" s="76">
        <v>0.14968999114260406</v>
      </c>
      <c r="G333" s="76">
        <v>0.22173531989482909</v>
      </c>
      <c r="H333" s="76">
        <v>0.3074912891986063</v>
      </c>
      <c r="I333" s="58">
        <v>0.42105263157894735</v>
      </c>
      <c r="J333" s="79">
        <v>0.43421052631578949</v>
      </c>
      <c r="K333" s="85">
        <v>0.48684210526315791</v>
      </c>
      <c r="L333" s="85">
        <v>0.54430379746835444</v>
      </c>
      <c r="M333" s="76">
        <v>0.59493670886075944</v>
      </c>
      <c r="N333" s="76">
        <v>0.59493670886075944</v>
      </c>
      <c r="O333" s="79">
        <v>0.65822784810126578</v>
      </c>
      <c r="P333" s="85">
        <v>0.68354430379746833</v>
      </c>
      <c r="Q333" s="85">
        <v>0.70886075949367089</v>
      </c>
      <c r="R333" s="76">
        <v>0.74683544303797467</v>
      </c>
      <c r="S333" s="76">
        <v>0.759493670886076</v>
      </c>
      <c r="T333" s="58">
        <v>0.77215189873417722</v>
      </c>
      <c r="U333" s="76">
        <v>0.83750000000000002</v>
      </c>
      <c r="V333" s="79">
        <v>0.57790927021696248</v>
      </c>
      <c r="W333" s="85">
        <v>0.83750000000000002</v>
      </c>
      <c r="X333" s="85">
        <v>0.85</v>
      </c>
      <c r="Y333" s="76">
        <v>0.93827160493827155</v>
      </c>
      <c r="Z333" s="76">
        <v>0.96341463414634143</v>
      </c>
    </row>
    <row r="334" spans="1:26" x14ac:dyDescent="0.25">
      <c r="A334" s="65" t="s">
        <v>9</v>
      </c>
      <c r="B334" s="66" t="s">
        <v>113</v>
      </c>
      <c r="C334" s="10" t="s">
        <v>117</v>
      </c>
      <c r="D334" s="73">
        <v>95</v>
      </c>
      <c r="E334" s="88">
        <v>0.14736842105263157</v>
      </c>
      <c r="F334" s="76">
        <v>0.13253012048192772</v>
      </c>
      <c r="G334" s="76">
        <v>0.19243986254295534</v>
      </c>
      <c r="H334" s="76">
        <v>0.25856164383561642</v>
      </c>
      <c r="I334" s="58">
        <v>0.375</v>
      </c>
      <c r="J334" s="79">
        <v>0.38541666666666669</v>
      </c>
      <c r="K334" s="85">
        <v>0.4375</v>
      </c>
      <c r="L334" s="85">
        <v>0.4375</v>
      </c>
      <c r="M334" s="76">
        <v>0.44791666666666669</v>
      </c>
      <c r="N334" s="76">
        <v>0.44791666666666669</v>
      </c>
      <c r="O334" s="79">
        <v>0.44791666666666669</v>
      </c>
      <c r="P334" s="85">
        <v>0.44791666666666669</v>
      </c>
      <c r="Q334" s="85">
        <v>0.55670103092783507</v>
      </c>
      <c r="R334" s="76">
        <v>0.57731958762886593</v>
      </c>
      <c r="S334" s="76">
        <v>0.57731958762886593</v>
      </c>
      <c r="T334" s="58">
        <v>0.60204081632653061</v>
      </c>
      <c r="U334" s="76">
        <v>0.70408163265306123</v>
      </c>
      <c r="V334" s="79">
        <v>0.57957559681697612</v>
      </c>
      <c r="W334" s="85">
        <v>0.70408163265306123</v>
      </c>
      <c r="X334" s="85">
        <v>0.7142857142857143</v>
      </c>
      <c r="Y334" s="76">
        <v>0.78350515463917525</v>
      </c>
      <c r="Z334" s="76">
        <v>0.81443298969072164</v>
      </c>
    </row>
    <row r="335" spans="1:26" x14ac:dyDescent="0.25">
      <c r="A335" s="65" t="s">
        <v>21</v>
      </c>
      <c r="B335" s="66" t="s">
        <v>417</v>
      </c>
      <c r="C335" s="10" t="s">
        <v>419</v>
      </c>
      <c r="D335" s="73">
        <v>629</v>
      </c>
      <c r="E335" s="88">
        <v>0.1494435612082671</v>
      </c>
      <c r="F335" s="76">
        <v>0.18766066838046272</v>
      </c>
      <c r="G335" s="76">
        <v>0.25773195876288657</v>
      </c>
      <c r="H335" s="76">
        <v>0.35309278350515466</v>
      </c>
      <c r="I335" s="58">
        <v>0.32339089481946626</v>
      </c>
      <c r="J335" s="79">
        <v>0.35321821036106749</v>
      </c>
      <c r="K335" s="85">
        <v>0.41001564945226915</v>
      </c>
      <c r="L335" s="85">
        <v>0.4921875</v>
      </c>
      <c r="M335" s="76">
        <v>0.56006240249609984</v>
      </c>
      <c r="N335" s="76">
        <v>0.5956454121306376</v>
      </c>
      <c r="O335" s="79">
        <v>0.62772585669781933</v>
      </c>
      <c r="P335" s="85">
        <v>0.63862928348909653</v>
      </c>
      <c r="Q335" s="85">
        <v>0.68281250000000004</v>
      </c>
      <c r="R335" s="76">
        <v>0.73281249999999998</v>
      </c>
      <c r="S335" s="76">
        <v>0.7421875</v>
      </c>
      <c r="T335" s="58">
        <v>0.755868544600939</v>
      </c>
      <c r="U335" s="76">
        <v>0.7869362363919129</v>
      </c>
      <c r="V335" s="79">
        <v>0.59235668789808915</v>
      </c>
      <c r="W335" s="85">
        <v>0.79844961240310075</v>
      </c>
      <c r="X335" s="85">
        <v>0.81550387596899221</v>
      </c>
      <c r="Y335" s="76">
        <v>0.82817337461300311</v>
      </c>
      <c r="Z335" s="76">
        <v>0.84651162790697676</v>
      </c>
    </row>
    <row r="336" spans="1:26" x14ac:dyDescent="0.25">
      <c r="A336" s="65" t="s">
        <v>19</v>
      </c>
      <c r="B336" s="66" t="s">
        <v>333</v>
      </c>
      <c r="C336" s="10" t="s">
        <v>340</v>
      </c>
      <c r="D336" s="73">
        <v>291</v>
      </c>
      <c r="E336" s="88">
        <v>0.19243986254295534</v>
      </c>
      <c r="F336" s="76">
        <v>0.10407239819004525</v>
      </c>
      <c r="G336" s="76">
        <v>0.17342342342342343</v>
      </c>
      <c r="H336" s="76">
        <v>0.29864253393665158</v>
      </c>
      <c r="I336" s="58">
        <v>0.41077441077441079</v>
      </c>
      <c r="J336" s="79">
        <v>0.42424242424242425</v>
      </c>
      <c r="K336" s="85">
        <v>0.47972972972972971</v>
      </c>
      <c r="L336" s="85">
        <v>0.50847457627118642</v>
      </c>
      <c r="M336" s="76">
        <v>0.59044368600682595</v>
      </c>
      <c r="N336" s="76">
        <v>0.61643835616438358</v>
      </c>
      <c r="O336" s="79">
        <v>0.63013698630136983</v>
      </c>
      <c r="P336" s="85">
        <v>0.63698630136986301</v>
      </c>
      <c r="Q336" s="85">
        <v>0.66326530612244894</v>
      </c>
      <c r="R336" s="76">
        <v>0.6768707482993197</v>
      </c>
      <c r="S336" s="76">
        <v>0.67918088737201365</v>
      </c>
      <c r="T336" s="58">
        <v>0.68600682593856654</v>
      </c>
      <c r="U336" s="76">
        <v>0.70547945205479456</v>
      </c>
      <c r="V336" s="79">
        <v>0.77584269662921346</v>
      </c>
      <c r="W336" s="85">
        <v>0.71575342465753422</v>
      </c>
      <c r="X336" s="85">
        <v>0.72852233676975942</v>
      </c>
      <c r="Y336" s="76">
        <v>0.75085324232081907</v>
      </c>
      <c r="Z336" s="76">
        <v>0.78082191780821919</v>
      </c>
    </row>
    <row r="337" spans="1:26" x14ac:dyDescent="0.25">
      <c r="A337" s="65" t="s">
        <v>24</v>
      </c>
      <c r="B337" s="66" t="s">
        <v>484</v>
      </c>
      <c r="C337" s="10" t="s">
        <v>485</v>
      </c>
      <c r="D337" s="73">
        <v>1326</v>
      </c>
      <c r="E337" s="88">
        <v>0.14102564102564102</v>
      </c>
      <c r="F337" s="76">
        <v>0.15296803652968036</v>
      </c>
      <c r="G337" s="76">
        <v>0.20454545454545456</v>
      </c>
      <c r="H337" s="76">
        <v>0.26923076923076922</v>
      </c>
      <c r="I337" s="58">
        <v>0.41176470588235292</v>
      </c>
      <c r="J337" s="79">
        <v>0.44377358490566038</v>
      </c>
      <c r="K337" s="85">
        <v>0.49698340874811464</v>
      </c>
      <c r="L337" s="85">
        <v>0.53418482344102181</v>
      </c>
      <c r="M337" s="76">
        <v>0.59505988023952094</v>
      </c>
      <c r="N337" s="76">
        <v>0.6467065868263473</v>
      </c>
      <c r="O337" s="79">
        <v>0.66267763649962608</v>
      </c>
      <c r="P337" s="85">
        <v>0.67961165048543692</v>
      </c>
      <c r="Q337" s="85">
        <v>0.69776119402985071</v>
      </c>
      <c r="R337" s="76">
        <v>0.71481757259865975</v>
      </c>
      <c r="S337" s="76">
        <v>0.72970960536113183</v>
      </c>
      <c r="T337" s="58">
        <v>0.75946547884187088</v>
      </c>
      <c r="U337" s="76">
        <v>0.80103550295857984</v>
      </c>
      <c r="V337" s="79">
        <v>0.72374429223744297</v>
      </c>
      <c r="W337" s="85">
        <v>0.81360946745562135</v>
      </c>
      <c r="X337" s="85">
        <v>0.83973412112259971</v>
      </c>
      <c r="Y337" s="76">
        <v>0.87876561351947102</v>
      </c>
      <c r="Z337" s="76">
        <v>0.89632352941176474</v>
      </c>
    </row>
    <row r="338" spans="1:26" x14ac:dyDescent="0.25">
      <c r="A338" s="65" t="s">
        <v>19</v>
      </c>
      <c r="B338" s="66" t="s">
        <v>346</v>
      </c>
      <c r="C338" s="10" t="s">
        <v>351</v>
      </c>
      <c r="D338" s="73">
        <v>73</v>
      </c>
      <c r="E338" s="88">
        <v>9.5890410958904104E-2</v>
      </c>
      <c r="F338" s="76">
        <v>0.10315186246418338</v>
      </c>
      <c r="G338" s="76">
        <v>0.16666666666666666</v>
      </c>
      <c r="H338" s="76">
        <v>0.24207492795389049</v>
      </c>
      <c r="I338" s="58">
        <v>0.35135135135135137</v>
      </c>
      <c r="J338" s="79">
        <v>0.41891891891891891</v>
      </c>
      <c r="K338" s="85">
        <v>0.44594594594594594</v>
      </c>
      <c r="L338" s="85">
        <v>0.45945945945945948</v>
      </c>
      <c r="M338" s="76">
        <v>0.51351351351351349</v>
      </c>
      <c r="N338" s="76">
        <v>0.52702702702702697</v>
      </c>
      <c r="O338" s="79">
        <v>0.52702702702702697</v>
      </c>
      <c r="P338" s="85">
        <v>0.59459459459459463</v>
      </c>
      <c r="Q338" s="85">
        <v>0.67123287671232879</v>
      </c>
      <c r="R338" s="76">
        <v>0.70833333333333337</v>
      </c>
      <c r="S338" s="76">
        <v>0.70833333333333337</v>
      </c>
      <c r="T338" s="58">
        <v>0.73611111111111116</v>
      </c>
      <c r="U338" s="76">
        <v>0.79166666666666663</v>
      </c>
      <c r="V338" s="79">
        <v>0.78374836173001305</v>
      </c>
      <c r="W338" s="85">
        <v>0.84722222222222221</v>
      </c>
      <c r="X338" s="85">
        <v>0.87671232876712324</v>
      </c>
      <c r="Y338" s="76">
        <v>0.95890410958904104</v>
      </c>
      <c r="Z338" s="76">
        <v>0.95890410958904104</v>
      </c>
    </row>
    <row r="339" spans="1:26" x14ac:dyDescent="0.25">
      <c r="A339" s="65" t="s">
        <v>21</v>
      </c>
      <c r="B339" s="66" t="s">
        <v>384</v>
      </c>
      <c r="C339" s="10" t="s">
        <v>387</v>
      </c>
      <c r="D339" s="73">
        <v>490</v>
      </c>
      <c r="E339" s="88">
        <v>8.5714285714285715E-2</v>
      </c>
      <c r="F339" s="76">
        <v>0.12435233160621761</v>
      </c>
      <c r="G339" s="76">
        <v>0.19002579535683578</v>
      </c>
      <c r="H339" s="76">
        <v>0.28963153384747214</v>
      </c>
      <c r="I339" s="58">
        <v>0.28830645161290325</v>
      </c>
      <c r="J339" s="79">
        <v>0.30846774193548387</v>
      </c>
      <c r="K339" s="85">
        <v>0.38617886178861788</v>
      </c>
      <c r="L339" s="85">
        <v>0.39227642276422764</v>
      </c>
      <c r="M339" s="76">
        <v>0.46435845213849286</v>
      </c>
      <c r="N339" s="76">
        <v>0.48979591836734693</v>
      </c>
      <c r="O339" s="79">
        <v>0.51129363449691989</v>
      </c>
      <c r="P339" s="85">
        <v>0.51639344262295084</v>
      </c>
      <c r="Q339" s="85">
        <v>0.55942622950819676</v>
      </c>
      <c r="R339" s="76">
        <v>0.57551020408163267</v>
      </c>
      <c r="S339" s="76">
        <v>0.58859470468431774</v>
      </c>
      <c r="T339" s="58">
        <v>0.61443298969072169</v>
      </c>
      <c r="U339" s="76">
        <v>0.63244353182751545</v>
      </c>
      <c r="V339" s="79">
        <v>0.77505567928730512</v>
      </c>
      <c r="W339" s="85">
        <v>0.63114754098360659</v>
      </c>
      <c r="X339" s="85">
        <v>0.6344969199178645</v>
      </c>
      <c r="Y339" s="76">
        <v>0.67418032786885251</v>
      </c>
      <c r="Z339" s="76">
        <v>0.70431211498973301</v>
      </c>
    </row>
    <row r="340" spans="1:26" x14ac:dyDescent="0.25">
      <c r="A340" s="65" t="s">
        <v>11</v>
      </c>
      <c r="B340" s="66" t="s">
        <v>182</v>
      </c>
      <c r="C340" s="10" t="s">
        <v>185</v>
      </c>
      <c r="D340" s="73">
        <v>737</v>
      </c>
      <c r="E340" s="88">
        <v>0.10583446404341927</v>
      </c>
      <c r="F340" s="76">
        <v>0.12480739599383667</v>
      </c>
      <c r="G340" s="76">
        <v>0.19047619047619047</v>
      </c>
      <c r="H340" s="76">
        <v>0.28854961832061071</v>
      </c>
      <c r="I340" s="58">
        <v>0.26081081081081081</v>
      </c>
      <c r="J340" s="79">
        <v>0.3</v>
      </c>
      <c r="K340" s="85">
        <v>0.35983827493261455</v>
      </c>
      <c r="L340" s="85">
        <v>0.38761776581426649</v>
      </c>
      <c r="M340" s="76">
        <v>0.41184387617765816</v>
      </c>
      <c r="N340" s="76">
        <v>0.42664872139973081</v>
      </c>
      <c r="O340" s="79">
        <v>0.44743935309973049</v>
      </c>
      <c r="P340" s="85">
        <v>0.46828609986504721</v>
      </c>
      <c r="Q340" s="85">
        <v>0.48308525033829497</v>
      </c>
      <c r="R340" s="76">
        <v>0.50473612990527739</v>
      </c>
      <c r="S340" s="76">
        <v>0.52097428958051417</v>
      </c>
      <c r="T340" s="58">
        <v>0.5310810810810811</v>
      </c>
      <c r="U340" s="76">
        <v>0.57937584803256448</v>
      </c>
      <c r="V340" s="79">
        <v>0.76872964169381108</v>
      </c>
      <c r="W340" s="85">
        <v>0.59375</v>
      </c>
      <c r="X340" s="85">
        <v>0.60597826086956519</v>
      </c>
      <c r="Y340" s="76">
        <v>0.65718157181571812</v>
      </c>
      <c r="Z340" s="76">
        <v>0.68064952638700948</v>
      </c>
    </row>
    <row r="341" spans="1:26" x14ac:dyDescent="0.25">
      <c r="A341" s="65" t="s">
        <v>8</v>
      </c>
      <c r="B341" s="66" t="s">
        <v>75</v>
      </c>
      <c r="C341" s="10" t="s">
        <v>78</v>
      </c>
      <c r="D341" s="73">
        <v>298</v>
      </c>
      <c r="E341" s="88">
        <v>8.7248322147651006E-2</v>
      </c>
      <c r="F341" s="76">
        <v>0.12087912087912088</v>
      </c>
      <c r="G341" s="76">
        <v>0.16666666666666666</v>
      </c>
      <c r="H341" s="76">
        <v>0.25382932166301969</v>
      </c>
      <c r="I341" s="58">
        <v>0.32558139534883723</v>
      </c>
      <c r="J341" s="79">
        <v>0.34883720930232559</v>
      </c>
      <c r="K341" s="85">
        <v>0.4370860927152318</v>
      </c>
      <c r="L341" s="85">
        <v>0.44370860927152317</v>
      </c>
      <c r="M341" s="76">
        <v>0.48675496688741721</v>
      </c>
      <c r="N341" s="76">
        <v>0.48675496688741721</v>
      </c>
      <c r="O341" s="79">
        <v>0.49668874172185429</v>
      </c>
      <c r="P341" s="85">
        <v>0.528052805280528</v>
      </c>
      <c r="Q341" s="85">
        <v>0.54125412541254125</v>
      </c>
      <c r="R341" s="76">
        <v>0.55629139072847678</v>
      </c>
      <c r="S341" s="76">
        <v>0.57615894039735094</v>
      </c>
      <c r="T341" s="58">
        <v>0.60596026490066224</v>
      </c>
      <c r="U341" s="76">
        <v>0.65131578947368418</v>
      </c>
      <c r="V341" s="79">
        <v>0.78961384820239677</v>
      </c>
      <c r="W341" s="85">
        <v>0.67434210526315785</v>
      </c>
      <c r="X341" s="85">
        <v>0.70723684210526316</v>
      </c>
      <c r="Y341" s="76">
        <v>0.79934210526315785</v>
      </c>
      <c r="Z341" s="76">
        <v>0.81907894736842102</v>
      </c>
    </row>
    <row r="342" spans="1:26" x14ac:dyDescent="0.25">
      <c r="A342" s="65" t="s">
        <v>258</v>
      </c>
      <c r="B342" s="66" t="s">
        <v>258</v>
      </c>
      <c r="C342" s="10" t="s">
        <v>262</v>
      </c>
      <c r="D342" s="73">
        <v>1021</v>
      </c>
      <c r="E342" s="88">
        <v>0.11949069539666993</v>
      </c>
      <c r="F342" s="76">
        <v>0.13484486873508353</v>
      </c>
      <c r="G342" s="76">
        <v>0.17142857142857143</v>
      </c>
      <c r="H342" s="76">
        <v>0.25176470588235295</v>
      </c>
      <c r="I342" s="58">
        <v>0.3279467680608365</v>
      </c>
      <c r="J342" s="79">
        <v>0.37072243346007605</v>
      </c>
      <c r="K342" s="85">
        <v>0.46981132075471699</v>
      </c>
      <c r="L342" s="85">
        <v>0.51407129455909939</v>
      </c>
      <c r="M342" s="76">
        <v>0.57196261682242988</v>
      </c>
      <c r="N342" s="76">
        <v>0.5827876520112254</v>
      </c>
      <c r="O342" s="79">
        <v>0.60354477611940294</v>
      </c>
      <c r="P342" s="85">
        <v>0.62558356676003735</v>
      </c>
      <c r="Q342" s="85">
        <v>0.63466915191053119</v>
      </c>
      <c r="R342" s="76">
        <v>0.67132216014897583</v>
      </c>
      <c r="S342" s="76">
        <v>0.68866171003717469</v>
      </c>
      <c r="T342" s="58">
        <v>0.71771217712177127</v>
      </c>
      <c r="U342" s="76">
        <v>0.7357274401473296</v>
      </c>
      <c r="V342" s="79">
        <v>0.72383073496659245</v>
      </c>
      <c r="W342" s="85">
        <v>0.75551470588235292</v>
      </c>
      <c r="X342" s="85">
        <v>0.7722681359044995</v>
      </c>
      <c r="Y342" s="76">
        <v>0.83074107959743826</v>
      </c>
      <c r="Z342" s="76">
        <v>0.8528336380255942</v>
      </c>
    </row>
    <row r="343" spans="1:26" x14ac:dyDescent="0.25">
      <c r="A343" s="65" t="s">
        <v>9</v>
      </c>
      <c r="B343" s="66" t="s">
        <v>134</v>
      </c>
      <c r="C343" s="10" t="s">
        <v>137</v>
      </c>
      <c r="D343" s="73">
        <v>89</v>
      </c>
      <c r="E343" s="88">
        <v>0.15730337078651685</v>
      </c>
      <c r="F343" s="76">
        <v>0.13740458015267176</v>
      </c>
      <c r="G343" s="76">
        <v>0.16158536585365854</v>
      </c>
      <c r="H343" s="76">
        <v>0.23252279635258358</v>
      </c>
      <c r="I343" s="58">
        <v>0.61538461538461542</v>
      </c>
      <c r="J343" s="79">
        <v>0.69565217391304346</v>
      </c>
      <c r="K343" s="85">
        <v>0.79569892473118276</v>
      </c>
      <c r="L343" s="85">
        <v>0.85263157894736841</v>
      </c>
      <c r="M343" s="76">
        <v>0.89473684210526316</v>
      </c>
      <c r="N343" s="76">
        <v>0.91578947368421049</v>
      </c>
      <c r="O343" s="79">
        <v>0.9263157894736842</v>
      </c>
      <c r="P343" s="85">
        <v>0.94736842105263153</v>
      </c>
      <c r="Q343" s="85">
        <v>0.94736842105263153</v>
      </c>
      <c r="R343" s="76">
        <v>0.94736842105263153</v>
      </c>
      <c r="S343" s="76">
        <v>0.94736842105263153</v>
      </c>
      <c r="T343" s="58">
        <v>0.94736842105263153</v>
      </c>
      <c r="U343" s="76">
        <v>0.96842105263157896</v>
      </c>
      <c r="V343" s="79">
        <v>0.6628689798032108</v>
      </c>
      <c r="W343" s="85">
        <v>0.96842105263157896</v>
      </c>
      <c r="X343" s="85">
        <v>0.96842105263157896</v>
      </c>
      <c r="Y343" s="76">
        <v>0.96842105263157896</v>
      </c>
      <c r="Z343" s="76">
        <v>0.97894736842105268</v>
      </c>
    </row>
    <row r="344" spans="1:26" x14ac:dyDescent="0.25">
      <c r="A344" s="65" t="s">
        <v>21</v>
      </c>
      <c r="B344" s="66" t="s">
        <v>384</v>
      </c>
      <c r="C344" s="10" t="s">
        <v>388</v>
      </c>
      <c r="D344" s="73">
        <v>228</v>
      </c>
      <c r="E344" s="88">
        <v>4.8245614035087717E-2</v>
      </c>
      <c r="F344" s="76">
        <v>0.20370370370370369</v>
      </c>
      <c r="G344" s="76">
        <v>0.26851851851851855</v>
      </c>
      <c r="H344" s="76">
        <v>0.39170506912442399</v>
      </c>
      <c r="I344" s="58">
        <v>0.10572687224669604</v>
      </c>
      <c r="J344" s="79">
        <v>0.12663755458515283</v>
      </c>
      <c r="K344" s="85">
        <v>0.21145374449339208</v>
      </c>
      <c r="L344" s="85">
        <v>0.21145374449339208</v>
      </c>
      <c r="M344" s="76">
        <v>0.25991189427312777</v>
      </c>
      <c r="N344" s="76">
        <v>0.25991189427312777</v>
      </c>
      <c r="O344" s="79">
        <v>0.2687224669603524</v>
      </c>
      <c r="P344" s="85">
        <v>0.2687224669603524</v>
      </c>
      <c r="Q344" s="85">
        <v>0.28634361233480177</v>
      </c>
      <c r="R344" s="76">
        <v>0.36244541484716158</v>
      </c>
      <c r="S344" s="76">
        <v>0.37719298245614036</v>
      </c>
      <c r="T344" s="58">
        <v>0.39555555555555555</v>
      </c>
      <c r="U344" s="76">
        <v>0.44444444444444442</v>
      </c>
      <c r="V344" s="79">
        <v>0.7357274401473296</v>
      </c>
      <c r="W344" s="85">
        <v>0.48230088495575218</v>
      </c>
      <c r="X344" s="85">
        <v>0.51111111111111107</v>
      </c>
      <c r="Y344" s="76">
        <v>0.72169811320754718</v>
      </c>
      <c r="Z344" s="76">
        <v>0.80861244019138756</v>
      </c>
    </row>
    <row r="345" spans="1:26" x14ac:dyDescent="0.25">
      <c r="A345" s="65" t="s">
        <v>8</v>
      </c>
      <c r="B345" s="66" t="s">
        <v>8</v>
      </c>
      <c r="C345" s="10" t="s">
        <v>80</v>
      </c>
      <c r="D345" s="73">
        <v>250</v>
      </c>
      <c r="E345" s="88">
        <v>0.128</v>
      </c>
      <c r="F345" s="76">
        <v>0.10978043912175649</v>
      </c>
      <c r="G345" s="76">
        <v>0.17</v>
      </c>
      <c r="H345" s="76">
        <v>0.23366336633663368</v>
      </c>
      <c r="I345" s="58">
        <v>0.38955823293172692</v>
      </c>
      <c r="J345" s="79">
        <v>0.44047619047619047</v>
      </c>
      <c r="K345" s="85">
        <v>0.59760956175298807</v>
      </c>
      <c r="L345" s="85">
        <v>0.62549800796812749</v>
      </c>
      <c r="M345" s="76">
        <v>0.63745019920318724</v>
      </c>
      <c r="N345" s="76">
        <v>0.63745019920318724</v>
      </c>
      <c r="O345" s="79">
        <v>0.64800000000000002</v>
      </c>
      <c r="P345" s="85">
        <v>0.65600000000000003</v>
      </c>
      <c r="Q345" s="85">
        <v>0.66265060240963858</v>
      </c>
      <c r="R345" s="76">
        <v>0.66265060240963858</v>
      </c>
      <c r="S345" s="76">
        <v>0.67068273092369479</v>
      </c>
      <c r="T345" s="58">
        <v>0.68273092369477917</v>
      </c>
      <c r="U345" s="76">
        <v>0.7269076305220884</v>
      </c>
      <c r="V345" s="79">
        <v>0.66865079365079361</v>
      </c>
      <c r="W345" s="85">
        <v>0.73092369477911645</v>
      </c>
      <c r="X345" s="85">
        <v>0.73493975903614461</v>
      </c>
      <c r="Y345" s="76">
        <v>0.7831325301204819</v>
      </c>
      <c r="Z345" s="76">
        <v>0.83199999999999996</v>
      </c>
    </row>
    <row r="346" spans="1:26" x14ac:dyDescent="0.25">
      <c r="A346" s="65" t="s">
        <v>8</v>
      </c>
      <c r="B346" s="66" t="s">
        <v>89</v>
      </c>
      <c r="C346" s="10" t="s">
        <v>91</v>
      </c>
      <c r="D346" s="73">
        <v>257</v>
      </c>
      <c r="E346" s="88">
        <v>8.171206225680934E-2</v>
      </c>
      <c r="F346" s="76">
        <v>0.13854595336076816</v>
      </c>
      <c r="G346" s="76">
        <v>0.20519835841313269</v>
      </c>
      <c r="H346" s="76">
        <v>0.27445652173913043</v>
      </c>
      <c r="I346" s="58">
        <v>0.32222222222222224</v>
      </c>
      <c r="J346" s="79">
        <v>0.32222222222222224</v>
      </c>
      <c r="K346" s="85">
        <v>0.35687732342007433</v>
      </c>
      <c r="L346" s="85">
        <v>0.37132352941176472</v>
      </c>
      <c r="M346" s="76">
        <v>0.37867647058823528</v>
      </c>
      <c r="N346" s="76">
        <v>0.44074074074074077</v>
      </c>
      <c r="O346" s="79">
        <v>0.44649446494464945</v>
      </c>
      <c r="P346" s="85">
        <v>0.45018450184501846</v>
      </c>
      <c r="Q346" s="85">
        <v>0.45387453874538747</v>
      </c>
      <c r="R346" s="76">
        <v>0.49629629629629629</v>
      </c>
      <c r="S346" s="76">
        <v>0.5</v>
      </c>
      <c r="T346" s="58">
        <v>0.51481481481481484</v>
      </c>
      <c r="U346" s="76">
        <v>0.52398523985239853</v>
      </c>
      <c r="V346" s="79">
        <v>0.66666666666666663</v>
      </c>
      <c r="W346" s="85">
        <v>0.54074074074074074</v>
      </c>
      <c r="X346" s="85">
        <v>0.60516605166051662</v>
      </c>
      <c r="Y346" s="76">
        <v>0.6518518518518519</v>
      </c>
      <c r="Z346" s="76">
        <v>0.6518518518518519</v>
      </c>
    </row>
    <row r="347" spans="1:26" x14ac:dyDescent="0.25">
      <c r="A347" s="65" t="s">
        <v>16</v>
      </c>
      <c r="B347" s="66" t="s">
        <v>292</v>
      </c>
      <c r="C347" s="10" t="s">
        <v>293</v>
      </c>
      <c r="D347" s="73">
        <v>345</v>
      </c>
      <c r="E347" s="88">
        <v>9.8550724637681164E-2</v>
      </c>
      <c r="F347" s="76">
        <v>0.10596026490066225</v>
      </c>
      <c r="G347" s="76">
        <v>0.14802631578947367</v>
      </c>
      <c r="H347" s="76">
        <v>0.20792079207920791</v>
      </c>
      <c r="I347" s="58">
        <v>0.29855072463768118</v>
      </c>
      <c r="J347" s="79">
        <v>0.32369942196531792</v>
      </c>
      <c r="K347" s="85">
        <v>0.36127167630057805</v>
      </c>
      <c r="L347" s="85">
        <v>0.41379310344827586</v>
      </c>
      <c r="M347" s="76">
        <v>0.43188405797101448</v>
      </c>
      <c r="N347" s="76">
        <v>0.49562682215743442</v>
      </c>
      <c r="O347" s="79">
        <v>0.51453488372093026</v>
      </c>
      <c r="P347" s="85">
        <v>0.52173913043478259</v>
      </c>
      <c r="Q347" s="85">
        <v>0.52173913043478259</v>
      </c>
      <c r="R347" s="76">
        <v>0.54335260115606931</v>
      </c>
      <c r="S347" s="76">
        <v>0.54913294797687862</v>
      </c>
      <c r="T347" s="58">
        <v>0.55202312138728327</v>
      </c>
      <c r="U347" s="76">
        <v>0.5780346820809249</v>
      </c>
      <c r="V347" s="79">
        <v>0.65980933266432518</v>
      </c>
      <c r="W347" s="85">
        <v>0.58670520231213874</v>
      </c>
      <c r="X347" s="85">
        <v>0.60693641618497107</v>
      </c>
      <c r="Y347" s="76">
        <v>0.65417867435158505</v>
      </c>
      <c r="Z347" s="76">
        <v>0.6811594202898551</v>
      </c>
    </row>
    <row r="348" spans="1:26" x14ac:dyDescent="0.25">
      <c r="A348" s="65" t="s">
        <v>16</v>
      </c>
      <c r="B348" s="66" t="s">
        <v>283</v>
      </c>
      <c r="C348" s="10" t="s">
        <v>287</v>
      </c>
      <c r="D348" s="73">
        <v>849</v>
      </c>
      <c r="E348" s="88">
        <v>0.20023557126030625</v>
      </c>
      <c r="F348" s="76">
        <v>0.24404761904761904</v>
      </c>
      <c r="G348" s="76">
        <v>0.29446640316205536</v>
      </c>
      <c r="H348" s="76">
        <v>0.3801980198019802</v>
      </c>
      <c r="I348" s="58">
        <v>0.43807339449541283</v>
      </c>
      <c r="J348" s="79">
        <v>0.47320410490307868</v>
      </c>
      <c r="K348" s="85">
        <v>0.5339366515837104</v>
      </c>
      <c r="L348" s="85">
        <v>0.54864253393665163</v>
      </c>
      <c r="M348" s="76">
        <v>0.58962795941375423</v>
      </c>
      <c r="N348" s="76">
        <v>0.59413754227733939</v>
      </c>
      <c r="O348" s="79">
        <v>0.60879368658399102</v>
      </c>
      <c r="P348" s="85">
        <v>0.62119503945885002</v>
      </c>
      <c r="Q348" s="85">
        <v>0.62824858757062152</v>
      </c>
      <c r="R348" s="76">
        <v>0.63318284424379234</v>
      </c>
      <c r="S348" s="76">
        <v>0.63502824858757068</v>
      </c>
      <c r="T348" s="58">
        <v>0.64752252252252251</v>
      </c>
      <c r="U348" s="76">
        <v>0.65801354401805867</v>
      </c>
      <c r="V348" s="79">
        <v>0.68486352357320102</v>
      </c>
      <c r="W348" s="85">
        <v>0.66404494382022472</v>
      </c>
      <c r="X348" s="85">
        <v>0.67340067340067344</v>
      </c>
      <c r="Y348" s="76">
        <v>0.68980963045912658</v>
      </c>
      <c r="Z348" s="76">
        <v>0.70055865921787708</v>
      </c>
    </row>
    <row r="349" spans="1:26" x14ac:dyDescent="0.25">
      <c r="A349" s="65" t="s">
        <v>21</v>
      </c>
      <c r="B349" s="66" t="s">
        <v>420</v>
      </c>
      <c r="C349" s="10" t="s">
        <v>422</v>
      </c>
      <c r="D349" s="73">
        <v>133</v>
      </c>
      <c r="E349" s="88">
        <v>5.2631578947368418E-2</v>
      </c>
      <c r="F349" s="76">
        <v>0.1444043321299639</v>
      </c>
      <c r="G349" s="76">
        <v>0.24637681159420291</v>
      </c>
      <c r="H349" s="76">
        <v>0.34057971014492755</v>
      </c>
      <c r="I349" s="58">
        <v>0.32592592592592595</v>
      </c>
      <c r="J349" s="79">
        <v>0.35294117647058826</v>
      </c>
      <c r="K349" s="85">
        <v>0.49275362318840582</v>
      </c>
      <c r="L349" s="85">
        <v>0.52898550724637683</v>
      </c>
      <c r="M349" s="76">
        <v>0.57246376811594202</v>
      </c>
      <c r="N349" s="76">
        <v>0.58695652173913049</v>
      </c>
      <c r="O349" s="79">
        <v>0.63043478260869568</v>
      </c>
      <c r="P349" s="85">
        <v>0.64492753623188404</v>
      </c>
      <c r="Q349" s="85">
        <v>0.6470588235294118</v>
      </c>
      <c r="R349" s="76">
        <v>0.66911764705882348</v>
      </c>
      <c r="S349" s="76">
        <v>0.69117647058823528</v>
      </c>
      <c r="T349" s="58">
        <v>0.69117647058823528</v>
      </c>
      <c r="U349" s="76">
        <v>0.73529411764705888</v>
      </c>
      <c r="V349" s="79">
        <v>0.39092240117130306</v>
      </c>
      <c r="W349" s="85">
        <v>0.75</v>
      </c>
      <c r="X349" s="85">
        <v>0.80740740740740746</v>
      </c>
      <c r="Y349" s="76">
        <v>0.89230769230769236</v>
      </c>
      <c r="Z349" s="76">
        <v>0.953125</v>
      </c>
    </row>
    <row r="350" spans="1:26" x14ac:dyDescent="0.25">
      <c r="A350" s="65" t="s">
        <v>9</v>
      </c>
      <c r="B350" s="66" t="s">
        <v>129</v>
      </c>
      <c r="C350" s="10" t="s">
        <v>133</v>
      </c>
      <c r="D350" s="73">
        <v>40</v>
      </c>
      <c r="E350" s="88">
        <v>0.125</v>
      </c>
      <c r="F350" s="76">
        <v>0.18936708860759494</v>
      </c>
      <c r="G350" s="76">
        <v>0.23937246963562753</v>
      </c>
      <c r="H350" s="76">
        <v>0.30237253912165574</v>
      </c>
      <c r="I350" s="58">
        <v>0.30769230769230771</v>
      </c>
      <c r="J350" s="79">
        <v>0.38461538461538464</v>
      </c>
      <c r="K350" s="85">
        <v>0.4358974358974359</v>
      </c>
      <c r="L350" s="85">
        <v>0.4358974358974359</v>
      </c>
      <c r="M350" s="76">
        <v>0.46153846153846156</v>
      </c>
      <c r="N350" s="76">
        <v>0.46153846153846156</v>
      </c>
      <c r="O350" s="79">
        <v>0.51282051282051277</v>
      </c>
      <c r="P350" s="85">
        <v>0.51282051282051277</v>
      </c>
      <c r="Q350" s="85">
        <v>0.5641025641025641</v>
      </c>
      <c r="R350" s="76">
        <v>0.58974358974358976</v>
      </c>
      <c r="S350" s="76">
        <v>0.58974358974358976</v>
      </c>
      <c r="T350" s="58">
        <v>0.61538461538461542</v>
      </c>
      <c r="U350" s="76">
        <v>0.66666666666666663</v>
      </c>
      <c r="V350" s="79">
        <v>0.62037037037037035</v>
      </c>
      <c r="W350" s="85">
        <v>0.69230769230769229</v>
      </c>
      <c r="X350" s="85">
        <v>0.69230769230769229</v>
      </c>
      <c r="Y350" s="76">
        <v>0.76315789473684215</v>
      </c>
      <c r="Z350" s="76">
        <v>0.76315789473684215</v>
      </c>
    </row>
    <row r="351" spans="1:26" x14ac:dyDescent="0.25">
      <c r="A351" s="65" t="s">
        <v>12</v>
      </c>
      <c r="B351" s="66" t="s">
        <v>204</v>
      </c>
      <c r="C351" s="10" t="s">
        <v>208</v>
      </c>
      <c r="D351" s="73">
        <v>1022</v>
      </c>
      <c r="E351" s="88">
        <v>0.13992172211350293</v>
      </c>
      <c r="F351" s="76">
        <v>0.24396442185514614</v>
      </c>
      <c r="G351" s="76">
        <v>0.2875318066157761</v>
      </c>
      <c r="H351" s="76">
        <v>0.38287153652392947</v>
      </c>
      <c r="I351" s="58">
        <v>0.34169884169884168</v>
      </c>
      <c r="J351" s="79">
        <v>0.36852207293666028</v>
      </c>
      <c r="K351" s="85">
        <v>0.43469971401334606</v>
      </c>
      <c r="L351" s="85">
        <v>0.45385347288296862</v>
      </c>
      <c r="M351" s="76">
        <v>0.4824644549763033</v>
      </c>
      <c r="N351" s="76">
        <v>0.49573459715639812</v>
      </c>
      <c r="O351" s="79">
        <v>0.51371807000946079</v>
      </c>
      <c r="P351" s="85">
        <v>0.52313503305004716</v>
      </c>
      <c r="Q351" s="85">
        <v>0.5320754716981132</v>
      </c>
      <c r="R351" s="76">
        <v>0.54613935969868177</v>
      </c>
      <c r="S351" s="76">
        <v>0.55838041431261776</v>
      </c>
      <c r="T351" s="58">
        <v>0.56779661016949157</v>
      </c>
      <c r="U351" s="76">
        <v>0.59700093720712277</v>
      </c>
      <c r="V351" s="79">
        <v>0.54128440366972475</v>
      </c>
      <c r="W351" s="85">
        <v>0.61646398503274091</v>
      </c>
      <c r="X351" s="85">
        <v>0.625</v>
      </c>
      <c r="Y351" s="76">
        <v>0.6589002795899348</v>
      </c>
      <c r="Z351" s="76">
        <v>0.6810102899906455</v>
      </c>
    </row>
    <row r="352" spans="1:26" x14ac:dyDescent="0.25">
      <c r="A352" s="65" t="s">
        <v>19</v>
      </c>
      <c r="B352" s="66" t="s">
        <v>346</v>
      </c>
      <c r="C352" s="10" t="s">
        <v>352</v>
      </c>
      <c r="D352" s="73">
        <v>218</v>
      </c>
      <c r="E352" s="88">
        <v>0.1834862385321101</v>
      </c>
      <c r="F352" s="76">
        <v>0.13710879284649777</v>
      </c>
      <c r="G352" s="76">
        <v>0.1738484398216939</v>
      </c>
      <c r="H352" s="76">
        <v>0.21893491124260356</v>
      </c>
      <c r="I352" s="58">
        <v>0.3482142857142857</v>
      </c>
      <c r="J352" s="79">
        <v>0.3705357142857143</v>
      </c>
      <c r="K352" s="85">
        <v>0.39013452914798208</v>
      </c>
      <c r="L352" s="85">
        <v>0.40807174887892378</v>
      </c>
      <c r="M352" s="76">
        <v>0.51569506726457404</v>
      </c>
      <c r="N352" s="76">
        <v>0.547085201793722</v>
      </c>
      <c r="O352" s="79">
        <v>0.547085201793722</v>
      </c>
      <c r="P352" s="85">
        <v>0.57399103139013452</v>
      </c>
      <c r="Q352" s="85">
        <v>0.64573991031390132</v>
      </c>
      <c r="R352" s="76">
        <v>0.74545454545454548</v>
      </c>
      <c r="S352" s="76">
        <v>0.76363636363636367</v>
      </c>
      <c r="T352" s="58">
        <v>0.83257918552036203</v>
      </c>
      <c r="U352" s="76">
        <v>0.93777777777777782</v>
      </c>
      <c r="V352" s="79">
        <v>0.62459546925566345</v>
      </c>
      <c r="W352" s="85">
        <v>0.9555555555555556</v>
      </c>
      <c r="X352" s="85">
        <v>0.97356828193832601</v>
      </c>
      <c r="Y352" s="76">
        <v>0.97787610619469023</v>
      </c>
      <c r="Z352" s="76">
        <v>0.97787610619469023</v>
      </c>
    </row>
    <row r="353" spans="1:26" x14ac:dyDescent="0.25">
      <c r="A353" s="65" t="s">
        <v>21</v>
      </c>
      <c r="B353" s="66" t="s">
        <v>395</v>
      </c>
      <c r="C353" s="10" t="s">
        <v>399</v>
      </c>
      <c r="D353" s="73">
        <v>54</v>
      </c>
      <c r="E353" s="88">
        <v>0.20370370370370369</v>
      </c>
      <c r="F353" s="76">
        <v>0.20528211284513806</v>
      </c>
      <c r="G353" s="76">
        <v>0.26403823178016728</v>
      </c>
      <c r="H353" s="76">
        <v>0.33135391923990498</v>
      </c>
      <c r="I353" s="58">
        <v>0.5535714285714286</v>
      </c>
      <c r="J353" s="79">
        <v>0.63157894736842102</v>
      </c>
      <c r="K353" s="85">
        <v>0.67241379310344829</v>
      </c>
      <c r="L353" s="85">
        <v>0.67241379310344829</v>
      </c>
      <c r="M353" s="76">
        <v>0.72413793103448276</v>
      </c>
      <c r="N353" s="76">
        <v>0.74137931034482762</v>
      </c>
      <c r="O353" s="79">
        <v>0.77586206896551724</v>
      </c>
      <c r="P353" s="85">
        <v>0.77586206896551724</v>
      </c>
      <c r="Q353" s="85">
        <v>0.77586206896551724</v>
      </c>
      <c r="R353" s="76">
        <v>0.84210526315789469</v>
      </c>
      <c r="S353" s="76">
        <v>0.875</v>
      </c>
      <c r="T353" s="58">
        <v>0.875</v>
      </c>
      <c r="U353" s="76">
        <v>0.95238095238095233</v>
      </c>
      <c r="V353" s="79">
        <v>0.70912547528517111</v>
      </c>
      <c r="W353" s="85">
        <v>0.96825396825396826</v>
      </c>
      <c r="X353" s="85">
        <v>0.96825396825396826</v>
      </c>
      <c r="Y353" s="76">
        <v>0.96825396825396826</v>
      </c>
      <c r="Z353" s="76">
        <v>0.98412698412698407</v>
      </c>
    </row>
    <row r="354" spans="1:26" x14ac:dyDescent="0.25">
      <c r="A354" s="65" t="s">
        <v>9</v>
      </c>
      <c r="B354" s="66" t="s">
        <v>138</v>
      </c>
      <c r="C354" s="10" t="s">
        <v>139</v>
      </c>
      <c r="D354" s="73">
        <v>600</v>
      </c>
      <c r="E354" s="88">
        <v>0.18666666666666668</v>
      </c>
      <c r="F354" s="76">
        <v>0.18518518518518517</v>
      </c>
      <c r="G354" s="76">
        <v>0.25688073394495414</v>
      </c>
      <c r="H354" s="76">
        <v>0.29357798165137616</v>
      </c>
      <c r="I354" s="58">
        <v>0.4056291390728477</v>
      </c>
      <c r="J354" s="79">
        <v>0.44205298013245031</v>
      </c>
      <c r="K354" s="85">
        <v>0.53731343283582089</v>
      </c>
      <c r="L354" s="85">
        <v>0.58940397350993379</v>
      </c>
      <c r="M354" s="76">
        <v>0.62126245847176076</v>
      </c>
      <c r="N354" s="76">
        <v>0.62624584717607978</v>
      </c>
      <c r="O354" s="79">
        <v>0.64392678868552411</v>
      </c>
      <c r="P354" s="85">
        <v>0.65780730897009965</v>
      </c>
      <c r="Q354" s="85">
        <v>0.66943521594684385</v>
      </c>
      <c r="R354" s="76">
        <v>0.69370860927152322</v>
      </c>
      <c r="S354" s="76">
        <v>0.70364238410596025</v>
      </c>
      <c r="T354" s="58">
        <v>0.71026490066225167</v>
      </c>
      <c r="U354" s="76">
        <v>0.73178807947019864</v>
      </c>
      <c r="V354" s="79">
        <v>0.59491978609625673</v>
      </c>
      <c r="W354" s="85">
        <v>0.7375415282392026</v>
      </c>
      <c r="X354" s="85">
        <v>0.74584717607973416</v>
      </c>
      <c r="Y354" s="76">
        <v>0.76910299003322258</v>
      </c>
      <c r="Z354" s="76">
        <v>0.78737541528239208</v>
      </c>
    </row>
    <row r="355" spans="1:26" x14ac:dyDescent="0.25">
      <c r="A355" s="65" t="s">
        <v>22</v>
      </c>
      <c r="B355" s="66" t="s">
        <v>424</v>
      </c>
      <c r="C355" s="10" t="s">
        <v>426</v>
      </c>
      <c r="D355" s="73">
        <v>580</v>
      </c>
      <c r="E355" s="88">
        <v>0.1103448275862069</v>
      </c>
      <c r="F355" s="76">
        <v>0.14950166112956811</v>
      </c>
      <c r="G355" s="76">
        <v>0.19666666666666666</v>
      </c>
      <c r="H355" s="76">
        <v>0.25913621262458469</v>
      </c>
      <c r="I355" s="58">
        <v>0.2928082191780822</v>
      </c>
      <c r="J355" s="79">
        <v>0.3225255972696246</v>
      </c>
      <c r="K355" s="85">
        <v>0.36440677966101692</v>
      </c>
      <c r="L355" s="85">
        <v>0.40033783783783783</v>
      </c>
      <c r="M355" s="76">
        <v>0.45210084033613446</v>
      </c>
      <c r="N355" s="76">
        <v>0.48735244519392917</v>
      </c>
      <c r="O355" s="79">
        <v>0.51602023608768977</v>
      </c>
      <c r="P355" s="85">
        <v>0.52693602693602692</v>
      </c>
      <c r="Q355" s="85">
        <v>0.54103852596314905</v>
      </c>
      <c r="R355" s="76">
        <v>0.56833333333333336</v>
      </c>
      <c r="S355" s="76">
        <v>0.61101836393989983</v>
      </c>
      <c r="T355" s="58">
        <v>0.64346349745331066</v>
      </c>
      <c r="U355" s="76">
        <v>0.73321858864027534</v>
      </c>
      <c r="V355" s="79">
        <v>0.66315789473684206</v>
      </c>
      <c r="W355" s="85">
        <v>0.75684931506849318</v>
      </c>
      <c r="X355" s="85">
        <v>0.78061224489795922</v>
      </c>
      <c r="Y355" s="76">
        <v>0.83333333333333337</v>
      </c>
      <c r="Z355" s="76">
        <v>0.87945670628183359</v>
      </c>
    </row>
    <row r="356" spans="1:26" x14ac:dyDescent="0.25">
      <c r="A356" s="65" t="s">
        <v>21</v>
      </c>
      <c r="B356" s="66" t="s">
        <v>21</v>
      </c>
      <c r="C356" s="10" t="s">
        <v>410</v>
      </c>
      <c r="D356" s="73">
        <v>185</v>
      </c>
      <c r="E356" s="88">
        <v>0.12432432432432433</v>
      </c>
      <c r="F356" s="76">
        <v>0.23428571428571429</v>
      </c>
      <c r="G356" s="76">
        <v>0.28076923076923077</v>
      </c>
      <c r="H356" s="76">
        <v>0.36520076481835562</v>
      </c>
      <c r="I356" s="58">
        <v>0.36021505376344087</v>
      </c>
      <c r="J356" s="79">
        <v>0.37634408602150538</v>
      </c>
      <c r="K356" s="85">
        <v>0.53475935828877008</v>
      </c>
      <c r="L356" s="85">
        <v>0.56149732620320858</v>
      </c>
      <c r="M356" s="76">
        <v>0.5668449197860963</v>
      </c>
      <c r="N356" s="76">
        <v>0.62365591397849462</v>
      </c>
      <c r="O356" s="79">
        <v>0.6436170212765957</v>
      </c>
      <c r="P356" s="85">
        <v>0.7142857142857143</v>
      </c>
      <c r="Q356" s="85">
        <v>0.72872340425531912</v>
      </c>
      <c r="R356" s="76">
        <v>0.76063829787234039</v>
      </c>
      <c r="S356" s="76">
        <v>0.76595744680851063</v>
      </c>
      <c r="T356" s="58">
        <v>0.81914893617021278</v>
      </c>
      <c r="U356" s="76">
        <v>0.88659793814432986</v>
      </c>
      <c r="V356" s="79">
        <v>0.7374810318664643</v>
      </c>
      <c r="W356" s="85">
        <v>0.89175257731958768</v>
      </c>
      <c r="X356" s="85">
        <v>0.90206185567010311</v>
      </c>
      <c r="Y356" s="76">
        <v>0.95897435897435901</v>
      </c>
      <c r="Z356" s="76">
        <v>0.97448979591836737</v>
      </c>
    </row>
    <row r="357" spans="1:26" x14ac:dyDescent="0.25">
      <c r="A357" s="65" t="s">
        <v>15</v>
      </c>
      <c r="B357" s="66" t="s">
        <v>263</v>
      </c>
      <c r="C357" s="10" t="s">
        <v>266</v>
      </c>
      <c r="D357" s="73">
        <v>294</v>
      </c>
      <c r="E357" s="88">
        <v>0.12925170068027211</v>
      </c>
      <c r="F357" s="76">
        <v>0.21703296703296704</v>
      </c>
      <c r="G357" s="76">
        <v>0.26611796982167352</v>
      </c>
      <c r="H357" s="76">
        <v>0.33651226158038144</v>
      </c>
      <c r="I357" s="58">
        <v>0.37873754152823919</v>
      </c>
      <c r="J357" s="79">
        <v>0.40397350993377484</v>
      </c>
      <c r="K357" s="85">
        <v>0.45544554455445546</v>
      </c>
      <c r="L357" s="85">
        <v>0.53442622950819674</v>
      </c>
      <c r="M357" s="76">
        <v>0.60130718954248363</v>
      </c>
      <c r="N357" s="76">
        <v>0.63517915309446249</v>
      </c>
      <c r="O357" s="79">
        <v>0.68387096774193545</v>
      </c>
      <c r="P357" s="85">
        <v>0.70645161290322578</v>
      </c>
      <c r="Q357" s="85">
        <v>0.71935483870967742</v>
      </c>
      <c r="R357" s="76">
        <v>0.78501628664495116</v>
      </c>
      <c r="S357" s="76">
        <v>0.79804560260586321</v>
      </c>
      <c r="T357" s="58">
        <v>0.81229773462783172</v>
      </c>
      <c r="U357" s="76">
        <v>0.85436893203883491</v>
      </c>
      <c r="V357" s="79">
        <v>0.45394736842105265</v>
      </c>
      <c r="W357" s="85">
        <v>0.87987012987012991</v>
      </c>
      <c r="X357" s="85">
        <v>0.90909090909090906</v>
      </c>
      <c r="Y357" s="76">
        <v>0.95806451612903221</v>
      </c>
      <c r="Z357" s="76">
        <v>0.97419354838709682</v>
      </c>
    </row>
    <row r="358" spans="1:26" x14ac:dyDescent="0.25">
      <c r="A358" s="65" t="s">
        <v>26</v>
      </c>
      <c r="B358" s="66" t="s">
        <v>528</v>
      </c>
      <c r="C358" s="10" t="s">
        <v>530</v>
      </c>
      <c r="D358" s="73">
        <v>450</v>
      </c>
      <c r="E358" s="88">
        <v>0.10666666666666667</v>
      </c>
      <c r="F358" s="76">
        <v>0.22162162162162163</v>
      </c>
      <c r="G358" s="76">
        <v>0.27272727272727271</v>
      </c>
      <c r="H358" s="76">
        <v>0.39361702127659576</v>
      </c>
      <c r="I358" s="58">
        <v>0.29193899782135074</v>
      </c>
      <c r="J358" s="79">
        <v>0.31441048034934499</v>
      </c>
      <c r="K358" s="85">
        <v>0.35229759299781183</v>
      </c>
      <c r="L358" s="85">
        <v>0.36542669584245074</v>
      </c>
      <c r="M358" s="76">
        <v>0.38074398249452956</v>
      </c>
      <c r="N358" s="76">
        <v>0.38949671772428884</v>
      </c>
      <c r="O358" s="79">
        <v>0.4113785557986871</v>
      </c>
      <c r="P358" s="85">
        <v>0.42701525054466233</v>
      </c>
      <c r="Q358" s="85">
        <v>0.4357298474945534</v>
      </c>
      <c r="R358" s="76">
        <v>0.45098039215686275</v>
      </c>
      <c r="S358" s="76">
        <v>0.45414847161572053</v>
      </c>
      <c r="T358" s="58">
        <v>0.4793926247288503</v>
      </c>
      <c r="U358" s="76">
        <v>0.5010799136069114</v>
      </c>
      <c r="V358" s="79">
        <v>0.70399999999999996</v>
      </c>
      <c r="W358" s="85">
        <v>0.52060737527114964</v>
      </c>
      <c r="X358" s="85">
        <v>0.53679653679653683</v>
      </c>
      <c r="Y358" s="76">
        <v>0.58568329718004342</v>
      </c>
      <c r="Z358" s="76">
        <v>0.62770562770562766</v>
      </c>
    </row>
    <row r="359" spans="1:26" x14ac:dyDescent="0.25">
      <c r="A359" s="65" t="s">
        <v>19</v>
      </c>
      <c r="B359" s="66" t="s">
        <v>353</v>
      </c>
      <c r="C359" s="10" t="s">
        <v>356</v>
      </c>
      <c r="D359" s="73">
        <v>65</v>
      </c>
      <c r="E359" s="88">
        <v>0.15384615384615385</v>
      </c>
      <c r="F359" s="76">
        <v>0.20901320901320902</v>
      </c>
      <c r="G359" s="76">
        <v>0.27321981424148606</v>
      </c>
      <c r="H359" s="76">
        <v>0.3873943120676403</v>
      </c>
      <c r="I359" s="58">
        <v>0.171875</v>
      </c>
      <c r="J359" s="79">
        <v>0.203125</v>
      </c>
      <c r="K359" s="85">
        <v>0.203125</v>
      </c>
      <c r="L359" s="85">
        <v>0.23076923076923078</v>
      </c>
      <c r="M359" s="76">
        <v>0.24615384615384617</v>
      </c>
      <c r="N359" s="76">
        <v>0.26153846153846155</v>
      </c>
      <c r="O359" s="79">
        <v>0.27692307692307694</v>
      </c>
      <c r="P359" s="85">
        <v>0.31746031746031744</v>
      </c>
      <c r="Q359" s="85">
        <v>0.34920634920634919</v>
      </c>
      <c r="R359" s="76">
        <v>0.55737704918032782</v>
      </c>
      <c r="S359" s="76">
        <v>0.5901639344262295</v>
      </c>
      <c r="T359" s="58">
        <v>0.62295081967213117</v>
      </c>
      <c r="U359" s="76">
        <v>0.67213114754098358</v>
      </c>
      <c r="V359" s="79">
        <v>0.84057971014492749</v>
      </c>
      <c r="W359" s="85">
        <v>0.73770491803278693</v>
      </c>
      <c r="X359" s="85">
        <v>0.80327868852459017</v>
      </c>
      <c r="Y359" s="76">
        <v>0.91803278688524592</v>
      </c>
      <c r="Z359" s="76">
        <v>0.967741935483871</v>
      </c>
    </row>
    <row r="360" spans="1:26" x14ac:dyDescent="0.25">
      <c r="A360" s="65" t="s">
        <v>11</v>
      </c>
      <c r="B360" s="66" t="s">
        <v>190</v>
      </c>
      <c r="C360" s="10" t="s">
        <v>191</v>
      </c>
      <c r="D360" s="73">
        <v>875</v>
      </c>
      <c r="E360" s="88">
        <v>0.11085714285714286</v>
      </c>
      <c r="F360" s="76">
        <v>5.1948051948051951E-2</v>
      </c>
      <c r="G360" s="76">
        <v>7.575757575757576E-2</v>
      </c>
      <c r="H360" s="76">
        <v>0.11546840958605664</v>
      </c>
      <c r="I360" s="58">
        <v>0.34157303370786518</v>
      </c>
      <c r="J360" s="79">
        <v>0.38651685393258428</v>
      </c>
      <c r="K360" s="85">
        <v>0.46024636058230683</v>
      </c>
      <c r="L360" s="85">
        <v>0.51460674157303365</v>
      </c>
      <c r="M360" s="76">
        <v>0.5602678571428571</v>
      </c>
      <c r="N360" s="76">
        <v>0.57859531772575246</v>
      </c>
      <c r="O360" s="79">
        <v>0.58797327394209353</v>
      </c>
      <c r="P360" s="85">
        <v>0.61129568106312293</v>
      </c>
      <c r="Q360" s="85">
        <v>0.62954796030871008</v>
      </c>
      <c r="R360" s="76">
        <v>0.65093304061470914</v>
      </c>
      <c r="S360" s="76">
        <v>0.6597145993413831</v>
      </c>
      <c r="T360" s="58">
        <v>0.68021978021978025</v>
      </c>
      <c r="U360" s="76">
        <v>0.74751929437706721</v>
      </c>
      <c r="V360" s="79">
        <v>0.91555555555555557</v>
      </c>
      <c r="W360" s="85">
        <v>0.77252747252747256</v>
      </c>
      <c r="X360" s="85">
        <v>0.80021834061135366</v>
      </c>
      <c r="Y360" s="76">
        <v>0.81857923497267759</v>
      </c>
      <c r="Z360" s="76">
        <v>0.84682713347921224</v>
      </c>
    </row>
    <row r="361" spans="1:26" x14ac:dyDescent="0.25">
      <c r="A361" s="65" t="s">
        <v>25</v>
      </c>
      <c r="B361" s="66" t="s">
        <v>490</v>
      </c>
      <c r="C361" s="10" t="s">
        <v>492</v>
      </c>
      <c r="D361" s="73">
        <v>633</v>
      </c>
      <c r="E361" s="88">
        <v>0.1358609794628752</v>
      </c>
      <c r="F361" s="76">
        <v>0.26271186440677968</v>
      </c>
      <c r="G361" s="76">
        <v>0.28813559322033899</v>
      </c>
      <c r="H361" s="76">
        <v>0.3949579831932773</v>
      </c>
      <c r="I361" s="58">
        <v>0.35007849293563581</v>
      </c>
      <c r="J361" s="79">
        <v>0.38461538461538464</v>
      </c>
      <c r="K361" s="85">
        <v>0.42610062893081763</v>
      </c>
      <c r="L361" s="85">
        <v>0.45368916797488223</v>
      </c>
      <c r="M361" s="76">
        <v>0.48982785602503914</v>
      </c>
      <c r="N361" s="76">
        <v>0.51170046801872071</v>
      </c>
      <c r="O361" s="79">
        <v>0.52647975077881615</v>
      </c>
      <c r="P361" s="85">
        <v>0.53810264385692064</v>
      </c>
      <c r="Q361" s="85">
        <v>0.54743390357698285</v>
      </c>
      <c r="R361" s="76">
        <v>0.5854037267080745</v>
      </c>
      <c r="S361" s="76">
        <v>0.59316770186335399</v>
      </c>
      <c r="T361" s="58">
        <v>0.60681114551083593</v>
      </c>
      <c r="U361" s="76">
        <v>0.63987635239567231</v>
      </c>
      <c r="V361" s="79">
        <v>1</v>
      </c>
      <c r="W361" s="85">
        <v>0.65533230293663058</v>
      </c>
      <c r="X361" s="85">
        <v>0.67078825347758886</v>
      </c>
      <c r="Y361" s="76">
        <v>0.68981481481481477</v>
      </c>
      <c r="Z361" s="76">
        <v>0.72128637059724354</v>
      </c>
    </row>
    <row r="362" spans="1:26" x14ac:dyDescent="0.25">
      <c r="A362" s="65" t="s">
        <v>16</v>
      </c>
      <c r="B362" s="66" t="s">
        <v>292</v>
      </c>
      <c r="C362" s="10" t="s">
        <v>294</v>
      </c>
      <c r="D362" s="73">
        <v>458</v>
      </c>
      <c r="E362" s="88">
        <v>0.11353711790393013</v>
      </c>
      <c r="F362" s="76">
        <v>0.18604651162790697</v>
      </c>
      <c r="G362" s="76">
        <v>0.28902439024390242</v>
      </c>
      <c r="H362" s="76">
        <v>0.41696969696969699</v>
      </c>
      <c r="I362" s="58">
        <v>0.28104575163398693</v>
      </c>
      <c r="J362" s="79">
        <v>0.28758169934640521</v>
      </c>
      <c r="K362" s="85">
        <v>0.34792122538293219</v>
      </c>
      <c r="L362" s="85">
        <v>0.38074398249452956</v>
      </c>
      <c r="M362" s="76">
        <v>0.40700218818380746</v>
      </c>
      <c r="N362" s="76">
        <v>0.40919037199124725</v>
      </c>
      <c r="O362" s="79">
        <v>0.4310722100656455</v>
      </c>
      <c r="P362" s="85">
        <v>0.45196506550218341</v>
      </c>
      <c r="Q362" s="85">
        <v>0.45414847161572053</v>
      </c>
      <c r="R362" s="76">
        <v>0.46724890829694321</v>
      </c>
      <c r="S362" s="76">
        <v>0.47930283224400871</v>
      </c>
      <c r="T362" s="58">
        <v>0.47930283224400871</v>
      </c>
      <c r="U362" s="76">
        <v>0.4989106753812636</v>
      </c>
      <c r="V362" s="79">
        <v>1</v>
      </c>
      <c r="W362" s="85">
        <v>0.50544662309368193</v>
      </c>
      <c r="X362" s="85">
        <v>0.51416122004357301</v>
      </c>
      <c r="Y362" s="76">
        <v>0.56113537117903933</v>
      </c>
      <c r="Z362" s="76">
        <v>0.5873362445414847</v>
      </c>
    </row>
    <row r="363" spans="1:26" x14ac:dyDescent="0.25">
      <c r="A363" s="65" t="s">
        <v>24</v>
      </c>
      <c r="B363" s="66" t="s">
        <v>484</v>
      </c>
      <c r="C363" s="10" t="s">
        <v>486</v>
      </c>
      <c r="D363" s="73">
        <v>310</v>
      </c>
      <c r="E363" s="88">
        <v>0.18064516129032257</v>
      </c>
      <c r="F363" s="76">
        <v>0.33257918552036198</v>
      </c>
      <c r="G363" s="76">
        <v>0.41534988713318283</v>
      </c>
      <c r="H363" s="76">
        <v>0.58968609865470856</v>
      </c>
      <c r="I363" s="58">
        <v>0.42857142857142855</v>
      </c>
      <c r="J363" s="79">
        <v>0.44761904761904764</v>
      </c>
      <c r="K363" s="85">
        <v>0.57777777777777772</v>
      </c>
      <c r="L363" s="85">
        <v>0.60952380952380958</v>
      </c>
      <c r="M363" s="76">
        <v>0.65923566878980888</v>
      </c>
      <c r="N363" s="76">
        <v>0.66878980891719741</v>
      </c>
      <c r="O363" s="79">
        <v>0.67834394904458595</v>
      </c>
      <c r="P363" s="85">
        <v>0.69108280254777066</v>
      </c>
      <c r="Q363" s="85">
        <v>0.71019108280254772</v>
      </c>
      <c r="R363" s="76">
        <v>0.73248407643312097</v>
      </c>
      <c r="S363" s="76">
        <v>0.73885350318471332</v>
      </c>
      <c r="T363" s="58">
        <v>0.76433121019108285</v>
      </c>
      <c r="U363" s="76">
        <v>0.80126182965299686</v>
      </c>
      <c r="V363" s="79">
        <v>0.98961937716262971</v>
      </c>
      <c r="W363" s="85">
        <v>0.82389937106918243</v>
      </c>
      <c r="X363" s="85">
        <v>0.85266457680250785</v>
      </c>
      <c r="Y363" s="76">
        <v>0.88161993769470404</v>
      </c>
      <c r="Z363" s="76">
        <v>0.90625</v>
      </c>
    </row>
    <row r="364" spans="1:26" x14ac:dyDescent="0.25">
      <c r="A364" s="65" t="s">
        <v>10</v>
      </c>
      <c r="B364" s="66" t="s">
        <v>172</v>
      </c>
      <c r="C364" s="10" t="s">
        <v>172</v>
      </c>
      <c r="D364" s="73">
        <v>967</v>
      </c>
      <c r="E364" s="88">
        <v>9.8241985522233718E-2</v>
      </c>
      <c r="F364" s="76">
        <v>0.36677115987460818</v>
      </c>
      <c r="G364" s="76">
        <v>0.52681388012618302</v>
      </c>
      <c r="H364" s="76">
        <v>0.76282051282051277</v>
      </c>
      <c r="I364" s="58">
        <v>0.22903885480572597</v>
      </c>
      <c r="J364" s="79">
        <v>0.25025536261491316</v>
      </c>
      <c r="K364" s="85">
        <v>0.32659251769464104</v>
      </c>
      <c r="L364" s="85">
        <v>0.33939393939393941</v>
      </c>
      <c r="M364" s="76">
        <v>0.35555555555555557</v>
      </c>
      <c r="N364" s="76">
        <v>0.35894843276036398</v>
      </c>
      <c r="O364" s="79">
        <v>0.36363636363636365</v>
      </c>
      <c r="P364" s="85">
        <v>0.37171717171717172</v>
      </c>
      <c r="Q364" s="85">
        <v>0.37878787878787878</v>
      </c>
      <c r="R364" s="76">
        <v>0.38989898989898991</v>
      </c>
      <c r="S364" s="76">
        <v>0.39635995955510617</v>
      </c>
      <c r="T364" s="58">
        <v>0.39838220424671383</v>
      </c>
      <c r="U364" s="76">
        <v>0.40849342770475228</v>
      </c>
      <c r="V364" s="79">
        <v>0.95634920634920639</v>
      </c>
      <c r="W364" s="85">
        <v>0.41497975708502022</v>
      </c>
      <c r="X364" s="85">
        <v>0.42323232323232324</v>
      </c>
      <c r="Y364" s="76">
        <v>0.44979919678714858</v>
      </c>
      <c r="Z364" s="76">
        <v>0.46385542168674698</v>
      </c>
    </row>
    <row r="365" spans="1:26" x14ac:dyDescent="0.25">
      <c r="A365" s="65" t="s">
        <v>341</v>
      </c>
      <c r="B365" s="66" t="s">
        <v>413</v>
      </c>
      <c r="C365" s="10" t="s">
        <v>416</v>
      </c>
      <c r="D365" s="73">
        <v>126</v>
      </c>
      <c r="E365" s="88">
        <v>0.72222222222222221</v>
      </c>
      <c r="F365" s="76">
        <v>0.12244897959183673</v>
      </c>
      <c r="G365" s="76">
        <v>0.24489795918367346</v>
      </c>
      <c r="H365" s="76">
        <v>0.39583333333333331</v>
      </c>
      <c r="I365" s="58">
        <v>1</v>
      </c>
      <c r="J365" s="79">
        <v>1</v>
      </c>
      <c r="K365" s="85">
        <v>1</v>
      </c>
      <c r="L365" s="85">
        <v>1</v>
      </c>
      <c r="M365" s="76">
        <v>1</v>
      </c>
      <c r="N365" s="76">
        <v>1</v>
      </c>
      <c r="O365" s="79">
        <v>1</v>
      </c>
      <c r="P365" s="85">
        <v>1</v>
      </c>
      <c r="Q365" s="85">
        <v>1</v>
      </c>
      <c r="R365" s="76">
        <v>1</v>
      </c>
      <c r="S365" s="76">
        <v>1</v>
      </c>
      <c r="T365" s="58">
        <v>1</v>
      </c>
      <c r="U365" s="76">
        <v>1</v>
      </c>
      <c r="V365" s="79">
        <v>0.84263959390862941</v>
      </c>
      <c r="W365" s="85">
        <v>1</v>
      </c>
      <c r="X365" s="85">
        <v>1</v>
      </c>
      <c r="Y365" s="76">
        <v>1</v>
      </c>
      <c r="Z365" s="76">
        <v>1</v>
      </c>
    </row>
    <row r="366" spans="1:26" x14ac:dyDescent="0.25">
      <c r="A366" s="65" t="s">
        <v>26</v>
      </c>
      <c r="B366" s="66" t="s">
        <v>528</v>
      </c>
      <c r="C366" s="10" t="s">
        <v>531</v>
      </c>
      <c r="D366" s="73">
        <v>1243</v>
      </c>
      <c r="E366" s="88">
        <v>0.12148028962188254</v>
      </c>
      <c r="F366" s="76">
        <v>0.29692832764505117</v>
      </c>
      <c r="G366" s="76">
        <v>0.4041095890410959</v>
      </c>
      <c r="H366" s="76">
        <v>0.53082191780821919</v>
      </c>
      <c r="I366" s="58">
        <v>0.25899280575539568</v>
      </c>
      <c r="J366" s="79">
        <v>0.27830940988835728</v>
      </c>
      <c r="K366" s="85">
        <v>0.32776451869530626</v>
      </c>
      <c r="L366" s="85">
        <v>0.3354531001589825</v>
      </c>
      <c r="M366" s="76">
        <v>0.34603174603174602</v>
      </c>
      <c r="N366" s="76">
        <v>0.3531746031746032</v>
      </c>
      <c r="O366" s="79">
        <v>0.36082474226804123</v>
      </c>
      <c r="P366" s="85">
        <v>0.36558287073750989</v>
      </c>
      <c r="Q366" s="85">
        <v>0.37192704203013482</v>
      </c>
      <c r="R366" s="76">
        <v>0.38650793650793652</v>
      </c>
      <c r="S366" s="76">
        <v>0.39730372720063439</v>
      </c>
      <c r="T366" s="58">
        <v>0.41013460015835312</v>
      </c>
      <c r="U366" s="76">
        <v>0.44868735083532219</v>
      </c>
      <c r="V366" s="79">
        <v>0.9438202247191011</v>
      </c>
      <c r="W366" s="85">
        <v>0.46884984025559107</v>
      </c>
      <c r="X366" s="85">
        <v>0.50318979266347685</v>
      </c>
      <c r="Y366" s="76">
        <v>0.58353317346123101</v>
      </c>
      <c r="Z366" s="76">
        <v>0.61452513966480449</v>
      </c>
    </row>
    <row r="367" spans="1:26" x14ac:dyDescent="0.25">
      <c r="A367" s="65" t="s">
        <v>8</v>
      </c>
      <c r="B367" s="66" t="s">
        <v>107</v>
      </c>
      <c r="C367" s="10" t="s">
        <v>109</v>
      </c>
      <c r="D367" s="73">
        <v>1100</v>
      </c>
      <c r="E367" s="88">
        <v>0.11</v>
      </c>
      <c r="F367" s="76">
        <v>0.32283464566929132</v>
      </c>
      <c r="G367" s="76">
        <v>0.42125984251968501</v>
      </c>
      <c r="H367" s="76">
        <v>0.56299212598425197</v>
      </c>
      <c r="I367" s="58">
        <v>0.27207207207207207</v>
      </c>
      <c r="J367" s="79">
        <v>0.28738738738738739</v>
      </c>
      <c r="K367" s="85">
        <v>0.34646374216651743</v>
      </c>
      <c r="L367" s="85">
        <v>0.36672629695885511</v>
      </c>
      <c r="M367" s="76">
        <v>0.39250669045495096</v>
      </c>
      <c r="N367" s="76">
        <v>0.40089285714285716</v>
      </c>
      <c r="O367" s="79">
        <v>0.41302408563782339</v>
      </c>
      <c r="P367" s="85">
        <v>0.42615658362989323</v>
      </c>
      <c r="Q367" s="85">
        <v>0.43605683836589698</v>
      </c>
      <c r="R367" s="76">
        <v>0.44839857651245552</v>
      </c>
      <c r="S367" s="76">
        <v>0.45833333333333331</v>
      </c>
      <c r="T367" s="58">
        <v>0.4658990256864482</v>
      </c>
      <c r="U367" s="76">
        <v>0.48452696728558797</v>
      </c>
      <c r="V367" s="79">
        <v>0.8920863309352518</v>
      </c>
      <c r="W367" s="85">
        <v>0.49028268551236748</v>
      </c>
      <c r="X367" s="85">
        <v>0.49911660777385158</v>
      </c>
      <c r="Y367" s="76">
        <v>0.51279788172992058</v>
      </c>
      <c r="Z367" s="76">
        <v>0.52603706972639008</v>
      </c>
    </row>
    <row r="368" spans="1:26" x14ac:dyDescent="0.25">
      <c r="A368" s="65" t="s">
        <v>24</v>
      </c>
      <c r="B368" s="66" t="s">
        <v>24</v>
      </c>
      <c r="C368" s="10" t="s">
        <v>488</v>
      </c>
      <c r="D368" s="73">
        <v>392</v>
      </c>
      <c r="E368" s="88">
        <v>0.21938775510204081</v>
      </c>
      <c r="F368" s="76">
        <v>0.21319796954314721</v>
      </c>
      <c r="G368" s="76">
        <v>0.27918781725888325</v>
      </c>
      <c r="H368" s="76">
        <v>0.3604060913705584</v>
      </c>
      <c r="I368" s="58">
        <v>0.59541984732824427</v>
      </c>
      <c r="J368" s="79">
        <v>0.65648854961832059</v>
      </c>
      <c r="K368" s="85">
        <v>0.80506329113924047</v>
      </c>
      <c r="L368" s="85">
        <v>0.810126582278481</v>
      </c>
      <c r="M368" s="76">
        <v>0.83333333333333337</v>
      </c>
      <c r="N368" s="76">
        <v>0.84299516908212557</v>
      </c>
      <c r="O368" s="79">
        <v>0.84541062801932365</v>
      </c>
      <c r="P368" s="85">
        <v>0.85024154589371981</v>
      </c>
      <c r="Q368" s="85">
        <v>0.86746987951807231</v>
      </c>
      <c r="R368" s="76">
        <v>0.88915662650602412</v>
      </c>
      <c r="S368" s="76">
        <v>0.89903846153846156</v>
      </c>
      <c r="T368" s="58">
        <v>0.90865384615384615</v>
      </c>
      <c r="U368" s="76">
        <v>0.92067307692307687</v>
      </c>
      <c r="V368" s="79">
        <v>0.90760563380281689</v>
      </c>
      <c r="W368" s="85">
        <v>0.92548076923076927</v>
      </c>
      <c r="X368" s="85">
        <v>0.92788461538461542</v>
      </c>
      <c r="Y368" s="76">
        <v>0.93493975903614457</v>
      </c>
      <c r="Z368" s="76">
        <v>0.93493975903614457</v>
      </c>
    </row>
    <row r="369" spans="1:26" x14ac:dyDescent="0.25">
      <c r="A369" s="65" t="s">
        <v>15</v>
      </c>
      <c r="B369" s="66" t="s">
        <v>263</v>
      </c>
      <c r="C369" s="10" t="s">
        <v>267</v>
      </c>
      <c r="D369" s="73">
        <v>112</v>
      </c>
      <c r="E369" s="88">
        <v>0.16071428571428573</v>
      </c>
      <c r="F369" s="76">
        <v>0.29082774049217003</v>
      </c>
      <c r="G369" s="76">
        <v>0.35033259423503327</v>
      </c>
      <c r="H369" s="76">
        <v>0.57432432432432434</v>
      </c>
      <c r="I369" s="58">
        <v>0.35087719298245612</v>
      </c>
      <c r="J369" s="79">
        <v>0.44736842105263158</v>
      </c>
      <c r="K369" s="85">
        <v>0.5304347826086957</v>
      </c>
      <c r="L369" s="85">
        <v>0.55652173913043479</v>
      </c>
      <c r="M369" s="76">
        <v>0.63716814159292035</v>
      </c>
      <c r="N369" s="76">
        <v>0.66371681415929207</v>
      </c>
      <c r="O369" s="79">
        <v>0.69026548672566368</v>
      </c>
      <c r="P369" s="85">
        <v>0.69911504424778759</v>
      </c>
      <c r="Q369" s="85">
        <v>0.71052631578947367</v>
      </c>
      <c r="R369" s="76">
        <v>0.74774774774774777</v>
      </c>
      <c r="S369" s="76">
        <v>0.7567567567567568</v>
      </c>
      <c r="T369" s="58">
        <v>0.7567567567567568</v>
      </c>
      <c r="U369" s="76">
        <v>0.77477477477477474</v>
      </c>
      <c r="V369" s="79">
        <v>0.92402826855123676</v>
      </c>
      <c r="W369" s="85">
        <v>0.84545454545454546</v>
      </c>
      <c r="X369" s="85">
        <v>0.88181818181818183</v>
      </c>
      <c r="Y369" s="76">
        <v>0.94545454545454544</v>
      </c>
      <c r="Z369" s="76">
        <v>0.96363636363636362</v>
      </c>
    </row>
    <row r="370" spans="1:26" x14ac:dyDescent="0.25">
      <c r="A370" s="65" t="s">
        <v>21</v>
      </c>
      <c r="B370" s="66" t="s">
        <v>384</v>
      </c>
      <c r="C370" s="10" t="s">
        <v>389</v>
      </c>
      <c r="D370" s="73">
        <v>290</v>
      </c>
      <c r="E370" s="88">
        <v>0.12758620689655173</v>
      </c>
      <c r="F370" s="76">
        <v>0.20289855072463769</v>
      </c>
      <c r="G370" s="76">
        <v>0.27436823104693142</v>
      </c>
      <c r="H370" s="76">
        <v>0.44927536231884058</v>
      </c>
      <c r="I370" s="58">
        <v>0.30069930069930068</v>
      </c>
      <c r="J370" s="79">
        <v>0.33333333333333331</v>
      </c>
      <c r="K370" s="85">
        <v>0.4206896551724138</v>
      </c>
      <c r="L370" s="85">
        <v>0.48287671232876711</v>
      </c>
      <c r="M370" s="76">
        <v>0.50515463917525771</v>
      </c>
      <c r="N370" s="76">
        <v>0.53264604810996563</v>
      </c>
      <c r="O370" s="79">
        <v>0.54639175257731953</v>
      </c>
      <c r="P370" s="85">
        <v>0.58361774744027306</v>
      </c>
      <c r="Q370" s="85">
        <v>0.60068259385665534</v>
      </c>
      <c r="R370" s="76">
        <v>0.62244897959183676</v>
      </c>
      <c r="S370" s="76">
        <v>0.6462585034013606</v>
      </c>
      <c r="T370" s="58">
        <v>0.67123287671232879</v>
      </c>
      <c r="U370" s="76">
        <v>0.69178082191780821</v>
      </c>
      <c r="V370" s="79">
        <v>0.94480519480519476</v>
      </c>
      <c r="W370" s="85">
        <v>0.70547945205479456</v>
      </c>
      <c r="X370" s="85">
        <v>0.70408163265306123</v>
      </c>
      <c r="Y370" s="76">
        <v>0.73469387755102045</v>
      </c>
      <c r="Z370" s="76">
        <v>0.7593220338983051</v>
      </c>
    </row>
    <row r="371" spans="1:26" x14ac:dyDescent="0.25">
      <c r="A371" s="65" t="s">
        <v>9</v>
      </c>
      <c r="B371" s="66" t="s">
        <v>113</v>
      </c>
      <c r="C371" s="10" t="s">
        <v>118</v>
      </c>
      <c r="D371" s="73">
        <v>37</v>
      </c>
      <c r="E371" s="88">
        <v>0.21621621621621623</v>
      </c>
      <c r="F371" s="76">
        <v>0.23296089385474861</v>
      </c>
      <c r="G371" s="76">
        <v>0.32699832308552262</v>
      </c>
      <c r="H371" s="76">
        <v>0.49831838565022424</v>
      </c>
      <c r="I371" s="58">
        <v>0.33333333333333331</v>
      </c>
      <c r="J371" s="79">
        <v>0.33333333333333331</v>
      </c>
      <c r="K371" s="85">
        <v>0.3611111111111111</v>
      </c>
      <c r="L371" s="85">
        <v>0.3611111111111111</v>
      </c>
      <c r="M371" s="76">
        <v>0.3611111111111111</v>
      </c>
      <c r="N371" s="76">
        <v>0.3611111111111111</v>
      </c>
      <c r="O371" s="79">
        <v>0.3888888888888889</v>
      </c>
      <c r="P371" s="85">
        <v>0.3888888888888889</v>
      </c>
      <c r="Q371" s="85">
        <v>0.3888888888888889</v>
      </c>
      <c r="R371" s="76">
        <v>0.3888888888888889</v>
      </c>
      <c r="S371" s="76">
        <v>0.41666666666666669</v>
      </c>
      <c r="T371" s="58">
        <v>0.41666666666666669</v>
      </c>
      <c r="U371" s="76">
        <v>0.8571428571428571</v>
      </c>
      <c r="V371" s="79">
        <v>0.90185676392572944</v>
      </c>
      <c r="W371" s="85">
        <v>0.8571428571428571</v>
      </c>
      <c r="X371" s="85">
        <v>0.8571428571428571</v>
      </c>
      <c r="Y371" s="76">
        <v>0.88571428571428568</v>
      </c>
      <c r="Z371" s="76">
        <v>0.88571428571428568</v>
      </c>
    </row>
    <row r="372" spans="1:26" x14ac:dyDescent="0.25">
      <c r="A372" s="65" t="s">
        <v>341</v>
      </c>
      <c r="B372" s="66" t="s">
        <v>341</v>
      </c>
      <c r="C372" s="10" t="s">
        <v>345</v>
      </c>
      <c r="D372" s="73">
        <v>189</v>
      </c>
      <c r="E372" s="88">
        <v>0.15343915343915343</v>
      </c>
      <c r="F372" s="76">
        <v>0.18411552346570398</v>
      </c>
      <c r="G372" s="76">
        <v>0.28853046594982079</v>
      </c>
      <c r="H372" s="76">
        <v>0.41860465116279072</v>
      </c>
      <c r="I372" s="58">
        <v>0.48691099476439792</v>
      </c>
      <c r="J372" s="79">
        <v>0.52631578947368418</v>
      </c>
      <c r="K372" s="85">
        <v>0.65625</v>
      </c>
      <c r="L372" s="85">
        <v>0.66145833333333337</v>
      </c>
      <c r="M372" s="76">
        <v>0.69791666666666663</v>
      </c>
      <c r="N372" s="76">
        <v>0.69791666666666663</v>
      </c>
      <c r="O372" s="79">
        <v>0.69791666666666663</v>
      </c>
      <c r="P372" s="85">
        <v>0.72395833333333337</v>
      </c>
      <c r="Q372" s="85">
        <v>0.75132275132275128</v>
      </c>
      <c r="R372" s="76">
        <v>0.77777777777777779</v>
      </c>
      <c r="S372" s="76">
        <v>0.78306878306878303</v>
      </c>
      <c r="T372" s="58">
        <v>0.82631578947368423</v>
      </c>
      <c r="U372" s="76">
        <v>0.8586387434554974</v>
      </c>
      <c r="V372" s="79">
        <v>0.90269151138716353</v>
      </c>
      <c r="W372" s="85">
        <v>0.85789473684210527</v>
      </c>
      <c r="X372" s="85">
        <v>0.87301587301587302</v>
      </c>
      <c r="Y372" s="76">
        <v>0.88888888888888884</v>
      </c>
      <c r="Z372" s="76">
        <v>0.89947089947089942</v>
      </c>
    </row>
    <row r="373" spans="1:26" x14ac:dyDescent="0.25">
      <c r="A373" s="65" t="s">
        <v>9</v>
      </c>
      <c r="B373" s="66" t="s">
        <v>138</v>
      </c>
      <c r="C373" s="10" t="s">
        <v>140</v>
      </c>
      <c r="D373" s="73">
        <v>700</v>
      </c>
      <c r="E373" s="88">
        <v>0.17428571428571429</v>
      </c>
      <c r="F373" s="76">
        <v>0.28428093645484948</v>
      </c>
      <c r="G373" s="76">
        <v>0.34448160535117056</v>
      </c>
      <c r="H373" s="76">
        <v>0.47540983606557374</v>
      </c>
      <c r="I373" s="58">
        <v>0.43059490084985835</v>
      </c>
      <c r="J373" s="79">
        <v>0.47241867043847241</v>
      </c>
      <c r="K373" s="85">
        <v>0.5430183356840621</v>
      </c>
      <c r="L373" s="85">
        <v>0.56197183098591552</v>
      </c>
      <c r="M373" s="76">
        <v>0.57524613220815757</v>
      </c>
      <c r="N373" s="76">
        <v>0.59493670886075944</v>
      </c>
      <c r="O373" s="79">
        <v>0.6033755274261603</v>
      </c>
      <c r="P373" s="85">
        <v>0.61290322580645162</v>
      </c>
      <c r="Q373" s="85">
        <v>0.6264044943820225</v>
      </c>
      <c r="R373" s="76">
        <v>0.63572433192686362</v>
      </c>
      <c r="S373" s="76">
        <v>0.65119549929676512</v>
      </c>
      <c r="T373" s="58">
        <v>0.65492957746478875</v>
      </c>
      <c r="U373" s="76">
        <v>0.6704225352112676</v>
      </c>
      <c r="V373" s="79">
        <v>0.89898989898989901</v>
      </c>
      <c r="W373" s="85">
        <v>0.6722925457102672</v>
      </c>
      <c r="X373" s="85">
        <v>0.675561797752809</v>
      </c>
      <c r="Y373" s="76">
        <v>0.6980337078651685</v>
      </c>
      <c r="Z373" s="76">
        <v>0.71248246844319774</v>
      </c>
    </row>
    <row r="374" spans="1:26" x14ac:dyDescent="0.25">
      <c r="A374" s="65" t="s">
        <v>19</v>
      </c>
      <c r="B374" s="66" t="s">
        <v>19</v>
      </c>
      <c r="C374" s="10" t="s">
        <v>366</v>
      </c>
      <c r="D374" s="73">
        <v>61</v>
      </c>
      <c r="E374" s="88">
        <v>9.8360655737704916E-2</v>
      </c>
      <c r="F374" s="76">
        <v>0.21505376344086022</v>
      </c>
      <c r="G374" s="76">
        <v>0.31978319783197834</v>
      </c>
      <c r="H374" s="76">
        <v>0.48533333333333334</v>
      </c>
      <c r="I374" s="58">
        <v>0.13114754098360656</v>
      </c>
      <c r="J374" s="79">
        <v>0.14754098360655737</v>
      </c>
      <c r="K374" s="85">
        <v>0.24590163934426229</v>
      </c>
      <c r="L374" s="85">
        <v>0.27868852459016391</v>
      </c>
      <c r="M374" s="76">
        <v>0.34426229508196721</v>
      </c>
      <c r="N374" s="76">
        <v>0.41935483870967744</v>
      </c>
      <c r="O374" s="79">
        <v>0.5161290322580645</v>
      </c>
      <c r="P374" s="85">
        <v>0.54838709677419351</v>
      </c>
      <c r="Q374" s="85">
        <v>0.56451612903225812</v>
      </c>
      <c r="R374" s="76">
        <v>0.5714285714285714</v>
      </c>
      <c r="S374" s="76">
        <v>0.63492063492063489</v>
      </c>
      <c r="T374" s="58">
        <v>0.76190476190476186</v>
      </c>
      <c r="U374" s="76">
        <v>0.77777777777777779</v>
      </c>
      <c r="V374" s="79">
        <v>0.86782608695652175</v>
      </c>
      <c r="W374" s="85">
        <v>0.77777777777777779</v>
      </c>
      <c r="X374" s="85">
        <v>0.8125</v>
      </c>
      <c r="Y374" s="76">
        <v>0.859375</v>
      </c>
      <c r="Z374" s="76">
        <v>0.875</v>
      </c>
    </row>
    <row r="375" spans="1:26" x14ac:dyDescent="0.25">
      <c r="A375" s="65" t="s">
        <v>22</v>
      </c>
      <c r="B375" s="66" t="s">
        <v>424</v>
      </c>
      <c r="C375" s="10" t="s">
        <v>427</v>
      </c>
      <c r="D375" s="73">
        <v>389</v>
      </c>
      <c r="E375" s="88">
        <v>0.15681233933161953</v>
      </c>
      <c r="F375" s="76">
        <v>0.20876826722338204</v>
      </c>
      <c r="G375" s="76">
        <v>0.25</v>
      </c>
      <c r="H375" s="76">
        <v>0.41942148760330578</v>
      </c>
      <c r="I375" s="58">
        <v>0.38144329896907214</v>
      </c>
      <c r="J375" s="79">
        <v>0.42525773195876287</v>
      </c>
      <c r="K375" s="85">
        <v>0.51670951156812339</v>
      </c>
      <c r="L375" s="85">
        <v>0.52820512820512822</v>
      </c>
      <c r="M375" s="76">
        <v>0.59079283887468026</v>
      </c>
      <c r="N375" s="76">
        <v>0.61892583120204603</v>
      </c>
      <c r="O375" s="79">
        <v>0.63682864450127874</v>
      </c>
      <c r="P375" s="85">
        <v>0.64961636828644498</v>
      </c>
      <c r="Q375" s="85">
        <v>0.6675191815856778</v>
      </c>
      <c r="R375" s="76">
        <v>0.7084398976982097</v>
      </c>
      <c r="S375" s="76">
        <v>0.73333333333333328</v>
      </c>
      <c r="T375" s="58">
        <v>0.75641025641025639</v>
      </c>
      <c r="U375" s="76">
        <v>0.79487179487179482</v>
      </c>
      <c r="V375" s="79">
        <v>0.80103550295857984</v>
      </c>
      <c r="W375" s="85">
        <v>0.80512820512820515</v>
      </c>
      <c r="X375" s="85">
        <v>0.81794871794871793</v>
      </c>
      <c r="Y375" s="76">
        <v>0.8586118251928021</v>
      </c>
      <c r="Z375" s="76">
        <v>0.87403598971722363</v>
      </c>
    </row>
    <row r="376" spans="1:26" x14ac:dyDescent="0.25">
      <c r="A376" s="65" t="s">
        <v>23</v>
      </c>
      <c r="B376" s="66" t="s">
        <v>460</v>
      </c>
      <c r="C376" s="10" t="s">
        <v>461</v>
      </c>
      <c r="D376" s="73">
        <v>462</v>
      </c>
      <c r="E376" s="88">
        <v>4.3290043290043288E-2</v>
      </c>
      <c r="F376" s="76">
        <v>0.20547945205479451</v>
      </c>
      <c r="G376" s="76">
        <v>0.26235093696763201</v>
      </c>
      <c r="H376" s="76">
        <v>0.43174061433447097</v>
      </c>
      <c r="I376" s="58">
        <v>0.1279826464208243</v>
      </c>
      <c r="J376" s="79">
        <v>0.13232104121475055</v>
      </c>
      <c r="K376" s="85">
        <v>0.15584415584415584</v>
      </c>
      <c r="L376" s="85">
        <v>0.33769063180827885</v>
      </c>
      <c r="M376" s="76">
        <v>0.37037037037037035</v>
      </c>
      <c r="N376" s="76">
        <v>0.37254901960784315</v>
      </c>
      <c r="O376" s="79">
        <v>0.38646288209606988</v>
      </c>
      <c r="P376" s="85">
        <v>0.388646288209607</v>
      </c>
      <c r="Q376" s="85">
        <v>0.39082969432314413</v>
      </c>
      <c r="R376" s="76">
        <v>0.4310722100656455</v>
      </c>
      <c r="S376" s="76">
        <v>0.44201312910284463</v>
      </c>
      <c r="T376" s="58">
        <v>0.44420131291028447</v>
      </c>
      <c r="U376" s="76">
        <v>0.45394736842105265</v>
      </c>
      <c r="V376" s="79">
        <v>0.80126182965299686</v>
      </c>
      <c r="W376" s="85">
        <v>0.46052631578947367</v>
      </c>
      <c r="X376" s="85">
        <v>0.48464912280701755</v>
      </c>
      <c r="Y376" s="76">
        <v>0.51096491228070173</v>
      </c>
      <c r="Z376" s="76">
        <v>0.53289473684210531</v>
      </c>
    </row>
    <row r="377" spans="1:26" x14ac:dyDescent="0.25">
      <c r="A377" s="65" t="s">
        <v>8</v>
      </c>
      <c r="B377" s="66" t="s">
        <v>97</v>
      </c>
      <c r="C377" s="10" t="s">
        <v>99</v>
      </c>
      <c r="D377" s="73">
        <v>449</v>
      </c>
      <c r="E377" s="88">
        <v>0.12026726057906459</v>
      </c>
      <c r="F377" s="76">
        <v>0.21649484536082475</v>
      </c>
      <c r="G377" s="76">
        <v>0.26415094339622641</v>
      </c>
      <c r="H377" s="76">
        <v>0.48965517241379308</v>
      </c>
      <c r="I377" s="58">
        <v>0.43897216274089934</v>
      </c>
      <c r="J377" s="79">
        <v>0.45512820512820512</v>
      </c>
      <c r="K377" s="85">
        <v>0.52016985138004246</v>
      </c>
      <c r="L377" s="85">
        <v>0.54947368421052634</v>
      </c>
      <c r="M377" s="76">
        <v>0.60125260960334026</v>
      </c>
      <c r="N377" s="76">
        <v>0.63201663201663205</v>
      </c>
      <c r="O377" s="79">
        <v>0.64596273291925466</v>
      </c>
      <c r="P377" s="85">
        <v>0.65909090909090906</v>
      </c>
      <c r="Q377" s="85">
        <v>0.66391752577319585</v>
      </c>
      <c r="R377" s="76">
        <v>0.69404517453798764</v>
      </c>
      <c r="S377" s="76">
        <v>0.71983640081799594</v>
      </c>
      <c r="T377" s="58">
        <v>0.74285714285714288</v>
      </c>
      <c r="U377" s="76">
        <v>0.76122448979591839</v>
      </c>
      <c r="V377" s="79">
        <v>0.95549738219895286</v>
      </c>
      <c r="W377" s="85">
        <v>0.79959100204498978</v>
      </c>
      <c r="X377" s="85">
        <v>0.82617586912065444</v>
      </c>
      <c r="Y377" s="76">
        <v>0.86298568507157469</v>
      </c>
      <c r="Z377" s="76">
        <v>0.88957055214723924</v>
      </c>
    </row>
    <row r="378" spans="1:26" x14ac:dyDescent="0.25">
      <c r="A378" s="65" t="s">
        <v>9</v>
      </c>
      <c r="B378" s="66" t="s">
        <v>9</v>
      </c>
      <c r="C378" s="10" t="s">
        <v>127</v>
      </c>
      <c r="D378" s="73">
        <v>49</v>
      </c>
      <c r="E378" s="88">
        <v>6.1224489795918366E-2</v>
      </c>
      <c r="F378" s="76">
        <v>0.18085908063300679</v>
      </c>
      <c r="G378" s="76">
        <v>0.26882530120481929</v>
      </c>
      <c r="H378" s="76">
        <v>0.37915407854984895</v>
      </c>
      <c r="I378" s="58">
        <v>0.19230769230769232</v>
      </c>
      <c r="J378" s="79">
        <v>0.21153846153846154</v>
      </c>
      <c r="K378" s="85">
        <v>0.30769230769230771</v>
      </c>
      <c r="L378" s="85">
        <v>0.32692307692307693</v>
      </c>
      <c r="M378" s="76">
        <v>0.32692307692307693</v>
      </c>
      <c r="N378" s="76">
        <v>0.32692307692307693</v>
      </c>
      <c r="O378" s="79">
        <v>0.36538461538461536</v>
      </c>
      <c r="P378" s="85">
        <v>0.36538461538461536</v>
      </c>
      <c r="Q378" s="85">
        <v>0.36538461538461536</v>
      </c>
      <c r="R378" s="76">
        <v>0.37735849056603776</v>
      </c>
      <c r="S378" s="76">
        <v>0.37735849056603776</v>
      </c>
      <c r="T378" s="58">
        <v>0.37735849056603776</v>
      </c>
      <c r="U378" s="76">
        <v>0.37735849056603776</v>
      </c>
      <c r="V378" s="79">
        <v>0.92067307692307687</v>
      </c>
      <c r="W378" s="85">
        <v>0.43396226415094341</v>
      </c>
      <c r="X378" s="85">
        <v>0.43396226415094341</v>
      </c>
      <c r="Y378" s="76">
        <v>0.47169811320754718</v>
      </c>
      <c r="Z378" s="76">
        <v>0.50943396226415094</v>
      </c>
    </row>
    <row r="379" spans="1:26" x14ac:dyDescent="0.25">
      <c r="A379" s="65" t="s">
        <v>18</v>
      </c>
      <c r="B379" s="66" t="s">
        <v>330</v>
      </c>
      <c r="C379" s="10" t="s">
        <v>332</v>
      </c>
      <c r="D379" s="73">
        <v>275</v>
      </c>
      <c r="E379" s="88">
        <v>0.18909090909090909</v>
      </c>
      <c r="F379" s="76">
        <v>0.2347266881028939</v>
      </c>
      <c r="G379" s="76">
        <v>0.30225080385852088</v>
      </c>
      <c r="H379" s="76">
        <v>0.40634920634920635</v>
      </c>
      <c r="I379" s="58">
        <v>0.44160583941605841</v>
      </c>
      <c r="J379" s="79">
        <v>0.47810218978102192</v>
      </c>
      <c r="K379" s="85">
        <v>0.58394160583941601</v>
      </c>
      <c r="L379" s="85">
        <v>0.62909090909090915</v>
      </c>
      <c r="M379" s="76">
        <v>0.73646209386281591</v>
      </c>
      <c r="N379" s="76">
        <v>0.74729241877256314</v>
      </c>
      <c r="O379" s="79">
        <v>0.76173285198555951</v>
      </c>
      <c r="P379" s="85">
        <v>0.80505415162454874</v>
      </c>
      <c r="Q379" s="85">
        <v>0.83032490974729245</v>
      </c>
      <c r="R379" s="76">
        <v>0.8876811594202898</v>
      </c>
      <c r="S379" s="76">
        <v>0.90613718411552346</v>
      </c>
      <c r="T379" s="58">
        <v>0.92</v>
      </c>
      <c r="U379" s="76">
        <v>0.9388489208633094</v>
      </c>
      <c r="V379" s="79">
        <v>0.93010251630941287</v>
      </c>
      <c r="W379" s="85">
        <v>0.95306859205776173</v>
      </c>
      <c r="X379" s="85">
        <v>0.96739130434782605</v>
      </c>
      <c r="Y379" s="76">
        <v>0.98545454545454547</v>
      </c>
      <c r="Z379" s="76">
        <v>0.99272727272727268</v>
      </c>
    </row>
    <row r="380" spans="1:26" x14ac:dyDescent="0.25">
      <c r="A380" s="65" t="s">
        <v>16</v>
      </c>
      <c r="B380" s="66" t="s">
        <v>288</v>
      </c>
      <c r="C380" s="10" t="s">
        <v>290</v>
      </c>
      <c r="D380" s="73">
        <v>670</v>
      </c>
      <c r="E380" s="88">
        <v>0.21194029850746268</v>
      </c>
      <c r="F380" s="76">
        <v>0.27577319587628868</v>
      </c>
      <c r="G380" s="76">
        <v>0.37371134020618557</v>
      </c>
      <c r="H380" s="76">
        <v>0.46113989637305697</v>
      </c>
      <c r="I380" s="58">
        <v>0.44693572496263079</v>
      </c>
      <c r="J380" s="79">
        <v>0.46716417910447761</v>
      </c>
      <c r="K380" s="85">
        <v>0.57164179104477608</v>
      </c>
      <c r="L380" s="85">
        <v>0.58271236959761552</v>
      </c>
      <c r="M380" s="76">
        <v>0.62704309063893016</v>
      </c>
      <c r="N380" s="76">
        <v>0.63095238095238093</v>
      </c>
      <c r="O380" s="79">
        <v>0.64243323442136502</v>
      </c>
      <c r="P380" s="85">
        <v>0.64391691394658757</v>
      </c>
      <c r="Q380" s="85">
        <v>0.65925925925925921</v>
      </c>
      <c r="R380" s="76">
        <v>0.67307692307692313</v>
      </c>
      <c r="S380" s="76">
        <v>0.68094534711964549</v>
      </c>
      <c r="T380" s="58">
        <v>0.68685376661742981</v>
      </c>
      <c r="U380" s="76">
        <v>0.70753323485967501</v>
      </c>
      <c r="V380" s="79">
        <v>0.65955555555555556</v>
      </c>
      <c r="W380" s="85">
        <v>0.7248520710059172</v>
      </c>
      <c r="X380" s="85">
        <v>0.7429837518463811</v>
      </c>
      <c r="Y380" s="76">
        <v>0.78203240058910162</v>
      </c>
      <c r="Z380" s="76">
        <v>0.8217967599410898</v>
      </c>
    </row>
    <row r="381" spans="1:26" x14ac:dyDescent="0.25">
      <c r="A381" s="65" t="s">
        <v>22</v>
      </c>
      <c r="B381" s="66" t="s">
        <v>424</v>
      </c>
      <c r="C381" s="10" t="s">
        <v>428</v>
      </c>
      <c r="D381" s="73">
        <v>442</v>
      </c>
      <c r="E381" s="88">
        <v>5.4298642533936653E-2</v>
      </c>
      <c r="F381" s="76">
        <v>0.29081632653061223</v>
      </c>
      <c r="G381" s="76">
        <v>0.38167938931297712</v>
      </c>
      <c r="H381" s="76">
        <v>0.54081632653061229</v>
      </c>
      <c r="I381" s="58">
        <v>0.35520361990950228</v>
      </c>
      <c r="J381" s="79">
        <v>0.41425389755011138</v>
      </c>
      <c r="K381" s="85">
        <v>0.46770601336302897</v>
      </c>
      <c r="L381" s="85">
        <v>0.50779510022271712</v>
      </c>
      <c r="M381" s="76">
        <v>0.53674832962138086</v>
      </c>
      <c r="N381" s="76">
        <v>0.55011135857461024</v>
      </c>
      <c r="O381" s="79">
        <v>0.56000000000000005</v>
      </c>
      <c r="P381" s="85">
        <v>0.57111111111111112</v>
      </c>
      <c r="Q381" s="85">
        <v>0.58444444444444443</v>
      </c>
      <c r="R381" s="76">
        <v>0.64573991031390132</v>
      </c>
      <c r="S381" s="76">
        <v>0.68089887640449442</v>
      </c>
      <c r="T381" s="58">
        <v>0.71875</v>
      </c>
      <c r="U381" s="76">
        <v>0.77628635346756147</v>
      </c>
      <c r="V381" s="79">
        <v>0.63987635239567231</v>
      </c>
      <c r="W381" s="85">
        <v>0.80269058295964124</v>
      </c>
      <c r="X381" s="85">
        <v>0.82735426008968604</v>
      </c>
      <c r="Y381" s="76">
        <v>0.92099322799097061</v>
      </c>
      <c r="Z381" s="76">
        <v>0.93453724604966137</v>
      </c>
    </row>
    <row r="382" spans="1:26" x14ac:dyDescent="0.25">
      <c r="A382" s="65" t="s">
        <v>18</v>
      </c>
      <c r="B382" s="66" t="s">
        <v>18</v>
      </c>
      <c r="C382" s="10" t="s">
        <v>320</v>
      </c>
      <c r="D382" s="73">
        <v>282</v>
      </c>
      <c r="E382" s="88">
        <v>0.1276595744680851</v>
      </c>
      <c r="F382" s="76">
        <v>0.33646175504458004</v>
      </c>
      <c r="G382" s="76">
        <v>0.44830827067669171</v>
      </c>
      <c r="H382" s="76">
        <v>0.58224299065420559</v>
      </c>
      <c r="I382" s="58">
        <v>0.32631578947368423</v>
      </c>
      <c r="J382" s="79">
        <v>0.35915492957746481</v>
      </c>
      <c r="K382" s="85">
        <v>0.44014084507042256</v>
      </c>
      <c r="L382" s="85">
        <v>0.45964912280701753</v>
      </c>
      <c r="M382" s="76">
        <v>0.50877192982456143</v>
      </c>
      <c r="N382" s="76">
        <v>0.52631578947368418</v>
      </c>
      <c r="O382" s="79">
        <v>0.54736842105263162</v>
      </c>
      <c r="P382" s="85">
        <v>0.573943661971831</v>
      </c>
      <c r="Q382" s="85">
        <v>0.59154929577464788</v>
      </c>
      <c r="R382" s="76">
        <v>0.63120567375886527</v>
      </c>
      <c r="S382" s="76">
        <v>0.65957446808510634</v>
      </c>
      <c r="T382" s="58">
        <v>0.69039145907473309</v>
      </c>
      <c r="U382" s="76">
        <v>0.74733096085409256</v>
      </c>
      <c r="V382" s="79">
        <v>0.72994350282485876</v>
      </c>
      <c r="W382" s="85">
        <v>0.77385159010600701</v>
      </c>
      <c r="X382" s="85">
        <v>0.78798586572438167</v>
      </c>
      <c r="Y382" s="76">
        <v>0.85865724381625441</v>
      </c>
      <c r="Z382" s="76">
        <v>0.88339222614840984</v>
      </c>
    </row>
    <row r="383" spans="1:26" x14ac:dyDescent="0.25">
      <c r="A383" s="65" t="s">
        <v>21</v>
      </c>
      <c r="B383" s="66" t="s">
        <v>395</v>
      </c>
      <c r="C383" s="10" t="s">
        <v>400</v>
      </c>
      <c r="D383" s="73">
        <v>248</v>
      </c>
      <c r="E383" s="88">
        <v>0.18951612903225806</v>
      </c>
      <c r="F383" s="76">
        <v>0.14464285714285716</v>
      </c>
      <c r="G383" s="76">
        <v>0.18710832587287377</v>
      </c>
      <c r="H383" s="76">
        <v>0.273542600896861</v>
      </c>
      <c r="I383" s="58">
        <v>0.49802371541501977</v>
      </c>
      <c r="J383" s="79">
        <v>0.59302325581395354</v>
      </c>
      <c r="K383" s="85">
        <v>0.74230769230769234</v>
      </c>
      <c r="L383" s="85">
        <v>0.77394636015325668</v>
      </c>
      <c r="M383" s="76">
        <v>0.82307692307692304</v>
      </c>
      <c r="N383" s="76">
        <v>0.83846153846153848</v>
      </c>
      <c r="O383" s="79">
        <v>0.87307692307692308</v>
      </c>
      <c r="P383" s="85">
        <v>0.88416988416988418</v>
      </c>
      <c r="Q383" s="85">
        <v>0.91505791505791501</v>
      </c>
      <c r="R383" s="76">
        <v>0.92664092664092668</v>
      </c>
      <c r="S383" s="76">
        <v>0.94961240310077522</v>
      </c>
      <c r="T383" s="58">
        <v>0.95348837209302328</v>
      </c>
      <c r="U383" s="76">
        <v>0.96168582375478928</v>
      </c>
      <c r="V383" s="79">
        <v>0.70550161812297729</v>
      </c>
      <c r="W383" s="85">
        <v>0.98084291187739459</v>
      </c>
      <c r="X383" s="85">
        <v>0.98461538461538467</v>
      </c>
      <c r="Y383" s="76">
        <v>0.99230769230769234</v>
      </c>
      <c r="Z383" s="76">
        <v>0.99230769230769234</v>
      </c>
    </row>
    <row r="384" spans="1:26" x14ac:dyDescent="0.25">
      <c r="A384" s="65" t="s">
        <v>341</v>
      </c>
      <c r="B384" s="66" t="s">
        <v>517</v>
      </c>
      <c r="C384" s="10" t="s">
        <v>518</v>
      </c>
      <c r="D384" s="73">
        <v>422</v>
      </c>
      <c r="E384" s="88">
        <v>0.16824644549763032</v>
      </c>
      <c r="F384" s="76">
        <v>0.1984251968503937</v>
      </c>
      <c r="G384" s="76">
        <v>0.23937007874015748</v>
      </c>
      <c r="H384" s="76">
        <v>0.32389937106918237</v>
      </c>
      <c r="I384" s="58">
        <v>0.4098360655737705</v>
      </c>
      <c r="J384" s="79">
        <v>0.4379391100702576</v>
      </c>
      <c r="K384" s="85">
        <v>0.52447552447552448</v>
      </c>
      <c r="L384" s="85">
        <v>0.55477855477855476</v>
      </c>
      <c r="M384" s="76">
        <v>0.56976744186046513</v>
      </c>
      <c r="N384" s="76">
        <v>0.57808857808857805</v>
      </c>
      <c r="O384" s="79">
        <v>0.58741258741258739</v>
      </c>
      <c r="P384" s="85">
        <v>0.5990675990675991</v>
      </c>
      <c r="Q384" s="85">
        <v>0.60697674418604652</v>
      </c>
      <c r="R384" s="76">
        <v>0.65734265734265729</v>
      </c>
      <c r="S384" s="76">
        <v>0.68925233644859818</v>
      </c>
      <c r="T384" s="58">
        <v>0.71028037383177567</v>
      </c>
      <c r="U384" s="76">
        <v>0.73130841121495327</v>
      </c>
      <c r="V384" s="79">
        <v>0.93367346938775508</v>
      </c>
      <c r="W384" s="85">
        <v>0.7429906542056075</v>
      </c>
      <c r="X384" s="85">
        <v>0.75524475524475521</v>
      </c>
      <c r="Y384" s="76">
        <v>0.79953379953379955</v>
      </c>
      <c r="Z384" s="76">
        <v>0.82325581395348835</v>
      </c>
    </row>
    <row r="385" spans="1:26" x14ac:dyDescent="0.25">
      <c r="A385" s="65" t="s">
        <v>341</v>
      </c>
      <c r="B385" s="66" t="s">
        <v>493</v>
      </c>
      <c r="C385" s="10" t="s">
        <v>497</v>
      </c>
      <c r="D385" s="73">
        <v>604</v>
      </c>
      <c r="E385" s="88">
        <v>0.11589403973509933</v>
      </c>
      <c r="F385" s="76">
        <v>0.23515439429928742</v>
      </c>
      <c r="G385" s="76">
        <v>0.31609870740305523</v>
      </c>
      <c r="H385" s="76">
        <v>0.41995359628770301</v>
      </c>
      <c r="I385" s="58">
        <v>0.40330578512396692</v>
      </c>
      <c r="J385" s="79">
        <v>0.45454545454545453</v>
      </c>
      <c r="K385" s="85">
        <v>0.56270627062706269</v>
      </c>
      <c r="L385" s="85">
        <v>0.60066006600660071</v>
      </c>
      <c r="M385" s="76">
        <v>0.63531353135313529</v>
      </c>
      <c r="N385" s="76">
        <v>0.63696369636963701</v>
      </c>
      <c r="O385" s="79">
        <v>0.6556836902800659</v>
      </c>
      <c r="P385" s="85">
        <v>0.66721581548599673</v>
      </c>
      <c r="Q385" s="85">
        <v>0.67874794069192756</v>
      </c>
      <c r="R385" s="76">
        <v>0.69522240527182866</v>
      </c>
      <c r="S385" s="76">
        <v>0.71592775041050905</v>
      </c>
      <c r="T385" s="58">
        <v>0.72249589490968802</v>
      </c>
      <c r="U385" s="76">
        <v>0.74876847290640391</v>
      </c>
      <c r="V385" s="79">
        <v>0.66384180790960456</v>
      </c>
      <c r="W385" s="85">
        <v>0.75369458128078815</v>
      </c>
      <c r="X385" s="85">
        <v>0.76354679802955661</v>
      </c>
      <c r="Y385" s="76">
        <v>0.77540983606557379</v>
      </c>
      <c r="Z385" s="76">
        <v>0.78524590163934427</v>
      </c>
    </row>
    <row r="386" spans="1:26" x14ac:dyDescent="0.25">
      <c r="A386" s="65" t="s">
        <v>14</v>
      </c>
      <c r="B386" s="66" t="s">
        <v>237</v>
      </c>
      <c r="C386" s="10" t="s">
        <v>239</v>
      </c>
      <c r="D386" s="73">
        <v>590</v>
      </c>
      <c r="E386" s="88">
        <v>7.6271186440677971E-2</v>
      </c>
      <c r="F386" s="76">
        <v>0.11801242236024845</v>
      </c>
      <c r="G386" s="76">
        <v>0.15527950310559005</v>
      </c>
      <c r="H386" s="76">
        <v>0.25233644859813081</v>
      </c>
      <c r="I386" s="58">
        <v>0.33389261744966442</v>
      </c>
      <c r="J386" s="79">
        <v>0.43094841930116473</v>
      </c>
      <c r="K386" s="85">
        <v>0.49833333333333335</v>
      </c>
      <c r="L386" s="85">
        <v>0.55666666666666664</v>
      </c>
      <c r="M386" s="76">
        <v>0.58569051580698839</v>
      </c>
      <c r="N386" s="76">
        <v>0.60465116279069764</v>
      </c>
      <c r="O386" s="79">
        <v>0.61525704809286896</v>
      </c>
      <c r="P386" s="85">
        <v>0.62189054726368154</v>
      </c>
      <c r="Q386" s="85">
        <v>0.62354892205638479</v>
      </c>
      <c r="R386" s="76">
        <v>0.65174129353233834</v>
      </c>
      <c r="S386" s="76">
        <v>0.66998341625207292</v>
      </c>
      <c r="T386" s="58">
        <v>0.68386023294509146</v>
      </c>
      <c r="U386" s="76">
        <v>0.71333333333333337</v>
      </c>
      <c r="V386" s="79">
        <v>0.73657927590511862</v>
      </c>
      <c r="W386" s="85">
        <v>0.71880199667221301</v>
      </c>
      <c r="X386" s="85">
        <v>0.72545757071547423</v>
      </c>
      <c r="Y386" s="76">
        <v>0.7437603993344426</v>
      </c>
      <c r="Z386" s="76">
        <v>0.75415282392026584</v>
      </c>
    </row>
    <row r="387" spans="1:26" x14ac:dyDescent="0.25">
      <c r="A387" s="65" t="s">
        <v>23</v>
      </c>
      <c r="B387" s="66" t="s">
        <v>462</v>
      </c>
      <c r="C387" s="10" t="s">
        <v>463</v>
      </c>
      <c r="D387" s="73">
        <v>119</v>
      </c>
      <c r="E387" s="88">
        <v>0.16806722689075632</v>
      </c>
      <c r="F387" s="76">
        <v>0.15681233933161953</v>
      </c>
      <c r="G387" s="76">
        <v>0.24352331606217617</v>
      </c>
      <c r="H387" s="76">
        <v>0.38961038961038963</v>
      </c>
      <c r="I387" s="58">
        <v>0.41176470588235292</v>
      </c>
      <c r="J387" s="79">
        <v>0.42016806722689076</v>
      </c>
      <c r="K387" s="85">
        <v>0.5083333333333333</v>
      </c>
      <c r="L387" s="85">
        <v>0.55000000000000004</v>
      </c>
      <c r="M387" s="76">
        <v>0.57024793388429751</v>
      </c>
      <c r="N387" s="76">
        <v>0.57851239669421484</v>
      </c>
      <c r="O387" s="79">
        <v>0.5934959349593496</v>
      </c>
      <c r="P387" s="85">
        <v>0.60162601626016265</v>
      </c>
      <c r="Q387" s="85">
        <v>0.61788617886178865</v>
      </c>
      <c r="R387" s="76">
        <v>0.63414634146341464</v>
      </c>
      <c r="S387" s="76">
        <v>0.65573770491803274</v>
      </c>
      <c r="T387" s="58">
        <v>0.66393442622950816</v>
      </c>
      <c r="U387" s="76">
        <v>0.70399999999999996</v>
      </c>
      <c r="V387" s="79">
        <v>0.75346260387811637</v>
      </c>
      <c r="W387" s="85">
        <v>0.717741935483871</v>
      </c>
      <c r="X387" s="85">
        <v>0.7661290322580645</v>
      </c>
      <c r="Y387" s="76">
        <v>0.859375</v>
      </c>
      <c r="Z387" s="76">
        <v>0.94399999999999995</v>
      </c>
    </row>
    <row r="388" spans="1:26" x14ac:dyDescent="0.25">
      <c r="A388" s="65" t="s">
        <v>7</v>
      </c>
      <c r="B388" s="66" t="s">
        <v>54</v>
      </c>
      <c r="C388" s="10" t="s">
        <v>60</v>
      </c>
      <c r="D388" s="73">
        <v>229</v>
      </c>
      <c r="E388" s="88">
        <v>0.13100436681222707</v>
      </c>
      <c r="F388" s="76">
        <v>0.19887955182072828</v>
      </c>
      <c r="G388" s="76">
        <v>0.25</v>
      </c>
      <c r="H388" s="76">
        <v>0.33798882681564246</v>
      </c>
      <c r="I388" s="58">
        <v>0.40174672489082969</v>
      </c>
      <c r="J388" s="79">
        <v>0.4517543859649123</v>
      </c>
      <c r="K388" s="85">
        <v>0.5</v>
      </c>
      <c r="L388" s="85">
        <v>0.53097345132743368</v>
      </c>
      <c r="M388" s="76">
        <v>0.58149779735682816</v>
      </c>
      <c r="N388" s="76">
        <v>0.59911894273127753</v>
      </c>
      <c r="O388" s="79">
        <v>0.62555066079295152</v>
      </c>
      <c r="P388" s="85">
        <v>0.63596491228070173</v>
      </c>
      <c r="Q388" s="85">
        <v>0.63876651982378851</v>
      </c>
      <c r="R388" s="76">
        <v>0.65929203539823011</v>
      </c>
      <c r="S388" s="76">
        <v>0.67555555555555558</v>
      </c>
      <c r="T388" s="58">
        <v>0.67555555555555558</v>
      </c>
      <c r="U388" s="76">
        <v>0.70222222222222219</v>
      </c>
      <c r="V388" s="79">
        <v>0.76422764227642281</v>
      </c>
      <c r="W388" s="85">
        <v>0.72888888888888892</v>
      </c>
      <c r="X388" s="85">
        <v>0.72888888888888892</v>
      </c>
      <c r="Y388" s="76">
        <v>0.80888888888888888</v>
      </c>
      <c r="Z388" s="76">
        <v>0.84513274336283184</v>
      </c>
    </row>
    <row r="389" spans="1:26" x14ac:dyDescent="0.25">
      <c r="A389" s="65" t="s">
        <v>21</v>
      </c>
      <c r="B389" s="66" t="s">
        <v>420</v>
      </c>
      <c r="C389" s="10" t="s">
        <v>423</v>
      </c>
      <c r="D389" s="73">
        <v>801</v>
      </c>
      <c r="E389" s="88">
        <v>0.11735330836454431</v>
      </c>
      <c r="F389" s="76">
        <v>0.14195979899497488</v>
      </c>
      <c r="G389" s="76">
        <v>0.20150187734668334</v>
      </c>
      <c r="H389" s="76">
        <v>0.32133995037220842</v>
      </c>
      <c r="I389" s="58">
        <v>0.38059701492537312</v>
      </c>
      <c r="J389" s="79">
        <v>0.41344956413449563</v>
      </c>
      <c r="K389" s="85">
        <v>0.51425030978934327</v>
      </c>
      <c r="L389" s="85">
        <v>0.56381660470879802</v>
      </c>
      <c r="M389" s="76">
        <v>0.60470879801734823</v>
      </c>
      <c r="N389" s="76">
        <v>0.62051915945611869</v>
      </c>
      <c r="O389" s="79">
        <v>0.65179677819083026</v>
      </c>
      <c r="P389" s="85">
        <v>0.66089108910891092</v>
      </c>
      <c r="Q389" s="85">
        <v>0.6855733662145499</v>
      </c>
      <c r="R389" s="76">
        <v>0.70602706027060269</v>
      </c>
      <c r="S389" s="76">
        <v>0.71217712177121772</v>
      </c>
      <c r="T389" s="58">
        <v>0.71709717097170966</v>
      </c>
      <c r="U389" s="76">
        <v>0.75585696670776814</v>
      </c>
      <c r="V389" s="79">
        <v>0.84</v>
      </c>
      <c r="W389" s="85">
        <v>0.77832512315270941</v>
      </c>
      <c r="X389" s="85">
        <v>0.78746928746928746</v>
      </c>
      <c r="Y389" s="76">
        <v>0.81585365853658531</v>
      </c>
      <c r="Z389" s="76">
        <v>0.83292682926829265</v>
      </c>
    </row>
    <row r="390" spans="1:26" x14ac:dyDescent="0.25">
      <c r="A390" s="65" t="s">
        <v>24</v>
      </c>
      <c r="B390" s="66" t="s">
        <v>471</v>
      </c>
      <c r="C390" s="10" t="s">
        <v>473</v>
      </c>
      <c r="D390" s="73">
        <v>449</v>
      </c>
      <c r="E390" s="88">
        <v>0.22939866369710468</v>
      </c>
      <c r="F390" s="76">
        <v>0.22096317280453256</v>
      </c>
      <c r="G390" s="76">
        <v>0.2808988764044944</v>
      </c>
      <c r="H390" s="76">
        <v>0.4022346368715084</v>
      </c>
      <c r="I390" s="58">
        <v>0.64414414414414412</v>
      </c>
      <c r="J390" s="79">
        <v>0.69751693002257331</v>
      </c>
      <c r="K390" s="85">
        <v>0.81081081081081086</v>
      </c>
      <c r="L390" s="85">
        <v>0.82921348314606746</v>
      </c>
      <c r="M390" s="76">
        <v>0.86547085201793716</v>
      </c>
      <c r="N390" s="76">
        <v>0.87695749440715887</v>
      </c>
      <c r="O390" s="79">
        <v>0.88340807174887892</v>
      </c>
      <c r="P390" s="85">
        <v>0.88366890380313201</v>
      </c>
      <c r="Q390" s="85">
        <v>0.89932885906040272</v>
      </c>
      <c r="R390" s="76">
        <v>0.91479820627802688</v>
      </c>
      <c r="S390" s="76">
        <v>0.92342342342342343</v>
      </c>
      <c r="T390" s="58">
        <v>0.93018018018018023</v>
      </c>
      <c r="U390" s="76">
        <v>0.9438202247191011</v>
      </c>
      <c r="V390" s="79">
        <v>0.77061855670103097</v>
      </c>
      <c r="W390" s="85">
        <v>0.96145124716553287</v>
      </c>
      <c r="X390" s="85">
        <v>0.96363636363636362</v>
      </c>
      <c r="Y390" s="76">
        <v>0.97511312217194568</v>
      </c>
      <c r="Z390" s="76">
        <v>0.97742663656884876</v>
      </c>
    </row>
    <row r="391" spans="1:26" x14ac:dyDescent="0.25">
      <c r="A391" s="65" t="s">
        <v>23</v>
      </c>
      <c r="B391" s="66" t="s">
        <v>462</v>
      </c>
      <c r="C391" s="10" t="s">
        <v>464</v>
      </c>
      <c r="D391" s="73">
        <v>810</v>
      </c>
      <c r="E391" s="88">
        <v>0.13333333333333333</v>
      </c>
      <c r="F391" s="76">
        <v>0.19583333333333333</v>
      </c>
      <c r="G391" s="76">
        <v>0.23236514522821577</v>
      </c>
      <c r="H391" s="76">
        <v>0.2975206611570248</v>
      </c>
      <c r="I391" s="58">
        <v>0.44417475728155342</v>
      </c>
      <c r="J391" s="79">
        <v>0.50668286755771563</v>
      </c>
      <c r="K391" s="85">
        <v>0.5893074119076549</v>
      </c>
      <c r="L391" s="85">
        <v>0.62303030303030305</v>
      </c>
      <c r="M391" s="76">
        <v>0.67270531400966183</v>
      </c>
      <c r="N391" s="76">
        <v>0.68478260869565222</v>
      </c>
      <c r="O391" s="79">
        <v>0.69407496977025396</v>
      </c>
      <c r="P391" s="85">
        <v>0.71376811594202894</v>
      </c>
      <c r="Q391" s="85">
        <v>0.73881499395405081</v>
      </c>
      <c r="R391" s="76">
        <v>0.75937122128174128</v>
      </c>
      <c r="S391" s="76">
        <v>0.77750906892382099</v>
      </c>
      <c r="T391" s="58">
        <v>0.79176755447941893</v>
      </c>
      <c r="U391" s="76">
        <v>0.84057971014492749</v>
      </c>
      <c r="V391" s="79">
        <v>0.9543973941368078</v>
      </c>
      <c r="W391" s="85">
        <v>0.86577992744860943</v>
      </c>
      <c r="X391" s="85">
        <v>0.8780193236714976</v>
      </c>
      <c r="Y391" s="76">
        <v>0.91908212560386471</v>
      </c>
      <c r="Z391" s="76">
        <v>0.9371980676328503</v>
      </c>
    </row>
    <row r="392" spans="1:26" x14ac:dyDescent="0.25">
      <c r="A392" s="65" t="s">
        <v>20</v>
      </c>
      <c r="B392" s="66" t="s">
        <v>376</v>
      </c>
      <c r="C392" s="10" t="s">
        <v>379</v>
      </c>
      <c r="D392" s="73">
        <v>601</v>
      </c>
      <c r="E392" s="88">
        <v>0.12312811980033278</v>
      </c>
      <c r="F392" s="76">
        <v>0.1111111111111111</v>
      </c>
      <c r="G392" s="76">
        <v>0.1111111111111111</v>
      </c>
      <c r="H392" s="76">
        <v>0.27397260273972601</v>
      </c>
      <c r="I392" s="58">
        <v>0.26567656765676567</v>
      </c>
      <c r="J392" s="79">
        <v>0.32289950576606258</v>
      </c>
      <c r="K392" s="85">
        <v>0.3772652388797364</v>
      </c>
      <c r="L392" s="85">
        <v>0.42434210526315791</v>
      </c>
      <c r="M392" s="76">
        <v>0.45634266886326197</v>
      </c>
      <c r="N392" s="76">
        <v>0.46776859504132229</v>
      </c>
      <c r="O392" s="79">
        <v>0.47603305785123967</v>
      </c>
      <c r="P392" s="85">
        <v>0.50331125827814571</v>
      </c>
      <c r="Q392" s="85">
        <v>0.51655629139072845</v>
      </c>
      <c r="R392" s="76">
        <v>0.59768211920529801</v>
      </c>
      <c r="S392" s="76">
        <v>0.62871287128712872</v>
      </c>
      <c r="T392" s="58">
        <v>0.63591433278418452</v>
      </c>
      <c r="U392" s="76">
        <v>0.68151815181518149</v>
      </c>
      <c r="V392" s="79">
        <v>0.77431906614785995</v>
      </c>
      <c r="W392" s="85">
        <v>0.69917355371900825</v>
      </c>
      <c r="X392" s="85">
        <v>0.6996699669966997</v>
      </c>
      <c r="Y392" s="76">
        <v>0.79139072847682124</v>
      </c>
      <c r="Z392" s="76">
        <v>0.8366336633663366</v>
      </c>
    </row>
    <row r="393" spans="1:26" x14ac:dyDescent="0.25">
      <c r="A393" s="65" t="s">
        <v>24</v>
      </c>
      <c r="B393" s="66" t="s">
        <v>24</v>
      </c>
      <c r="C393" s="10" t="s">
        <v>489</v>
      </c>
      <c r="D393" s="73">
        <v>2128</v>
      </c>
      <c r="E393" s="88">
        <v>0.24812030075187969</v>
      </c>
      <c r="F393" s="76">
        <v>0.15584415584415584</v>
      </c>
      <c r="G393" s="76">
        <v>0.24806201550387597</v>
      </c>
      <c r="H393" s="76">
        <v>0.32901554404145078</v>
      </c>
      <c r="I393" s="58">
        <v>0.6226062587575899</v>
      </c>
      <c r="J393" s="79">
        <v>0.67645687645687647</v>
      </c>
      <c r="K393" s="85">
        <v>0.8199626865671642</v>
      </c>
      <c r="L393" s="85">
        <v>0.83364398881640256</v>
      </c>
      <c r="M393" s="76">
        <v>0.85641025641025637</v>
      </c>
      <c r="N393" s="76">
        <v>0.86526806526806532</v>
      </c>
      <c r="O393" s="79">
        <v>0.87092264678471576</v>
      </c>
      <c r="P393" s="85">
        <v>0.87931034482758619</v>
      </c>
      <c r="Q393" s="85">
        <v>0.88438228438228439</v>
      </c>
      <c r="R393" s="76">
        <v>0.89790209790209785</v>
      </c>
      <c r="S393" s="76">
        <v>0.90764925373134331</v>
      </c>
      <c r="T393" s="58">
        <v>0.91549953314659194</v>
      </c>
      <c r="U393" s="76">
        <v>0.93010251630941287</v>
      </c>
      <c r="V393" s="79">
        <v>0.62881355932203387</v>
      </c>
      <c r="W393" s="85">
        <v>0.9361305361305361</v>
      </c>
      <c r="X393" s="85">
        <v>0.94452214452214456</v>
      </c>
      <c r="Y393" s="76">
        <v>0.95704948646125121</v>
      </c>
      <c r="Z393" s="76">
        <v>0.96641791044776115</v>
      </c>
    </row>
    <row r="394" spans="1:26" x14ac:dyDescent="0.25">
      <c r="A394" s="65" t="s">
        <v>16</v>
      </c>
      <c r="B394" s="66" t="s">
        <v>288</v>
      </c>
      <c r="C394" s="10" t="s">
        <v>291</v>
      </c>
      <c r="D394" s="73">
        <v>806</v>
      </c>
      <c r="E394" s="88">
        <v>0.17245657568238212</v>
      </c>
      <c r="F394" s="76">
        <v>0.20195439739413681</v>
      </c>
      <c r="G394" s="76">
        <v>0.25806451612903225</v>
      </c>
      <c r="H394" s="76">
        <v>0.42443729903536975</v>
      </c>
      <c r="I394" s="58">
        <v>0.44280442804428044</v>
      </c>
      <c r="J394" s="79">
        <v>0.47368421052631576</v>
      </c>
      <c r="K394" s="85">
        <v>0.57594167679222352</v>
      </c>
      <c r="L394" s="85">
        <v>0.58830694275274054</v>
      </c>
      <c r="M394" s="76">
        <v>0.60948905109489049</v>
      </c>
      <c r="N394" s="76">
        <v>0.6422466422466423</v>
      </c>
      <c r="O394" s="79">
        <v>0.65529841656516441</v>
      </c>
      <c r="P394" s="85">
        <v>0.66138855054811208</v>
      </c>
      <c r="Q394" s="85">
        <v>0.67356881851400729</v>
      </c>
      <c r="R394" s="76">
        <v>0.68696711327649207</v>
      </c>
      <c r="S394" s="76">
        <v>0.69343065693430661</v>
      </c>
      <c r="T394" s="58">
        <v>0.70595382746051027</v>
      </c>
      <c r="U394" s="76">
        <v>0.73486682808716708</v>
      </c>
      <c r="V394" s="79">
        <v>0.9285714285714286</v>
      </c>
      <c r="W394" s="85">
        <v>0.74299634591961028</v>
      </c>
      <c r="X394" s="85">
        <v>0.76283618581907087</v>
      </c>
      <c r="Y394" s="76">
        <v>0.80195599022004893</v>
      </c>
      <c r="Z394" s="76">
        <v>0.8217338217338217</v>
      </c>
    </row>
    <row r="395" spans="1:26" x14ac:dyDescent="0.25">
      <c r="A395" s="65" t="s">
        <v>8</v>
      </c>
      <c r="B395" s="66" t="s">
        <v>110</v>
      </c>
      <c r="C395" s="10" t="s">
        <v>112</v>
      </c>
      <c r="D395" s="73">
        <v>1132</v>
      </c>
      <c r="E395" s="88">
        <v>0.13162544169611307</v>
      </c>
      <c r="F395" s="76">
        <v>0.16241610738255033</v>
      </c>
      <c r="G395" s="76">
        <v>0.22563417890520696</v>
      </c>
      <c r="H395" s="76">
        <v>0.32847682119205296</v>
      </c>
      <c r="I395" s="58">
        <v>0.32255244755244755</v>
      </c>
      <c r="J395" s="79">
        <v>0.33217088055797733</v>
      </c>
      <c r="K395" s="85">
        <v>0.42782608695652175</v>
      </c>
      <c r="L395" s="85">
        <v>0.43043478260869567</v>
      </c>
      <c r="M395" s="76">
        <v>0.45130434782608697</v>
      </c>
      <c r="N395" s="76">
        <v>0.45130434782608697</v>
      </c>
      <c r="O395" s="79">
        <v>0.45478260869565218</v>
      </c>
      <c r="P395" s="85">
        <v>0.46562228024369018</v>
      </c>
      <c r="Q395" s="85">
        <v>0.49479166666666669</v>
      </c>
      <c r="R395" s="76">
        <v>0.49782797567332754</v>
      </c>
      <c r="S395" s="76">
        <v>0.51130434782608691</v>
      </c>
      <c r="T395" s="58">
        <v>0.51217391304347826</v>
      </c>
      <c r="U395" s="76">
        <v>0.52604166666666663</v>
      </c>
      <c r="V395" s="79">
        <v>0.59137055837563457</v>
      </c>
      <c r="W395" s="85">
        <v>0.52864583333333337</v>
      </c>
      <c r="X395" s="85">
        <v>0.53953084274543872</v>
      </c>
      <c r="Y395" s="76">
        <v>0.5664639443961772</v>
      </c>
      <c r="Z395" s="76">
        <v>0.57118055555555558</v>
      </c>
    </row>
    <row r="396" spans="1:26" x14ac:dyDescent="0.25">
      <c r="A396" s="65" t="s">
        <v>10</v>
      </c>
      <c r="B396" s="66" t="s">
        <v>141</v>
      </c>
      <c r="C396" s="10" t="s">
        <v>143</v>
      </c>
      <c r="D396" s="73">
        <v>52</v>
      </c>
      <c r="E396" s="88">
        <v>0</v>
      </c>
      <c r="F396" s="76">
        <v>0.13559322033898305</v>
      </c>
      <c r="G396" s="76">
        <v>0.19864176570458403</v>
      </c>
      <c r="H396" s="76">
        <v>0.31292517006802723</v>
      </c>
      <c r="I396" s="58">
        <v>0.17647058823529413</v>
      </c>
      <c r="J396" s="79">
        <v>0.19607843137254902</v>
      </c>
      <c r="K396" s="85">
        <v>0.52941176470588236</v>
      </c>
      <c r="L396" s="85">
        <v>0.60784313725490191</v>
      </c>
      <c r="M396" s="76">
        <v>0.60784313725490191</v>
      </c>
      <c r="N396" s="76">
        <v>0.70588235294117652</v>
      </c>
      <c r="O396" s="79">
        <v>0.74509803921568629</v>
      </c>
      <c r="P396" s="85">
        <v>0.74509803921568629</v>
      </c>
      <c r="Q396" s="85">
        <v>0.74509803921568629</v>
      </c>
      <c r="R396" s="76">
        <v>0.92156862745098034</v>
      </c>
      <c r="S396" s="76">
        <v>0.92156862745098034</v>
      </c>
      <c r="T396" s="58">
        <v>0.92156862745098034</v>
      </c>
      <c r="U396" s="76">
        <v>1</v>
      </c>
      <c r="V396" s="79">
        <v>0.73164218958611482</v>
      </c>
      <c r="W396" s="85">
        <v>1</v>
      </c>
      <c r="X396" s="85">
        <v>1</v>
      </c>
      <c r="Y396" s="76">
        <v>1</v>
      </c>
      <c r="Z396" s="76">
        <v>1</v>
      </c>
    </row>
    <row r="397" spans="1:26" x14ac:dyDescent="0.25">
      <c r="A397" s="65" t="s">
        <v>341</v>
      </c>
      <c r="B397" s="66" t="s">
        <v>517</v>
      </c>
      <c r="C397" s="10" t="s">
        <v>519</v>
      </c>
      <c r="D397" s="73">
        <v>679</v>
      </c>
      <c r="E397" s="88">
        <v>0.17083946980854198</v>
      </c>
      <c r="F397" s="76">
        <v>0.17974683544303796</v>
      </c>
      <c r="G397" s="76">
        <v>0.24303797468354429</v>
      </c>
      <c r="H397" s="76">
        <v>0.30534351145038169</v>
      </c>
      <c r="I397" s="58">
        <v>0.44460641399416911</v>
      </c>
      <c r="J397" s="79">
        <v>0.47660818713450293</v>
      </c>
      <c r="K397" s="85">
        <v>0.56934306569343063</v>
      </c>
      <c r="L397" s="85">
        <v>0.63357664233576638</v>
      </c>
      <c r="M397" s="76">
        <v>0.65451895043731778</v>
      </c>
      <c r="N397" s="76">
        <v>0.66472303206997085</v>
      </c>
      <c r="O397" s="79">
        <v>0.67441860465116277</v>
      </c>
      <c r="P397" s="85">
        <v>0.6875</v>
      </c>
      <c r="Q397" s="85">
        <v>0.70014556040756915</v>
      </c>
      <c r="R397" s="76">
        <v>0.72028985507246379</v>
      </c>
      <c r="S397" s="76">
        <v>0.72278664731494924</v>
      </c>
      <c r="T397" s="58">
        <v>0.73913043478260865</v>
      </c>
      <c r="U397" s="76">
        <v>0.74927536231884062</v>
      </c>
      <c r="V397" s="79">
        <v>0.73130841121495327</v>
      </c>
      <c r="W397" s="85">
        <v>0.7510853835021708</v>
      </c>
      <c r="X397" s="85">
        <v>0.76011560693641622</v>
      </c>
      <c r="Y397" s="76">
        <v>0.7774566473988439</v>
      </c>
      <c r="Z397" s="76">
        <v>0.78468208092485547</v>
      </c>
    </row>
    <row r="398" spans="1:26" x14ac:dyDescent="0.25">
      <c r="A398" s="65" t="s">
        <v>24</v>
      </c>
      <c r="B398" s="66" t="s">
        <v>465</v>
      </c>
      <c r="C398" s="10" t="s">
        <v>470</v>
      </c>
      <c r="D398" s="73">
        <v>254</v>
      </c>
      <c r="E398" s="88">
        <v>0.24015748031496062</v>
      </c>
      <c r="F398" s="76">
        <v>0.22489959839357429</v>
      </c>
      <c r="G398" s="76">
        <v>0.32754010695187163</v>
      </c>
      <c r="H398" s="76">
        <v>0.4499332443257677</v>
      </c>
      <c r="I398" s="58">
        <v>0.59215686274509804</v>
      </c>
      <c r="J398" s="79">
        <v>0.63921568627450975</v>
      </c>
      <c r="K398" s="85">
        <v>0.74901960784313726</v>
      </c>
      <c r="L398" s="85">
        <v>0.75294117647058822</v>
      </c>
      <c r="M398" s="76">
        <v>0.79607843137254897</v>
      </c>
      <c r="N398" s="76">
        <v>0.80784313725490198</v>
      </c>
      <c r="O398" s="79">
        <v>0.81568627450980391</v>
      </c>
      <c r="P398" s="85">
        <v>0.83203125</v>
      </c>
      <c r="Q398" s="85">
        <v>0.84375</v>
      </c>
      <c r="R398" s="76">
        <v>0.86220472440944884</v>
      </c>
      <c r="S398" s="76">
        <v>0.8784313725490196</v>
      </c>
      <c r="T398" s="58">
        <v>0.90157480314960625</v>
      </c>
      <c r="U398" s="76">
        <v>0.95634920634920639</v>
      </c>
      <c r="V398" s="79">
        <v>0.74927536231884062</v>
      </c>
      <c r="W398" s="85">
        <v>0.99203187250996017</v>
      </c>
      <c r="X398" s="85">
        <v>1</v>
      </c>
      <c r="Y398" s="76">
        <v>1</v>
      </c>
      <c r="Z398" s="76">
        <v>1</v>
      </c>
    </row>
    <row r="399" spans="1:26" x14ac:dyDescent="0.25">
      <c r="A399" s="65" t="s">
        <v>13</v>
      </c>
      <c r="B399" s="66" t="s">
        <v>224</v>
      </c>
      <c r="C399" s="10" t="s">
        <v>226</v>
      </c>
      <c r="D399" s="73">
        <v>918</v>
      </c>
      <c r="E399" s="88">
        <v>0.16122004357298475</v>
      </c>
      <c r="F399" s="76">
        <v>0.20316027088036118</v>
      </c>
      <c r="G399" s="76">
        <v>0.22121896162528218</v>
      </c>
      <c r="H399" s="76">
        <v>0.31235955056179776</v>
      </c>
      <c r="I399" s="58">
        <v>0.41138560687432868</v>
      </c>
      <c r="J399" s="79">
        <v>0.44253490870032225</v>
      </c>
      <c r="K399" s="85">
        <v>0.51127819548872178</v>
      </c>
      <c r="L399" s="85">
        <v>0.5268817204301075</v>
      </c>
      <c r="M399" s="76">
        <v>0.54672395273899033</v>
      </c>
      <c r="N399" s="76">
        <v>0.55102040816326525</v>
      </c>
      <c r="O399" s="79">
        <v>0.55161290322580647</v>
      </c>
      <c r="P399" s="85">
        <v>0.58324382384532758</v>
      </c>
      <c r="Q399" s="85">
        <v>0.59442060085836912</v>
      </c>
      <c r="R399" s="76">
        <v>0.60836909871244638</v>
      </c>
      <c r="S399" s="76">
        <v>0.61587982832618027</v>
      </c>
      <c r="T399" s="58">
        <v>0.61695278969957079</v>
      </c>
      <c r="U399" s="76">
        <v>0.62057877813504825</v>
      </c>
      <c r="V399" s="79">
        <v>0.6621923937360179</v>
      </c>
      <c r="W399" s="85">
        <v>0.62165058949624863</v>
      </c>
      <c r="X399" s="85">
        <v>0.65454545454545454</v>
      </c>
      <c r="Y399" s="76">
        <v>0.68089647812166487</v>
      </c>
      <c r="Z399" s="76">
        <v>0.68409818569903946</v>
      </c>
    </row>
    <row r="400" spans="1:26" x14ac:dyDescent="0.25">
      <c r="A400" s="65" t="s">
        <v>7</v>
      </c>
      <c r="B400" s="66" t="s">
        <v>70</v>
      </c>
      <c r="C400" s="10" t="s">
        <v>74</v>
      </c>
      <c r="D400" s="73">
        <v>348</v>
      </c>
      <c r="E400" s="88">
        <v>8.0459770114942528E-2</v>
      </c>
      <c r="F400" s="76">
        <v>0.13552833078101073</v>
      </c>
      <c r="G400" s="76">
        <v>0.19603356216628529</v>
      </c>
      <c r="H400" s="76">
        <v>0.30136986301369861</v>
      </c>
      <c r="I400" s="58">
        <v>0.36887608069164263</v>
      </c>
      <c r="J400" s="79">
        <v>0.48424068767908307</v>
      </c>
      <c r="K400" s="85">
        <v>0.60806916426512969</v>
      </c>
      <c r="L400" s="85">
        <v>0.74709302325581395</v>
      </c>
      <c r="M400" s="76">
        <v>0.79069767441860461</v>
      </c>
      <c r="N400" s="76">
        <v>0.81686046511627908</v>
      </c>
      <c r="O400" s="79">
        <v>0.8318840579710145</v>
      </c>
      <c r="P400" s="85">
        <v>0.88150289017341044</v>
      </c>
      <c r="Q400" s="85">
        <v>0.90173410404624277</v>
      </c>
      <c r="R400" s="76">
        <v>0.92441860465116277</v>
      </c>
      <c r="S400" s="76">
        <v>0.92441860465116277</v>
      </c>
      <c r="T400" s="58">
        <v>0.97391304347826091</v>
      </c>
      <c r="U400" s="76">
        <v>0.99130434782608701</v>
      </c>
      <c r="V400" s="79">
        <v>0.65610859728506787</v>
      </c>
      <c r="W400" s="85">
        <v>0.99130434782608701</v>
      </c>
      <c r="X400" s="85">
        <v>1</v>
      </c>
      <c r="Y400" s="76">
        <v>1</v>
      </c>
      <c r="Z400" s="76">
        <v>1</v>
      </c>
    </row>
    <row r="401" spans="1:26" x14ac:dyDescent="0.25">
      <c r="A401" s="65" t="s">
        <v>25</v>
      </c>
      <c r="B401" s="66" t="s">
        <v>25</v>
      </c>
      <c r="C401" s="10" t="s">
        <v>521</v>
      </c>
      <c r="D401" s="73">
        <v>1304</v>
      </c>
      <c r="E401" s="88">
        <v>0.10429447852760736</v>
      </c>
      <c r="F401" s="76">
        <v>0.17739403453689168</v>
      </c>
      <c r="G401" s="76">
        <v>0.24569640062597808</v>
      </c>
      <c r="H401" s="76">
        <v>0.41029641185647425</v>
      </c>
      <c r="I401" s="58">
        <v>0.32701062215478</v>
      </c>
      <c r="J401" s="79">
        <v>0.36598329536826119</v>
      </c>
      <c r="K401" s="85">
        <v>0.48142532221379836</v>
      </c>
      <c r="L401" s="85">
        <v>0.49810749432248297</v>
      </c>
      <c r="M401" s="76">
        <v>0.5348484848484848</v>
      </c>
      <c r="N401" s="76">
        <v>0.54504163512490533</v>
      </c>
      <c r="O401" s="79">
        <v>0.5510976532929599</v>
      </c>
      <c r="P401" s="85">
        <v>0.56051437216338884</v>
      </c>
      <c r="Q401" s="85">
        <v>0.57034795763993951</v>
      </c>
      <c r="R401" s="76">
        <v>0.59121877365632092</v>
      </c>
      <c r="S401" s="76">
        <v>0.60514372163388808</v>
      </c>
      <c r="T401" s="58">
        <v>0.62915407854984895</v>
      </c>
      <c r="U401" s="76">
        <v>0.65610859728506787</v>
      </c>
      <c r="V401" s="79">
        <v>0.75729646697388631</v>
      </c>
      <c r="W401" s="85">
        <v>0.66916167664670656</v>
      </c>
      <c r="X401" s="85">
        <v>0.68483943241224798</v>
      </c>
      <c r="Y401" s="76">
        <v>0.7395522388059701</v>
      </c>
      <c r="Z401" s="76">
        <v>0.74272930648769575</v>
      </c>
    </row>
    <row r="402" spans="1:26" x14ac:dyDescent="0.25">
      <c r="A402" s="65" t="s">
        <v>26</v>
      </c>
      <c r="B402" s="66" t="s">
        <v>26</v>
      </c>
      <c r="C402" s="10" t="s">
        <v>535</v>
      </c>
      <c r="D402" s="73">
        <v>386</v>
      </c>
      <c r="E402" s="88">
        <v>0.12953367875647667</v>
      </c>
      <c r="F402" s="76">
        <v>0.10954063604240283</v>
      </c>
      <c r="G402" s="76">
        <v>0.14462081128747795</v>
      </c>
      <c r="H402" s="76">
        <v>0.17813051146384479</v>
      </c>
      <c r="I402" s="58">
        <v>0.33074935400516797</v>
      </c>
      <c r="J402" s="79">
        <v>0.35400516795865633</v>
      </c>
      <c r="K402" s="85">
        <v>0.42930591259640105</v>
      </c>
      <c r="L402" s="85">
        <v>0.43478260869565216</v>
      </c>
      <c r="M402" s="76">
        <v>0.44387755102040816</v>
      </c>
      <c r="N402" s="76">
        <v>0.45663265306122447</v>
      </c>
      <c r="O402" s="79">
        <v>0.45663265306122447</v>
      </c>
      <c r="P402" s="85">
        <v>0.46564885496183206</v>
      </c>
      <c r="Q402" s="85">
        <v>0.47073791348600508</v>
      </c>
      <c r="R402" s="76">
        <v>0.48724489795918369</v>
      </c>
      <c r="S402" s="76">
        <v>0.51918158567774941</v>
      </c>
      <c r="T402" s="58">
        <v>0.55612244897959184</v>
      </c>
      <c r="U402" s="76">
        <v>0.60305343511450382</v>
      </c>
      <c r="V402" s="79">
        <v>0.56344276841171248</v>
      </c>
      <c r="W402" s="85">
        <v>0.63451776649746194</v>
      </c>
      <c r="X402" s="85">
        <v>0.65228426395939088</v>
      </c>
      <c r="Y402" s="76">
        <v>0.69620253164556967</v>
      </c>
      <c r="Z402" s="76">
        <v>0.72151898734177211</v>
      </c>
    </row>
    <row r="403" spans="1:26" x14ac:dyDescent="0.25">
      <c r="A403" s="65" t="s">
        <v>19</v>
      </c>
      <c r="B403" s="66" t="s">
        <v>367</v>
      </c>
      <c r="C403" s="10" t="s">
        <v>372</v>
      </c>
      <c r="D403" s="73">
        <v>89</v>
      </c>
      <c r="E403" s="88">
        <v>0.14606741573033707</v>
      </c>
      <c r="F403" s="76">
        <v>0.20365168539325842</v>
      </c>
      <c r="G403" s="76">
        <v>0.27972027972027974</v>
      </c>
      <c r="H403" s="76">
        <v>0.36592178770949718</v>
      </c>
      <c r="I403" s="58">
        <v>0.3258426966292135</v>
      </c>
      <c r="J403" s="79">
        <v>0.35555555555555557</v>
      </c>
      <c r="K403" s="85">
        <v>0.37777777777777777</v>
      </c>
      <c r="L403" s="85">
        <v>0.40659340659340659</v>
      </c>
      <c r="M403" s="76">
        <v>0.43956043956043955</v>
      </c>
      <c r="N403" s="76">
        <v>0.46153846153846156</v>
      </c>
      <c r="O403" s="79">
        <v>0.47252747252747251</v>
      </c>
      <c r="P403" s="85">
        <v>0.50549450549450547</v>
      </c>
      <c r="Q403" s="85">
        <v>0.53333333333333333</v>
      </c>
      <c r="R403" s="76">
        <v>0.58888888888888891</v>
      </c>
      <c r="S403" s="76">
        <v>0.64130434782608692</v>
      </c>
      <c r="T403" s="58">
        <v>0.76666666666666672</v>
      </c>
      <c r="U403" s="76">
        <v>0.9101123595505618</v>
      </c>
      <c r="V403" s="79">
        <v>0.63128491620111726</v>
      </c>
      <c r="W403" s="85">
        <v>0.91111111111111109</v>
      </c>
      <c r="X403" s="85">
        <v>0.91111111111111109</v>
      </c>
      <c r="Y403" s="76">
        <v>0.92222222222222228</v>
      </c>
      <c r="Z403" s="76">
        <v>0.9438202247191011</v>
      </c>
    </row>
    <row r="404" spans="1:26" x14ac:dyDescent="0.25">
      <c r="A404" s="65" t="s">
        <v>9</v>
      </c>
      <c r="B404" s="66" t="s">
        <v>9</v>
      </c>
      <c r="C404" s="10" t="s">
        <v>128</v>
      </c>
      <c r="D404" s="73">
        <v>159</v>
      </c>
      <c r="E404" s="88">
        <v>0.16352201257861634</v>
      </c>
      <c r="F404" s="76">
        <v>0.10485933503836317</v>
      </c>
      <c r="G404" s="76">
        <v>0.13333333333333333</v>
      </c>
      <c r="H404" s="76">
        <v>0.19487179487179487</v>
      </c>
      <c r="I404" s="58">
        <v>0.41104294478527609</v>
      </c>
      <c r="J404" s="79">
        <v>0.43558282208588955</v>
      </c>
      <c r="K404" s="85">
        <v>0.52760736196319014</v>
      </c>
      <c r="L404" s="85">
        <v>0.55828220858895705</v>
      </c>
      <c r="M404" s="76">
        <v>0.59876543209876543</v>
      </c>
      <c r="N404" s="76">
        <v>0.59876543209876543</v>
      </c>
      <c r="O404" s="79">
        <v>0.61111111111111116</v>
      </c>
      <c r="P404" s="85">
        <v>0.61728395061728392</v>
      </c>
      <c r="Q404" s="85">
        <v>0.62962962962962965</v>
      </c>
      <c r="R404" s="76">
        <v>0.63580246913580252</v>
      </c>
      <c r="S404" s="76">
        <v>0.64197530864197527</v>
      </c>
      <c r="T404" s="58">
        <v>0.64814814814814814</v>
      </c>
      <c r="U404" s="76">
        <v>0.68098159509202449</v>
      </c>
      <c r="V404" s="79">
        <v>0.55128205128205132</v>
      </c>
      <c r="W404" s="85">
        <v>0.70909090909090911</v>
      </c>
      <c r="X404" s="85">
        <v>0.72121212121212119</v>
      </c>
      <c r="Y404" s="76">
        <v>0.76363636363636367</v>
      </c>
      <c r="Z404" s="76">
        <v>0.78787878787878785</v>
      </c>
    </row>
    <row r="405" spans="1:26" x14ac:dyDescent="0.25">
      <c r="A405" s="65" t="s">
        <v>23</v>
      </c>
      <c r="B405" s="66" t="s">
        <v>443</v>
      </c>
      <c r="C405" s="10" t="s">
        <v>445</v>
      </c>
      <c r="D405" s="73">
        <v>276</v>
      </c>
      <c r="E405" s="88">
        <v>0.14130434782608695</v>
      </c>
      <c r="F405" s="76">
        <v>0.14285714285714285</v>
      </c>
      <c r="G405" s="76">
        <v>0.18658280922431866</v>
      </c>
      <c r="H405" s="76">
        <v>0.27766179540709812</v>
      </c>
      <c r="I405" s="58">
        <v>0.36462093862815886</v>
      </c>
      <c r="J405" s="79">
        <v>0.3920863309352518</v>
      </c>
      <c r="K405" s="85">
        <v>0.4489051094890511</v>
      </c>
      <c r="L405" s="85">
        <v>0.47445255474452552</v>
      </c>
      <c r="M405" s="76">
        <v>0.56877323420074355</v>
      </c>
      <c r="N405" s="76">
        <v>0.57249070631970256</v>
      </c>
      <c r="O405" s="79">
        <v>0.59107806691449816</v>
      </c>
      <c r="P405" s="85">
        <v>0.59925093632958804</v>
      </c>
      <c r="Q405" s="85">
        <v>0.59925093632958804</v>
      </c>
      <c r="R405" s="76">
        <v>0.61278195488721809</v>
      </c>
      <c r="S405" s="76">
        <v>0.62406015037593987</v>
      </c>
      <c r="T405" s="58">
        <v>0.63396226415094337</v>
      </c>
      <c r="U405" s="76">
        <v>0.66666666666666663</v>
      </c>
      <c r="V405" s="79">
        <v>0.62370062370062374</v>
      </c>
      <c r="W405" s="85">
        <v>0.67910447761194026</v>
      </c>
      <c r="X405" s="85">
        <v>0.69029850746268662</v>
      </c>
      <c r="Y405" s="76">
        <v>0.72761194029850751</v>
      </c>
      <c r="Z405" s="76">
        <v>0.7350746268656716</v>
      </c>
    </row>
    <row r="406" spans="1:26" x14ac:dyDescent="0.25">
      <c r="A406" s="65" t="s">
        <v>8</v>
      </c>
      <c r="B406" s="66" t="s">
        <v>92</v>
      </c>
      <c r="C406" s="10" t="s">
        <v>96</v>
      </c>
      <c r="D406" s="73">
        <v>321</v>
      </c>
      <c r="E406" s="88">
        <v>9.3457943925233641E-2</v>
      </c>
      <c r="F406" s="76">
        <v>0.13968957871396895</v>
      </c>
      <c r="G406" s="76">
        <v>0.18763796909492272</v>
      </c>
      <c r="H406" s="76">
        <v>0.26637554585152839</v>
      </c>
      <c r="I406" s="58">
        <v>0.24848484848484848</v>
      </c>
      <c r="J406" s="79">
        <v>0.29518072289156627</v>
      </c>
      <c r="K406" s="85">
        <v>0.3783783783783784</v>
      </c>
      <c r="L406" s="85">
        <v>0.3963963963963964</v>
      </c>
      <c r="M406" s="76">
        <v>0.42771084337349397</v>
      </c>
      <c r="N406" s="76">
        <v>0.44879518072289154</v>
      </c>
      <c r="O406" s="79">
        <v>0.47289156626506024</v>
      </c>
      <c r="P406" s="85">
        <v>0.49397590361445781</v>
      </c>
      <c r="Q406" s="85">
        <v>0.5104477611940299</v>
      </c>
      <c r="R406" s="76">
        <v>0.57014925373134329</v>
      </c>
      <c r="S406" s="76">
        <v>0.58805970149253728</v>
      </c>
      <c r="T406" s="58">
        <v>0.62314540059347179</v>
      </c>
      <c r="U406" s="76">
        <v>0.67559523809523814</v>
      </c>
      <c r="V406" s="79">
        <v>0.5010799136069114</v>
      </c>
      <c r="W406" s="85">
        <v>0.69850746268656716</v>
      </c>
      <c r="X406" s="85">
        <v>0.72835820895522385</v>
      </c>
      <c r="Y406" s="76">
        <v>0.81137724550898205</v>
      </c>
      <c r="Z406" s="76">
        <v>0.86227544910179643</v>
      </c>
    </row>
    <row r="407" spans="1:26" x14ac:dyDescent="0.25">
      <c r="A407" s="65" t="s">
        <v>11</v>
      </c>
      <c r="B407" s="66" t="s">
        <v>190</v>
      </c>
      <c r="C407" s="10" t="s">
        <v>192</v>
      </c>
      <c r="D407" s="73">
        <v>714</v>
      </c>
      <c r="E407" s="88">
        <v>6.3025210084033612E-2</v>
      </c>
      <c r="F407" s="76">
        <v>0.1467522052927025</v>
      </c>
      <c r="G407" s="76">
        <v>0.1783132530120482</v>
      </c>
      <c r="H407" s="76">
        <v>0.23637820512820512</v>
      </c>
      <c r="I407" s="58">
        <v>0.28830083565459608</v>
      </c>
      <c r="J407" s="79">
        <v>0.30779944289693595</v>
      </c>
      <c r="K407" s="85">
        <v>0.34492350486787204</v>
      </c>
      <c r="L407" s="85">
        <v>0.38055555555555554</v>
      </c>
      <c r="M407" s="76">
        <v>0.40858725761772852</v>
      </c>
      <c r="N407" s="76">
        <v>0.43055555555555558</v>
      </c>
      <c r="O407" s="79">
        <v>0.45555555555555555</v>
      </c>
      <c r="P407" s="85">
        <v>0.46731571627260082</v>
      </c>
      <c r="Q407" s="85">
        <v>0.4756606397774687</v>
      </c>
      <c r="R407" s="76">
        <v>0.49652294853963841</v>
      </c>
      <c r="S407" s="76">
        <v>0.52361111111111114</v>
      </c>
      <c r="T407" s="58">
        <v>0.54709141274238227</v>
      </c>
      <c r="U407" s="76">
        <v>0.5714285714285714</v>
      </c>
      <c r="V407" s="79">
        <v>0.44868735083532219</v>
      </c>
      <c r="W407" s="85">
        <v>0.59203296703296704</v>
      </c>
      <c r="X407" s="85">
        <v>0.60576923076923073</v>
      </c>
      <c r="Y407" s="76">
        <v>0.63049450549450547</v>
      </c>
      <c r="Z407" s="76">
        <v>0.6648351648351648</v>
      </c>
    </row>
    <row r="408" spans="1:26" x14ac:dyDescent="0.25">
      <c r="A408" s="65" t="s">
        <v>17</v>
      </c>
      <c r="B408" s="66" t="s">
        <v>17</v>
      </c>
      <c r="C408" s="10" t="s">
        <v>301</v>
      </c>
      <c r="D408" s="73">
        <v>316</v>
      </c>
      <c r="E408" s="88">
        <v>0.25949367088607594</v>
      </c>
      <c r="F408" s="76">
        <v>0.10847457627118644</v>
      </c>
      <c r="G408" s="76">
        <v>0.12881355932203389</v>
      </c>
      <c r="H408" s="76">
        <v>0.20677966101694914</v>
      </c>
      <c r="I408" s="58">
        <v>0.5941558441558441</v>
      </c>
      <c r="J408" s="79">
        <v>0.63636363636363635</v>
      </c>
      <c r="K408" s="85">
        <v>0.78964401294498376</v>
      </c>
      <c r="L408" s="85">
        <v>0.82258064516129037</v>
      </c>
      <c r="M408" s="76">
        <v>0.88025889967637538</v>
      </c>
      <c r="N408" s="76">
        <v>0.88709677419354838</v>
      </c>
      <c r="O408" s="79">
        <v>0.91612903225806452</v>
      </c>
      <c r="P408" s="85">
        <v>0.93225806451612903</v>
      </c>
      <c r="Q408" s="85">
        <v>0.93225806451612903</v>
      </c>
      <c r="R408" s="76">
        <v>0.967741935483871</v>
      </c>
      <c r="S408" s="76">
        <v>0.97741935483870968</v>
      </c>
      <c r="T408" s="58">
        <v>0.99029126213592233</v>
      </c>
      <c r="U408" s="76">
        <v>0.99675324675324672</v>
      </c>
      <c r="V408" s="79">
        <v>0.52649006622516559</v>
      </c>
      <c r="W408" s="85">
        <v>1</v>
      </c>
      <c r="X408" s="85">
        <v>1</v>
      </c>
      <c r="Y408" s="76">
        <v>1</v>
      </c>
      <c r="Z408" s="76">
        <v>1</v>
      </c>
    </row>
    <row r="409" spans="1:26" x14ac:dyDescent="0.25">
      <c r="A409" s="65" t="s">
        <v>22</v>
      </c>
      <c r="B409" s="66" t="s">
        <v>22</v>
      </c>
      <c r="C409" s="10" t="s">
        <v>442</v>
      </c>
      <c r="D409" s="73">
        <v>300</v>
      </c>
      <c r="E409" s="88">
        <v>8.666666666666667E-2</v>
      </c>
      <c r="F409" s="76">
        <v>0.11868131868131868</v>
      </c>
      <c r="G409" s="76">
        <v>0.17105263157894737</v>
      </c>
      <c r="H409" s="76">
        <v>0.24449339207048459</v>
      </c>
      <c r="I409" s="58">
        <v>0.23355263157894737</v>
      </c>
      <c r="J409" s="79">
        <v>0.26885245901639343</v>
      </c>
      <c r="K409" s="85">
        <v>0.33006535947712418</v>
      </c>
      <c r="L409" s="85">
        <v>0.37337662337662336</v>
      </c>
      <c r="M409" s="76">
        <v>0.41233766233766234</v>
      </c>
      <c r="N409" s="76">
        <v>0.4336569579288026</v>
      </c>
      <c r="O409" s="79">
        <v>0.45192307692307693</v>
      </c>
      <c r="P409" s="85">
        <v>0.45686900958466453</v>
      </c>
      <c r="Q409" s="85">
        <v>0.46645367412140576</v>
      </c>
      <c r="R409" s="76">
        <v>0.51437699680511184</v>
      </c>
      <c r="S409" s="76">
        <v>0.53993610223642174</v>
      </c>
      <c r="T409" s="58">
        <v>0.55591054313099042</v>
      </c>
      <c r="U409" s="76">
        <v>0.59235668789808915</v>
      </c>
      <c r="V409" s="79">
        <v>0.68478260869565222</v>
      </c>
      <c r="W409" s="85">
        <v>0.59554140127388533</v>
      </c>
      <c r="X409" s="85">
        <v>0.60509554140127386</v>
      </c>
      <c r="Y409" s="76">
        <v>0.63258785942492013</v>
      </c>
      <c r="Z409" s="76">
        <v>0.70926517571884984</v>
      </c>
    </row>
    <row r="410" spans="1:26" x14ac:dyDescent="0.25">
      <c r="A410" s="65" t="s">
        <v>16</v>
      </c>
      <c r="B410" s="66" t="s">
        <v>292</v>
      </c>
      <c r="C410" s="10" t="s">
        <v>295</v>
      </c>
      <c r="D410" s="73">
        <v>550</v>
      </c>
      <c r="E410" s="88">
        <v>0.11454545454545455</v>
      </c>
      <c r="F410" s="76">
        <v>0.13025210084033614</v>
      </c>
      <c r="G410" s="76">
        <v>0.19747899159663865</v>
      </c>
      <c r="H410" s="76">
        <v>0.28151260504201681</v>
      </c>
      <c r="I410" s="58">
        <v>0.2813067150635209</v>
      </c>
      <c r="J410" s="79">
        <v>0.31645569620253167</v>
      </c>
      <c r="K410" s="85">
        <v>0.4007220216606498</v>
      </c>
      <c r="L410" s="85">
        <v>0.43165467625899279</v>
      </c>
      <c r="M410" s="76">
        <v>0.45323741007194246</v>
      </c>
      <c r="N410" s="76">
        <v>0.46306306306306305</v>
      </c>
      <c r="O410" s="79">
        <v>0.48021582733812951</v>
      </c>
      <c r="P410" s="85">
        <v>0.48920863309352519</v>
      </c>
      <c r="Q410" s="85">
        <v>0.49729729729729732</v>
      </c>
      <c r="R410" s="76">
        <v>0.50450450450450446</v>
      </c>
      <c r="S410" s="76">
        <v>0.5117117117117117</v>
      </c>
      <c r="T410" s="58">
        <v>0.51444043321299637</v>
      </c>
      <c r="U410" s="76">
        <v>0.52517985611510787</v>
      </c>
      <c r="V410" s="79">
        <v>0.68200836820083677</v>
      </c>
      <c r="W410" s="85">
        <v>0.52962298025134646</v>
      </c>
      <c r="X410" s="85">
        <v>0.53500897666068226</v>
      </c>
      <c r="Y410" s="76">
        <v>0.55655296229802509</v>
      </c>
      <c r="Z410" s="76">
        <v>0.56552962298025133</v>
      </c>
    </row>
    <row r="411" spans="1:26" ht="15.75" thickBot="1" x14ac:dyDescent="0.3">
      <c r="A411" s="67" t="s">
        <v>25</v>
      </c>
      <c r="B411" s="68" t="s">
        <v>25</v>
      </c>
      <c r="C411" s="14" t="s">
        <v>522</v>
      </c>
      <c r="D411" s="74">
        <v>637</v>
      </c>
      <c r="E411" s="89">
        <v>0.11930926216640503</v>
      </c>
      <c r="F411" s="76">
        <v>0.16321243523316062</v>
      </c>
      <c r="G411" s="76">
        <v>0.2153846153846154</v>
      </c>
      <c r="H411" s="76">
        <v>0.28865979381443296</v>
      </c>
      <c r="I411" s="59">
        <v>0.43993759750390016</v>
      </c>
      <c r="J411" s="80">
        <v>0.49221183800623053</v>
      </c>
      <c r="K411" s="85">
        <v>0.58942457231726286</v>
      </c>
      <c r="L411" s="85">
        <v>0.6211180124223602</v>
      </c>
      <c r="M411" s="76">
        <v>0.66718266253869973</v>
      </c>
      <c r="N411" s="76">
        <v>0.68315301391035543</v>
      </c>
      <c r="O411" s="80">
        <v>0.69551777434312212</v>
      </c>
      <c r="P411" s="85">
        <v>0.70015455950540961</v>
      </c>
      <c r="Q411" s="85">
        <v>0.71406491499227198</v>
      </c>
      <c r="R411" s="76">
        <v>0.72881355932203384</v>
      </c>
      <c r="S411" s="76">
        <v>0.73343605546995383</v>
      </c>
      <c r="T411" s="59">
        <v>0.74114021571648692</v>
      </c>
      <c r="U411" s="76">
        <v>0.75729646697388631</v>
      </c>
      <c r="V411" s="80">
        <v>0.60305343511450382</v>
      </c>
      <c r="W411" s="85">
        <v>0.77453987730061347</v>
      </c>
      <c r="X411" s="85">
        <v>0.78527607361963192</v>
      </c>
      <c r="Y411" s="76">
        <v>0.80551301684532928</v>
      </c>
      <c r="Z411" s="76">
        <v>0.82027649769585254</v>
      </c>
    </row>
    <row r="412" spans="1:26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</row>
  </sheetData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Regional_28.06.24</vt:lpstr>
      <vt:lpstr>Municipio_28.06.24_ordem@</vt:lpstr>
      <vt:lpstr>Municipio_Classifica_28.06.24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2024-06-28T12:23:37Z</dcterms:modified>
</cp:coreProperties>
</file>