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76D36694-22B8-4034-97B5-6D92CC5D8848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9.05.24" sheetId="3" r:id="rId1"/>
    <sheet name="Municipio_29.05.24_ordem@" sheetId="4" r:id="rId2"/>
    <sheet name="Municipio_Classifica_29.05.24" sheetId="10" r:id="rId3"/>
    <sheet name="Municipio_evolução%" sheetId="9" r:id="rId4"/>
  </sheets>
  <definedNames>
    <definedName name="_xlnm._FilterDatabase" localSheetId="1" hidden="1">'Municipio_29.05.24_ordem@'!$A$13:$N$413</definedName>
    <definedName name="_xlnm._FilterDatabase" localSheetId="2" hidden="1">Municipio_Classifica_29.05.24!$A$13:$N$413</definedName>
    <definedName name="_xlnm._FilterDatabase" localSheetId="3" hidden="1">'Municipio_evolução%'!$A$12:$AP$412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3" i="10" l="1"/>
  <c r="D413" i="10"/>
  <c r="F69" i="10"/>
  <c r="G69" i="10" s="1"/>
  <c r="F298" i="10"/>
  <c r="G298" i="10" s="1"/>
  <c r="F350" i="10"/>
  <c r="G350" i="10" s="1"/>
  <c r="F26" i="10"/>
  <c r="G26" i="10" s="1"/>
  <c r="F312" i="10"/>
  <c r="G312" i="10" s="1"/>
  <c r="F280" i="10"/>
  <c r="G280" i="10" s="1"/>
  <c r="F194" i="10"/>
  <c r="G194" i="10" s="1"/>
  <c r="F111" i="10"/>
  <c r="G111" i="10" s="1"/>
  <c r="F287" i="10"/>
  <c r="G287" i="10" s="1"/>
  <c r="F243" i="10"/>
  <c r="G243" i="10" s="1"/>
  <c r="F187" i="10"/>
  <c r="G187" i="10" s="1"/>
  <c r="F66" i="10"/>
  <c r="G66" i="10" s="1"/>
  <c r="F133" i="10"/>
  <c r="G133" i="10" s="1"/>
  <c r="F28" i="10"/>
  <c r="G28" i="10" s="1"/>
  <c r="F77" i="10"/>
  <c r="G77" i="10" s="1"/>
  <c r="F95" i="10"/>
  <c r="G95" i="10" s="1"/>
  <c r="F304" i="10"/>
  <c r="G304" i="10" s="1"/>
  <c r="F113" i="10"/>
  <c r="G113" i="10" s="1"/>
  <c r="F19" i="10"/>
  <c r="G19" i="10" s="1"/>
  <c r="F328" i="10"/>
  <c r="G328" i="10" s="1"/>
  <c r="F80" i="10"/>
  <c r="G80" i="10" s="1"/>
  <c r="F16" i="10"/>
  <c r="G16" i="10" s="1"/>
  <c r="F174" i="10"/>
  <c r="G174" i="10" s="1"/>
  <c r="F124" i="10"/>
  <c r="G124" i="10" s="1"/>
  <c r="F131" i="10"/>
  <c r="G131" i="10" s="1"/>
  <c r="F125" i="10"/>
  <c r="G125" i="10" s="1"/>
  <c r="F106" i="10"/>
  <c r="G106" i="10" s="1"/>
  <c r="F140" i="10"/>
  <c r="G140" i="10" s="1"/>
  <c r="F38" i="10"/>
  <c r="G38" i="10" s="1"/>
  <c r="F218" i="10"/>
  <c r="G218" i="10" s="1"/>
  <c r="G177" i="10"/>
  <c r="F177" i="10"/>
  <c r="F134" i="10"/>
  <c r="G134" i="10" s="1"/>
  <c r="F86" i="10"/>
  <c r="G86" i="10" s="1"/>
  <c r="F357" i="10"/>
  <c r="G357" i="10" s="1"/>
  <c r="F128" i="10"/>
  <c r="G128" i="10" s="1"/>
  <c r="F407" i="10"/>
  <c r="G407" i="10" s="1"/>
  <c r="F147" i="10"/>
  <c r="G147" i="10" s="1"/>
  <c r="F402" i="10"/>
  <c r="G402" i="10" s="1"/>
  <c r="F101" i="10"/>
  <c r="G101" i="10" s="1"/>
  <c r="F55" i="10"/>
  <c r="G55" i="10" s="1"/>
  <c r="F315" i="10"/>
  <c r="G315" i="10" s="1"/>
  <c r="F260" i="10"/>
  <c r="G260" i="10" s="1"/>
  <c r="F159" i="10"/>
  <c r="G159" i="10" s="1"/>
  <c r="F21" i="10"/>
  <c r="G21" i="10" s="1"/>
  <c r="F338" i="10"/>
  <c r="G338" i="10" s="1"/>
  <c r="F354" i="10"/>
  <c r="G354" i="10" s="1"/>
  <c r="F14" i="10"/>
  <c r="G14" i="10" s="1"/>
  <c r="F367" i="10"/>
  <c r="G367" i="10" s="1"/>
  <c r="F85" i="10"/>
  <c r="G85" i="10" s="1"/>
  <c r="F300" i="10"/>
  <c r="G300" i="10" s="1"/>
  <c r="F212" i="10"/>
  <c r="G212" i="10" s="1"/>
  <c r="F199" i="10"/>
  <c r="G199" i="10" s="1"/>
  <c r="F393" i="10"/>
  <c r="G393" i="10" s="1"/>
  <c r="F318" i="10"/>
  <c r="G318" i="10" s="1"/>
  <c r="F211" i="10"/>
  <c r="G211" i="10" s="1"/>
  <c r="F244" i="10"/>
  <c r="G244" i="10" s="1"/>
  <c r="F292" i="10"/>
  <c r="G292" i="10" s="1"/>
  <c r="F122" i="10"/>
  <c r="G122" i="10" s="1"/>
  <c r="F30" i="10"/>
  <c r="G30" i="10" s="1"/>
  <c r="F253" i="10"/>
  <c r="G253" i="10" s="1"/>
  <c r="F220" i="10"/>
  <c r="G220" i="10" s="1"/>
  <c r="F206" i="10"/>
  <c r="G206" i="10" s="1"/>
  <c r="G183" i="10"/>
  <c r="F183" i="10"/>
  <c r="F99" i="10"/>
  <c r="G99" i="10" s="1"/>
  <c r="F303" i="10"/>
  <c r="G303" i="10" s="1"/>
  <c r="F321" i="10"/>
  <c r="G321" i="10" s="1"/>
  <c r="F94" i="10"/>
  <c r="G94" i="10" s="1"/>
  <c r="F401" i="10"/>
  <c r="G401" i="10" s="1"/>
  <c r="F20" i="10"/>
  <c r="G20" i="10" s="1"/>
  <c r="F226" i="10"/>
  <c r="G226" i="10" s="1"/>
  <c r="G238" i="10"/>
  <c r="F238" i="10"/>
  <c r="F320" i="10"/>
  <c r="G320" i="10" s="1"/>
  <c r="F281" i="10"/>
  <c r="G281" i="10" s="1"/>
  <c r="F176" i="10"/>
  <c r="G176" i="10" s="1"/>
  <c r="F144" i="10"/>
  <c r="G144" i="10" s="1"/>
  <c r="F164" i="10"/>
  <c r="G164" i="10" s="1"/>
  <c r="F256" i="10"/>
  <c r="G256" i="10" s="1"/>
  <c r="F214" i="10"/>
  <c r="G214" i="10" s="1"/>
  <c r="F132" i="10"/>
  <c r="G132" i="10" s="1"/>
  <c r="F278" i="10"/>
  <c r="G278" i="10" s="1"/>
  <c r="F65" i="10"/>
  <c r="G65" i="10" s="1"/>
  <c r="F167" i="10"/>
  <c r="G167" i="10" s="1"/>
  <c r="F108" i="10"/>
  <c r="G108" i="10" s="1"/>
  <c r="F50" i="10"/>
  <c r="G50" i="10" s="1"/>
  <c r="F41" i="10"/>
  <c r="G41" i="10" s="1"/>
  <c r="F276" i="10"/>
  <c r="G276" i="10" s="1"/>
  <c r="F34" i="10"/>
  <c r="G34" i="10" s="1"/>
  <c r="F400" i="10"/>
  <c r="G400" i="10" s="1"/>
  <c r="F284" i="10"/>
  <c r="G284" i="10" s="1"/>
  <c r="F121" i="10"/>
  <c r="G121" i="10" s="1"/>
  <c r="F371" i="10"/>
  <c r="G371" i="10" s="1"/>
  <c r="F139" i="10"/>
  <c r="G139" i="10" s="1"/>
  <c r="F182" i="10"/>
  <c r="G182" i="10" s="1"/>
  <c r="F259" i="10"/>
  <c r="G259" i="10" s="1"/>
  <c r="F62" i="10"/>
  <c r="G62" i="10" s="1"/>
  <c r="F153" i="10"/>
  <c r="G153" i="10" s="1"/>
  <c r="F93" i="10"/>
  <c r="G93" i="10" s="1"/>
  <c r="F317" i="10"/>
  <c r="G317" i="10" s="1"/>
  <c r="F169" i="10"/>
  <c r="G169" i="10" s="1"/>
  <c r="F356" i="10"/>
  <c r="G356" i="10" s="1"/>
  <c r="F351" i="10"/>
  <c r="G351" i="10" s="1"/>
  <c r="F299" i="10"/>
  <c r="G299" i="10" s="1"/>
  <c r="F117" i="10"/>
  <c r="G117" i="10" s="1"/>
  <c r="F410" i="10"/>
  <c r="G410" i="10" s="1"/>
  <c r="F207" i="10"/>
  <c r="G207" i="10" s="1"/>
  <c r="F316" i="10"/>
  <c r="G316" i="10" s="1"/>
  <c r="F279" i="10"/>
  <c r="G279" i="10" s="1"/>
  <c r="F25" i="10"/>
  <c r="G25" i="10" s="1"/>
  <c r="F395" i="10"/>
  <c r="G395" i="10" s="1"/>
  <c r="F90" i="10"/>
  <c r="G90" i="10" s="1"/>
  <c r="F394" i="10"/>
  <c r="G394" i="10" s="1"/>
  <c r="F185" i="10"/>
  <c r="G185" i="10" s="1"/>
  <c r="F359" i="10"/>
  <c r="G359" i="10" s="1"/>
  <c r="F346" i="10"/>
  <c r="G346" i="10" s="1"/>
  <c r="F219" i="10"/>
  <c r="G219" i="10" s="1"/>
  <c r="F314" i="10"/>
  <c r="G314" i="10" s="1"/>
  <c r="F269" i="10"/>
  <c r="G269" i="10" s="1"/>
  <c r="F268" i="10"/>
  <c r="G268" i="10" s="1"/>
  <c r="F342" i="10"/>
  <c r="G342" i="10" s="1"/>
  <c r="F263" i="10"/>
  <c r="G263" i="10" s="1"/>
  <c r="F391" i="10"/>
  <c r="G391" i="10" s="1"/>
  <c r="F78" i="10"/>
  <c r="G78" i="10" s="1"/>
  <c r="F230" i="10"/>
  <c r="G230" i="10" s="1"/>
  <c r="F286" i="10"/>
  <c r="G286" i="10" s="1"/>
  <c r="F202" i="10"/>
  <c r="G202" i="10" s="1"/>
  <c r="F333" i="10"/>
  <c r="G333" i="10" s="1"/>
  <c r="F353" i="10"/>
  <c r="G353" i="10" s="1"/>
  <c r="F379" i="10"/>
  <c r="G379" i="10" s="1"/>
  <c r="F148" i="10"/>
  <c r="G148" i="10" s="1"/>
  <c r="F246" i="10"/>
  <c r="G246" i="10" s="1"/>
  <c r="F302" i="10"/>
  <c r="G302" i="10" s="1"/>
  <c r="F27" i="10"/>
  <c r="G27" i="10" s="1"/>
  <c r="F387" i="10"/>
  <c r="G387" i="10" s="1"/>
  <c r="F47" i="10"/>
  <c r="G47" i="10" s="1"/>
  <c r="F23" i="10"/>
  <c r="G23" i="10" s="1"/>
  <c r="F58" i="10"/>
  <c r="G58" i="10" s="1"/>
  <c r="F204" i="10"/>
  <c r="G204" i="10" s="1"/>
  <c r="F310" i="10"/>
  <c r="G310" i="10" s="1"/>
  <c r="F301" i="10"/>
  <c r="G301" i="10" s="1"/>
  <c r="F386" i="10"/>
  <c r="G386" i="10" s="1"/>
  <c r="F273" i="10"/>
  <c r="G273" i="10" s="1"/>
  <c r="F37" i="10"/>
  <c r="G37" i="10" s="1"/>
  <c r="F232" i="10"/>
  <c r="G232" i="10" s="1"/>
  <c r="F412" i="10"/>
  <c r="G412" i="10" s="1"/>
  <c r="F388" i="10"/>
  <c r="G388" i="10" s="1"/>
  <c r="F385" i="10"/>
  <c r="G385" i="10" s="1"/>
  <c r="F73" i="10"/>
  <c r="G73" i="10" s="1"/>
  <c r="F35" i="10"/>
  <c r="G35" i="10" s="1"/>
  <c r="F63" i="10"/>
  <c r="G63" i="10" s="1"/>
  <c r="F261" i="10"/>
  <c r="G261" i="10" s="1"/>
  <c r="F345" i="10"/>
  <c r="G345" i="10" s="1"/>
  <c r="F384" i="10"/>
  <c r="G384" i="10" s="1"/>
  <c r="F39" i="10"/>
  <c r="G39" i="10" s="1"/>
  <c r="F213" i="10"/>
  <c r="G213" i="10" s="1"/>
  <c r="F143" i="10"/>
  <c r="G143" i="10" s="1"/>
  <c r="F141" i="10"/>
  <c r="G141" i="10" s="1"/>
  <c r="F96" i="10"/>
  <c r="G96" i="10" s="1"/>
  <c r="F43" i="10"/>
  <c r="G43" i="10" s="1"/>
  <c r="G48" i="10"/>
  <c r="F48" i="10"/>
  <c r="F382" i="10"/>
  <c r="G382" i="10" s="1"/>
  <c r="F81" i="10"/>
  <c r="G81" i="10" s="1"/>
  <c r="F68" i="10"/>
  <c r="G68" i="10" s="1"/>
  <c r="F154" i="10"/>
  <c r="G154" i="10" s="1"/>
  <c r="F205" i="10"/>
  <c r="G205" i="10" s="1"/>
  <c r="F295" i="10"/>
  <c r="G295" i="10" s="1"/>
  <c r="F233" i="10"/>
  <c r="G233" i="10" s="1"/>
  <c r="F369" i="10"/>
  <c r="G369" i="10" s="1"/>
  <c r="F277" i="10"/>
  <c r="G277" i="10" s="1"/>
  <c r="F322" i="10"/>
  <c r="G322" i="10" s="1"/>
  <c r="F84" i="10"/>
  <c r="G84" i="10" s="1"/>
  <c r="F61" i="10"/>
  <c r="G61" i="10" s="1"/>
  <c r="F377" i="10"/>
  <c r="G377" i="10" s="1"/>
  <c r="F336" i="10"/>
  <c r="G336" i="10" s="1"/>
  <c r="F236" i="10"/>
  <c r="G236" i="10" s="1"/>
  <c r="F241" i="10"/>
  <c r="G241" i="10" s="1"/>
  <c r="F184" i="10"/>
  <c r="G184" i="10" s="1"/>
  <c r="F228" i="10"/>
  <c r="G228" i="10" s="1"/>
  <c r="F74" i="10"/>
  <c r="G74" i="10" s="1"/>
  <c r="F100" i="10"/>
  <c r="G100" i="10" s="1"/>
  <c r="F362" i="10"/>
  <c r="G362" i="10" s="1"/>
  <c r="F242" i="10"/>
  <c r="G242" i="10" s="1"/>
  <c r="F313" i="10"/>
  <c r="G313" i="10" s="1"/>
  <c r="F327" i="10"/>
  <c r="G327" i="10" s="1"/>
  <c r="F102" i="10"/>
  <c r="G102" i="10" s="1"/>
  <c r="F71" i="10"/>
  <c r="G71" i="10" s="1"/>
  <c r="F155" i="10"/>
  <c r="G155" i="10" s="1"/>
  <c r="F32" i="10"/>
  <c r="G32" i="10" s="1"/>
  <c r="F337" i="10"/>
  <c r="G337" i="10" s="1"/>
  <c r="F339" i="10"/>
  <c r="G339" i="10" s="1"/>
  <c r="F264" i="10"/>
  <c r="G264" i="10" s="1"/>
  <c r="F126" i="10"/>
  <c r="G126" i="10" s="1"/>
  <c r="F45" i="10"/>
  <c r="G45" i="10" s="1"/>
  <c r="F347" i="10"/>
  <c r="G347" i="10" s="1"/>
  <c r="F200" i="10"/>
  <c r="G200" i="10" s="1"/>
  <c r="F31" i="10"/>
  <c r="G31" i="10" s="1"/>
  <c r="F252" i="10"/>
  <c r="G252" i="10" s="1"/>
  <c r="F296" i="10"/>
  <c r="G296" i="10" s="1"/>
  <c r="F275" i="10"/>
  <c r="G275" i="10" s="1"/>
  <c r="F409" i="10"/>
  <c r="G409" i="10" s="1"/>
  <c r="F283" i="10"/>
  <c r="G283" i="10" s="1"/>
  <c r="F389" i="10"/>
  <c r="G389" i="10" s="1"/>
  <c r="F361" i="10"/>
  <c r="G361" i="10" s="1"/>
  <c r="F225" i="10"/>
  <c r="G225" i="10" s="1"/>
  <c r="F163" i="10"/>
  <c r="G163" i="10" s="1"/>
  <c r="F294" i="10"/>
  <c r="G294" i="10" s="1"/>
  <c r="F240" i="10"/>
  <c r="G240" i="10" s="1"/>
  <c r="F274" i="10"/>
  <c r="G274" i="10" s="1"/>
  <c r="F305" i="10"/>
  <c r="G305" i="10" s="1"/>
  <c r="F221" i="10"/>
  <c r="G221" i="10" s="1"/>
  <c r="F138" i="10"/>
  <c r="G138" i="10" s="1"/>
  <c r="F180" i="10"/>
  <c r="G180" i="10" s="1"/>
  <c r="F363" i="10"/>
  <c r="G363" i="10" s="1"/>
  <c r="F123" i="10"/>
  <c r="G123" i="10" s="1"/>
  <c r="F91" i="10"/>
  <c r="G91" i="10" s="1"/>
  <c r="F364" i="10"/>
  <c r="G364" i="10" s="1"/>
  <c r="F210" i="10"/>
  <c r="G210" i="10" s="1"/>
  <c r="F344" i="10"/>
  <c r="G344" i="10" s="1"/>
  <c r="F179" i="10"/>
  <c r="G179" i="10" s="1"/>
  <c r="F201" i="10"/>
  <c r="G201" i="10" s="1"/>
  <c r="F191" i="10"/>
  <c r="G191" i="10" s="1"/>
  <c r="F29" i="10"/>
  <c r="G29" i="10" s="1"/>
  <c r="F352" i="10"/>
  <c r="G352" i="10" s="1"/>
  <c r="F404" i="10"/>
  <c r="G404" i="10" s="1"/>
  <c r="F293" i="10"/>
  <c r="G293" i="10" s="1"/>
  <c r="F150" i="10"/>
  <c r="G150" i="10" s="1"/>
  <c r="F216" i="10"/>
  <c r="G216" i="10" s="1"/>
  <c r="F257" i="10"/>
  <c r="G257" i="10" s="1"/>
  <c r="F166" i="10"/>
  <c r="G166" i="10" s="1"/>
  <c r="F370" i="10"/>
  <c r="G370" i="10" s="1"/>
  <c r="F114" i="10"/>
  <c r="G114" i="10" s="1"/>
  <c r="G196" i="10"/>
  <c r="F196" i="10"/>
  <c r="F44" i="10"/>
  <c r="G44" i="10" s="1"/>
  <c r="F411" i="10"/>
  <c r="G411" i="10" s="1"/>
  <c r="F112" i="10"/>
  <c r="G112" i="10" s="1"/>
  <c r="F245" i="10"/>
  <c r="G245" i="10" s="1"/>
  <c r="F36" i="10"/>
  <c r="G36" i="10" s="1"/>
  <c r="F79" i="10"/>
  <c r="G79" i="10" s="1"/>
  <c r="F289" i="10"/>
  <c r="G289" i="10" s="1"/>
  <c r="F324" i="10"/>
  <c r="G324" i="10" s="1"/>
  <c r="F406" i="10"/>
  <c r="G406" i="10" s="1"/>
  <c r="F203" i="10"/>
  <c r="G203" i="10" s="1"/>
  <c r="F309" i="10"/>
  <c r="G309" i="10" s="1"/>
  <c r="F323" i="10"/>
  <c r="G323" i="10" s="1"/>
  <c r="F380" i="10"/>
  <c r="G380" i="10" s="1"/>
  <c r="F186" i="10"/>
  <c r="G186" i="10" s="1"/>
  <c r="F40" i="10"/>
  <c r="G40" i="10" s="1"/>
  <c r="F127" i="10"/>
  <c r="G127" i="10" s="1"/>
  <c r="F192" i="10"/>
  <c r="G192" i="10" s="1"/>
  <c r="F76" i="10"/>
  <c r="G76" i="10" s="1"/>
  <c r="F130" i="10"/>
  <c r="G130" i="10" s="1"/>
  <c r="F271" i="10"/>
  <c r="G271" i="10" s="1"/>
  <c r="F17" i="10"/>
  <c r="G17" i="10" s="1"/>
  <c r="F104" i="10"/>
  <c r="G104" i="10" s="1"/>
  <c r="F42" i="10"/>
  <c r="G42" i="10" s="1"/>
  <c r="F270" i="10"/>
  <c r="G270" i="10" s="1"/>
  <c r="F198" i="10"/>
  <c r="G198" i="10" s="1"/>
  <c r="F56" i="10"/>
  <c r="G56" i="10" s="1"/>
  <c r="F334" i="10"/>
  <c r="G334" i="10" s="1"/>
  <c r="F97" i="10"/>
  <c r="G97" i="10" s="1"/>
  <c r="F248" i="10"/>
  <c r="G248" i="10" s="1"/>
  <c r="F405" i="10"/>
  <c r="G405" i="10" s="1"/>
  <c r="F75" i="10"/>
  <c r="G75" i="10" s="1"/>
  <c r="G190" i="10"/>
  <c r="F190" i="10"/>
  <c r="F105" i="10"/>
  <c r="G105" i="10" s="1"/>
  <c r="F145" i="10"/>
  <c r="G145" i="10" s="1"/>
  <c r="F49" i="10"/>
  <c r="G49" i="10" s="1"/>
  <c r="F82" i="10"/>
  <c r="G82" i="10" s="1"/>
  <c r="F24" i="10"/>
  <c r="G24" i="10" s="1"/>
  <c r="F250" i="10"/>
  <c r="G250" i="10" s="1"/>
  <c r="F60" i="10"/>
  <c r="G60" i="10" s="1"/>
  <c r="F307" i="10"/>
  <c r="G307" i="10" s="1"/>
  <c r="F115" i="10"/>
  <c r="G115" i="10" s="1"/>
  <c r="F343" i="10"/>
  <c r="G343" i="10" s="1"/>
  <c r="F64" i="10"/>
  <c r="G64" i="10" s="1"/>
  <c r="F375" i="10"/>
  <c r="G375" i="10" s="1"/>
  <c r="F341" i="10"/>
  <c r="G341" i="10" s="1"/>
  <c r="F52" i="10"/>
  <c r="G52" i="10" s="1"/>
  <c r="F160" i="10"/>
  <c r="G160" i="10" s="1"/>
  <c r="F381" i="10"/>
  <c r="G381" i="10" s="1"/>
  <c r="F15" i="10"/>
  <c r="G15" i="10" s="1"/>
  <c r="F403" i="10"/>
  <c r="G403" i="10" s="1"/>
  <c r="F267" i="10"/>
  <c r="G267" i="10" s="1"/>
  <c r="F396" i="10"/>
  <c r="G396" i="10" s="1"/>
  <c r="F288" i="10"/>
  <c r="G288" i="10" s="1"/>
  <c r="F378" i="10"/>
  <c r="G378" i="10" s="1"/>
  <c r="F22" i="10"/>
  <c r="G22" i="10" s="1"/>
  <c r="F118" i="10"/>
  <c r="G118" i="10" s="1"/>
  <c r="F129" i="10"/>
  <c r="G129" i="10" s="1"/>
  <c r="F53" i="10"/>
  <c r="G53" i="10" s="1"/>
  <c r="F358" i="10"/>
  <c r="G358" i="10" s="1"/>
  <c r="F348" i="10"/>
  <c r="G348" i="10" s="1"/>
  <c r="F116" i="10"/>
  <c r="G116" i="10" s="1"/>
  <c r="F237" i="10"/>
  <c r="G237" i="10" s="1"/>
  <c r="F46" i="10"/>
  <c r="G46" i="10" s="1"/>
  <c r="F374" i="10"/>
  <c r="G374" i="10" s="1"/>
  <c r="F189" i="10"/>
  <c r="G189" i="10" s="1"/>
  <c r="F297" i="10"/>
  <c r="G297" i="10" s="1"/>
  <c r="F383" i="10"/>
  <c r="G383" i="10" s="1"/>
  <c r="F149" i="10"/>
  <c r="G149" i="10" s="1"/>
  <c r="F222" i="10"/>
  <c r="G222" i="10" s="1"/>
  <c r="F89" i="10"/>
  <c r="G89" i="10" s="1"/>
  <c r="F373" i="10"/>
  <c r="G373" i="10" s="1"/>
  <c r="F165" i="10"/>
  <c r="G165" i="10" s="1"/>
  <c r="F51" i="10"/>
  <c r="G51" i="10" s="1"/>
  <c r="F329" i="10"/>
  <c r="G329" i="10" s="1"/>
  <c r="F326" i="10"/>
  <c r="G326" i="10" s="1"/>
  <c r="F325" i="10"/>
  <c r="G325" i="10" s="1"/>
  <c r="F110" i="10"/>
  <c r="G110" i="10" s="1"/>
  <c r="F255" i="10"/>
  <c r="G255" i="10" s="1"/>
  <c r="F355" i="10"/>
  <c r="G355" i="10" s="1"/>
  <c r="F178" i="10"/>
  <c r="G178" i="10" s="1"/>
  <c r="F171" i="10"/>
  <c r="G171" i="10" s="1"/>
  <c r="F330" i="10"/>
  <c r="G330" i="10" s="1"/>
  <c r="F67" i="10"/>
  <c r="G67" i="10" s="1"/>
  <c r="F197" i="10"/>
  <c r="G197" i="10" s="1"/>
  <c r="G390" i="10"/>
  <c r="F390" i="10"/>
  <c r="F181" i="10"/>
  <c r="G181" i="10" s="1"/>
  <c r="F262" i="10"/>
  <c r="G262" i="10" s="1"/>
  <c r="F172" i="10"/>
  <c r="G172" i="10" s="1"/>
  <c r="F397" i="10"/>
  <c r="G397" i="10" s="1"/>
  <c r="F311" i="10"/>
  <c r="G311" i="10" s="1"/>
  <c r="F249" i="10"/>
  <c r="G249" i="10" s="1"/>
  <c r="G254" i="10"/>
  <c r="F254" i="10"/>
  <c r="F224" i="10"/>
  <c r="G224" i="10" s="1"/>
  <c r="F266" i="10"/>
  <c r="G266" i="10" s="1"/>
  <c r="F161" i="10"/>
  <c r="G161" i="10" s="1"/>
  <c r="F119" i="10"/>
  <c r="G119" i="10" s="1"/>
  <c r="G156" i="10"/>
  <c r="F156" i="10"/>
  <c r="F208" i="10"/>
  <c r="G208" i="10" s="1"/>
  <c r="F223" i="10"/>
  <c r="G223" i="10" s="1"/>
  <c r="F217" i="10"/>
  <c r="G217" i="10" s="1"/>
  <c r="F235" i="10"/>
  <c r="G235" i="10" s="1"/>
  <c r="F265" i="10"/>
  <c r="G265" i="10" s="1"/>
  <c r="F109" i="10"/>
  <c r="G109" i="10" s="1"/>
  <c r="F209" i="10"/>
  <c r="G209" i="10" s="1"/>
  <c r="F170" i="10"/>
  <c r="G170" i="10" s="1"/>
  <c r="F175" i="10"/>
  <c r="G175" i="10" s="1"/>
  <c r="F195" i="10"/>
  <c r="G195" i="10" s="1"/>
  <c r="F331" i="10"/>
  <c r="G331" i="10" s="1"/>
  <c r="F340" i="10"/>
  <c r="G340" i="10" s="1"/>
  <c r="F251" i="10"/>
  <c r="G251" i="10" s="1"/>
  <c r="F57" i="10"/>
  <c r="G57" i="10" s="1"/>
  <c r="F399" i="10"/>
  <c r="G399" i="10" s="1"/>
  <c r="F272" i="10"/>
  <c r="G272" i="10" s="1"/>
  <c r="F376" i="10"/>
  <c r="G376" i="10" s="1"/>
  <c r="F70" i="10"/>
  <c r="G70" i="10" s="1"/>
  <c r="G234" i="10"/>
  <c r="F234" i="10"/>
  <c r="F398" i="10"/>
  <c r="G398" i="10" s="1"/>
  <c r="F142" i="10"/>
  <c r="G142" i="10" s="1"/>
  <c r="F152" i="10"/>
  <c r="G152" i="10" s="1"/>
  <c r="F227" i="10"/>
  <c r="G227" i="10" s="1"/>
  <c r="F107" i="10"/>
  <c r="G107" i="10" s="1"/>
  <c r="F193" i="10"/>
  <c r="G193" i="10" s="1"/>
  <c r="F72" i="10"/>
  <c r="G72" i="10" s="1"/>
  <c r="F168" i="10"/>
  <c r="G168" i="10" s="1"/>
  <c r="F59" i="10"/>
  <c r="G59" i="10" s="1"/>
  <c r="F98" i="10"/>
  <c r="G98" i="10" s="1"/>
  <c r="F188" i="10"/>
  <c r="G188" i="10" s="1"/>
  <c r="F392" i="10"/>
  <c r="G392" i="10" s="1"/>
  <c r="F135" i="10"/>
  <c r="G135" i="10" s="1"/>
  <c r="F88" i="10"/>
  <c r="G88" i="10" s="1"/>
  <c r="F215" i="10"/>
  <c r="G215" i="10" s="1"/>
  <c r="G239" i="10"/>
  <c r="F239" i="10"/>
  <c r="F158" i="10"/>
  <c r="G158" i="10" s="1"/>
  <c r="F231" i="10"/>
  <c r="G231" i="10" s="1"/>
  <c r="F136" i="10"/>
  <c r="G136" i="10" s="1"/>
  <c r="G285" i="10"/>
  <c r="F285" i="10"/>
  <c r="F258" i="10"/>
  <c r="G258" i="10" s="1"/>
  <c r="F157" i="10"/>
  <c r="G157" i="10" s="1"/>
  <c r="F306" i="10"/>
  <c r="G306" i="10" s="1"/>
  <c r="F365" i="10"/>
  <c r="G365" i="10" s="1"/>
  <c r="F349" i="10"/>
  <c r="G349" i="10" s="1"/>
  <c r="F360" i="10"/>
  <c r="G360" i="10" s="1"/>
  <c r="G18" i="10"/>
  <c r="F18" i="10"/>
  <c r="F319" i="10"/>
  <c r="G319" i="10" s="1"/>
  <c r="F54" i="10"/>
  <c r="G54" i="10" s="1"/>
  <c r="F368" i="10"/>
  <c r="G368" i="10" s="1"/>
  <c r="F137" i="10"/>
  <c r="G137" i="10" s="1"/>
  <c r="G120" i="10"/>
  <c r="F120" i="10"/>
  <c r="F173" i="10"/>
  <c r="G173" i="10" s="1"/>
  <c r="F103" i="10"/>
  <c r="G103" i="10" s="1"/>
  <c r="F247" i="10"/>
  <c r="G247" i="10" s="1"/>
  <c r="F290" i="10"/>
  <c r="G290" i="10" s="1"/>
  <c r="F33" i="10"/>
  <c r="G33" i="10" s="1"/>
  <c r="F366" i="10"/>
  <c r="G366" i="10" s="1"/>
  <c r="F335" i="10"/>
  <c r="G335" i="10" s="1"/>
  <c r="F83" i="10"/>
  <c r="G83" i="10" s="1"/>
  <c r="F87" i="10"/>
  <c r="G87" i="10" s="1"/>
  <c r="F151" i="10"/>
  <c r="G151" i="10" s="1"/>
  <c r="F146" i="10"/>
  <c r="G146" i="10" s="1"/>
  <c r="F282" i="10"/>
  <c r="G282" i="10" s="1"/>
  <c r="F229" i="10"/>
  <c r="G229" i="10" s="1"/>
  <c r="F162" i="10"/>
  <c r="G162" i="10" s="1"/>
  <c r="F92" i="10"/>
  <c r="G92" i="10" s="1"/>
  <c r="G291" i="10"/>
  <c r="F291" i="10"/>
  <c r="F408" i="10"/>
  <c r="G408" i="10" s="1"/>
  <c r="F332" i="10"/>
  <c r="G332" i="10" s="1"/>
  <c r="F372" i="10"/>
  <c r="G372" i="10" s="1"/>
  <c r="G308" i="10"/>
  <c r="F308" i="10"/>
  <c r="D19" i="3"/>
  <c r="E19" i="3" s="1"/>
  <c r="F413" i="10" l="1"/>
  <c r="G413" i="10" s="1"/>
  <c r="D412" i="9"/>
  <c r="E413" i="4" l="1"/>
  <c r="D413" i="4"/>
  <c r="F114" i="4"/>
  <c r="F295" i="4"/>
  <c r="F131" i="4"/>
  <c r="F28" i="4"/>
  <c r="F385" i="4"/>
  <c r="F321" i="4"/>
  <c r="F389" i="4"/>
  <c r="F381" i="4"/>
  <c r="F245" i="4"/>
  <c r="F322" i="4"/>
  <c r="F147" i="4"/>
  <c r="F74" i="4"/>
  <c r="F97" i="4"/>
  <c r="F263" i="4"/>
  <c r="F293" i="4"/>
  <c r="F406" i="4"/>
  <c r="F14" i="4"/>
  <c r="F20" i="4"/>
  <c r="F346" i="4"/>
  <c r="F197" i="4"/>
  <c r="F31" i="4"/>
  <c r="F116" i="4"/>
  <c r="F198" i="4"/>
  <c r="F91" i="4"/>
  <c r="F361" i="4"/>
  <c r="F264" i="4"/>
  <c r="F288" i="4"/>
  <c r="F117" i="4"/>
  <c r="F98" i="4"/>
  <c r="F36" i="4"/>
  <c r="F218" i="4"/>
  <c r="F155" i="4"/>
  <c r="F144" i="4"/>
  <c r="F246" i="4"/>
  <c r="F404" i="4"/>
  <c r="F49" i="4"/>
  <c r="F141" i="4"/>
  <c r="F204" i="4"/>
  <c r="F79" i="4"/>
  <c r="F121" i="4"/>
  <c r="F156" i="4"/>
  <c r="F22" i="4"/>
  <c r="F342" i="4"/>
  <c r="F191" i="4"/>
  <c r="F61" i="4"/>
  <c r="F390" i="4"/>
  <c r="F248" i="4"/>
  <c r="F75" i="4"/>
  <c r="F391" i="4"/>
  <c r="F15" i="4"/>
  <c r="F219" i="4"/>
  <c r="F258" i="4"/>
  <c r="F23" i="4"/>
  <c r="F29" i="4"/>
  <c r="F178" i="4"/>
  <c r="F122" i="4"/>
  <c r="F58" i="4"/>
  <c r="F135" i="4"/>
  <c r="F118" i="4"/>
  <c r="F132" i="4"/>
  <c r="F32" i="4"/>
  <c r="F190" i="4"/>
  <c r="F168" i="4"/>
  <c r="F170" i="4"/>
  <c r="F145" i="4"/>
  <c r="F53" i="4"/>
  <c r="F353" i="4"/>
  <c r="F222" i="4"/>
  <c r="F56" i="4"/>
  <c r="F348" i="4"/>
  <c r="F59" i="4"/>
  <c r="F249" i="4"/>
  <c r="F119" i="4"/>
  <c r="F66" i="4"/>
  <c r="F331" i="4"/>
  <c r="F81" i="4"/>
  <c r="F85" i="4"/>
  <c r="F335" i="4"/>
  <c r="F123" i="4"/>
  <c r="F270" i="4"/>
  <c r="F105" i="4"/>
  <c r="F225" i="4"/>
  <c r="F128" i="4"/>
  <c r="F62" i="4"/>
  <c r="F100" i="4"/>
  <c r="F340" i="4"/>
  <c r="F337" i="4"/>
  <c r="F33" i="4"/>
  <c r="F403" i="4"/>
  <c r="F142" i="4"/>
  <c r="F383" i="4"/>
  <c r="F316" i="4"/>
  <c r="F192" i="4"/>
  <c r="F124" i="4"/>
  <c r="F212" i="4"/>
  <c r="F307" i="4"/>
  <c r="F72" i="4"/>
  <c r="F235" i="4"/>
  <c r="F143" i="4"/>
  <c r="F386" i="4"/>
  <c r="F281" i="4"/>
  <c r="F120" i="4"/>
  <c r="F157" i="4"/>
  <c r="F37" i="4"/>
  <c r="F368" i="4"/>
  <c r="F396" i="4"/>
  <c r="F241" i="4"/>
  <c r="F34" i="4"/>
  <c r="F193" i="4"/>
  <c r="F138" i="4"/>
  <c r="F38" i="4"/>
  <c r="F188" i="4"/>
  <c r="F213" i="4"/>
  <c r="F161" i="4"/>
  <c r="F289" i="4"/>
  <c r="F282" i="4"/>
  <c r="F254" i="4"/>
  <c r="F265" i="4"/>
  <c r="F362" i="4"/>
  <c r="F64" i="4"/>
  <c r="F169" i="4"/>
  <c r="F392" i="4"/>
  <c r="F158" i="4"/>
  <c r="F405" i="4"/>
  <c r="F208" i="4"/>
  <c r="F42" i="4"/>
  <c r="F171" i="4"/>
  <c r="F194" i="4"/>
  <c r="F366" i="4"/>
  <c r="F328" i="4"/>
  <c r="F180" i="4"/>
  <c r="F226" i="4"/>
  <c r="F86" i="4"/>
  <c r="F250" i="4"/>
  <c r="F236" i="4"/>
  <c r="F172" i="4"/>
  <c r="F294" i="4"/>
  <c r="F296" i="4"/>
  <c r="F338" i="4"/>
  <c r="F214" i="4"/>
  <c r="F60" i="4"/>
  <c r="F261" i="4"/>
  <c r="F387" i="4"/>
  <c r="F266" i="4"/>
  <c r="F63" i="4"/>
  <c r="F356" i="4"/>
  <c r="F181" i="4"/>
  <c r="F183" i="4"/>
  <c r="F317" i="4"/>
  <c r="F88" i="4"/>
  <c r="F354" i="4"/>
  <c r="F393" i="4"/>
  <c r="F363" i="4"/>
  <c r="F184" i="4"/>
  <c r="F47" i="4"/>
  <c r="F271" i="4"/>
  <c r="F77" i="4"/>
  <c r="F99" i="4"/>
  <c r="F283" i="4"/>
  <c r="F343" i="4"/>
  <c r="F133" i="4"/>
  <c r="F308" i="4"/>
  <c r="F182" i="4"/>
  <c r="F199" i="4"/>
  <c r="F388" i="4"/>
  <c r="F284" i="4"/>
  <c r="F215" i="4"/>
  <c r="F220" i="4"/>
  <c r="F259" i="4"/>
  <c r="F350" i="4"/>
  <c r="F24" i="4"/>
  <c r="F43" i="4"/>
  <c r="F216" i="4"/>
  <c r="F82" i="4"/>
  <c r="F200" i="4"/>
  <c r="F318" i="4"/>
  <c r="F92" i="4"/>
  <c r="F364" i="4"/>
  <c r="F223" i="4"/>
  <c r="F227" i="4"/>
  <c r="F50" i="4"/>
  <c r="F83" i="4"/>
  <c r="F25" i="4"/>
  <c r="F129" i="4"/>
  <c r="F173" i="4"/>
  <c r="F237" i="4"/>
  <c r="F109" i="4"/>
  <c r="F201" i="4"/>
  <c r="F54" i="4"/>
  <c r="F302" i="4"/>
  <c r="F272" i="4"/>
  <c r="F252" i="4"/>
  <c r="F35" i="4"/>
  <c r="F209" i="4"/>
  <c r="F251" i="4"/>
  <c r="F185" i="4"/>
  <c r="F51" i="4"/>
  <c r="F276" i="4"/>
  <c r="F279" i="4"/>
  <c r="F139" i="4"/>
  <c r="F162" i="4"/>
  <c r="F339" i="4"/>
  <c r="F202" i="4"/>
  <c r="F369" i="4"/>
  <c r="F394" i="4"/>
  <c r="F280" i="4"/>
  <c r="F16" i="4"/>
  <c r="F309" i="4"/>
  <c r="F384" i="4"/>
  <c r="F285" i="4"/>
  <c r="F336" i="4"/>
  <c r="F373" i="4"/>
  <c r="F159" i="4"/>
  <c r="F238" i="4"/>
  <c r="F26" i="4"/>
  <c r="F67" i="4"/>
  <c r="F298" i="4"/>
  <c r="F205" i="4"/>
  <c r="F17" i="4"/>
  <c r="F70" i="4"/>
  <c r="F370" i="4"/>
  <c r="F311" i="4"/>
  <c r="F255" i="4"/>
  <c r="F73" i="4"/>
  <c r="F44" i="4"/>
  <c r="F299" i="4"/>
  <c r="F267" i="4"/>
  <c r="F273" i="4"/>
  <c r="F312" i="4"/>
  <c r="F101" i="4"/>
  <c r="F76" i="4"/>
  <c r="F30" i="4"/>
  <c r="F290" i="4"/>
  <c r="F150" i="4"/>
  <c r="F106" i="4"/>
  <c r="F240" i="4"/>
  <c r="F310" i="4"/>
  <c r="F395" i="4"/>
  <c r="F151" i="4"/>
  <c r="F93" i="4"/>
  <c r="F374" i="4"/>
  <c r="F203" i="4"/>
  <c r="F18" i="4"/>
  <c r="F27" i="4"/>
  <c r="F277" i="4"/>
  <c r="F378" i="4"/>
  <c r="F286" i="4"/>
  <c r="F341" i="4"/>
  <c r="F351" i="4"/>
  <c r="F174" i="4"/>
  <c r="F375" i="4"/>
  <c r="F313" i="4"/>
  <c r="F319" i="4"/>
  <c r="F300" i="4"/>
  <c r="F320" i="4"/>
  <c r="F323" i="4"/>
  <c r="F371" i="4"/>
  <c r="F344" i="4"/>
  <c r="F409" i="4"/>
  <c r="F410" i="4"/>
  <c r="F39" i="4"/>
  <c r="F400" i="4"/>
  <c r="F397" i="4"/>
  <c r="F164" i="4"/>
  <c r="F136" i="4"/>
  <c r="F125" i="4"/>
  <c r="F165" i="4"/>
  <c r="F217" i="4"/>
  <c r="F175" i="4"/>
  <c r="F349" i="4"/>
  <c r="F126" i="4"/>
  <c r="F206" i="4"/>
  <c r="F268" i="4"/>
  <c r="F303" i="4"/>
  <c r="F146" i="4"/>
  <c r="F355" i="4"/>
  <c r="F301" i="4"/>
  <c r="F256" i="4"/>
  <c r="F352" i="4"/>
  <c r="F243" i="4"/>
  <c r="F326" i="4"/>
  <c r="F411" i="4"/>
  <c r="F257" i="4"/>
  <c r="F166" i="4"/>
  <c r="F291" i="4"/>
  <c r="F247" i="4"/>
  <c r="F177" i="4"/>
  <c r="F45" i="4"/>
  <c r="F224" i="4"/>
  <c r="F127" i="4"/>
  <c r="F372" i="4"/>
  <c r="F242" i="4"/>
  <c r="F325" i="4"/>
  <c r="F40" i="4"/>
  <c r="F130" i="4"/>
  <c r="F68" i="4"/>
  <c r="F102" i="4"/>
  <c r="F46" i="4"/>
  <c r="F148" i="4"/>
  <c r="F186" i="4"/>
  <c r="F160" i="4"/>
  <c r="F357" i="4"/>
  <c r="F176" i="4"/>
  <c r="F221" i="4"/>
  <c r="F107" i="4"/>
  <c r="F187" i="4"/>
  <c r="F19" i="4"/>
  <c r="F244" i="4"/>
  <c r="F195" i="4"/>
  <c r="F134" i="4"/>
  <c r="F137" i="4"/>
  <c r="F260" i="4"/>
  <c r="F48" i="4"/>
  <c r="F89" i="4"/>
  <c r="F196" i="4"/>
  <c r="F21" i="4"/>
  <c r="F163" i="4"/>
  <c r="F229" i="4"/>
  <c r="F152" i="4"/>
  <c r="F110" i="4"/>
  <c r="F94" i="4"/>
  <c r="F327" i="4"/>
  <c r="F269" i="4"/>
  <c r="F376" i="4"/>
  <c r="F274" i="4"/>
  <c r="F304" i="4"/>
  <c r="F149" i="4"/>
  <c r="F55" i="4"/>
  <c r="F207" i="4"/>
  <c r="F111" i="4"/>
  <c r="F305" i="4"/>
  <c r="F57" i="4"/>
  <c r="F65" i="4"/>
  <c r="F232" i="4"/>
  <c r="F228" i="4"/>
  <c r="F329" i="4"/>
  <c r="F108" i="4"/>
  <c r="F167" i="4"/>
  <c r="F275" i="4"/>
  <c r="F314" i="4"/>
  <c r="F112" i="4"/>
  <c r="F332" i="4"/>
  <c r="F324" i="4"/>
  <c r="F210" i="4"/>
  <c r="F407" i="4"/>
  <c r="F278" i="4"/>
  <c r="F153" i="4"/>
  <c r="F382" i="4"/>
  <c r="F233" i="4"/>
  <c r="F377" i="4"/>
  <c r="F140" i="4"/>
  <c r="F90" i="4"/>
  <c r="F408" i="4"/>
  <c r="F78" i="4"/>
  <c r="F379" i="4"/>
  <c r="F211" i="4"/>
  <c r="F306" i="4"/>
  <c r="F95" i="4"/>
  <c r="F84" i="4"/>
  <c r="F113" i="4"/>
  <c r="F287" i="4"/>
  <c r="F333" i="4"/>
  <c r="F358" i="4"/>
  <c r="F71" i="4"/>
  <c r="F103" i="4"/>
  <c r="F262" i="4"/>
  <c r="F230" i="4"/>
  <c r="F334" i="4"/>
  <c r="F253" i="4"/>
  <c r="F315" i="4"/>
  <c r="F398" i="4"/>
  <c r="F87" i="4"/>
  <c r="F189" i="4"/>
  <c r="F359" i="4"/>
  <c r="F41" i="4"/>
  <c r="F330" i="4"/>
  <c r="F367" i="4"/>
  <c r="F360" i="4"/>
  <c r="F297" i="4"/>
  <c r="F380" i="4"/>
  <c r="F231" i="4"/>
  <c r="F80" i="4"/>
  <c r="F115" i="4"/>
  <c r="F399" i="4"/>
  <c r="F365" i="4"/>
  <c r="F179" i="4"/>
  <c r="F52" i="4"/>
  <c r="F401" i="4"/>
  <c r="F412" i="4"/>
  <c r="F292" i="4"/>
  <c r="F104" i="4"/>
  <c r="F347" i="4"/>
  <c r="F69" i="4"/>
  <c r="F154" i="4"/>
  <c r="F239" i="4"/>
  <c r="F345" i="4"/>
  <c r="F234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15" i="3"/>
  <c r="C37" i="3"/>
  <c r="B37" i="3"/>
  <c r="F413" i="4" l="1"/>
  <c r="D37" i="3"/>
  <c r="E37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81" i="4"/>
  <c r="G82" i="4"/>
  <c r="G83" i="4"/>
  <c r="G84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88" i="4"/>
  <c r="G89" i="4"/>
  <c r="G90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5" i="3"/>
</calcChain>
</file>

<file path=xl/sharedStrings.xml><?xml version="1.0" encoding="utf-8"?>
<sst xmlns="http://schemas.openxmlformats.org/spreadsheetml/2006/main" count="3658" uniqueCount="547">
  <si>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</si>
  <si>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</si>
  <si>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</si>
  <si>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</si>
  <si>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</si>
  <si>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</si>
  <si>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</si>
  <si>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</si>
  <si>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</si>
  <si>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</si>
  <si>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</si>
  <si>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</si>
  <si>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</si>
  <si>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</si>
  <si>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</si>
  <si>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</si>
  <si>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</si>
  <si>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</si>
  <si>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</si>
  <si>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</si>
  <si>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</si>
  <si>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</si>
  <si>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</si>
  <si>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</si>
  <si>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</si>
  <si>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</si>
  <si>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</si>
  <si>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</si>
  <si>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</si>
  <si>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</si>
  <si>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</si>
  <si>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</si>
  <si>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</si>
  <si>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</si>
  <si>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</si>
  <si>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</si>
  <si>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</si>
  <si>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</si>
  <si>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</si>
  <si>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</si>
  <si>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</si>
  <si>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</si>
  <si>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</si>
  <si>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</si>
  <si>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</si>
  <si>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</si>
  <si>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</si>
  <si>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</si>
  <si>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</si>
  <si>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</si>
  <si>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</si>
  <si>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</si>
  <si>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</si>
  <si>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</si>
  <si>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</si>
  <si>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</si>
  <si>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</si>
  <si>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</si>
  <si>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</si>
  <si>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</si>
  <si>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</si>
  <si>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</si>
  <si>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</si>
  <si>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</si>
  <si>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</si>
  <si>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</si>
  <si>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</si>
  <si>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</si>
  <si>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</si>
  <si>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</si>
  <si>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</si>
  <si>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</si>
  <si>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</si>
  <si>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</si>
  <si>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</si>
  <si>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</si>
  <si>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</si>
  <si>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</si>
  <si>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</si>
  <si>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</si>
  <si>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</si>
  <si>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</si>
  <si>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</si>
  <si>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</si>
  <si>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</si>
  <si>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</si>
  <si>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</si>
  <si>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</si>
  <si>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</si>
  <si>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</si>
  <si>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</si>
  <si>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</si>
  <si>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</si>
  <si>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</si>
  <si>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</si>
  <si>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</si>
  <si>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</si>
  <si>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</si>
  <si>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</si>
  <si>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</si>
  <si>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</si>
  <si>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</si>
  <si>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</si>
  <si>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</si>
  <si>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</si>
  <si>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</si>
  <si>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</si>
  <si>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</si>
  <si>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</si>
  <si>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</si>
  <si>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</si>
  <si>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</si>
  <si>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</si>
  <si>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</si>
  <si>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</si>
  <si>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</si>
  <si>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</si>
  <si>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</si>
  <si>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</si>
  <si>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</si>
  <si>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</si>
  <si>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</si>
  <si>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</si>
  <si>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</si>
  <si>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</si>
  <si>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</si>
  <si>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</si>
  <si>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</si>
  <si>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</si>
  <si>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</si>
  <si>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</si>
  <si>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</si>
  <si>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</si>
  <si>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</si>
  <si>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</si>
  <si>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</si>
  <si>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</si>
  <si>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</si>
  <si>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</si>
  <si>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</si>
  <si>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</si>
  <si>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</si>
  <si>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</si>
  <si>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</si>
  <si>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</si>
  <si>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</si>
  <si>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</si>
  <si>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</si>
  <si>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</si>
  <si>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</si>
  <si>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</si>
  <si>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</si>
  <si>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</si>
  <si>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</si>
  <si>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</si>
  <si>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</si>
  <si>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</si>
  <si>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</si>
  <si>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</si>
  <si>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</si>
  <si>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</si>
  <si>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</si>
  <si>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</si>
  <si>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</si>
  <si>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</si>
  <si>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</si>
  <si>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</si>
  <si>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</si>
  <si>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</si>
  <si>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</si>
  <si>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</si>
  <si>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</si>
  <si>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</si>
  <si>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</si>
  <si>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</si>
  <si>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</si>
  <si>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</si>
  <si>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</si>
  <si>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</si>
  <si>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</si>
  <si>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</si>
  <si>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</si>
  <si>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</si>
  <si>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</si>
  <si>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</si>
  <si>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</si>
  <si>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</si>
  <si>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</si>
  <si>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</si>
  <si>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</si>
  <si>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</si>
  <si>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</si>
  <si>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</si>
  <si>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</si>
  <si>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</si>
  <si>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</si>
  <si>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</si>
  <si>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</si>
  <si>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</si>
  <si>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</si>
  <si>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</si>
  <si>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</si>
  <si>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</si>
  <si>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</si>
  <si>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</si>
  <si>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</si>
  <si>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</si>
  <si>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</si>
  <si>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</si>
  <si>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</si>
  <si>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</si>
  <si>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</si>
  <si>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</si>
  <si>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</si>
  <si>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</si>
  <si>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</si>
  <si>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</si>
  <si>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</si>
  <si>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</si>
  <si>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</si>
  <si>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</si>
  <si>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</si>
  <si>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</si>
  <si>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</si>
  <si>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</si>
  <si>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</si>
  <si>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</si>
  <si>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</si>
  <si>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</si>
  <si>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</si>
  <si>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</si>
  <si>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</si>
  <si>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</si>
  <si>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</si>
  <si>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</si>
  <si>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</si>
  <si>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</si>
  <si>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</si>
  <si>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</si>
  <si>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</si>
  <si>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</si>
  <si>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</si>
  <si>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</si>
  <si>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</si>
  <si>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</si>
  <si>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</si>
  <si>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</si>
  <si>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</si>
  <si>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</si>
  <si>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</si>
  <si>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</si>
  <si>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</si>
  <si>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</si>
  <si>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</si>
  <si>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</si>
  <si>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</si>
  <si>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</si>
  <si>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</si>
  <si>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</si>
  <si>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</si>
  <si>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</si>
  <si>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</si>
  <si>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</si>
  <si>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</si>
  <si>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</si>
  <si>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</si>
  <si>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</si>
  <si>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</si>
  <si>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</si>
  <si>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</si>
  <si>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</si>
  <si>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</si>
  <si>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</si>
  <si>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</si>
  <si>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</si>
  <si>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</si>
  <si>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</si>
  <si>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</si>
  <si>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</si>
  <si>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</si>
  <si>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</si>
  <si>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</si>
  <si>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</si>
  <si>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</si>
  <si>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</si>
  <si>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</si>
  <si>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</si>
  <si>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</si>
  <si>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</si>
  <si>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</si>
  <si>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</si>
  <si>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</si>
  <si>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</si>
  <si>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</si>
  <si>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</si>
  <si>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</si>
  <si>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</si>
  <si>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</si>
  <si>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</si>
  <si>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</si>
  <si>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</si>
  <si>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</si>
  <si>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</si>
  <si>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</si>
  <si>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</si>
  <si>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</si>
  <si>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</si>
  <si>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</si>
  <si>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</si>
  <si>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</si>
  <si>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</si>
  <si>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</si>
  <si>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</si>
  <si>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</si>
  <si>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</si>
  <si>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</si>
  <si>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</si>
  <si>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</si>
  <si>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</si>
  <si>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</si>
  <si>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</si>
  <si>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</si>
  <si>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</si>
  <si>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</si>
  <si>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</si>
  <si>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</si>
  <si>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</si>
  <si>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</si>
  <si>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</si>
  <si>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</si>
  <si>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</si>
  <si>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</si>
  <si>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</si>
  <si>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</si>
  <si>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</si>
  <si>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</si>
  <si>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</si>
  <si>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</si>
  <si>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</si>
  <si>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</si>
  <si>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</si>
  <si>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</si>
  <si>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</si>
  <si>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</si>
  <si>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</si>
  <si>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</si>
  <si>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</si>
  <si>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</si>
  <si>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</si>
  <si>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</si>
  <si>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</si>
  <si>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</si>
  <si>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</si>
  <si>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</si>
  <si>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</si>
  <si>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</si>
  <si>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</si>
  <si>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</si>
  <si>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</si>
  <si>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</si>
  <si>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</si>
  <si>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</si>
  <si>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</si>
  <si>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</si>
  <si>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</si>
  <si>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</si>
  <si>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</si>
  <si>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</si>
  <si>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</si>
  <si>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</si>
  <si>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</si>
  <si>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</si>
  <si>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</si>
  <si>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</si>
  <si>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</si>
  <si>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</si>
  <si>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</si>
  <si>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</si>
  <si>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</si>
  <si>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</si>
  <si>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</si>
  <si>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</si>
  <si>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</si>
  <si>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</si>
  <si>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</si>
  <si>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</si>
  <si>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</si>
  <si>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</si>
  <si>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</si>
  <si>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</si>
  <si>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</si>
  <si>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</si>
  <si>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</si>
  <si>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</si>
  <si>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</si>
  <si>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</si>
  <si>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</si>
  <si>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</si>
  <si>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</si>
  <si>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</si>
  <si>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</si>
  <si>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</si>
  <si>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</si>
  <si>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</si>
  <si>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</si>
  <si>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</si>
  <si>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</si>
  <si>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</si>
  <si>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</si>
  <si>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</si>
  <si>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</si>
  <si>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</si>
  <si>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</si>
  <si>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</si>
  <si>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</si>
  <si>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</si>
  <si>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</si>
  <si>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</si>
  <si>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</si>
  <si>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</si>
  <si>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</si>
  <si>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</si>
  <si>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</si>
  <si>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</si>
  <si>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</si>
  <si>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</si>
  <si>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</si>
  <si>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</si>
  <si>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</si>
  <si>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</si>
  <si>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</si>
  <si>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</si>
  <si>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</si>
  <si>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</si>
  <si>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</si>
  <si>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</si>
  <si>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</si>
  <si>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</si>
  <si>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</si>
  <si>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</si>
  <si>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</si>
  <si>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</si>
  <si>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</si>
  <si>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</si>
  <si>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</si>
  <si>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</si>
  <si>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</si>
  <si>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</si>
  <si>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</si>
  <si>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</si>
  <si>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</si>
  <si>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</si>
  <si>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</si>
  <si>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</si>
  <si>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</si>
  <si>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</si>
  <si>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</si>
  <si>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</si>
  <si>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</si>
  <si>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</si>
  <si>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</si>
  <si>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</si>
  <si>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</si>
  <si>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</si>
  <si>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</si>
  <si>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</si>
  <si>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</si>
  <si>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</si>
  <si>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</si>
  <si>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</si>
  <si>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</si>
  <si>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</si>
  <si>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</si>
  <si>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</si>
  <si>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</si>
  <si>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</si>
  <si>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</si>
  <si>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</si>
  <si>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</si>
  <si>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</si>
  <si>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</si>
  <si>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</si>
  <si>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</si>
  <si>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</si>
  <si>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</si>
  <si>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</si>
  <si>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</si>
  <si>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</si>
  <si>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</si>
  <si>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</si>
  <si>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</si>
  <si>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</si>
  <si>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</si>
  <si>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</si>
  <si>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</si>
  <si>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</si>
  <si>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</si>
  <si>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</si>
  <si>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</si>
  <si>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</si>
  <si>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</si>
  <si>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</si>
  <si>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</si>
  <si>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</si>
  <si>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</si>
  <si>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</si>
  <si>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</si>
  <si>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</si>
  <si>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</si>
  <si>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</si>
  <si>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</si>
  <si>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</si>
  <si>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</si>
  <si>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</si>
  <si>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</si>
  <si>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</si>
  <si>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</si>
  <si>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</si>
  <si>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</si>
  <si>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</si>
  <si>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</si>
  <si>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</si>
  <si>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</si>
  <si>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</si>
  <si>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</si>
  <si>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</si>
  <si>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</si>
  <si>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</si>
  <si>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</si>
  <si>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</si>
  <si>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</si>
  <si>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</si>
  <si>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</si>
  <si>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</si>
  <si>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</si>
  <si>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</si>
  <si>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</si>
  <si>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</si>
  <si>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</si>
  <si>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</si>
  <si>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</si>
  <si>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SAPOPEMA</t>
  </si>
  <si>
    <t>Escritório Local</t>
  </si>
  <si>
    <t>Campanha de Atualização do Rebanho de 2024</t>
  </si>
  <si>
    <t>Total de Explorações</t>
  </si>
  <si>
    <t>NOVA OLÍMPIA</t>
  </si>
  <si>
    <t>Relatório extraido em 29/05/2024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</si>
</sst>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0" fontId="3" fillId="3" borderId="7" xfId="1" applyFont="1" applyFill="1" applyBorder="1" applyAlignment="1">
      <alignment horizontal="center"/>
    </xf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0" fontId="1" fillId="8" borderId="21" xfId="0" applyFont="1" applyFill="1" applyBorder="1"/>
    <xf numFmtId="10" fontId="0" fillId="2" borderId="8" xfId="0" applyNumberFormat="1" applyFill="1" applyBorder="1" applyAlignment="1">
      <alignment horizontal="center"/>
    </xf>
    <xf numFmtId="3" fontId="1" fillId="8" borderId="9" xfId="0" applyNumberFormat="1" applyFont="1" applyFill="1" applyBorder="1" applyAlignment="1">
      <alignment horizontal="center"/>
    </xf>
    <xf numFmtId="10" fontId="1" fillId="10" borderId="10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11852</xdr:colOff>
      <xdr:row>6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AF0C470-0E69-4F97-95C3-999B799E5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12727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3059</xdr:colOff>
      <xdr:row>6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91913B-4814-4EC0-A8E3-160629094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3740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3059</xdr:colOff>
      <xdr:row>6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4BB4F27-3586-4F5B-A029-8F93BE606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3740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7"/>
  <sheetViews>
    <sheetView tabSelected="1" workbookViewId="0">
      <selection activeCell="J17" sqref="J17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79" t="s">
        <v>0</v>
      </c>
      <c r="B9" s="80"/>
      <c r="C9" s="80"/>
      <c r="D9" s="80"/>
      <c r="E9" s="81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546</v>
      </c>
      <c r="B11" s="61"/>
    </row>
    <row r="12" spans="1:5" ht="13.5" thickBot="1" x14ac:dyDescent="0.25"/>
    <row r="13" spans="1:5" ht="18.75" thickBot="1" x14ac:dyDescent="0.3">
      <c r="B13" s="82" t="s">
        <v>540</v>
      </c>
      <c r="C13" s="83"/>
      <c r="D13" s="83"/>
      <c r="E13" s="84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2634</v>
      </c>
      <c r="C15" s="48">
        <v>2301</v>
      </c>
      <c r="D15" s="32">
        <f>SUM(B15:C15)</f>
        <v>4935</v>
      </c>
      <c r="E15" s="41">
        <f>C15/D15</f>
        <v>0.46626139817629181</v>
      </c>
    </row>
    <row r="16" spans="1:5" ht="15" x14ac:dyDescent="0.2">
      <c r="A16" s="3" t="s">
        <v>7</v>
      </c>
      <c r="B16" s="46">
        <v>5659</v>
      </c>
      <c r="C16" s="49">
        <v>3167</v>
      </c>
      <c r="D16" s="4">
        <f t="shared" ref="D16:D36" si="0">SUM(B16:C16)</f>
        <v>8826</v>
      </c>
      <c r="E16" s="42">
        <f t="shared" ref="E16:E37" si="1">C16/D16</f>
        <v>0.35882619533197374</v>
      </c>
    </row>
    <row r="17" spans="1:5" ht="15" x14ac:dyDescent="0.2">
      <c r="A17" s="3" t="s">
        <v>8</v>
      </c>
      <c r="B17" s="46">
        <v>8966</v>
      </c>
      <c r="C17" s="49">
        <v>5949</v>
      </c>
      <c r="D17" s="4">
        <f t="shared" si="0"/>
        <v>14915</v>
      </c>
      <c r="E17" s="42">
        <f t="shared" si="1"/>
        <v>0.39886020784445192</v>
      </c>
    </row>
    <row r="18" spans="1:5" ht="15" x14ac:dyDescent="0.2">
      <c r="A18" s="3" t="s">
        <v>341</v>
      </c>
      <c r="B18" s="46">
        <v>2146</v>
      </c>
      <c r="C18" s="49">
        <v>2153</v>
      </c>
      <c r="D18" s="4">
        <f t="shared" si="0"/>
        <v>4299</v>
      </c>
      <c r="E18" s="42">
        <f t="shared" si="1"/>
        <v>0.50081414282391257</v>
      </c>
    </row>
    <row r="19" spans="1:5" ht="15" x14ac:dyDescent="0.2">
      <c r="A19" s="3" t="s">
        <v>9</v>
      </c>
      <c r="B19" s="46">
        <v>2529</v>
      </c>
      <c r="C19" s="49">
        <v>1870</v>
      </c>
      <c r="D19" s="4">
        <f t="shared" si="0"/>
        <v>4399</v>
      </c>
      <c r="E19" s="42">
        <f t="shared" si="1"/>
        <v>0.42509661286656059</v>
      </c>
    </row>
    <row r="20" spans="1:5" ht="15" x14ac:dyDescent="0.2">
      <c r="A20" s="3" t="s">
        <v>10</v>
      </c>
      <c r="B20" s="46">
        <v>7183</v>
      </c>
      <c r="C20" s="49">
        <v>2920</v>
      </c>
      <c r="D20" s="4">
        <f t="shared" si="0"/>
        <v>10103</v>
      </c>
      <c r="E20" s="42">
        <f t="shared" si="1"/>
        <v>0.28902306245669601</v>
      </c>
    </row>
    <row r="21" spans="1:5" ht="15" x14ac:dyDescent="0.2">
      <c r="A21" s="3" t="s">
        <v>11</v>
      </c>
      <c r="B21" s="46">
        <v>7081</v>
      </c>
      <c r="C21" s="49">
        <v>4509</v>
      </c>
      <c r="D21" s="4">
        <f t="shared" si="0"/>
        <v>11590</v>
      </c>
      <c r="E21" s="42">
        <f t="shared" si="1"/>
        <v>0.38904227782571182</v>
      </c>
    </row>
    <row r="22" spans="1:5" ht="15" x14ac:dyDescent="0.2">
      <c r="A22" s="3" t="s">
        <v>12</v>
      </c>
      <c r="B22" s="46">
        <v>5445</v>
      </c>
      <c r="C22" s="49">
        <v>3738</v>
      </c>
      <c r="D22" s="4">
        <f t="shared" si="0"/>
        <v>9183</v>
      </c>
      <c r="E22" s="42">
        <f t="shared" si="1"/>
        <v>0.40705651747794841</v>
      </c>
    </row>
    <row r="23" spans="1:5" ht="15" x14ac:dyDescent="0.2">
      <c r="A23" s="3" t="s">
        <v>13</v>
      </c>
      <c r="B23" s="46">
        <v>7636</v>
      </c>
      <c r="C23" s="49">
        <v>6281</v>
      </c>
      <c r="D23" s="4">
        <f t="shared" si="0"/>
        <v>13917</v>
      </c>
      <c r="E23" s="42">
        <f t="shared" si="1"/>
        <v>0.45131853129266364</v>
      </c>
    </row>
    <row r="24" spans="1:5" ht="15" x14ac:dyDescent="0.2">
      <c r="A24" s="3" t="s">
        <v>14</v>
      </c>
      <c r="B24" s="46">
        <v>3324</v>
      </c>
      <c r="C24" s="49">
        <v>3425</v>
      </c>
      <c r="D24" s="4">
        <f t="shared" si="0"/>
        <v>6749</v>
      </c>
      <c r="E24" s="42">
        <f t="shared" si="1"/>
        <v>0.50748259001333529</v>
      </c>
    </row>
    <row r="25" spans="1:5" ht="15" x14ac:dyDescent="0.2">
      <c r="A25" s="3" t="s">
        <v>15</v>
      </c>
      <c r="B25" s="46">
        <v>7631</v>
      </c>
      <c r="C25" s="49">
        <v>5500</v>
      </c>
      <c r="D25" s="4">
        <f t="shared" si="0"/>
        <v>13131</v>
      </c>
      <c r="E25" s="42">
        <f t="shared" si="1"/>
        <v>0.41885614195415427</v>
      </c>
    </row>
    <row r="26" spans="1:5" ht="15" x14ac:dyDescent="0.2">
      <c r="A26" s="3" t="s">
        <v>16</v>
      </c>
      <c r="B26" s="46">
        <v>5480</v>
      </c>
      <c r="C26" s="49">
        <v>4901</v>
      </c>
      <c r="D26" s="4">
        <f t="shared" si="0"/>
        <v>10381</v>
      </c>
      <c r="E26" s="42">
        <f t="shared" si="1"/>
        <v>0.47211251324535208</v>
      </c>
    </row>
    <row r="27" spans="1:5" ht="15" x14ac:dyDescent="0.2">
      <c r="A27" s="3" t="s">
        <v>17</v>
      </c>
      <c r="B27" s="46">
        <v>5951</v>
      </c>
      <c r="C27" s="49">
        <v>4376</v>
      </c>
      <c r="D27" s="4">
        <f t="shared" si="0"/>
        <v>10327</v>
      </c>
      <c r="E27" s="42">
        <f t="shared" si="1"/>
        <v>0.42374358477776702</v>
      </c>
    </row>
    <row r="28" spans="1:5" ht="15" x14ac:dyDescent="0.2">
      <c r="A28" s="3" t="s">
        <v>18</v>
      </c>
      <c r="B28" s="46">
        <v>1890</v>
      </c>
      <c r="C28" s="49">
        <v>1504</v>
      </c>
      <c r="D28" s="4">
        <f t="shared" si="0"/>
        <v>3394</v>
      </c>
      <c r="E28" s="42">
        <f t="shared" si="1"/>
        <v>0.44313494401885678</v>
      </c>
    </row>
    <row r="29" spans="1:5" ht="15" x14ac:dyDescent="0.2">
      <c r="A29" s="3" t="s">
        <v>19</v>
      </c>
      <c r="B29" s="46">
        <v>3614</v>
      </c>
      <c r="C29" s="49">
        <v>1823</v>
      </c>
      <c r="D29" s="4">
        <f t="shared" si="0"/>
        <v>5437</v>
      </c>
      <c r="E29" s="42">
        <f t="shared" si="1"/>
        <v>0.33529519955858011</v>
      </c>
    </row>
    <row r="30" spans="1:5" ht="15" x14ac:dyDescent="0.2">
      <c r="A30" s="3" t="s">
        <v>20</v>
      </c>
      <c r="B30" s="46">
        <v>961</v>
      </c>
      <c r="C30" s="49">
        <v>483</v>
      </c>
      <c r="D30" s="4">
        <f t="shared" si="0"/>
        <v>1444</v>
      </c>
      <c r="E30" s="42">
        <f t="shared" si="1"/>
        <v>0.33448753462603881</v>
      </c>
    </row>
    <row r="31" spans="1:5" ht="15" x14ac:dyDescent="0.2">
      <c r="A31" s="3" t="s">
        <v>21</v>
      </c>
      <c r="B31" s="46">
        <v>5441</v>
      </c>
      <c r="C31" s="49">
        <v>3696</v>
      </c>
      <c r="D31" s="4">
        <f t="shared" si="0"/>
        <v>9137</v>
      </c>
      <c r="E31" s="42">
        <f t="shared" si="1"/>
        <v>0.40450913866695853</v>
      </c>
    </row>
    <row r="32" spans="1:5" ht="15" x14ac:dyDescent="0.2">
      <c r="A32" s="3" t="s">
        <v>22</v>
      </c>
      <c r="B32" s="46">
        <v>5910</v>
      </c>
      <c r="C32" s="49">
        <v>3517</v>
      </c>
      <c r="D32" s="4">
        <f t="shared" si="0"/>
        <v>9427</v>
      </c>
      <c r="E32" s="42">
        <f t="shared" si="1"/>
        <v>0.37307733107032992</v>
      </c>
    </row>
    <row r="33" spans="1:5" ht="15" x14ac:dyDescent="0.2">
      <c r="A33" s="3" t="s">
        <v>23</v>
      </c>
      <c r="B33" s="46">
        <v>5648</v>
      </c>
      <c r="C33" s="49">
        <v>4008</v>
      </c>
      <c r="D33" s="4">
        <f t="shared" si="0"/>
        <v>9656</v>
      </c>
      <c r="E33" s="42">
        <f t="shared" si="1"/>
        <v>0.41507870753935378</v>
      </c>
    </row>
    <row r="34" spans="1:5" ht="15" x14ac:dyDescent="0.2">
      <c r="A34" s="3" t="s">
        <v>24</v>
      </c>
      <c r="B34" s="46">
        <v>3959</v>
      </c>
      <c r="C34" s="49">
        <v>7563</v>
      </c>
      <c r="D34" s="4">
        <f t="shared" si="0"/>
        <v>11522</v>
      </c>
      <c r="E34" s="42">
        <f t="shared" si="1"/>
        <v>0.65639645894809928</v>
      </c>
    </row>
    <row r="35" spans="1:5" ht="15" x14ac:dyDescent="0.2">
      <c r="A35" s="3" t="s">
        <v>25</v>
      </c>
      <c r="B35" s="46">
        <v>6034</v>
      </c>
      <c r="C35" s="49">
        <v>4993</v>
      </c>
      <c r="D35" s="4">
        <f t="shared" si="0"/>
        <v>11027</v>
      </c>
      <c r="E35" s="42">
        <f t="shared" si="1"/>
        <v>0.45279767842568241</v>
      </c>
    </row>
    <row r="36" spans="1:5" ht="15.75" thickBot="1" x14ac:dyDescent="0.25">
      <c r="A36" s="37" t="s">
        <v>26</v>
      </c>
      <c r="B36" s="47">
        <v>3896</v>
      </c>
      <c r="C36" s="50">
        <v>1907</v>
      </c>
      <c r="D36" s="38">
        <f t="shared" si="0"/>
        <v>5803</v>
      </c>
      <c r="E36" s="43">
        <f t="shared" si="1"/>
        <v>0.32862312596932619</v>
      </c>
    </row>
    <row r="37" spans="1:5" ht="16.5" thickBot="1" x14ac:dyDescent="0.3">
      <c r="A37" s="39" t="s">
        <v>4</v>
      </c>
      <c r="B37" s="40">
        <f>SUM(B15:B36)</f>
        <v>109018</v>
      </c>
      <c r="C37" s="40">
        <f t="shared" ref="C37:D37" si="2">SUM(C15:C36)</f>
        <v>80584</v>
      </c>
      <c r="D37" s="40">
        <f t="shared" si="2"/>
        <v>189602</v>
      </c>
      <c r="E37" s="44">
        <f t="shared" si="1"/>
        <v>0.42501661374880012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A13" sqref="A13:G41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5" t="s">
        <v>536</v>
      </c>
      <c r="B8" s="86"/>
      <c r="C8" s="86"/>
      <c r="D8" s="86"/>
      <c r="E8" s="86"/>
      <c r="F8" s="86"/>
      <c r="G8" s="8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45441</v>
      </c>
    </row>
    <row r="11" spans="1:14" s="1" customFormat="1" ht="13.5" thickBot="1" x14ac:dyDescent="0.25"/>
    <row r="12" spans="1:14" s="1" customFormat="1" ht="18.75" thickBot="1" x14ac:dyDescent="0.3">
      <c r="D12" s="82" t="s">
        <v>540</v>
      </c>
      <c r="E12" s="83"/>
      <c r="F12" s="83"/>
      <c r="G12" s="84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268</v>
      </c>
      <c r="E14" s="54">
        <v>168</v>
      </c>
      <c r="F14" s="22">
        <f>SUM(D14:E14)</f>
        <v>436</v>
      </c>
      <c r="G14" s="57">
        <f>E14/F14</f>
        <v>0.38532110091743121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123</v>
      </c>
      <c r="E15" s="55">
        <v>107</v>
      </c>
      <c r="F15" s="12">
        <f>SUM(D15:E15)</f>
        <v>230</v>
      </c>
      <c r="G15" s="58">
        <f>E15/F15</f>
        <v>0.4652173913043478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72</v>
      </c>
      <c r="E16" s="55">
        <v>107</v>
      </c>
      <c r="F16" s="12">
        <f>SUM(D16:E16)</f>
        <v>179</v>
      </c>
      <c r="G16" s="58">
        <f>E16/F16</f>
        <v>0.5977653631284916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46</v>
      </c>
      <c r="E17" s="55">
        <v>18</v>
      </c>
      <c r="F17" s="12">
        <f>SUM(D17:E17)</f>
        <v>64</v>
      </c>
      <c r="G17" s="58">
        <f>E17/F17</f>
        <v>0.28125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165</v>
      </c>
      <c r="E18" s="55">
        <v>144</v>
      </c>
      <c r="F18" s="12">
        <f>SUM(D18:E18)</f>
        <v>309</v>
      </c>
      <c r="G18" s="58">
        <f>E18/F18</f>
        <v>0.46601941747572817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119</v>
      </c>
      <c r="E19" s="55">
        <v>104</v>
      </c>
      <c r="F19" s="12">
        <f>SUM(D19:E19)</f>
        <v>223</v>
      </c>
      <c r="G19" s="58">
        <f>E19/F19</f>
        <v>0.46636771300448432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92</v>
      </c>
      <c r="E20" s="55">
        <v>93</v>
      </c>
      <c r="F20" s="12">
        <f>SUM(D20:E20)</f>
        <v>185</v>
      </c>
      <c r="G20" s="58">
        <f>E20/F20</f>
        <v>0.50270270270270268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88</v>
      </c>
      <c r="E21" s="55">
        <v>88</v>
      </c>
      <c r="F21" s="12">
        <f>SUM(D21:E21)</f>
        <v>176</v>
      </c>
      <c r="G21" s="58">
        <f>E21/F21</f>
        <v>0.5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97</v>
      </c>
      <c r="E22" s="55">
        <v>100</v>
      </c>
      <c r="F22" s="12">
        <f>SUM(D22:E22)</f>
        <v>197</v>
      </c>
      <c r="G22" s="58">
        <f>E22/F22</f>
        <v>0.50761421319796951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119</v>
      </c>
      <c r="E23" s="55">
        <v>141</v>
      </c>
      <c r="F23" s="12">
        <f>SUM(D23:E23)</f>
        <v>260</v>
      </c>
      <c r="G23" s="58">
        <f>E23/F23</f>
        <v>0.54230769230769227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194</v>
      </c>
      <c r="E24" s="55">
        <v>153</v>
      </c>
      <c r="F24" s="12">
        <f>SUM(D24:E24)</f>
        <v>347</v>
      </c>
      <c r="G24" s="58">
        <f>E24/F24</f>
        <v>0.44092219020172913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112</v>
      </c>
      <c r="E25" s="55">
        <v>77</v>
      </c>
      <c r="F25" s="12">
        <f>SUM(D25:E25)</f>
        <v>189</v>
      </c>
      <c r="G25" s="58">
        <f>E25/F25</f>
        <v>0.40740740740740738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78</v>
      </c>
      <c r="E26" s="55">
        <v>79</v>
      </c>
      <c r="F26" s="12">
        <f>SUM(D26:E26)</f>
        <v>157</v>
      </c>
      <c r="G26" s="58">
        <f>E26/F26</f>
        <v>0.50318471337579618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1061</v>
      </c>
      <c r="E27" s="55">
        <v>922</v>
      </c>
      <c r="F27" s="12">
        <f>SUM(D27:E27)</f>
        <v>1983</v>
      </c>
      <c r="G27" s="58">
        <f>E27/F27</f>
        <v>0.46495209278870397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457</v>
      </c>
      <c r="E28" s="55">
        <v>248</v>
      </c>
      <c r="F28" s="12">
        <f>SUM(D28:E28)</f>
        <v>705</v>
      </c>
      <c r="G28" s="58">
        <f>E28/F28</f>
        <v>0.35177304964539008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486</v>
      </c>
      <c r="E29" s="55">
        <v>166</v>
      </c>
      <c r="F29" s="12">
        <f>SUM(D29:E29)</f>
        <v>652</v>
      </c>
      <c r="G29" s="58">
        <f>E29/F29</f>
        <v>0.254601226993865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462</v>
      </c>
      <c r="E30" s="55">
        <v>177</v>
      </c>
      <c r="F30" s="12">
        <f>SUM(D30:E30)</f>
        <v>639</v>
      </c>
      <c r="G30" s="58">
        <f>E30/F30</f>
        <v>0.27699530516431925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273</v>
      </c>
      <c r="E31" s="55">
        <v>239</v>
      </c>
      <c r="F31" s="12">
        <f>SUM(D31:E31)</f>
        <v>512</v>
      </c>
      <c r="G31" s="58">
        <f>E31/F31</f>
        <v>0.466796875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181</v>
      </c>
      <c r="E32" s="55">
        <v>131</v>
      </c>
      <c r="F32" s="12">
        <f>SUM(D32:E32)</f>
        <v>312</v>
      </c>
      <c r="G32" s="58">
        <f>E32/F32</f>
        <v>0.41987179487179488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166</v>
      </c>
      <c r="E33" s="55">
        <v>126</v>
      </c>
      <c r="F33" s="12">
        <f>SUM(D33:E33)</f>
        <v>292</v>
      </c>
      <c r="G33" s="58">
        <f>E33/F33</f>
        <v>0.4315068493150685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108</v>
      </c>
      <c r="E34" s="55">
        <v>46</v>
      </c>
      <c r="F34" s="12">
        <f>SUM(D34:E34)</f>
        <v>154</v>
      </c>
      <c r="G34" s="58">
        <f>E34/F34</f>
        <v>0.29870129870129869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130</v>
      </c>
      <c r="E35" s="55">
        <v>83</v>
      </c>
      <c r="F35" s="12">
        <f>SUM(D35:E35)</f>
        <v>213</v>
      </c>
      <c r="G35" s="58">
        <f>E35/F35</f>
        <v>0.38967136150234744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362</v>
      </c>
      <c r="E36" s="55">
        <v>295</v>
      </c>
      <c r="F36" s="12">
        <f>SUM(D36:E36)</f>
        <v>657</v>
      </c>
      <c r="G36" s="58">
        <f>E36/F36</f>
        <v>0.44901065449010652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146</v>
      </c>
      <c r="E37" s="55">
        <v>53</v>
      </c>
      <c r="F37" s="12">
        <f>SUM(D37:E37)</f>
        <v>199</v>
      </c>
      <c r="G37" s="58">
        <f>E37/F37</f>
        <v>0.26633165829145727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45</v>
      </c>
      <c r="E38" s="55">
        <v>41</v>
      </c>
      <c r="F38" s="12">
        <f>SUM(D38:E38)</f>
        <v>86</v>
      </c>
      <c r="G38" s="58">
        <f>E38/F38</f>
        <v>0.47674418604651164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192</v>
      </c>
      <c r="E39" s="55">
        <v>97</v>
      </c>
      <c r="F39" s="12">
        <f>SUM(D39:E39)</f>
        <v>289</v>
      </c>
      <c r="G39" s="58">
        <f>E39/F39</f>
        <v>0.33564013840830448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75</v>
      </c>
      <c r="E40" s="55">
        <v>52</v>
      </c>
      <c r="F40" s="12">
        <f>SUM(D40:E40)</f>
        <v>127</v>
      </c>
      <c r="G40" s="58">
        <f>E40/F40</f>
        <v>0.40944881889763779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118</v>
      </c>
      <c r="E41" s="55">
        <v>110</v>
      </c>
      <c r="F41" s="12">
        <f>SUM(D41:E41)</f>
        <v>228</v>
      </c>
      <c r="G41" s="58">
        <f>E41/F41</f>
        <v>0.48245614035087719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235</v>
      </c>
      <c r="E42" s="55">
        <v>104</v>
      </c>
      <c r="F42" s="12">
        <f>SUM(D42:E42)</f>
        <v>339</v>
      </c>
      <c r="G42" s="58">
        <f>E42/F42</f>
        <v>0.30678466076696165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188</v>
      </c>
      <c r="E43" s="55">
        <v>113</v>
      </c>
      <c r="F43" s="12">
        <f>SUM(D43:E43)</f>
        <v>301</v>
      </c>
      <c r="G43" s="58">
        <f>E43/F43</f>
        <v>0.37541528239202659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386</v>
      </c>
      <c r="E44" s="55">
        <v>248</v>
      </c>
      <c r="F44" s="12">
        <f>SUM(D44:E44)</f>
        <v>634</v>
      </c>
      <c r="G44" s="58">
        <f>E44/F44</f>
        <v>0.39116719242902209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63</v>
      </c>
      <c r="E45" s="55">
        <v>16</v>
      </c>
      <c r="F45" s="12">
        <f>SUM(D45:E45)</f>
        <v>79</v>
      </c>
      <c r="G45" s="58">
        <f>E45/F45</f>
        <v>0.20253164556962025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26</v>
      </c>
      <c r="E46" s="55">
        <v>11</v>
      </c>
      <c r="F46" s="12">
        <f>SUM(D46:E46)</f>
        <v>37</v>
      </c>
      <c r="G46" s="58">
        <f>E46/F46</f>
        <v>0.29729729729729731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636</v>
      </c>
      <c r="E47" s="55">
        <v>202</v>
      </c>
      <c r="F47" s="12">
        <f>SUM(D47:E47)</f>
        <v>838</v>
      </c>
      <c r="G47" s="58">
        <f>E47/F47</f>
        <v>0.24105011933174225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388</v>
      </c>
      <c r="E48" s="55">
        <v>222</v>
      </c>
      <c r="F48" s="12">
        <f>SUM(D48:E48)</f>
        <v>610</v>
      </c>
      <c r="G48" s="58">
        <f>E48/F48</f>
        <v>0.36393442622950822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64</v>
      </c>
      <c r="E49" s="55">
        <v>41</v>
      </c>
      <c r="F49" s="12">
        <f>SUM(D49:E49)</f>
        <v>105</v>
      </c>
      <c r="G49" s="58">
        <f>E49/F49</f>
        <v>0.39047619047619048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82</v>
      </c>
      <c r="E50" s="55">
        <v>62</v>
      </c>
      <c r="F50" s="12">
        <f>SUM(D50:E50)</f>
        <v>144</v>
      </c>
      <c r="G50" s="58">
        <f>E50/F50</f>
        <v>0.43055555555555558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233</v>
      </c>
      <c r="E51" s="55">
        <v>93</v>
      </c>
      <c r="F51" s="12">
        <f>SUM(D51:E51)</f>
        <v>326</v>
      </c>
      <c r="G51" s="58">
        <f>E51/F51</f>
        <v>0.28527607361963192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157</v>
      </c>
      <c r="E52" s="55">
        <v>191</v>
      </c>
      <c r="F52" s="12">
        <f>SUM(D52:E52)</f>
        <v>348</v>
      </c>
      <c r="G52" s="58">
        <f>E52/F52</f>
        <v>0.54885057471264365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418</v>
      </c>
      <c r="E53" s="55">
        <v>247</v>
      </c>
      <c r="F53" s="12">
        <f>SUM(D53:E53)</f>
        <v>665</v>
      </c>
      <c r="G53" s="58">
        <f>E53/F53</f>
        <v>0.37142857142857144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313</v>
      </c>
      <c r="E54" s="55">
        <v>274</v>
      </c>
      <c r="F54" s="12">
        <f>SUM(D54:E54)</f>
        <v>587</v>
      </c>
      <c r="G54" s="58">
        <f>E54/F54</f>
        <v>0.46678023850085176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184</v>
      </c>
      <c r="E55" s="55">
        <v>118</v>
      </c>
      <c r="F55" s="12">
        <f>SUM(D55:E55)</f>
        <v>302</v>
      </c>
      <c r="G55" s="58">
        <f>E55/F55</f>
        <v>0.39072847682119205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973</v>
      </c>
      <c r="E56" s="55">
        <v>650</v>
      </c>
      <c r="F56" s="12">
        <f>SUM(D56:E56)</f>
        <v>1623</v>
      </c>
      <c r="G56" s="58">
        <f>E56/F56</f>
        <v>0.4004929143561306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123</v>
      </c>
      <c r="E57" s="55">
        <v>129</v>
      </c>
      <c r="F57" s="12">
        <f>SUM(D57:E57)</f>
        <v>252</v>
      </c>
      <c r="G57" s="58">
        <f>E57/F57</f>
        <v>0.51190476190476186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105</v>
      </c>
      <c r="E58" s="55">
        <v>141</v>
      </c>
      <c r="F58" s="12">
        <f>SUM(D58:E58)</f>
        <v>246</v>
      </c>
      <c r="G58" s="58">
        <f>E58/F58</f>
        <v>0.57317073170731703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391</v>
      </c>
      <c r="E59" s="55">
        <v>320</v>
      </c>
      <c r="F59" s="12">
        <f>SUM(D59:E59)</f>
        <v>711</v>
      </c>
      <c r="G59" s="58">
        <f>E59/F59</f>
        <v>0.45007032348804499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124</v>
      </c>
      <c r="E60" s="55">
        <v>58</v>
      </c>
      <c r="F60" s="12">
        <f>SUM(D60:E60)</f>
        <v>182</v>
      </c>
      <c r="G60" s="58">
        <f>E60/F60</f>
        <v>0.31868131868131866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108</v>
      </c>
      <c r="E61" s="55">
        <v>126</v>
      </c>
      <c r="F61" s="12">
        <f>SUM(D61:E61)</f>
        <v>234</v>
      </c>
      <c r="G61" s="58">
        <f>E61/F61</f>
        <v>0.53846153846153844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177</v>
      </c>
      <c r="E62" s="55">
        <v>127</v>
      </c>
      <c r="F62" s="12">
        <f>SUM(D62:E62)</f>
        <v>304</v>
      </c>
      <c r="G62" s="58">
        <f>E62/F62</f>
        <v>0.41776315789473684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47</v>
      </c>
      <c r="E63" s="55">
        <v>77</v>
      </c>
      <c r="F63" s="12">
        <f>SUM(D63:E63)</f>
        <v>124</v>
      </c>
      <c r="G63" s="58">
        <f>E63/F63</f>
        <v>0.62096774193548387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195</v>
      </c>
      <c r="E64" s="55">
        <v>60</v>
      </c>
      <c r="F64" s="12">
        <f>SUM(D64:E64)</f>
        <v>255</v>
      </c>
      <c r="G64" s="58">
        <f>E64/F64</f>
        <v>0.23529411764705882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180</v>
      </c>
      <c r="E65" s="55">
        <v>89</v>
      </c>
      <c r="F65" s="12">
        <f>SUM(D65:E65)</f>
        <v>269</v>
      </c>
      <c r="G65" s="58">
        <f>E65/F65</f>
        <v>0.33085501858736061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234</v>
      </c>
      <c r="E66" s="55">
        <v>138</v>
      </c>
      <c r="F66" s="12">
        <f>SUM(D66:E66)</f>
        <v>372</v>
      </c>
      <c r="G66" s="58">
        <f>E66/F66</f>
        <v>0.37096774193548387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524</v>
      </c>
      <c r="E67" s="55">
        <v>252</v>
      </c>
      <c r="F67" s="12">
        <f>SUM(D67:E67)</f>
        <v>776</v>
      </c>
      <c r="G67" s="58">
        <f>E67/F67</f>
        <v>0.32474226804123713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263</v>
      </c>
      <c r="E68" s="55">
        <v>249</v>
      </c>
      <c r="F68" s="12">
        <f>SUM(D68:E68)</f>
        <v>512</v>
      </c>
      <c r="G68" s="58">
        <f>E68/F68</f>
        <v>0.486328125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213</v>
      </c>
      <c r="E69" s="55">
        <v>120</v>
      </c>
      <c r="F69" s="12">
        <f>SUM(D69:E69)</f>
        <v>333</v>
      </c>
      <c r="G69" s="58">
        <f>E69/F69</f>
        <v>0.36036036036036034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445</v>
      </c>
      <c r="E70" s="55">
        <v>457</v>
      </c>
      <c r="F70" s="12">
        <f>SUM(D70:E70)</f>
        <v>902</v>
      </c>
      <c r="G70" s="58">
        <f>E70/F70</f>
        <v>0.50665188470066513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245</v>
      </c>
      <c r="E71" s="55">
        <v>224</v>
      </c>
      <c r="F71" s="12">
        <f>SUM(D71:E71)</f>
        <v>469</v>
      </c>
      <c r="G71" s="58">
        <f>E71/F71</f>
        <v>0.47761194029850745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345</v>
      </c>
      <c r="E72" s="55">
        <v>127</v>
      </c>
      <c r="F72" s="12">
        <f>SUM(D72:E72)</f>
        <v>472</v>
      </c>
      <c r="G72" s="58">
        <f>E72/F72</f>
        <v>0.2690677966101695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682</v>
      </c>
      <c r="E73" s="55">
        <v>435</v>
      </c>
      <c r="F73" s="12">
        <f>SUM(D73:E73)</f>
        <v>1117</v>
      </c>
      <c r="G73" s="58">
        <f>E73/F73</f>
        <v>0.38943598925693823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50</v>
      </c>
      <c r="E74" s="55">
        <v>55</v>
      </c>
      <c r="F74" s="12">
        <f>SUM(D74:E74)</f>
        <v>105</v>
      </c>
      <c r="G74" s="58">
        <f>E74/F74</f>
        <v>0.52380952380952384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189</v>
      </c>
      <c r="E75" s="55">
        <v>125</v>
      </c>
      <c r="F75" s="12">
        <f>SUM(D75:E75)</f>
        <v>314</v>
      </c>
      <c r="G75" s="58">
        <f>E75/F75</f>
        <v>0.39808917197452232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321</v>
      </c>
      <c r="E76" s="55">
        <v>183</v>
      </c>
      <c r="F76" s="12">
        <f>SUM(D76:E76)</f>
        <v>504</v>
      </c>
      <c r="G76" s="58">
        <f>E76/F76</f>
        <v>0.36309523809523808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277</v>
      </c>
      <c r="E77" s="55">
        <v>140</v>
      </c>
      <c r="F77" s="12">
        <f>SUM(D77:E77)</f>
        <v>417</v>
      </c>
      <c r="G77" s="58">
        <f>E77/F77</f>
        <v>0.33573141486810554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762</v>
      </c>
      <c r="E78" s="55">
        <v>351</v>
      </c>
      <c r="F78" s="12">
        <f>SUM(D78:E78)</f>
        <v>1113</v>
      </c>
      <c r="G78" s="58">
        <f>E78/F78</f>
        <v>0.31536388140161725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321</v>
      </c>
      <c r="E79" s="55">
        <v>285</v>
      </c>
      <c r="F79" s="12">
        <f>SUM(D79:E79)</f>
        <v>606</v>
      </c>
      <c r="G79" s="58">
        <f>E79/F79</f>
        <v>0.47029702970297027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757</v>
      </c>
      <c r="E80" s="55">
        <v>392</v>
      </c>
      <c r="F80" s="12">
        <f>SUM(D80:E80)</f>
        <v>1149</v>
      </c>
      <c r="G80" s="58">
        <f>E80/F80</f>
        <v>0.34116623150565711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571</v>
      </c>
      <c r="E81" s="55">
        <v>349</v>
      </c>
      <c r="F81" s="12">
        <f>SUM(D81:E81)</f>
        <v>920</v>
      </c>
      <c r="G81" s="58">
        <f>E81/F81</f>
        <v>0.3793478260869565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75</v>
      </c>
      <c r="E82" s="55">
        <v>64</v>
      </c>
      <c r="F82" s="12">
        <f>SUM(D82:E82)</f>
        <v>139</v>
      </c>
      <c r="G82" s="58">
        <f>E82/F82</f>
        <v>0.46043165467625902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32</v>
      </c>
      <c r="E83" s="55">
        <v>14</v>
      </c>
      <c r="F83" s="12">
        <f>SUM(D83:E83)</f>
        <v>46</v>
      </c>
      <c r="G83" s="58">
        <f>E83/F83</f>
        <v>0.30434782608695654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80</v>
      </c>
      <c r="E84" s="55">
        <v>110</v>
      </c>
      <c r="F84" s="12">
        <f>SUM(D84:E84)</f>
        <v>190</v>
      </c>
      <c r="G84" s="58">
        <f>E84/F84</f>
        <v>0.57894736842105265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176</v>
      </c>
      <c r="E85" s="55">
        <v>110</v>
      </c>
      <c r="F85" s="12">
        <f>SUM(D85:E85)</f>
        <v>286</v>
      </c>
      <c r="G85" s="58">
        <f>E85/F85</f>
        <v>0.38461538461538464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67</v>
      </c>
      <c r="E86" s="55">
        <v>95</v>
      </c>
      <c r="F86" s="12">
        <f>SUM(D86:E86)</f>
        <v>162</v>
      </c>
      <c r="G86" s="58">
        <f>E86/F86</f>
        <v>0.5864197530864198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302</v>
      </c>
      <c r="E87" s="55">
        <v>305</v>
      </c>
      <c r="F87" s="12">
        <f>SUM(D87:E87)</f>
        <v>607</v>
      </c>
      <c r="G87" s="58">
        <f>E87/F87</f>
        <v>0.50247116968698513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135</v>
      </c>
      <c r="E88" s="55">
        <v>155</v>
      </c>
      <c r="F88" s="12">
        <f>SUM(D88:E88)</f>
        <v>290</v>
      </c>
      <c r="G88" s="58">
        <f>E88/F88</f>
        <v>0.53448275862068961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159</v>
      </c>
      <c r="E89" s="55">
        <v>262</v>
      </c>
      <c r="F89" s="12">
        <f>SUM(D89:E89)</f>
        <v>421</v>
      </c>
      <c r="G89" s="58">
        <f>E89/F89</f>
        <v>0.6223277909738717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125</v>
      </c>
      <c r="F90" s="12">
        <f>SUM(D90:E90)</f>
        <v>125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131</v>
      </c>
      <c r="E91" s="55">
        <v>65</v>
      </c>
      <c r="F91" s="12">
        <f>SUM(D91:E91)</f>
        <v>196</v>
      </c>
      <c r="G91" s="58">
        <f>E91/F91</f>
        <v>0.33163265306122447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109</v>
      </c>
      <c r="E92" s="55">
        <v>46</v>
      </c>
      <c r="F92" s="12">
        <f>SUM(D92:E92)</f>
        <v>155</v>
      </c>
      <c r="G92" s="58">
        <f>E92/F92</f>
        <v>0.29677419354838708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9</v>
      </c>
      <c r="E93" s="55">
        <v>13</v>
      </c>
      <c r="F93" s="12">
        <f>SUM(D93:E93)</f>
        <v>22</v>
      </c>
      <c r="G93" s="58">
        <f>E93/F93</f>
        <v>0.59090909090909094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57</v>
      </c>
      <c r="E94" s="55">
        <v>39</v>
      </c>
      <c r="F94" s="12">
        <f>SUM(D94:E94)</f>
        <v>96</v>
      </c>
      <c r="G94" s="58">
        <f>E94/F94</f>
        <v>0.40625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24</v>
      </c>
      <c r="E95" s="55">
        <v>12</v>
      </c>
      <c r="F95" s="12">
        <f>SUM(D95:E95)</f>
        <v>36</v>
      </c>
      <c r="G95" s="58">
        <f>E95/F95</f>
        <v>0.33333333333333331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178</v>
      </c>
      <c r="E96" s="55">
        <v>91</v>
      </c>
      <c r="F96" s="12">
        <f>SUM(D96:E96)</f>
        <v>269</v>
      </c>
      <c r="G96" s="58">
        <f>E96/F96</f>
        <v>0.33828996282527879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45</v>
      </c>
      <c r="E97" s="55">
        <v>21</v>
      </c>
      <c r="F97" s="12">
        <f>SUM(D97:E97)</f>
        <v>66</v>
      </c>
      <c r="G97" s="58">
        <f>E97/F97</f>
        <v>0.31818181818181818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140</v>
      </c>
      <c r="E98" s="55">
        <v>72</v>
      </c>
      <c r="F98" s="12">
        <f>SUM(D98:E98)</f>
        <v>212</v>
      </c>
      <c r="G98" s="58">
        <f>E98/F98</f>
        <v>0.33962264150943394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37</v>
      </c>
      <c r="E99" s="55">
        <v>26</v>
      </c>
      <c r="F99" s="12">
        <f>SUM(D99:E99)</f>
        <v>63</v>
      </c>
      <c r="G99" s="58">
        <f>E99/F99</f>
        <v>0.41269841269841268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155</v>
      </c>
      <c r="E100" s="55">
        <v>188</v>
      </c>
      <c r="F100" s="12">
        <f>SUM(D100:E100)</f>
        <v>343</v>
      </c>
      <c r="G100" s="58">
        <f>E100/F100</f>
        <v>0.54810495626822153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61</v>
      </c>
      <c r="E101" s="55">
        <v>30</v>
      </c>
      <c r="F101" s="12">
        <f>SUM(D101:E101)</f>
        <v>91</v>
      </c>
      <c r="G101" s="58">
        <f>E101/F101</f>
        <v>0.32967032967032966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19</v>
      </c>
      <c r="E102" s="55">
        <v>10</v>
      </c>
      <c r="F102" s="12">
        <f>SUM(D102:E102)</f>
        <v>29</v>
      </c>
      <c r="G102" s="58">
        <f>E102/F102</f>
        <v>0.34482758620689657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37</v>
      </c>
      <c r="E103" s="55">
        <v>15</v>
      </c>
      <c r="F103" s="12">
        <f>SUM(D103:E103)</f>
        <v>52</v>
      </c>
      <c r="G103" s="58">
        <f>E103/F103</f>
        <v>0.28846153846153844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82</v>
      </c>
      <c r="E104" s="55">
        <v>81</v>
      </c>
      <c r="F104" s="12">
        <f>SUM(D104:E104)</f>
        <v>163</v>
      </c>
      <c r="G104" s="58">
        <f>E104/F104</f>
        <v>0.49693251533742333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274</v>
      </c>
      <c r="E105" s="55">
        <v>163</v>
      </c>
      <c r="F105" s="12">
        <f>SUM(D105:E105)</f>
        <v>437</v>
      </c>
      <c r="G105" s="58">
        <f>E105/F105</f>
        <v>0.37299771167048057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76</v>
      </c>
      <c r="E106" s="55">
        <v>53</v>
      </c>
      <c r="F106" s="12">
        <f>SUM(D106:E106)</f>
        <v>129</v>
      </c>
      <c r="G106" s="58">
        <f>E106/F106</f>
        <v>0.41085271317829458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185</v>
      </c>
      <c r="E107" s="55">
        <v>111</v>
      </c>
      <c r="F107" s="12">
        <f>SUM(D107:E107)</f>
        <v>296</v>
      </c>
      <c r="G107" s="58">
        <f>E107/F107</f>
        <v>0.375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23</v>
      </c>
      <c r="E108" s="55">
        <v>16</v>
      </c>
      <c r="F108" s="12">
        <f>SUM(D108:E108)</f>
        <v>39</v>
      </c>
      <c r="G108" s="58">
        <f>E108/F108</f>
        <v>0.41025641025641024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162</v>
      </c>
      <c r="E109" s="55">
        <v>63</v>
      </c>
      <c r="F109" s="12">
        <f>SUM(D109:E109)</f>
        <v>225</v>
      </c>
      <c r="G109" s="58">
        <f>E109/F109</f>
        <v>0.28000000000000003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40</v>
      </c>
      <c r="E110" s="55">
        <v>36</v>
      </c>
      <c r="F110" s="12">
        <f>SUM(D110:E110)</f>
        <v>76</v>
      </c>
      <c r="G110" s="58">
        <f>E110/F110</f>
        <v>0.47368421052631576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25</v>
      </c>
      <c r="E111" s="55">
        <v>68</v>
      </c>
      <c r="F111" s="12">
        <f>SUM(D111:E111)</f>
        <v>93</v>
      </c>
      <c r="G111" s="58">
        <f>E111/F111</f>
        <v>0.73118279569892475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311</v>
      </c>
      <c r="E112" s="55">
        <v>293</v>
      </c>
      <c r="F112" s="12">
        <f>SUM(D112:E112)</f>
        <v>604</v>
      </c>
      <c r="G112" s="58">
        <f>E112/F112</f>
        <v>0.48509933774834435</v>
      </c>
    </row>
    <row r="113" spans="1:7" x14ac:dyDescent="0.25">
      <c r="A113" s="29" t="s">
        <v>9</v>
      </c>
      <c r="B113" s="9" t="s">
        <v>138</v>
      </c>
      <c r="C113" s="10" t="s">
        <v>541</v>
      </c>
      <c r="D113" s="52">
        <v>349</v>
      </c>
      <c r="E113" s="55">
        <v>358</v>
      </c>
      <c r="F113" s="12">
        <f>SUM(D113:E113)</f>
        <v>707</v>
      </c>
      <c r="G113" s="58">
        <f>E113/F113</f>
        <v>0.50636492220650642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168</v>
      </c>
      <c r="E114" s="55">
        <v>63</v>
      </c>
      <c r="F114" s="12">
        <f>SUM(D114:E114)</f>
        <v>231</v>
      </c>
      <c r="G114" s="58">
        <f>E114/F114</f>
        <v>0.27272727272727271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25</v>
      </c>
      <c r="E115" s="55">
        <v>26</v>
      </c>
      <c r="F115" s="12">
        <f>SUM(D115:E115)</f>
        <v>51</v>
      </c>
      <c r="G115" s="58">
        <f>E115/F115</f>
        <v>0.50980392156862742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454</v>
      </c>
      <c r="E116" s="55">
        <v>174</v>
      </c>
      <c r="F116" s="12">
        <f>SUM(D116:E116)</f>
        <v>628</v>
      </c>
      <c r="G116" s="58">
        <f>E116/F116</f>
        <v>0.27707006369426751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191</v>
      </c>
      <c r="E117" s="55">
        <v>74</v>
      </c>
      <c r="F117" s="12">
        <f>SUM(D117:E117)</f>
        <v>265</v>
      </c>
      <c r="G117" s="58">
        <f>E117/F117</f>
        <v>0.27924528301886792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493</v>
      </c>
      <c r="E118" s="55">
        <v>223</v>
      </c>
      <c r="F118" s="12">
        <f>SUM(D118:E118)</f>
        <v>716</v>
      </c>
      <c r="G118" s="58">
        <f>E118/F118</f>
        <v>0.31145251396648044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417</v>
      </c>
      <c r="E119" s="55">
        <v>333</v>
      </c>
      <c r="F119" s="12">
        <f>SUM(D119:E119)</f>
        <v>750</v>
      </c>
      <c r="G119" s="58">
        <f>E119/F119</f>
        <v>0.44400000000000001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227</v>
      </c>
      <c r="E120" s="55">
        <v>121</v>
      </c>
      <c r="F120" s="12">
        <f>SUM(D120:E120)</f>
        <v>348</v>
      </c>
      <c r="G120" s="58">
        <f>E120/F120</f>
        <v>0.34770114942528735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170</v>
      </c>
      <c r="E121" s="55">
        <v>44</v>
      </c>
      <c r="F121" s="12">
        <f>SUM(D121:E121)</f>
        <v>214</v>
      </c>
      <c r="G121" s="58">
        <f>E121/F121</f>
        <v>0.20560747663551401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168</v>
      </c>
      <c r="E122" s="55">
        <v>36</v>
      </c>
      <c r="F122" s="12">
        <f>SUM(D122:E122)</f>
        <v>204</v>
      </c>
      <c r="G122" s="58">
        <f>E122/F122</f>
        <v>0.17647058823529413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172</v>
      </c>
      <c r="E123" s="55">
        <v>41</v>
      </c>
      <c r="F123" s="12">
        <f>SUM(D123:E123)</f>
        <v>213</v>
      </c>
      <c r="G123" s="58">
        <f>E123/F123</f>
        <v>0.19248826291079812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144</v>
      </c>
      <c r="E124" s="55">
        <v>69</v>
      </c>
      <c r="F124" s="12">
        <f>SUM(D124:E124)</f>
        <v>213</v>
      </c>
      <c r="G124" s="58">
        <f>E124/F124</f>
        <v>0.323943661971831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22</v>
      </c>
      <c r="E125" s="55">
        <v>6</v>
      </c>
      <c r="F125" s="12">
        <f>SUM(D125:E125)</f>
        <v>28</v>
      </c>
      <c r="G125" s="58">
        <f>E125/F125</f>
        <v>0.21428571428571427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172</v>
      </c>
      <c r="E126" s="55">
        <v>56</v>
      </c>
      <c r="F126" s="12">
        <f>SUM(D126:E126)</f>
        <v>228</v>
      </c>
      <c r="G126" s="58">
        <f>E126/F126</f>
        <v>0.24561403508771928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63</v>
      </c>
      <c r="E127" s="55">
        <v>16</v>
      </c>
      <c r="F127" s="12">
        <f>SUM(D127:E127)</f>
        <v>79</v>
      </c>
      <c r="G127" s="58">
        <f>E127/F127</f>
        <v>0.20253164556962025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308</v>
      </c>
      <c r="E128" s="55">
        <v>80</v>
      </c>
      <c r="F128" s="12">
        <f>SUM(D128:E128)</f>
        <v>388</v>
      </c>
      <c r="G128" s="58">
        <f>E128/F128</f>
        <v>0.20618556701030927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1107</v>
      </c>
      <c r="E129" s="55">
        <v>430</v>
      </c>
      <c r="F129" s="12">
        <f>SUM(D129:E129)</f>
        <v>1537</v>
      </c>
      <c r="G129" s="58">
        <f>E129/F129</f>
        <v>0.2797657774886142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319</v>
      </c>
      <c r="E130" s="55">
        <v>25</v>
      </c>
      <c r="F130" s="12">
        <f>SUM(D130:E130)</f>
        <v>344</v>
      </c>
      <c r="G130" s="58">
        <f>E130/F130</f>
        <v>7.2674418604651167E-2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128</v>
      </c>
      <c r="E131" s="55">
        <v>14</v>
      </c>
      <c r="F131" s="12">
        <f>SUM(D131:E131)</f>
        <v>142</v>
      </c>
      <c r="G131" s="58">
        <f>E131/F131</f>
        <v>9.8591549295774641E-2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107</v>
      </c>
      <c r="E132" s="55">
        <v>51</v>
      </c>
      <c r="F132" s="12">
        <f>SUM(D132:E132)</f>
        <v>158</v>
      </c>
      <c r="G132" s="58">
        <f>E132/F132</f>
        <v>0.32278481012658228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136</v>
      </c>
      <c r="E133" s="55">
        <v>74</v>
      </c>
      <c r="F133" s="12">
        <f>SUM(D133:E133)</f>
        <v>210</v>
      </c>
      <c r="G133" s="58">
        <f>E133/F133</f>
        <v>0.35238095238095241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453</v>
      </c>
      <c r="E134" s="55">
        <v>252</v>
      </c>
      <c r="F134" s="12">
        <f>SUM(D134:E134)</f>
        <v>705</v>
      </c>
      <c r="G134" s="58">
        <f>E134/F134</f>
        <v>0.35744680851063831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89</v>
      </c>
      <c r="E135" s="55">
        <v>55</v>
      </c>
      <c r="F135" s="12">
        <f>SUM(D135:E135)</f>
        <v>144</v>
      </c>
      <c r="G135" s="58">
        <f>E135/F135</f>
        <v>0.38194444444444442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136</v>
      </c>
      <c r="E136" s="55">
        <v>197</v>
      </c>
      <c r="F136" s="12">
        <f>SUM(D136:E136)</f>
        <v>333</v>
      </c>
      <c r="G136" s="58">
        <f>E136/F136</f>
        <v>0.59159159159159158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386</v>
      </c>
      <c r="E137" s="55">
        <v>81</v>
      </c>
      <c r="F137" s="12">
        <f>SUM(D137:E137)</f>
        <v>467</v>
      </c>
      <c r="G137" s="58">
        <f>E137/F137</f>
        <v>0.17344753747323341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52</v>
      </c>
      <c r="E138" s="55">
        <v>72</v>
      </c>
      <c r="F138" s="12">
        <f>SUM(D138:E138)</f>
        <v>124</v>
      </c>
      <c r="G138" s="58">
        <f>E138/F138</f>
        <v>0.58064516129032262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366</v>
      </c>
      <c r="E139" s="55">
        <v>34</v>
      </c>
      <c r="F139" s="12">
        <f>SUM(D139:E139)</f>
        <v>400</v>
      </c>
      <c r="G139" s="58">
        <f>E139/F139</f>
        <v>8.5000000000000006E-2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710</v>
      </c>
      <c r="E140" s="55">
        <v>273</v>
      </c>
      <c r="F140" s="12">
        <f>SUM(D140:E140)</f>
        <v>983</v>
      </c>
      <c r="G140" s="58">
        <f>E140/F140</f>
        <v>0.2777212614445575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227</v>
      </c>
      <c r="E141" s="55">
        <v>155</v>
      </c>
      <c r="F141" s="12">
        <f>SUM(D141:E141)</f>
        <v>382</v>
      </c>
      <c r="G141" s="58">
        <f>E141/F141</f>
        <v>0.40575916230366493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154</v>
      </c>
      <c r="E142" s="55">
        <v>94</v>
      </c>
      <c r="F142" s="12">
        <f>SUM(D142:E142)</f>
        <v>248</v>
      </c>
      <c r="G142" s="58">
        <f>E142/F142</f>
        <v>0.37903225806451613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694</v>
      </c>
      <c r="E143" s="55">
        <v>464</v>
      </c>
      <c r="F143" s="12">
        <f>SUM(D143:E143)</f>
        <v>1158</v>
      </c>
      <c r="G143" s="58">
        <f>E143/F143</f>
        <v>0.40069084628670121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246</v>
      </c>
      <c r="E144" s="55">
        <v>217</v>
      </c>
      <c r="F144" s="12">
        <f>SUM(D144:E144)</f>
        <v>463</v>
      </c>
      <c r="G144" s="58">
        <f>E144/F144</f>
        <v>0.46868250539956802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705</v>
      </c>
      <c r="E145" s="55">
        <v>704</v>
      </c>
      <c r="F145" s="12">
        <f>SUM(D145:E145)</f>
        <v>1409</v>
      </c>
      <c r="G145" s="58">
        <f>E145/F145</f>
        <v>0.49964513839602553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852</v>
      </c>
      <c r="E146" s="55">
        <v>471</v>
      </c>
      <c r="F146" s="12">
        <f>SUM(D146:E146)</f>
        <v>1323</v>
      </c>
      <c r="G146" s="58">
        <f>E146/F146</f>
        <v>0.35600907029478457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500</v>
      </c>
      <c r="E147" s="55">
        <v>540</v>
      </c>
      <c r="F147" s="12">
        <f>SUM(D147:E147)</f>
        <v>1040</v>
      </c>
      <c r="G147" s="58">
        <f>E147/F147</f>
        <v>0.51923076923076927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505</v>
      </c>
      <c r="E148" s="55">
        <v>209</v>
      </c>
      <c r="F148" s="12">
        <f>SUM(D148:E148)</f>
        <v>714</v>
      </c>
      <c r="G148" s="58">
        <f>E148/F148</f>
        <v>0.29271708683473391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496</v>
      </c>
      <c r="E149" s="55">
        <v>246</v>
      </c>
      <c r="F149" s="12">
        <f>SUM(D149:E149)</f>
        <v>742</v>
      </c>
      <c r="G149" s="58">
        <f>E149/F149</f>
        <v>0.33153638814016173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517</v>
      </c>
      <c r="E150" s="55">
        <v>276</v>
      </c>
      <c r="F150" s="12">
        <f>SUM(D150:E150)</f>
        <v>793</v>
      </c>
      <c r="G150" s="58">
        <f>E150/F150</f>
        <v>0.34804539722572508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571</v>
      </c>
      <c r="E151" s="55">
        <v>174</v>
      </c>
      <c r="F151" s="12">
        <f>SUM(D151:E151)</f>
        <v>745</v>
      </c>
      <c r="G151" s="58">
        <f>E151/F151</f>
        <v>0.23355704697986576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615</v>
      </c>
      <c r="E152" s="55">
        <v>348</v>
      </c>
      <c r="F152" s="12">
        <f>SUM(D152:E152)</f>
        <v>963</v>
      </c>
      <c r="G152" s="58">
        <f>E152/F152</f>
        <v>0.36137071651090341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521</v>
      </c>
      <c r="E153" s="55">
        <v>371</v>
      </c>
      <c r="F153" s="12">
        <f>SUM(D153:E153)</f>
        <v>892</v>
      </c>
      <c r="G153" s="58">
        <f>E153/F153</f>
        <v>0.41591928251121074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478</v>
      </c>
      <c r="E154" s="55">
        <v>240</v>
      </c>
      <c r="F154" s="12">
        <f>SUM(D154:E154)</f>
        <v>718</v>
      </c>
      <c r="G154" s="58">
        <f>E154/F154</f>
        <v>0.33426183844011143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322</v>
      </c>
      <c r="E155" s="55">
        <v>179</v>
      </c>
      <c r="F155" s="12">
        <f>SUM(D155:E155)</f>
        <v>501</v>
      </c>
      <c r="G155" s="58">
        <f>E155/F155</f>
        <v>0.35728542914171657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332</v>
      </c>
      <c r="E156" s="55">
        <v>244</v>
      </c>
      <c r="F156" s="12">
        <f>SUM(D156:E156)</f>
        <v>576</v>
      </c>
      <c r="G156" s="58">
        <f>E156/F156</f>
        <v>0.4236111111111111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414</v>
      </c>
      <c r="E157" s="55">
        <v>303</v>
      </c>
      <c r="F157" s="12">
        <f>SUM(D157:E157)</f>
        <v>717</v>
      </c>
      <c r="G157" s="58">
        <f>E157/F157</f>
        <v>0.42259414225941422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1304</v>
      </c>
      <c r="E158" s="55">
        <v>588</v>
      </c>
      <c r="F158" s="12">
        <f>SUM(D158:E158)</f>
        <v>1892</v>
      </c>
      <c r="G158" s="58">
        <f>E158/F158</f>
        <v>0.31078224101479918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523</v>
      </c>
      <c r="E159" s="55">
        <v>431</v>
      </c>
      <c r="F159" s="12">
        <f>SUM(D159:E159)</f>
        <v>954</v>
      </c>
      <c r="G159" s="58">
        <f>E159/F159</f>
        <v>0.45178197064989517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381</v>
      </c>
      <c r="E160" s="55">
        <v>190</v>
      </c>
      <c r="F160" s="12">
        <f>SUM(D160:E160)</f>
        <v>571</v>
      </c>
      <c r="G160" s="58">
        <f>E160/F160</f>
        <v>0.33274956217162871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423</v>
      </c>
      <c r="E161" s="55">
        <v>140</v>
      </c>
      <c r="F161" s="12">
        <f>SUM(D161:E161)</f>
        <v>563</v>
      </c>
      <c r="G161" s="58">
        <f>E161/F161</f>
        <v>0.24866785079928952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373</v>
      </c>
      <c r="E162" s="55">
        <v>215</v>
      </c>
      <c r="F162" s="12">
        <f>SUM(D162:E162)</f>
        <v>588</v>
      </c>
      <c r="G162" s="58">
        <f>E162/F162</f>
        <v>0.36564625850340138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295</v>
      </c>
      <c r="E163" s="55">
        <v>232</v>
      </c>
      <c r="F163" s="12">
        <f>SUM(D163:E163)</f>
        <v>527</v>
      </c>
      <c r="G163" s="58">
        <f>E163/F163</f>
        <v>0.44022770398481975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164</v>
      </c>
      <c r="E164" s="55">
        <v>420</v>
      </c>
      <c r="F164" s="12">
        <f>SUM(D164:E164)</f>
        <v>584</v>
      </c>
      <c r="G164" s="58">
        <f>E164/F164</f>
        <v>0.71917808219178081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109</v>
      </c>
      <c r="E165" s="55">
        <v>251</v>
      </c>
      <c r="F165" s="12">
        <f>SUM(D165:E165)</f>
        <v>360</v>
      </c>
      <c r="G165" s="58">
        <f>E165/F165</f>
        <v>0.69722222222222219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181</v>
      </c>
      <c r="E166" s="55">
        <v>123</v>
      </c>
      <c r="F166" s="12">
        <f>SUM(D166:E166)</f>
        <v>304</v>
      </c>
      <c r="G166" s="58">
        <f>E166/F166</f>
        <v>0.40460526315789475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624</v>
      </c>
      <c r="E167" s="55">
        <v>422</v>
      </c>
      <c r="F167" s="12">
        <f>SUM(D167:E167)</f>
        <v>1046</v>
      </c>
      <c r="G167" s="58">
        <f>E167/F167</f>
        <v>0.40344168260038243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768</v>
      </c>
      <c r="E168" s="55">
        <v>596</v>
      </c>
      <c r="F168" s="12">
        <f>SUM(D168:E168)</f>
        <v>1364</v>
      </c>
      <c r="G168" s="58">
        <f>E168/F168</f>
        <v>0.43695014662756598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61</v>
      </c>
      <c r="E169" s="55">
        <v>49</v>
      </c>
      <c r="F169" s="12">
        <f>SUM(D169:E169)</f>
        <v>110</v>
      </c>
      <c r="G169" s="58">
        <f>E169/F169</f>
        <v>0.44545454545454544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507</v>
      </c>
      <c r="E170" s="55">
        <v>349</v>
      </c>
      <c r="F170" s="12">
        <f>SUM(D170:E170)</f>
        <v>856</v>
      </c>
      <c r="G170" s="58">
        <f>E170/F170</f>
        <v>0.40771028037383178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448</v>
      </c>
      <c r="E171" s="55">
        <v>433</v>
      </c>
      <c r="F171" s="12">
        <f>SUM(D171:E171)</f>
        <v>881</v>
      </c>
      <c r="G171" s="58">
        <f>E171/F171</f>
        <v>0.49148694665153236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971</v>
      </c>
      <c r="E172" s="55">
        <v>710</v>
      </c>
      <c r="F172" s="12">
        <f>SUM(D172:E172)</f>
        <v>1681</v>
      </c>
      <c r="G172" s="58">
        <f>E172/F172</f>
        <v>0.42236763831052943</v>
      </c>
    </row>
    <row r="173" spans="1:7" x14ac:dyDescent="0.25">
      <c r="A173" s="29" t="s">
        <v>13</v>
      </c>
      <c r="B173" s="9" t="s">
        <v>216</v>
      </c>
      <c r="C173" s="10" t="s">
        <v>217</v>
      </c>
      <c r="D173" s="52">
        <v>440</v>
      </c>
      <c r="E173" s="55">
        <v>465</v>
      </c>
      <c r="F173" s="12">
        <f>SUM(D173:E173)</f>
        <v>905</v>
      </c>
      <c r="G173" s="58">
        <f>E173/F173</f>
        <v>0.51381215469613262</v>
      </c>
    </row>
    <row r="174" spans="1:7" x14ac:dyDescent="0.25">
      <c r="A174" s="29" t="s">
        <v>13</v>
      </c>
      <c r="B174" s="9" t="s">
        <v>216</v>
      </c>
      <c r="C174" s="10" t="s">
        <v>218</v>
      </c>
      <c r="D174" s="52">
        <v>812</v>
      </c>
      <c r="E174" s="55">
        <v>1017</v>
      </c>
      <c r="F174" s="12">
        <f>SUM(D174:E174)</f>
        <v>1829</v>
      </c>
      <c r="G174" s="58">
        <f>E174/F174</f>
        <v>0.55604155276107159</v>
      </c>
    </row>
    <row r="175" spans="1:7" x14ac:dyDescent="0.25">
      <c r="A175" s="29" t="s">
        <v>13</v>
      </c>
      <c r="B175" s="9" t="s">
        <v>219</v>
      </c>
      <c r="C175" s="10" t="s">
        <v>220</v>
      </c>
      <c r="D175" s="52">
        <v>951</v>
      </c>
      <c r="E175" s="55">
        <v>598</v>
      </c>
      <c r="F175" s="12">
        <f>SUM(D175:E175)</f>
        <v>1549</v>
      </c>
      <c r="G175" s="58">
        <f>E175/F175</f>
        <v>0.38605551969012264</v>
      </c>
    </row>
    <row r="176" spans="1:7" x14ac:dyDescent="0.25">
      <c r="A176" s="29" t="s">
        <v>13</v>
      </c>
      <c r="B176" s="9" t="s">
        <v>219</v>
      </c>
      <c r="C176" s="10" t="s">
        <v>221</v>
      </c>
      <c r="D176" s="52">
        <v>350</v>
      </c>
      <c r="E176" s="55">
        <v>290</v>
      </c>
      <c r="F176" s="12">
        <f>SUM(D176:E176)</f>
        <v>640</v>
      </c>
      <c r="G176" s="58">
        <f>E176/F176</f>
        <v>0.453125</v>
      </c>
    </row>
    <row r="177" spans="1:7" x14ac:dyDescent="0.25">
      <c r="A177" s="29" t="s">
        <v>13</v>
      </c>
      <c r="B177" s="9" t="s">
        <v>222</v>
      </c>
      <c r="C177" s="10" t="s">
        <v>223</v>
      </c>
      <c r="D177" s="52">
        <v>1625</v>
      </c>
      <c r="E177" s="55">
        <v>1210</v>
      </c>
      <c r="F177" s="12">
        <f>SUM(D177:E177)</f>
        <v>2835</v>
      </c>
      <c r="G177" s="58">
        <f>E177/F177</f>
        <v>0.42680776014109345</v>
      </c>
    </row>
    <row r="178" spans="1:7" x14ac:dyDescent="0.25">
      <c r="A178" s="29" t="s">
        <v>13</v>
      </c>
      <c r="B178" s="9" t="s">
        <v>224</v>
      </c>
      <c r="C178" s="10" t="s">
        <v>225</v>
      </c>
      <c r="D178" s="52">
        <v>212</v>
      </c>
      <c r="E178" s="55">
        <v>124</v>
      </c>
      <c r="F178" s="12">
        <f>SUM(D178:E178)</f>
        <v>336</v>
      </c>
      <c r="G178" s="58">
        <f>E178/F178</f>
        <v>0.36904761904761907</v>
      </c>
    </row>
    <row r="179" spans="1:7" x14ac:dyDescent="0.25">
      <c r="A179" s="29" t="s">
        <v>13</v>
      </c>
      <c r="B179" s="9" t="s">
        <v>224</v>
      </c>
      <c r="C179" s="10" t="s">
        <v>226</v>
      </c>
      <c r="D179" s="52">
        <v>491</v>
      </c>
      <c r="E179" s="55">
        <v>440</v>
      </c>
      <c r="F179" s="12">
        <f>SUM(D179:E179)</f>
        <v>931</v>
      </c>
      <c r="G179" s="58">
        <f>E179/F179</f>
        <v>0.47261009667024706</v>
      </c>
    </row>
    <row r="180" spans="1:7" x14ac:dyDescent="0.25">
      <c r="A180" s="29" t="s">
        <v>14</v>
      </c>
      <c r="B180" s="9" t="s">
        <v>227</v>
      </c>
      <c r="C180" s="10" t="s">
        <v>228</v>
      </c>
      <c r="D180" s="52">
        <v>104</v>
      </c>
      <c r="E180" s="55">
        <v>250</v>
      </c>
      <c r="F180" s="12">
        <f>SUM(D180:E180)</f>
        <v>354</v>
      </c>
      <c r="G180" s="58">
        <f>E180/F180</f>
        <v>0.70621468926553677</v>
      </c>
    </row>
    <row r="181" spans="1:7" x14ac:dyDescent="0.25">
      <c r="A181" s="29" t="s">
        <v>14</v>
      </c>
      <c r="B181" s="9" t="s">
        <v>227</v>
      </c>
      <c r="C181" s="10" t="s">
        <v>229</v>
      </c>
      <c r="D181" s="52">
        <v>193</v>
      </c>
      <c r="E181" s="55">
        <v>609</v>
      </c>
      <c r="F181" s="12">
        <f>SUM(D181:E181)</f>
        <v>802</v>
      </c>
      <c r="G181" s="58">
        <f>E181/F181</f>
        <v>0.75935162094763087</v>
      </c>
    </row>
    <row r="182" spans="1:7" x14ac:dyDescent="0.25">
      <c r="A182" s="29" t="s">
        <v>14</v>
      </c>
      <c r="B182" s="9" t="s">
        <v>227</v>
      </c>
      <c r="C182" s="10" t="s">
        <v>230</v>
      </c>
      <c r="D182" s="52">
        <v>276</v>
      </c>
      <c r="E182" s="55">
        <v>493</v>
      </c>
      <c r="F182" s="12">
        <f>SUM(D182:E182)</f>
        <v>769</v>
      </c>
      <c r="G182" s="58">
        <f>E182/F182</f>
        <v>0.64109232769830948</v>
      </c>
    </row>
    <row r="183" spans="1:7" x14ac:dyDescent="0.25">
      <c r="A183" s="29" t="s">
        <v>14</v>
      </c>
      <c r="B183" s="9" t="s">
        <v>14</v>
      </c>
      <c r="C183" s="10" t="s">
        <v>231</v>
      </c>
      <c r="D183" s="52">
        <v>246</v>
      </c>
      <c r="E183" s="55">
        <v>144</v>
      </c>
      <c r="F183" s="12">
        <f>SUM(D183:E183)</f>
        <v>390</v>
      </c>
      <c r="G183" s="58">
        <f>E183/F183</f>
        <v>0.36923076923076925</v>
      </c>
    </row>
    <row r="184" spans="1:7" x14ac:dyDescent="0.25">
      <c r="A184" s="29" t="s">
        <v>14</v>
      </c>
      <c r="B184" s="9" t="s">
        <v>14</v>
      </c>
      <c r="C184" s="10" t="s">
        <v>232</v>
      </c>
      <c r="D184" s="52">
        <v>741</v>
      </c>
      <c r="E184" s="55">
        <v>550</v>
      </c>
      <c r="F184" s="12">
        <f>SUM(D184:E184)</f>
        <v>1291</v>
      </c>
      <c r="G184" s="58">
        <f>E184/F184</f>
        <v>0.42602633617350893</v>
      </c>
    </row>
    <row r="185" spans="1:7" x14ac:dyDescent="0.25">
      <c r="A185" s="29" t="s">
        <v>14</v>
      </c>
      <c r="B185" s="9" t="s">
        <v>233</v>
      </c>
      <c r="C185" s="10" t="s">
        <v>234</v>
      </c>
      <c r="D185" s="52">
        <v>444</v>
      </c>
      <c r="E185" s="55">
        <v>296</v>
      </c>
      <c r="F185" s="12">
        <f>SUM(D185:E185)</f>
        <v>740</v>
      </c>
      <c r="G185" s="58">
        <f>E185/F185</f>
        <v>0.4</v>
      </c>
    </row>
    <row r="186" spans="1:7" x14ac:dyDescent="0.25">
      <c r="A186" s="29" t="s">
        <v>14</v>
      </c>
      <c r="B186" s="9" t="s">
        <v>233</v>
      </c>
      <c r="C186" s="10" t="s">
        <v>235</v>
      </c>
      <c r="D186" s="52">
        <v>299</v>
      </c>
      <c r="E186" s="55">
        <v>234</v>
      </c>
      <c r="F186" s="12">
        <f>SUM(D186:E186)</f>
        <v>533</v>
      </c>
      <c r="G186" s="58">
        <f>E186/F186</f>
        <v>0.43902439024390244</v>
      </c>
    </row>
    <row r="187" spans="1:7" x14ac:dyDescent="0.25">
      <c r="A187" s="29" t="s">
        <v>14</v>
      </c>
      <c r="B187" s="9" t="s">
        <v>233</v>
      </c>
      <c r="C187" s="10" t="s">
        <v>236</v>
      </c>
      <c r="D187" s="52">
        <v>558</v>
      </c>
      <c r="E187" s="55">
        <v>419</v>
      </c>
      <c r="F187" s="12">
        <f>SUM(D187:E187)</f>
        <v>977</v>
      </c>
      <c r="G187" s="58">
        <f>E187/F187</f>
        <v>0.42886386898669399</v>
      </c>
    </row>
    <row r="188" spans="1:7" x14ac:dyDescent="0.25">
      <c r="A188" s="29" t="s">
        <v>14</v>
      </c>
      <c r="B188" s="9" t="s">
        <v>237</v>
      </c>
      <c r="C188" s="10" t="s">
        <v>238</v>
      </c>
      <c r="D188" s="52">
        <v>150</v>
      </c>
      <c r="E188" s="55">
        <v>142</v>
      </c>
      <c r="F188" s="12">
        <f>SUM(D188:E188)</f>
        <v>292</v>
      </c>
      <c r="G188" s="58">
        <f>E188/F188</f>
        <v>0.4863013698630137</v>
      </c>
    </row>
    <row r="189" spans="1:7" x14ac:dyDescent="0.25">
      <c r="A189" s="29" t="s">
        <v>14</v>
      </c>
      <c r="B189" s="9" t="s">
        <v>237</v>
      </c>
      <c r="C189" s="10" t="s">
        <v>239</v>
      </c>
      <c r="D189" s="52">
        <v>313</v>
      </c>
      <c r="E189" s="55">
        <v>288</v>
      </c>
      <c r="F189" s="12">
        <f>SUM(D189:E189)</f>
        <v>601</v>
      </c>
      <c r="G189" s="58">
        <f>E189/F189</f>
        <v>0.47920133111480867</v>
      </c>
    </row>
    <row r="190" spans="1:7" x14ac:dyDescent="0.25">
      <c r="A190" s="29" t="s">
        <v>15</v>
      </c>
      <c r="B190" s="9" t="s">
        <v>240</v>
      </c>
      <c r="C190" s="10" t="s">
        <v>241</v>
      </c>
      <c r="D190" s="52">
        <v>988</v>
      </c>
      <c r="E190" s="55">
        <v>753</v>
      </c>
      <c r="F190" s="12">
        <f>SUM(D190:E190)</f>
        <v>1741</v>
      </c>
      <c r="G190" s="58">
        <f>E190/F190</f>
        <v>0.43251005169442847</v>
      </c>
    </row>
    <row r="191" spans="1:7" x14ac:dyDescent="0.25">
      <c r="A191" s="29" t="s">
        <v>15</v>
      </c>
      <c r="B191" s="9" t="s">
        <v>242</v>
      </c>
      <c r="C191" s="10" t="s">
        <v>243</v>
      </c>
      <c r="D191" s="52">
        <v>139</v>
      </c>
      <c r="E191" s="55">
        <v>109</v>
      </c>
      <c r="F191" s="12">
        <f>SUM(D191:E191)</f>
        <v>248</v>
      </c>
      <c r="G191" s="58">
        <f>E191/F191</f>
        <v>0.43951612903225806</v>
      </c>
    </row>
    <row r="192" spans="1:7" x14ac:dyDescent="0.25">
      <c r="A192" s="29" t="s">
        <v>15</v>
      </c>
      <c r="B192" s="9" t="s">
        <v>242</v>
      </c>
      <c r="C192" s="10" t="s">
        <v>244</v>
      </c>
      <c r="D192" s="52">
        <v>108</v>
      </c>
      <c r="E192" s="55">
        <v>52</v>
      </c>
      <c r="F192" s="12">
        <f>SUM(D192:E192)</f>
        <v>160</v>
      </c>
      <c r="G192" s="58">
        <f>E192/F192</f>
        <v>0.32500000000000001</v>
      </c>
    </row>
    <row r="193" spans="1:7" x14ac:dyDescent="0.25">
      <c r="A193" s="29" t="s">
        <v>15</v>
      </c>
      <c r="B193" s="9" t="s">
        <v>242</v>
      </c>
      <c r="C193" s="10" t="s">
        <v>245</v>
      </c>
      <c r="D193" s="52">
        <v>227</v>
      </c>
      <c r="E193" s="55">
        <v>92</v>
      </c>
      <c r="F193" s="12">
        <f>SUM(D193:E193)</f>
        <v>319</v>
      </c>
      <c r="G193" s="58">
        <f>E193/F193</f>
        <v>0.2884012539184953</v>
      </c>
    </row>
    <row r="194" spans="1:7" x14ac:dyDescent="0.25">
      <c r="A194" s="29" t="s">
        <v>15</v>
      </c>
      <c r="B194" s="9" t="s">
        <v>246</v>
      </c>
      <c r="C194" s="10" t="s">
        <v>247</v>
      </c>
      <c r="D194" s="52">
        <v>344</v>
      </c>
      <c r="E194" s="55">
        <v>176</v>
      </c>
      <c r="F194" s="12">
        <f>SUM(D194:E194)</f>
        <v>520</v>
      </c>
      <c r="G194" s="58">
        <f>E194/F194</f>
        <v>0.33846153846153848</v>
      </c>
    </row>
    <row r="195" spans="1:7" x14ac:dyDescent="0.25">
      <c r="A195" s="29" t="s">
        <v>15</v>
      </c>
      <c r="B195" s="9" t="s">
        <v>246</v>
      </c>
      <c r="C195" s="10" t="s">
        <v>248</v>
      </c>
      <c r="D195" s="52">
        <v>210</v>
      </c>
      <c r="E195" s="55">
        <v>198</v>
      </c>
      <c r="F195" s="12">
        <f>SUM(D195:E195)</f>
        <v>408</v>
      </c>
      <c r="G195" s="58">
        <f>E195/F195</f>
        <v>0.48529411764705882</v>
      </c>
    </row>
    <row r="196" spans="1:7" x14ac:dyDescent="0.25">
      <c r="A196" s="29" t="s">
        <v>15</v>
      </c>
      <c r="B196" s="9" t="s">
        <v>246</v>
      </c>
      <c r="C196" s="10" t="s">
        <v>249</v>
      </c>
      <c r="D196" s="52">
        <v>388</v>
      </c>
      <c r="E196" s="55">
        <v>547</v>
      </c>
      <c r="F196" s="12">
        <f>SUM(D196:E196)</f>
        <v>935</v>
      </c>
      <c r="G196" s="58">
        <f>E196/F196</f>
        <v>0.58502673796791449</v>
      </c>
    </row>
    <row r="197" spans="1:7" x14ac:dyDescent="0.25">
      <c r="A197" s="29" t="s">
        <v>15</v>
      </c>
      <c r="B197" s="9" t="s">
        <v>15</v>
      </c>
      <c r="C197" s="10" t="s">
        <v>250</v>
      </c>
      <c r="D197" s="52">
        <v>175</v>
      </c>
      <c r="E197" s="55">
        <v>165</v>
      </c>
      <c r="F197" s="12">
        <f>SUM(D197:E197)</f>
        <v>340</v>
      </c>
      <c r="G197" s="58">
        <f>E197/F197</f>
        <v>0.48529411764705882</v>
      </c>
    </row>
    <row r="198" spans="1:7" x14ac:dyDescent="0.25">
      <c r="A198" s="29" t="s">
        <v>15</v>
      </c>
      <c r="B198" s="9" t="s">
        <v>15</v>
      </c>
      <c r="C198" s="10" t="s">
        <v>251</v>
      </c>
      <c r="D198" s="52">
        <v>125</v>
      </c>
      <c r="E198" s="55">
        <v>173</v>
      </c>
      <c r="F198" s="12">
        <f>SUM(D198:E198)</f>
        <v>298</v>
      </c>
      <c r="G198" s="58">
        <f>E198/F198</f>
        <v>0.58053691275167785</v>
      </c>
    </row>
    <row r="199" spans="1:7" x14ac:dyDescent="0.25">
      <c r="A199" s="29" t="s">
        <v>15</v>
      </c>
      <c r="B199" s="9" t="s">
        <v>15</v>
      </c>
      <c r="C199" s="10" t="s">
        <v>252</v>
      </c>
      <c r="D199" s="52">
        <v>356</v>
      </c>
      <c r="E199" s="55">
        <v>224</v>
      </c>
      <c r="F199" s="12">
        <f>SUM(D199:E199)</f>
        <v>580</v>
      </c>
      <c r="G199" s="58">
        <f>E199/F199</f>
        <v>0.38620689655172413</v>
      </c>
    </row>
    <row r="200" spans="1:7" x14ac:dyDescent="0.25">
      <c r="A200" s="29" t="s">
        <v>15</v>
      </c>
      <c r="B200" s="9" t="s">
        <v>15</v>
      </c>
      <c r="C200" s="10" t="s">
        <v>253</v>
      </c>
      <c r="D200" s="52">
        <v>455</v>
      </c>
      <c r="E200" s="55">
        <v>246</v>
      </c>
      <c r="F200" s="12">
        <f>SUM(D200:E200)</f>
        <v>701</v>
      </c>
      <c r="G200" s="58">
        <f>E200/F200</f>
        <v>0.35092724679029957</v>
      </c>
    </row>
    <row r="201" spans="1:7" x14ac:dyDescent="0.25">
      <c r="A201" s="29" t="s">
        <v>15</v>
      </c>
      <c r="B201" s="9" t="s">
        <v>15</v>
      </c>
      <c r="C201" s="10" t="s">
        <v>254</v>
      </c>
      <c r="D201" s="52">
        <v>85</v>
      </c>
      <c r="E201" s="55">
        <v>64</v>
      </c>
      <c r="F201" s="12">
        <f>SUM(D201:E201)</f>
        <v>149</v>
      </c>
      <c r="G201" s="58">
        <f>E201/F201</f>
        <v>0.42953020134228187</v>
      </c>
    </row>
    <row r="202" spans="1:7" x14ac:dyDescent="0.25">
      <c r="A202" s="29" t="s">
        <v>15</v>
      </c>
      <c r="B202" s="9" t="s">
        <v>255</v>
      </c>
      <c r="C202" s="10" t="s">
        <v>256</v>
      </c>
      <c r="D202" s="52">
        <v>545</v>
      </c>
      <c r="E202" s="55">
        <v>334</v>
      </c>
      <c r="F202" s="12">
        <f>SUM(D202:E202)</f>
        <v>879</v>
      </c>
      <c r="G202" s="58">
        <f>E202/F202</f>
        <v>0.3799772468714448</v>
      </c>
    </row>
    <row r="203" spans="1:7" x14ac:dyDescent="0.25">
      <c r="A203" s="29" t="s">
        <v>15</v>
      </c>
      <c r="B203" s="9" t="s">
        <v>255</v>
      </c>
      <c r="C203" s="10" t="s">
        <v>257</v>
      </c>
      <c r="D203" s="52">
        <v>377</v>
      </c>
      <c r="E203" s="55">
        <v>390</v>
      </c>
      <c r="F203" s="12">
        <f>SUM(D203:E203)</f>
        <v>767</v>
      </c>
      <c r="G203" s="58">
        <f>E203/F203</f>
        <v>0.50847457627118642</v>
      </c>
    </row>
    <row r="204" spans="1:7" x14ac:dyDescent="0.25">
      <c r="A204" s="29" t="s">
        <v>15</v>
      </c>
      <c r="B204" s="9" t="s">
        <v>258</v>
      </c>
      <c r="C204" s="10" t="s">
        <v>259</v>
      </c>
      <c r="D204" s="52">
        <v>353</v>
      </c>
      <c r="E204" s="55">
        <v>380</v>
      </c>
      <c r="F204" s="12">
        <f>SUM(D204:E204)</f>
        <v>733</v>
      </c>
      <c r="G204" s="58">
        <f>E204/F204</f>
        <v>0.51841746248294684</v>
      </c>
    </row>
    <row r="205" spans="1:7" x14ac:dyDescent="0.25">
      <c r="A205" s="29" t="s">
        <v>15</v>
      </c>
      <c r="B205" s="9" t="s">
        <v>258</v>
      </c>
      <c r="C205" s="10" t="s">
        <v>260</v>
      </c>
      <c r="D205" s="52">
        <v>265</v>
      </c>
      <c r="E205" s="55">
        <v>169</v>
      </c>
      <c r="F205" s="12">
        <f>SUM(D205:E205)</f>
        <v>434</v>
      </c>
      <c r="G205" s="58">
        <f>E205/F205</f>
        <v>0.38940092165898615</v>
      </c>
    </row>
    <row r="206" spans="1:7" x14ac:dyDescent="0.25">
      <c r="A206" s="29" t="s">
        <v>15</v>
      </c>
      <c r="B206" s="9" t="s">
        <v>258</v>
      </c>
      <c r="C206" s="10" t="s">
        <v>261</v>
      </c>
      <c r="D206" s="52">
        <v>1327</v>
      </c>
      <c r="E206" s="55">
        <v>560</v>
      </c>
      <c r="F206" s="12">
        <f>SUM(D206:E206)</f>
        <v>1887</v>
      </c>
      <c r="G206" s="58">
        <f>E206/F206</f>
        <v>0.29676735559088502</v>
      </c>
    </row>
    <row r="207" spans="1:7" x14ac:dyDescent="0.25">
      <c r="A207" s="29" t="s">
        <v>15</v>
      </c>
      <c r="B207" s="9" t="s">
        <v>258</v>
      </c>
      <c r="C207" s="10" t="s">
        <v>262</v>
      </c>
      <c r="D207" s="52">
        <v>634</v>
      </c>
      <c r="E207" s="55">
        <v>420</v>
      </c>
      <c r="F207" s="12">
        <f>SUM(D207:E207)</f>
        <v>1054</v>
      </c>
      <c r="G207" s="58">
        <f>E207/F207</f>
        <v>0.39848197343453512</v>
      </c>
    </row>
    <row r="208" spans="1:7" x14ac:dyDescent="0.25">
      <c r="A208" s="29" t="s">
        <v>15</v>
      </c>
      <c r="B208" s="9" t="s">
        <v>263</v>
      </c>
      <c r="C208" s="10" t="s">
        <v>264</v>
      </c>
      <c r="D208" s="52">
        <v>174</v>
      </c>
      <c r="E208" s="55">
        <v>213</v>
      </c>
      <c r="F208" s="12">
        <f>SUM(D208:E208)</f>
        <v>387</v>
      </c>
      <c r="G208" s="58">
        <f>E208/F208</f>
        <v>0.55038759689922478</v>
      </c>
    </row>
    <row r="209" spans="1:7" x14ac:dyDescent="0.25">
      <c r="A209" s="29" t="s">
        <v>15</v>
      </c>
      <c r="B209" s="9" t="s">
        <v>263</v>
      </c>
      <c r="C209" s="10" t="s">
        <v>265</v>
      </c>
      <c r="D209" s="52">
        <v>114</v>
      </c>
      <c r="E209" s="55">
        <v>61</v>
      </c>
      <c r="F209" s="12">
        <f>SUM(D209:E209)</f>
        <v>175</v>
      </c>
      <c r="G209" s="58">
        <f>E209/F209</f>
        <v>0.34857142857142859</v>
      </c>
    </row>
    <row r="210" spans="1:7" x14ac:dyDescent="0.25">
      <c r="A210" s="29" t="s">
        <v>15</v>
      </c>
      <c r="B210" s="9" t="s">
        <v>263</v>
      </c>
      <c r="C210" s="10" t="s">
        <v>266</v>
      </c>
      <c r="D210" s="52">
        <v>179</v>
      </c>
      <c r="E210" s="55">
        <v>123</v>
      </c>
      <c r="F210" s="12">
        <f>SUM(D210:E210)</f>
        <v>302</v>
      </c>
      <c r="G210" s="58">
        <f>E210/F210</f>
        <v>0.40728476821192056</v>
      </c>
    </row>
    <row r="211" spans="1:7" x14ac:dyDescent="0.25">
      <c r="A211" s="29" t="s">
        <v>15</v>
      </c>
      <c r="B211" s="9" t="s">
        <v>263</v>
      </c>
      <c r="C211" s="10" t="s">
        <v>267</v>
      </c>
      <c r="D211" s="52">
        <v>63</v>
      </c>
      <c r="E211" s="55">
        <v>51</v>
      </c>
      <c r="F211" s="12">
        <f>SUM(D211:E211)</f>
        <v>114</v>
      </c>
      <c r="G211" s="58">
        <f>E211/F211</f>
        <v>0.44736842105263158</v>
      </c>
    </row>
    <row r="212" spans="1:7" x14ac:dyDescent="0.25">
      <c r="A212" s="29" t="s">
        <v>16</v>
      </c>
      <c r="B212" s="9" t="s">
        <v>268</v>
      </c>
      <c r="C212" s="10" t="s">
        <v>269</v>
      </c>
      <c r="D212" s="52">
        <v>264</v>
      </c>
      <c r="E212" s="55">
        <v>369</v>
      </c>
      <c r="F212" s="12">
        <f>SUM(D212:E212)</f>
        <v>633</v>
      </c>
      <c r="G212" s="58">
        <f>E212/F212</f>
        <v>0.58293838862559244</v>
      </c>
    </row>
    <row r="213" spans="1:7" x14ac:dyDescent="0.25">
      <c r="A213" s="29" t="s">
        <v>16</v>
      </c>
      <c r="B213" s="9" t="s">
        <v>268</v>
      </c>
      <c r="C213" s="10" t="s">
        <v>270</v>
      </c>
      <c r="D213" s="52">
        <v>48</v>
      </c>
      <c r="E213" s="55">
        <v>125</v>
      </c>
      <c r="F213" s="12">
        <f>SUM(D213:E213)</f>
        <v>173</v>
      </c>
      <c r="G213" s="58">
        <f>E213/F213</f>
        <v>0.7225433526011561</v>
      </c>
    </row>
    <row r="214" spans="1:7" x14ac:dyDescent="0.25">
      <c r="A214" s="29" t="s">
        <v>16</v>
      </c>
      <c r="B214" s="9" t="s">
        <v>268</v>
      </c>
      <c r="C214" s="10" t="s">
        <v>271</v>
      </c>
      <c r="D214" s="52">
        <v>501</v>
      </c>
      <c r="E214" s="55">
        <v>518</v>
      </c>
      <c r="F214" s="12">
        <f>SUM(D214:E214)</f>
        <v>1019</v>
      </c>
      <c r="G214" s="58">
        <f>E214/F214</f>
        <v>0.50834151128557414</v>
      </c>
    </row>
    <row r="215" spans="1:7" x14ac:dyDescent="0.25">
      <c r="A215" s="29" t="s">
        <v>16</v>
      </c>
      <c r="B215" s="9" t="s">
        <v>268</v>
      </c>
      <c r="C215" s="10" t="s">
        <v>272</v>
      </c>
      <c r="D215" s="52">
        <v>117</v>
      </c>
      <c r="E215" s="55">
        <v>176</v>
      </c>
      <c r="F215" s="12">
        <f>SUM(D215:E215)</f>
        <v>293</v>
      </c>
      <c r="G215" s="58">
        <f>E215/F215</f>
        <v>0.60068259385665534</v>
      </c>
    </row>
    <row r="216" spans="1:7" x14ac:dyDescent="0.25">
      <c r="A216" s="29" t="s">
        <v>16</v>
      </c>
      <c r="B216" s="9" t="s">
        <v>268</v>
      </c>
      <c r="C216" s="10" t="s">
        <v>273</v>
      </c>
      <c r="D216" s="52">
        <v>145</v>
      </c>
      <c r="E216" s="55">
        <v>99</v>
      </c>
      <c r="F216" s="12">
        <f>SUM(D216:E216)</f>
        <v>244</v>
      </c>
      <c r="G216" s="58">
        <f>E216/F216</f>
        <v>0.40573770491803279</v>
      </c>
    </row>
    <row r="217" spans="1:7" x14ac:dyDescent="0.25">
      <c r="A217" s="29" t="s">
        <v>16</v>
      </c>
      <c r="B217" s="9" t="s">
        <v>268</v>
      </c>
      <c r="C217" s="10" t="s">
        <v>274</v>
      </c>
      <c r="D217" s="52">
        <v>119</v>
      </c>
      <c r="E217" s="55">
        <v>62</v>
      </c>
      <c r="F217" s="12">
        <f>SUM(D217:E217)</f>
        <v>181</v>
      </c>
      <c r="G217" s="58">
        <f>E217/F217</f>
        <v>0.34254143646408841</v>
      </c>
    </row>
    <row r="218" spans="1:7" x14ac:dyDescent="0.25">
      <c r="A218" s="29" t="s">
        <v>16</v>
      </c>
      <c r="B218" s="9" t="s">
        <v>16</v>
      </c>
      <c r="C218" s="10" t="s">
        <v>275</v>
      </c>
      <c r="D218" s="52">
        <v>65</v>
      </c>
      <c r="E218" s="55">
        <v>39</v>
      </c>
      <c r="F218" s="12">
        <f>SUM(D218:E218)</f>
        <v>104</v>
      </c>
      <c r="G218" s="58">
        <f>E218/F218</f>
        <v>0.375</v>
      </c>
    </row>
    <row r="219" spans="1:7" x14ac:dyDescent="0.25">
      <c r="A219" s="29" t="s">
        <v>16</v>
      </c>
      <c r="B219" s="9" t="s">
        <v>16</v>
      </c>
      <c r="C219" s="10" t="s">
        <v>276</v>
      </c>
      <c r="D219" s="52">
        <v>83</v>
      </c>
      <c r="E219" s="55">
        <v>18</v>
      </c>
      <c r="F219" s="12">
        <f>SUM(D219:E219)</f>
        <v>101</v>
      </c>
      <c r="G219" s="58">
        <f>E219/F219</f>
        <v>0.17821782178217821</v>
      </c>
    </row>
    <row r="220" spans="1:7" x14ac:dyDescent="0.25">
      <c r="A220" s="29" t="s">
        <v>16</v>
      </c>
      <c r="B220" s="9" t="s">
        <v>16</v>
      </c>
      <c r="C220" s="10" t="s">
        <v>277</v>
      </c>
      <c r="D220" s="52">
        <v>314</v>
      </c>
      <c r="E220" s="55">
        <v>227</v>
      </c>
      <c r="F220" s="12">
        <f>SUM(D220:E220)</f>
        <v>541</v>
      </c>
      <c r="G220" s="58">
        <f>E220/F220</f>
        <v>0.41959334565619222</v>
      </c>
    </row>
    <row r="221" spans="1:7" x14ac:dyDescent="0.25">
      <c r="A221" s="29" t="s">
        <v>16</v>
      </c>
      <c r="B221" s="9" t="s">
        <v>16</v>
      </c>
      <c r="C221" s="10" t="s">
        <v>278</v>
      </c>
      <c r="D221" s="52">
        <v>397</v>
      </c>
      <c r="E221" s="55">
        <v>498</v>
      </c>
      <c r="F221" s="12">
        <f>SUM(D221:E221)</f>
        <v>895</v>
      </c>
      <c r="G221" s="58">
        <f>E221/F221</f>
        <v>0.55642458100558656</v>
      </c>
    </row>
    <row r="222" spans="1:7" x14ac:dyDescent="0.25">
      <c r="A222" s="29" t="s">
        <v>16</v>
      </c>
      <c r="B222" s="9" t="s">
        <v>279</v>
      </c>
      <c r="C222" s="10" t="s">
        <v>280</v>
      </c>
      <c r="D222" s="52">
        <v>338</v>
      </c>
      <c r="E222" s="55">
        <v>230</v>
      </c>
      <c r="F222" s="12">
        <f>SUM(D222:E222)</f>
        <v>568</v>
      </c>
      <c r="G222" s="58">
        <f>E222/F222</f>
        <v>0.40492957746478875</v>
      </c>
    </row>
    <row r="223" spans="1:7" x14ac:dyDescent="0.25">
      <c r="A223" s="29" t="s">
        <v>16</v>
      </c>
      <c r="B223" s="9" t="s">
        <v>279</v>
      </c>
      <c r="C223" s="10" t="s">
        <v>281</v>
      </c>
      <c r="D223" s="52">
        <v>322</v>
      </c>
      <c r="E223" s="55">
        <v>235</v>
      </c>
      <c r="F223" s="12">
        <f>SUM(D223:E223)</f>
        <v>557</v>
      </c>
      <c r="G223" s="58">
        <f>E223/F223</f>
        <v>0.42190305206463197</v>
      </c>
    </row>
    <row r="224" spans="1:7" x14ac:dyDescent="0.25">
      <c r="A224" s="29" t="s">
        <v>16</v>
      </c>
      <c r="B224" s="9" t="s">
        <v>279</v>
      </c>
      <c r="C224" s="10" t="s">
        <v>282</v>
      </c>
      <c r="D224" s="52">
        <v>135</v>
      </c>
      <c r="E224" s="55">
        <v>144</v>
      </c>
      <c r="F224" s="12">
        <f>SUM(D224:E224)</f>
        <v>279</v>
      </c>
      <c r="G224" s="58">
        <f>E224/F224</f>
        <v>0.5161290322580645</v>
      </c>
    </row>
    <row r="225" spans="1:7" x14ac:dyDescent="0.25">
      <c r="A225" s="29" t="s">
        <v>16</v>
      </c>
      <c r="B225" s="9" t="s">
        <v>283</v>
      </c>
      <c r="C225" s="10" t="s">
        <v>284</v>
      </c>
      <c r="D225" s="52">
        <v>93</v>
      </c>
      <c r="E225" s="55">
        <v>70</v>
      </c>
      <c r="F225" s="12">
        <f>SUM(D225:E225)</f>
        <v>163</v>
      </c>
      <c r="G225" s="58">
        <f>E225/F225</f>
        <v>0.42944785276073622</v>
      </c>
    </row>
    <row r="226" spans="1:7" x14ac:dyDescent="0.25">
      <c r="A226" s="29" t="s">
        <v>16</v>
      </c>
      <c r="B226" s="9" t="s">
        <v>283</v>
      </c>
      <c r="C226" s="10" t="s">
        <v>285</v>
      </c>
      <c r="D226" s="52">
        <v>119</v>
      </c>
      <c r="E226" s="55">
        <v>132</v>
      </c>
      <c r="F226" s="12">
        <f>SUM(D226:E226)</f>
        <v>251</v>
      </c>
      <c r="G226" s="58">
        <f>E226/F226</f>
        <v>0.52589641434262946</v>
      </c>
    </row>
    <row r="227" spans="1:7" x14ac:dyDescent="0.25">
      <c r="A227" s="29" t="s">
        <v>16</v>
      </c>
      <c r="B227" s="9" t="s">
        <v>283</v>
      </c>
      <c r="C227" s="10" t="s">
        <v>286</v>
      </c>
      <c r="D227" s="52">
        <v>146</v>
      </c>
      <c r="E227" s="55">
        <v>103</v>
      </c>
      <c r="F227" s="12">
        <f>SUM(D227:E227)</f>
        <v>249</v>
      </c>
      <c r="G227" s="58">
        <f>E227/F227</f>
        <v>0.41365461847389556</v>
      </c>
    </row>
    <row r="228" spans="1:7" x14ac:dyDescent="0.25">
      <c r="A228" s="29" t="s">
        <v>16</v>
      </c>
      <c r="B228" s="9" t="s">
        <v>283</v>
      </c>
      <c r="C228" s="10" t="s">
        <v>287</v>
      </c>
      <c r="D228" s="52">
        <v>435</v>
      </c>
      <c r="E228" s="55">
        <v>447</v>
      </c>
      <c r="F228" s="12">
        <f>SUM(D228:E228)</f>
        <v>882</v>
      </c>
      <c r="G228" s="58">
        <f>E228/F228</f>
        <v>0.50680272108843538</v>
      </c>
    </row>
    <row r="229" spans="1:7" x14ac:dyDescent="0.25">
      <c r="A229" s="29" t="s">
        <v>16</v>
      </c>
      <c r="B229" s="9" t="s">
        <v>288</v>
      </c>
      <c r="C229" s="10" t="s">
        <v>289</v>
      </c>
      <c r="D229" s="52">
        <v>181</v>
      </c>
      <c r="E229" s="55">
        <v>221</v>
      </c>
      <c r="F229" s="12">
        <f>SUM(D229:E229)</f>
        <v>402</v>
      </c>
      <c r="G229" s="58">
        <f>E229/F229</f>
        <v>0.54975124378109452</v>
      </c>
    </row>
    <row r="230" spans="1:7" x14ac:dyDescent="0.25">
      <c r="A230" s="29" t="s">
        <v>16</v>
      </c>
      <c r="B230" s="9" t="s">
        <v>288</v>
      </c>
      <c r="C230" s="10" t="s">
        <v>290</v>
      </c>
      <c r="D230" s="52">
        <v>354</v>
      </c>
      <c r="E230" s="55">
        <v>316</v>
      </c>
      <c r="F230" s="12">
        <f>SUM(D230:E230)</f>
        <v>670</v>
      </c>
      <c r="G230" s="58">
        <f>E230/F230</f>
        <v>0.4716417910447761</v>
      </c>
    </row>
    <row r="231" spans="1:7" x14ac:dyDescent="0.25">
      <c r="A231" s="29" t="s">
        <v>16</v>
      </c>
      <c r="B231" s="9" t="s">
        <v>288</v>
      </c>
      <c r="C231" s="10" t="s">
        <v>291</v>
      </c>
      <c r="D231" s="52">
        <v>415</v>
      </c>
      <c r="E231" s="55">
        <v>405</v>
      </c>
      <c r="F231" s="12">
        <f>SUM(D231:E231)</f>
        <v>820</v>
      </c>
      <c r="G231" s="58">
        <f>E231/F231</f>
        <v>0.49390243902439024</v>
      </c>
    </row>
    <row r="232" spans="1:7" x14ac:dyDescent="0.25">
      <c r="A232" s="29" t="s">
        <v>16</v>
      </c>
      <c r="B232" s="9" t="s">
        <v>292</v>
      </c>
      <c r="C232" s="10" t="s">
        <v>293</v>
      </c>
      <c r="D232" s="52">
        <v>227</v>
      </c>
      <c r="E232" s="55">
        <v>118</v>
      </c>
      <c r="F232" s="12">
        <f>SUM(D232:E232)</f>
        <v>345</v>
      </c>
      <c r="G232" s="58">
        <f>E232/F232</f>
        <v>0.34202898550724636</v>
      </c>
    </row>
    <row r="233" spans="1:7" x14ac:dyDescent="0.25">
      <c r="A233" s="29" t="s">
        <v>16</v>
      </c>
      <c r="B233" s="9" t="s">
        <v>292</v>
      </c>
      <c r="C233" s="10" t="s">
        <v>294</v>
      </c>
      <c r="D233" s="52">
        <v>300</v>
      </c>
      <c r="E233" s="55">
        <v>157</v>
      </c>
      <c r="F233" s="12">
        <f>SUM(D233:E233)</f>
        <v>457</v>
      </c>
      <c r="G233" s="58">
        <f>E233/F233</f>
        <v>0.34354485776805249</v>
      </c>
    </row>
    <row r="234" spans="1:7" x14ac:dyDescent="0.25">
      <c r="A234" s="29" t="s">
        <v>16</v>
      </c>
      <c r="B234" s="9" t="s">
        <v>292</v>
      </c>
      <c r="C234" s="10" t="s">
        <v>295</v>
      </c>
      <c r="D234" s="52">
        <v>362</v>
      </c>
      <c r="E234" s="55">
        <v>192</v>
      </c>
      <c r="F234" s="12">
        <f>SUM(D234:E234)</f>
        <v>554</v>
      </c>
      <c r="G234" s="58">
        <f>E234/F234</f>
        <v>0.34657039711191334</v>
      </c>
    </row>
    <row r="235" spans="1:7" x14ac:dyDescent="0.25">
      <c r="A235" s="29" t="s">
        <v>17</v>
      </c>
      <c r="B235" s="9" t="s">
        <v>296</v>
      </c>
      <c r="C235" s="10" t="s">
        <v>297</v>
      </c>
      <c r="D235" s="52">
        <v>202</v>
      </c>
      <c r="E235" s="55">
        <v>216</v>
      </c>
      <c r="F235" s="12">
        <f>SUM(D235:E235)</f>
        <v>418</v>
      </c>
      <c r="G235" s="58">
        <f>E235/F235</f>
        <v>0.51674641148325362</v>
      </c>
    </row>
    <row r="236" spans="1:7" x14ac:dyDescent="0.25">
      <c r="A236" s="29" t="s">
        <v>17</v>
      </c>
      <c r="B236" s="9" t="s">
        <v>296</v>
      </c>
      <c r="C236" s="10" t="s">
        <v>298</v>
      </c>
      <c r="D236" s="52">
        <v>672</v>
      </c>
      <c r="E236" s="55">
        <v>679</v>
      </c>
      <c r="F236" s="12">
        <f>SUM(D236:E236)</f>
        <v>1351</v>
      </c>
      <c r="G236" s="58">
        <f>E236/F236</f>
        <v>0.50259067357512954</v>
      </c>
    </row>
    <row r="237" spans="1:7" x14ac:dyDescent="0.25">
      <c r="A237" s="29" t="s">
        <v>17</v>
      </c>
      <c r="B237" s="9" t="s">
        <v>17</v>
      </c>
      <c r="C237" s="10" t="s">
        <v>299</v>
      </c>
      <c r="D237" s="52">
        <v>557</v>
      </c>
      <c r="E237" s="55">
        <v>524</v>
      </c>
      <c r="F237" s="12">
        <f>SUM(D237:E237)</f>
        <v>1081</v>
      </c>
      <c r="G237" s="58">
        <f>E237/F237</f>
        <v>0.48473635522664199</v>
      </c>
    </row>
    <row r="238" spans="1:7" x14ac:dyDescent="0.25">
      <c r="A238" s="29" t="s">
        <v>17</v>
      </c>
      <c r="B238" s="9" t="s">
        <v>17</v>
      </c>
      <c r="C238" s="10" t="s">
        <v>300</v>
      </c>
      <c r="D238" s="52">
        <v>382</v>
      </c>
      <c r="E238" s="55">
        <v>452</v>
      </c>
      <c r="F238" s="12">
        <f>SUM(D238:E238)</f>
        <v>834</v>
      </c>
      <c r="G238" s="58">
        <f>E238/F238</f>
        <v>0.54196642685851315</v>
      </c>
    </row>
    <row r="239" spans="1:7" x14ac:dyDescent="0.25">
      <c r="A239" s="29" t="s">
        <v>17</v>
      </c>
      <c r="B239" s="9" t="s">
        <v>17</v>
      </c>
      <c r="C239" s="10" t="s">
        <v>301</v>
      </c>
      <c r="D239" s="52">
        <v>93</v>
      </c>
      <c r="E239" s="55">
        <v>215</v>
      </c>
      <c r="F239" s="12">
        <f>SUM(D239:E239)</f>
        <v>308</v>
      </c>
      <c r="G239" s="58">
        <f>E239/F239</f>
        <v>0.69805194805194803</v>
      </c>
    </row>
    <row r="240" spans="1:7" x14ac:dyDescent="0.25">
      <c r="A240" s="29" t="s">
        <v>17</v>
      </c>
      <c r="B240" s="9" t="s">
        <v>302</v>
      </c>
      <c r="C240" s="10" t="s">
        <v>303</v>
      </c>
      <c r="D240" s="52">
        <v>885</v>
      </c>
      <c r="E240" s="55">
        <v>730</v>
      </c>
      <c r="F240" s="12">
        <f>SUM(D240:E240)</f>
        <v>1615</v>
      </c>
      <c r="G240" s="58">
        <f>E240/F240</f>
        <v>0.45201238390092879</v>
      </c>
    </row>
    <row r="241" spans="1:7" x14ac:dyDescent="0.25">
      <c r="A241" s="29" t="s">
        <v>17</v>
      </c>
      <c r="B241" s="9" t="s">
        <v>304</v>
      </c>
      <c r="C241" s="10" t="s">
        <v>305</v>
      </c>
      <c r="D241" s="52">
        <v>218</v>
      </c>
      <c r="E241" s="55">
        <v>208</v>
      </c>
      <c r="F241" s="12">
        <f>SUM(D241:E241)</f>
        <v>426</v>
      </c>
      <c r="G241" s="58">
        <f>E241/F241</f>
        <v>0.48826291079812206</v>
      </c>
    </row>
    <row r="242" spans="1:7" x14ac:dyDescent="0.25">
      <c r="A242" s="29" t="s">
        <v>17</v>
      </c>
      <c r="B242" s="9" t="s">
        <v>304</v>
      </c>
      <c r="C242" s="10" t="s">
        <v>306</v>
      </c>
      <c r="D242" s="52">
        <v>1123</v>
      </c>
      <c r="E242" s="55">
        <v>634</v>
      </c>
      <c r="F242" s="12">
        <f>SUM(D242:E242)</f>
        <v>1757</v>
      </c>
      <c r="G242" s="58">
        <f>E242/F242</f>
        <v>0.36084234490608991</v>
      </c>
    </row>
    <row r="243" spans="1:7" x14ac:dyDescent="0.25">
      <c r="A243" s="29" t="s">
        <v>17</v>
      </c>
      <c r="B243" s="9" t="s">
        <v>307</v>
      </c>
      <c r="C243" s="10" t="s">
        <v>308</v>
      </c>
      <c r="D243" s="52">
        <v>407</v>
      </c>
      <c r="E243" s="55">
        <v>182</v>
      </c>
      <c r="F243" s="12">
        <f>SUM(D243:E243)</f>
        <v>589</v>
      </c>
      <c r="G243" s="58">
        <f>E243/F243</f>
        <v>0.3089983022071307</v>
      </c>
    </row>
    <row r="244" spans="1:7" x14ac:dyDescent="0.25">
      <c r="A244" s="29" t="s">
        <v>17</v>
      </c>
      <c r="B244" s="9" t="s">
        <v>307</v>
      </c>
      <c r="C244" s="10" t="s">
        <v>309</v>
      </c>
      <c r="D244" s="52">
        <v>1412</v>
      </c>
      <c r="E244" s="55">
        <v>536</v>
      </c>
      <c r="F244" s="12">
        <f>SUM(D244:E244)</f>
        <v>1948</v>
      </c>
      <c r="G244" s="58">
        <f>E244/F244</f>
        <v>0.27515400410677621</v>
      </c>
    </row>
    <row r="245" spans="1:7" x14ac:dyDescent="0.25">
      <c r="A245" s="29" t="s">
        <v>18</v>
      </c>
      <c r="B245" s="9" t="s">
        <v>310</v>
      </c>
      <c r="C245" s="10" t="s">
        <v>311</v>
      </c>
      <c r="D245" s="52">
        <v>52</v>
      </c>
      <c r="E245" s="55">
        <v>45</v>
      </c>
      <c r="F245" s="12">
        <f>SUM(D245:E245)</f>
        <v>97</v>
      </c>
      <c r="G245" s="58">
        <f>E245/F245</f>
        <v>0.46391752577319589</v>
      </c>
    </row>
    <row r="246" spans="1:7" x14ac:dyDescent="0.25">
      <c r="A246" s="29" t="s">
        <v>18</v>
      </c>
      <c r="B246" s="9" t="s">
        <v>310</v>
      </c>
      <c r="C246" s="10" t="s">
        <v>312</v>
      </c>
      <c r="D246" s="52">
        <v>80</v>
      </c>
      <c r="E246" s="55">
        <v>52</v>
      </c>
      <c r="F246" s="12">
        <f>SUM(D246:E246)</f>
        <v>132</v>
      </c>
      <c r="G246" s="58">
        <f>E246/F246</f>
        <v>0.39393939393939392</v>
      </c>
    </row>
    <row r="247" spans="1:7" x14ac:dyDescent="0.25">
      <c r="A247" s="29" t="s">
        <v>18</v>
      </c>
      <c r="B247" s="9" t="s">
        <v>310</v>
      </c>
      <c r="C247" s="10" t="s">
        <v>313</v>
      </c>
      <c r="D247" s="52">
        <v>97</v>
      </c>
      <c r="E247" s="55">
        <v>39</v>
      </c>
      <c r="F247" s="12">
        <f>SUM(D247:E247)</f>
        <v>136</v>
      </c>
      <c r="G247" s="58">
        <f>E247/F247</f>
        <v>0.28676470588235292</v>
      </c>
    </row>
    <row r="248" spans="1:7" x14ac:dyDescent="0.25">
      <c r="A248" s="29" t="s">
        <v>18</v>
      </c>
      <c r="B248" s="9" t="s">
        <v>314</v>
      </c>
      <c r="C248" s="10" t="s">
        <v>315</v>
      </c>
      <c r="D248" s="52">
        <v>50</v>
      </c>
      <c r="E248" s="55">
        <v>50</v>
      </c>
      <c r="F248" s="12">
        <f>SUM(D248:E248)</f>
        <v>100</v>
      </c>
      <c r="G248" s="58">
        <f>E248/F248</f>
        <v>0.5</v>
      </c>
    </row>
    <row r="249" spans="1:7" x14ac:dyDescent="0.25">
      <c r="A249" s="29" t="s">
        <v>18</v>
      </c>
      <c r="B249" s="9" t="s">
        <v>314</v>
      </c>
      <c r="C249" s="10" t="s">
        <v>316</v>
      </c>
      <c r="D249" s="52">
        <v>107</v>
      </c>
      <c r="E249" s="55">
        <v>101</v>
      </c>
      <c r="F249" s="12">
        <f>SUM(D249:E249)</f>
        <v>208</v>
      </c>
      <c r="G249" s="58">
        <f>E249/F249</f>
        <v>0.48557692307692307</v>
      </c>
    </row>
    <row r="250" spans="1:7" x14ac:dyDescent="0.25">
      <c r="A250" s="29" t="s">
        <v>18</v>
      </c>
      <c r="B250" s="9" t="s">
        <v>314</v>
      </c>
      <c r="C250" s="10" t="s">
        <v>317</v>
      </c>
      <c r="D250" s="52">
        <v>121</v>
      </c>
      <c r="E250" s="55">
        <v>105</v>
      </c>
      <c r="F250" s="12">
        <f>SUM(D250:E250)</f>
        <v>226</v>
      </c>
      <c r="G250" s="58">
        <f>E250/F250</f>
        <v>0.46460176991150443</v>
      </c>
    </row>
    <row r="251" spans="1:7" x14ac:dyDescent="0.25">
      <c r="A251" s="29" t="s">
        <v>18</v>
      </c>
      <c r="B251" s="9" t="s">
        <v>314</v>
      </c>
      <c r="C251" s="10" t="s">
        <v>318</v>
      </c>
      <c r="D251" s="52">
        <v>73</v>
      </c>
      <c r="E251" s="55">
        <v>58</v>
      </c>
      <c r="F251" s="12">
        <f>SUM(D251:E251)</f>
        <v>131</v>
      </c>
      <c r="G251" s="58">
        <f>E251/F251</f>
        <v>0.44274809160305345</v>
      </c>
    </row>
    <row r="252" spans="1:7" x14ac:dyDescent="0.25">
      <c r="A252" s="29" t="s">
        <v>18</v>
      </c>
      <c r="B252" s="9" t="s">
        <v>18</v>
      </c>
      <c r="C252" s="10" t="s">
        <v>319</v>
      </c>
      <c r="D252" s="52">
        <v>461</v>
      </c>
      <c r="E252" s="55">
        <v>266</v>
      </c>
      <c r="F252" s="12">
        <f>SUM(D252:E252)</f>
        <v>727</v>
      </c>
      <c r="G252" s="58">
        <f>E252/F252</f>
        <v>0.36588720770288857</v>
      </c>
    </row>
    <row r="253" spans="1:7" x14ac:dyDescent="0.25">
      <c r="A253" s="29" t="s">
        <v>18</v>
      </c>
      <c r="B253" s="9" t="s">
        <v>18</v>
      </c>
      <c r="C253" s="10" t="s">
        <v>320</v>
      </c>
      <c r="D253" s="52">
        <v>169</v>
      </c>
      <c r="E253" s="55">
        <v>115</v>
      </c>
      <c r="F253" s="12">
        <f>SUM(D253:E253)</f>
        <v>284</v>
      </c>
      <c r="G253" s="58">
        <f>E253/F253</f>
        <v>0.40492957746478875</v>
      </c>
    </row>
    <row r="254" spans="1:7" x14ac:dyDescent="0.25">
      <c r="A254" s="29" t="s">
        <v>18</v>
      </c>
      <c r="B254" s="9" t="s">
        <v>321</v>
      </c>
      <c r="C254" s="10" t="s">
        <v>322</v>
      </c>
      <c r="D254" s="52">
        <v>39</v>
      </c>
      <c r="E254" s="55">
        <v>23</v>
      </c>
      <c r="F254" s="12">
        <f>SUM(D254:E254)</f>
        <v>62</v>
      </c>
      <c r="G254" s="58">
        <f>E254/F254</f>
        <v>0.37096774193548387</v>
      </c>
    </row>
    <row r="255" spans="1:7" x14ac:dyDescent="0.25">
      <c r="A255" s="29" t="s">
        <v>18</v>
      </c>
      <c r="B255" s="9" t="s">
        <v>321</v>
      </c>
      <c r="C255" s="10" t="s">
        <v>323</v>
      </c>
      <c r="D255" s="52">
        <v>47</v>
      </c>
      <c r="E255" s="55">
        <v>35</v>
      </c>
      <c r="F255" s="12">
        <f>SUM(D255:E255)</f>
        <v>82</v>
      </c>
      <c r="G255" s="58">
        <f>E255/F255</f>
        <v>0.42682926829268292</v>
      </c>
    </row>
    <row r="256" spans="1:7" x14ac:dyDescent="0.25">
      <c r="A256" s="29" t="s">
        <v>18</v>
      </c>
      <c r="B256" s="9" t="s">
        <v>321</v>
      </c>
      <c r="C256" s="10" t="s">
        <v>324</v>
      </c>
      <c r="D256" s="52">
        <v>27</v>
      </c>
      <c r="E256" s="55">
        <v>7</v>
      </c>
      <c r="F256" s="12">
        <f>SUM(D256:E256)</f>
        <v>34</v>
      </c>
      <c r="G256" s="58">
        <f>E256/F256</f>
        <v>0.20588235294117646</v>
      </c>
    </row>
    <row r="257" spans="1:7" x14ac:dyDescent="0.25">
      <c r="A257" s="29" t="s">
        <v>18</v>
      </c>
      <c r="B257" s="9" t="s">
        <v>321</v>
      </c>
      <c r="C257" s="10" t="s">
        <v>325</v>
      </c>
      <c r="D257" s="52">
        <v>20</v>
      </c>
      <c r="E257" s="55">
        <v>10</v>
      </c>
      <c r="F257" s="12">
        <f>SUM(D257:E257)</f>
        <v>30</v>
      </c>
      <c r="G257" s="58">
        <f>E257/F257</f>
        <v>0.33333333333333331</v>
      </c>
    </row>
    <row r="258" spans="1:7" x14ac:dyDescent="0.25">
      <c r="A258" s="29" t="s">
        <v>18</v>
      </c>
      <c r="B258" s="9" t="s">
        <v>326</v>
      </c>
      <c r="C258" s="10" t="s">
        <v>327</v>
      </c>
      <c r="D258" s="52">
        <v>87</v>
      </c>
      <c r="E258" s="55">
        <v>56</v>
      </c>
      <c r="F258" s="12">
        <f>SUM(D258:E258)</f>
        <v>143</v>
      </c>
      <c r="G258" s="58">
        <f>E258/F258</f>
        <v>0.39160839160839161</v>
      </c>
    </row>
    <row r="259" spans="1:7" x14ac:dyDescent="0.25">
      <c r="A259" s="29" t="s">
        <v>18</v>
      </c>
      <c r="B259" s="9" t="s">
        <v>326</v>
      </c>
      <c r="C259" s="10" t="s">
        <v>328</v>
      </c>
      <c r="D259" s="52">
        <v>187</v>
      </c>
      <c r="E259" s="55">
        <v>181</v>
      </c>
      <c r="F259" s="12">
        <f>SUM(D259:E259)</f>
        <v>368</v>
      </c>
      <c r="G259" s="58">
        <f>E259/F259</f>
        <v>0.49184782608695654</v>
      </c>
    </row>
    <row r="260" spans="1:7" x14ac:dyDescent="0.25">
      <c r="A260" s="29" t="s">
        <v>18</v>
      </c>
      <c r="B260" s="9" t="s">
        <v>326</v>
      </c>
      <c r="C260" s="10" t="s">
        <v>329</v>
      </c>
      <c r="D260" s="52">
        <v>55</v>
      </c>
      <c r="E260" s="55">
        <v>102</v>
      </c>
      <c r="F260" s="12">
        <f>SUM(D260:E260)</f>
        <v>157</v>
      </c>
      <c r="G260" s="58">
        <f>E260/F260</f>
        <v>0.64968152866242035</v>
      </c>
    </row>
    <row r="261" spans="1:7" x14ac:dyDescent="0.25">
      <c r="A261" s="29" t="s">
        <v>18</v>
      </c>
      <c r="B261" s="9" t="s">
        <v>330</v>
      </c>
      <c r="C261" s="10" t="s">
        <v>331</v>
      </c>
      <c r="D261" s="52">
        <v>87</v>
      </c>
      <c r="E261" s="55">
        <v>117</v>
      </c>
      <c r="F261" s="12">
        <f>SUM(D261:E261)</f>
        <v>204</v>
      </c>
      <c r="G261" s="58">
        <f>E261/F261</f>
        <v>0.57352941176470584</v>
      </c>
    </row>
    <row r="262" spans="1:7" x14ac:dyDescent="0.25">
      <c r="A262" s="29" t="s">
        <v>18</v>
      </c>
      <c r="B262" s="9" t="s">
        <v>330</v>
      </c>
      <c r="C262" s="10" t="s">
        <v>332</v>
      </c>
      <c r="D262" s="52">
        <v>131</v>
      </c>
      <c r="E262" s="55">
        <v>142</v>
      </c>
      <c r="F262" s="12">
        <f>SUM(D262:E262)</f>
        <v>273</v>
      </c>
      <c r="G262" s="58">
        <f>E262/F262</f>
        <v>0.52014652014652019</v>
      </c>
    </row>
    <row r="263" spans="1:7" x14ac:dyDescent="0.25">
      <c r="A263" s="29" t="s">
        <v>19</v>
      </c>
      <c r="B263" s="9" t="s">
        <v>333</v>
      </c>
      <c r="C263" s="10" t="s">
        <v>334</v>
      </c>
      <c r="D263" s="52">
        <v>101</v>
      </c>
      <c r="E263" s="55">
        <v>39</v>
      </c>
      <c r="F263" s="12">
        <f>SUM(D263:E263)</f>
        <v>140</v>
      </c>
      <c r="G263" s="58">
        <f>E263/F263</f>
        <v>0.27857142857142858</v>
      </c>
    </row>
    <row r="264" spans="1:7" x14ac:dyDescent="0.25">
      <c r="A264" s="29" t="s">
        <v>19</v>
      </c>
      <c r="B264" s="9" t="s">
        <v>333</v>
      </c>
      <c r="C264" s="10" t="s">
        <v>335</v>
      </c>
      <c r="D264" s="52">
        <v>365</v>
      </c>
      <c r="E264" s="55">
        <v>146</v>
      </c>
      <c r="F264" s="12">
        <f>SUM(D264:E264)</f>
        <v>511</v>
      </c>
      <c r="G264" s="58">
        <f>E264/F264</f>
        <v>0.2857142857142857</v>
      </c>
    </row>
    <row r="265" spans="1:7" x14ac:dyDescent="0.25">
      <c r="A265" s="29" t="s">
        <v>19</v>
      </c>
      <c r="B265" s="9" t="s">
        <v>333</v>
      </c>
      <c r="C265" s="10" t="s">
        <v>336</v>
      </c>
      <c r="D265" s="52">
        <v>87</v>
      </c>
      <c r="E265" s="55">
        <v>17</v>
      </c>
      <c r="F265" s="12">
        <f>SUM(D265:E265)</f>
        <v>104</v>
      </c>
      <c r="G265" s="58">
        <f>E265/F265</f>
        <v>0.16346153846153846</v>
      </c>
    </row>
    <row r="266" spans="1:7" x14ac:dyDescent="0.25">
      <c r="A266" s="29" t="s">
        <v>19</v>
      </c>
      <c r="B266" s="9" t="s">
        <v>333</v>
      </c>
      <c r="C266" s="10" t="s">
        <v>337</v>
      </c>
      <c r="D266" s="52">
        <v>82</v>
      </c>
      <c r="E266" s="55">
        <v>48</v>
      </c>
      <c r="F266" s="12">
        <f>SUM(D266:E266)</f>
        <v>130</v>
      </c>
      <c r="G266" s="58">
        <f>E266/F266</f>
        <v>0.36923076923076925</v>
      </c>
    </row>
    <row r="267" spans="1:7" x14ac:dyDescent="0.25">
      <c r="A267" s="29" t="s">
        <v>19</v>
      </c>
      <c r="B267" s="9" t="s">
        <v>333</v>
      </c>
      <c r="C267" s="10" t="s">
        <v>338</v>
      </c>
      <c r="D267" s="52">
        <v>173</v>
      </c>
      <c r="E267" s="55">
        <v>59</v>
      </c>
      <c r="F267" s="12">
        <f>SUM(D267:E267)</f>
        <v>232</v>
      </c>
      <c r="G267" s="58">
        <f>E267/F267</f>
        <v>0.25431034482758619</v>
      </c>
    </row>
    <row r="268" spans="1:7" x14ac:dyDescent="0.25">
      <c r="A268" s="29" t="s">
        <v>19</v>
      </c>
      <c r="B268" s="9" t="s">
        <v>333</v>
      </c>
      <c r="C268" s="10" t="s">
        <v>339</v>
      </c>
      <c r="D268" s="52">
        <v>36</v>
      </c>
      <c r="E268" s="55">
        <v>17</v>
      </c>
      <c r="F268" s="12">
        <f>SUM(D268:E268)</f>
        <v>53</v>
      </c>
      <c r="G268" s="58">
        <f>E268/F268</f>
        <v>0.32075471698113206</v>
      </c>
    </row>
    <row r="269" spans="1:7" x14ac:dyDescent="0.25">
      <c r="A269" s="29" t="s">
        <v>19</v>
      </c>
      <c r="B269" s="9" t="s">
        <v>333</v>
      </c>
      <c r="C269" s="10" t="s">
        <v>340</v>
      </c>
      <c r="D269" s="52">
        <v>165</v>
      </c>
      <c r="E269" s="55">
        <v>131</v>
      </c>
      <c r="F269" s="12">
        <f>SUM(D269:E269)</f>
        <v>296</v>
      </c>
      <c r="G269" s="58">
        <f>E269/F269</f>
        <v>0.44256756756756754</v>
      </c>
    </row>
    <row r="270" spans="1:7" x14ac:dyDescent="0.25">
      <c r="A270" s="29" t="s">
        <v>19</v>
      </c>
      <c r="B270" s="9" t="s">
        <v>346</v>
      </c>
      <c r="C270" s="10" t="s">
        <v>347</v>
      </c>
      <c r="D270" s="52">
        <v>264</v>
      </c>
      <c r="E270" s="55">
        <v>202</v>
      </c>
      <c r="F270" s="12">
        <f>SUM(D270:E270)</f>
        <v>466</v>
      </c>
      <c r="G270" s="58">
        <f>E270/F270</f>
        <v>0.4334763948497854</v>
      </c>
    </row>
    <row r="271" spans="1:7" x14ac:dyDescent="0.25">
      <c r="A271" s="29" t="s">
        <v>19</v>
      </c>
      <c r="B271" s="9" t="s">
        <v>346</v>
      </c>
      <c r="C271" s="10" t="s">
        <v>348</v>
      </c>
      <c r="D271" s="52">
        <v>174</v>
      </c>
      <c r="E271" s="55">
        <v>85</v>
      </c>
      <c r="F271" s="12">
        <f>SUM(D271:E271)</f>
        <v>259</v>
      </c>
      <c r="G271" s="58">
        <f>E271/F271</f>
        <v>0.3281853281853282</v>
      </c>
    </row>
    <row r="272" spans="1:7" x14ac:dyDescent="0.25">
      <c r="A272" s="29" t="s">
        <v>19</v>
      </c>
      <c r="B272" s="9" t="s">
        <v>346</v>
      </c>
      <c r="C272" s="10" t="s">
        <v>349</v>
      </c>
      <c r="D272" s="52">
        <v>99</v>
      </c>
      <c r="E272" s="55">
        <v>51</v>
      </c>
      <c r="F272" s="12">
        <f>SUM(D272:E272)</f>
        <v>150</v>
      </c>
      <c r="G272" s="58">
        <f>E272/F272</f>
        <v>0.34</v>
      </c>
    </row>
    <row r="273" spans="1:7" x14ac:dyDescent="0.25">
      <c r="A273" s="29" t="s">
        <v>19</v>
      </c>
      <c r="B273" s="9" t="s">
        <v>346</v>
      </c>
      <c r="C273" s="10" t="s">
        <v>350</v>
      </c>
      <c r="D273" s="52">
        <v>87</v>
      </c>
      <c r="E273" s="55">
        <v>110</v>
      </c>
      <c r="F273" s="12">
        <f>SUM(D273:E273)</f>
        <v>197</v>
      </c>
      <c r="G273" s="58">
        <f>E273/F273</f>
        <v>0.55837563451776651</v>
      </c>
    </row>
    <row r="274" spans="1:7" x14ac:dyDescent="0.25">
      <c r="A274" s="29" t="s">
        <v>19</v>
      </c>
      <c r="B274" s="9" t="s">
        <v>346</v>
      </c>
      <c r="C274" s="10" t="s">
        <v>351</v>
      </c>
      <c r="D274" s="52">
        <v>42</v>
      </c>
      <c r="E274" s="55">
        <v>32</v>
      </c>
      <c r="F274" s="12">
        <f>SUM(D274:E274)</f>
        <v>74</v>
      </c>
      <c r="G274" s="58">
        <f>E274/F274</f>
        <v>0.43243243243243246</v>
      </c>
    </row>
    <row r="275" spans="1:7" x14ac:dyDescent="0.25">
      <c r="A275" s="29" t="s">
        <v>19</v>
      </c>
      <c r="B275" s="9" t="s">
        <v>346</v>
      </c>
      <c r="C275" s="10" t="s">
        <v>352</v>
      </c>
      <c r="D275" s="52">
        <v>139</v>
      </c>
      <c r="E275" s="55">
        <v>85</v>
      </c>
      <c r="F275" s="12">
        <f>SUM(D275:E275)</f>
        <v>224</v>
      </c>
      <c r="G275" s="58">
        <f>E275/F275</f>
        <v>0.3794642857142857</v>
      </c>
    </row>
    <row r="276" spans="1:7" x14ac:dyDescent="0.25">
      <c r="A276" s="29" t="s">
        <v>19</v>
      </c>
      <c r="B276" s="9" t="s">
        <v>353</v>
      </c>
      <c r="C276" s="10" t="s">
        <v>354</v>
      </c>
      <c r="D276" s="52">
        <v>183</v>
      </c>
      <c r="E276" s="55">
        <v>48</v>
      </c>
      <c r="F276" s="12">
        <f>SUM(D276:E276)</f>
        <v>231</v>
      </c>
      <c r="G276" s="58">
        <f>E276/F276</f>
        <v>0.20779220779220781</v>
      </c>
    </row>
    <row r="277" spans="1:7" x14ac:dyDescent="0.25">
      <c r="A277" s="29" t="s">
        <v>19</v>
      </c>
      <c r="B277" s="9" t="s">
        <v>353</v>
      </c>
      <c r="C277" s="10" t="s">
        <v>355</v>
      </c>
      <c r="D277" s="52">
        <v>35</v>
      </c>
      <c r="E277" s="55">
        <v>24</v>
      </c>
      <c r="F277" s="12">
        <f>SUM(D277:E277)</f>
        <v>59</v>
      </c>
      <c r="G277" s="58">
        <f>E277/F277</f>
        <v>0.40677966101694918</v>
      </c>
    </row>
    <row r="278" spans="1:7" x14ac:dyDescent="0.25">
      <c r="A278" s="29" t="s">
        <v>19</v>
      </c>
      <c r="B278" s="9" t="s">
        <v>353</v>
      </c>
      <c r="C278" s="10" t="s">
        <v>356</v>
      </c>
      <c r="D278" s="52">
        <v>51</v>
      </c>
      <c r="E278" s="55">
        <v>13</v>
      </c>
      <c r="F278" s="12">
        <f>SUM(D278:E278)</f>
        <v>64</v>
      </c>
      <c r="G278" s="58">
        <f>E278/F278</f>
        <v>0.203125</v>
      </c>
    </row>
    <row r="279" spans="1:7" x14ac:dyDescent="0.25">
      <c r="A279" s="29" t="s">
        <v>19</v>
      </c>
      <c r="B279" s="9" t="s">
        <v>357</v>
      </c>
      <c r="C279" s="10" t="s">
        <v>358</v>
      </c>
      <c r="D279" s="52">
        <v>269</v>
      </c>
      <c r="E279" s="55">
        <v>150</v>
      </c>
      <c r="F279" s="12">
        <f>SUM(D279:E279)</f>
        <v>419</v>
      </c>
      <c r="G279" s="58">
        <f>E279/F279</f>
        <v>0.35799522673031026</v>
      </c>
    </row>
    <row r="280" spans="1:7" x14ac:dyDescent="0.25">
      <c r="A280" s="29" t="s">
        <v>19</v>
      </c>
      <c r="B280" s="9" t="s">
        <v>357</v>
      </c>
      <c r="C280" s="10" t="s">
        <v>359</v>
      </c>
      <c r="D280" s="52">
        <v>199</v>
      </c>
      <c r="E280" s="55">
        <v>85</v>
      </c>
      <c r="F280" s="12">
        <f>SUM(D280:E280)</f>
        <v>284</v>
      </c>
      <c r="G280" s="58">
        <f>E280/F280</f>
        <v>0.29929577464788731</v>
      </c>
    </row>
    <row r="281" spans="1:7" x14ac:dyDescent="0.25">
      <c r="A281" s="29" t="s">
        <v>19</v>
      </c>
      <c r="B281" s="9" t="s">
        <v>19</v>
      </c>
      <c r="C281" s="10" t="s">
        <v>360</v>
      </c>
      <c r="D281" s="52">
        <v>79</v>
      </c>
      <c r="E281" s="55">
        <v>24</v>
      </c>
      <c r="F281" s="12">
        <f>SUM(D281:E281)</f>
        <v>103</v>
      </c>
      <c r="G281" s="58">
        <f>E281/F281</f>
        <v>0.23300970873786409</v>
      </c>
    </row>
    <row r="282" spans="1:7" x14ac:dyDescent="0.25">
      <c r="A282" s="29" t="s">
        <v>19</v>
      </c>
      <c r="B282" s="9" t="s">
        <v>19</v>
      </c>
      <c r="C282" s="10" t="s">
        <v>361</v>
      </c>
      <c r="D282" s="52">
        <v>28</v>
      </c>
      <c r="E282" s="55">
        <v>7</v>
      </c>
      <c r="F282" s="12">
        <f>SUM(D282:E282)</f>
        <v>35</v>
      </c>
      <c r="G282" s="58">
        <f>E282/F282</f>
        <v>0.2</v>
      </c>
    </row>
    <row r="283" spans="1:7" x14ac:dyDescent="0.25">
      <c r="A283" s="29" t="s">
        <v>19</v>
      </c>
      <c r="B283" s="9" t="s">
        <v>19</v>
      </c>
      <c r="C283" s="10" t="s">
        <v>362</v>
      </c>
      <c r="D283" s="52">
        <v>49</v>
      </c>
      <c r="E283" s="55">
        <v>8</v>
      </c>
      <c r="F283" s="12">
        <f>SUM(D283:E283)</f>
        <v>57</v>
      </c>
      <c r="G283" s="58">
        <f>E283/F283</f>
        <v>0.14035087719298245</v>
      </c>
    </row>
    <row r="284" spans="1:7" x14ac:dyDescent="0.25">
      <c r="A284" s="29" t="s">
        <v>19</v>
      </c>
      <c r="B284" s="9" t="s">
        <v>19</v>
      </c>
      <c r="C284" s="10" t="s">
        <v>363</v>
      </c>
      <c r="D284" s="52">
        <v>21</v>
      </c>
      <c r="E284" s="55">
        <v>1</v>
      </c>
      <c r="F284" s="12">
        <f>SUM(D284:E284)</f>
        <v>22</v>
      </c>
      <c r="G284" s="58">
        <f>E284/F284</f>
        <v>4.5454545454545456E-2</v>
      </c>
    </row>
    <row r="285" spans="1:7" x14ac:dyDescent="0.25">
      <c r="A285" s="29" t="s">
        <v>19</v>
      </c>
      <c r="B285" s="9" t="s">
        <v>19</v>
      </c>
      <c r="C285" s="10" t="s">
        <v>364</v>
      </c>
      <c r="D285" s="52">
        <v>168</v>
      </c>
      <c r="E285" s="55">
        <v>76</v>
      </c>
      <c r="F285" s="12">
        <f>SUM(D285:E285)</f>
        <v>244</v>
      </c>
      <c r="G285" s="58">
        <f>E285/F285</f>
        <v>0.31147540983606559</v>
      </c>
    </row>
    <row r="286" spans="1:7" x14ac:dyDescent="0.25">
      <c r="A286" s="29" t="s">
        <v>19</v>
      </c>
      <c r="B286" s="9" t="s">
        <v>19</v>
      </c>
      <c r="C286" s="10" t="s">
        <v>365</v>
      </c>
      <c r="D286" s="52">
        <v>76</v>
      </c>
      <c r="E286" s="55">
        <v>23</v>
      </c>
      <c r="F286" s="12">
        <f>SUM(D286:E286)</f>
        <v>99</v>
      </c>
      <c r="G286" s="58">
        <f>E286/F286</f>
        <v>0.23232323232323232</v>
      </c>
    </row>
    <row r="287" spans="1:7" x14ac:dyDescent="0.25">
      <c r="A287" s="29" t="s">
        <v>19</v>
      </c>
      <c r="B287" s="9" t="s">
        <v>19</v>
      </c>
      <c r="C287" s="10" t="s">
        <v>366</v>
      </c>
      <c r="D287" s="52">
        <v>51</v>
      </c>
      <c r="E287" s="55">
        <v>10</v>
      </c>
      <c r="F287" s="12">
        <f>SUM(D287:E287)</f>
        <v>61</v>
      </c>
      <c r="G287" s="58">
        <f>E287/F287</f>
        <v>0.16393442622950818</v>
      </c>
    </row>
    <row r="288" spans="1:7" x14ac:dyDescent="0.25">
      <c r="A288" s="29" t="s">
        <v>19</v>
      </c>
      <c r="B288" s="9" t="s">
        <v>367</v>
      </c>
      <c r="C288" s="10" t="s">
        <v>368</v>
      </c>
      <c r="D288" s="52">
        <v>87</v>
      </c>
      <c r="E288" s="55">
        <v>37</v>
      </c>
      <c r="F288" s="12">
        <f>SUM(D288:E288)</f>
        <v>124</v>
      </c>
      <c r="G288" s="58">
        <f>E288/F288</f>
        <v>0.29838709677419356</v>
      </c>
    </row>
    <row r="289" spans="1:7" x14ac:dyDescent="0.25">
      <c r="A289" s="29" t="s">
        <v>19</v>
      </c>
      <c r="B289" s="9" t="s">
        <v>367</v>
      </c>
      <c r="C289" s="10" t="s">
        <v>369</v>
      </c>
      <c r="D289" s="52">
        <v>49</v>
      </c>
      <c r="E289" s="55">
        <v>27</v>
      </c>
      <c r="F289" s="12">
        <f>SUM(D289:E289)</f>
        <v>76</v>
      </c>
      <c r="G289" s="58">
        <f>E289/F289</f>
        <v>0.35526315789473684</v>
      </c>
    </row>
    <row r="290" spans="1:7" x14ac:dyDescent="0.25">
      <c r="A290" s="29" t="s">
        <v>19</v>
      </c>
      <c r="B290" s="9" t="s">
        <v>367</v>
      </c>
      <c r="C290" s="10" t="s">
        <v>370</v>
      </c>
      <c r="D290" s="52">
        <v>304</v>
      </c>
      <c r="E290" s="55">
        <v>196</v>
      </c>
      <c r="F290" s="12">
        <f>SUM(D290:E290)</f>
        <v>500</v>
      </c>
      <c r="G290" s="58">
        <f>E290/F290</f>
        <v>0.39200000000000002</v>
      </c>
    </row>
    <row r="291" spans="1:7" x14ac:dyDescent="0.25">
      <c r="A291" s="29" t="s">
        <v>19</v>
      </c>
      <c r="B291" s="9" t="s">
        <v>367</v>
      </c>
      <c r="C291" s="10" t="s">
        <v>371</v>
      </c>
      <c r="D291" s="52">
        <v>93</v>
      </c>
      <c r="E291" s="55">
        <v>40</v>
      </c>
      <c r="F291" s="12">
        <f>SUM(D291:E291)</f>
        <v>133</v>
      </c>
      <c r="G291" s="58">
        <f>E291/F291</f>
        <v>0.3007518796992481</v>
      </c>
    </row>
    <row r="292" spans="1:7" x14ac:dyDescent="0.25">
      <c r="A292" s="29" t="s">
        <v>19</v>
      </c>
      <c r="B292" s="9" t="s">
        <v>367</v>
      </c>
      <c r="C292" s="10" t="s">
        <v>372</v>
      </c>
      <c r="D292" s="52">
        <v>58</v>
      </c>
      <c r="E292" s="55">
        <v>32</v>
      </c>
      <c r="F292" s="12">
        <f>SUM(D292:E292)</f>
        <v>90</v>
      </c>
      <c r="G292" s="58">
        <f>E292/F292</f>
        <v>0.35555555555555557</v>
      </c>
    </row>
    <row r="293" spans="1:7" x14ac:dyDescent="0.25">
      <c r="A293" s="29" t="s">
        <v>20</v>
      </c>
      <c r="B293" s="9" t="s">
        <v>373</v>
      </c>
      <c r="C293" s="10" t="s">
        <v>374</v>
      </c>
      <c r="D293" s="52">
        <v>25</v>
      </c>
      <c r="E293" s="55">
        <v>47</v>
      </c>
      <c r="F293" s="12">
        <f>SUM(D293:E293)</f>
        <v>72</v>
      </c>
      <c r="G293" s="58">
        <f>E293/F293</f>
        <v>0.65277777777777779</v>
      </c>
    </row>
    <row r="294" spans="1:7" x14ac:dyDescent="0.25">
      <c r="A294" s="29" t="s">
        <v>20</v>
      </c>
      <c r="B294" s="9" t="s">
        <v>373</v>
      </c>
      <c r="C294" s="10" t="s">
        <v>375</v>
      </c>
      <c r="D294" s="52">
        <v>32</v>
      </c>
      <c r="E294" s="55">
        <v>37</v>
      </c>
      <c r="F294" s="12">
        <f>SUM(D294:E294)</f>
        <v>69</v>
      </c>
      <c r="G294" s="58">
        <f>E294/F294</f>
        <v>0.53623188405797106</v>
      </c>
    </row>
    <row r="295" spans="1:7" x14ac:dyDescent="0.25">
      <c r="A295" s="29" t="s">
        <v>20</v>
      </c>
      <c r="B295" s="9" t="s">
        <v>376</v>
      </c>
      <c r="C295" s="10" t="s">
        <v>377</v>
      </c>
      <c r="D295" s="52">
        <v>244</v>
      </c>
      <c r="E295" s="55">
        <v>116</v>
      </c>
      <c r="F295" s="12">
        <f>SUM(D295:E295)</f>
        <v>360</v>
      </c>
      <c r="G295" s="58">
        <f>E295/F295</f>
        <v>0.32222222222222224</v>
      </c>
    </row>
    <row r="296" spans="1:7" x14ac:dyDescent="0.25">
      <c r="A296" s="29" t="s">
        <v>20</v>
      </c>
      <c r="B296" s="9" t="s">
        <v>376</v>
      </c>
      <c r="C296" s="10" t="s">
        <v>378</v>
      </c>
      <c r="D296" s="52">
        <v>87</v>
      </c>
      <c r="E296" s="55">
        <v>16</v>
      </c>
      <c r="F296" s="12">
        <f>SUM(D296:E296)</f>
        <v>103</v>
      </c>
      <c r="G296" s="58">
        <f>E296/F296</f>
        <v>0.1553398058252427</v>
      </c>
    </row>
    <row r="297" spans="1:7" x14ac:dyDescent="0.25">
      <c r="A297" s="29" t="s">
        <v>20</v>
      </c>
      <c r="B297" s="9" t="s">
        <v>376</v>
      </c>
      <c r="C297" s="10" t="s">
        <v>379</v>
      </c>
      <c r="D297" s="52">
        <v>410</v>
      </c>
      <c r="E297" s="55">
        <v>197</v>
      </c>
      <c r="F297" s="12">
        <f>SUM(D297:E297)</f>
        <v>607</v>
      </c>
      <c r="G297" s="58">
        <f>E297/F297</f>
        <v>0.32454695222405272</v>
      </c>
    </row>
    <row r="298" spans="1:7" x14ac:dyDescent="0.25">
      <c r="A298" s="29" t="s">
        <v>20</v>
      </c>
      <c r="B298" s="9" t="s">
        <v>20</v>
      </c>
      <c r="C298" s="10" t="s">
        <v>380</v>
      </c>
      <c r="D298" s="52">
        <v>8</v>
      </c>
      <c r="E298" s="55">
        <v>4</v>
      </c>
      <c r="F298" s="12">
        <f>SUM(D298:E298)</f>
        <v>12</v>
      </c>
      <c r="G298" s="58">
        <f>E298/F298</f>
        <v>0.33333333333333331</v>
      </c>
    </row>
    <row r="299" spans="1:7" x14ac:dyDescent="0.25">
      <c r="A299" s="29" t="s">
        <v>20</v>
      </c>
      <c r="B299" s="9" t="s">
        <v>20</v>
      </c>
      <c r="C299" s="10" t="s">
        <v>381</v>
      </c>
      <c r="D299" s="52">
        <v>60</v>
      </c>
      <c r="E299" s="55">
        <v>28</v>
      </c>
      <c r="F299" s="12">
        <f>SUM(D299:E299)</f>
        <v>88</v>
      </c>
      <c r="G299" s="58">
        <f>E299/F299</f>
        <v>0.31818181818181818</v>
      </c>
    </row>
    <row r="300" spans="1:7" x14ac:dyDescent="0.25">
      <c r="A300" s="29" t="s">
        <v>20</v>
      </c>
      <c r="B300" s="9" t="s">
        <v>20</v>
      </c>
      <c r="C300" s="10" t="s">
        <v>382</v>
      </c>
      <c r="D300" s="52">
        <v>80</v>
      </c>
      <c r="E300" s="55">
        <v>21</v>
      </c>
      <c r="F300" s="12">
        <f>SUM(D300:E300)</f>
        <v>101</v>
      </c>
      <c r="G300" s="58">
        <f>E300/F300</f>
        <v>0.20792079207920791</v>
      </c>
    </row>
    <row r="301" spans="1:7" x14ac:dyDescent="0.25">
      <c r="A301" s="29" t="s">
        <v>20</v>
      </c>
      <c r="B301" s="9" t="s">
        <v>20</v>
      </c>
      <c r="C301" s="10" t="s">
        <v>383</v>
      </c>
      <c r="D301" s="52">
        <v>15</v>
      </c>
      <c r="E301" s="55">
        <v>17</v>
      </c>
      <c r="F301" s="12">
        <f>SUM(D301:E301)</f>
        <v>32</v>
      </c>
      <c r="G301" s="58">
        <f>E301/F301</f>
        <v>0.53125</v>
      </c>
    </row>
    <row r="302" spans="1:7" x14ac:dyDescent="0.25">
      <c r="A302" s="29" t="s">
        <v>21</v>
      </c>
      <c r="B302" s="9" t="s">
        <v>384</v>
      </c>
      <c r="C302" s="10" t="s">
        <v>385</v>
      </c>
      <c r="D302" s="52">
        <v>334</v>
      </c>
      <c r="E302" s="55">
        <v>225</v>
      </c>
      <c r="F302" s="12">
        <f>SUM(D302:E302)</f>
        <v>559</v>
      </c>
      <c r="G302" s="58">
        <f>E302/F302</f>
        <v>0.40250447227191416</v>
      </c>
    </row>
    <row r="303" spans="1:7" x14ac:dyDescent="0.25">
      <c r="A303" s="29" t="s">
        <v>21</v>
      </c>
      <c r="B303" s="9" t="s">
        <v>384</v>
      </c>
      <c r="C303" s="10" t="s">
        <v>386</v>
      </c>
      <c r="D303" s="52">
        <v>220</v>
      </c>
      <c r="E303" s="55">
        <v>155</v>
      </c>
      <c r="F303" s="12">
        <f>SUM(D303:E303)</f>
        <v>375</v>
      </c>
      <c r="G303" s="58">
        <f>E303/F303</f>
        <v>0.41333333333333333</v>
      </c>
    </row>
    <row r="304" spans="1:7" x14ac:dyDescent="0.25">
      <c r="A304" s="29" t="s">
        <v>21</v>
      </c>
      <c r="B304" s="9" t="s">
        <v>384</v>
      </c>
      <c r="C304" s="10" t="s">
        <v>387</v>
      </c>
      <c r="D304" s="52">
        <v>315</v>
      </c>
      <c r="E304" s="55">
        <v>177</v>
      </c>
      <c r="F304" s="12">
        <f>SUM(D304:E304)</f>
        <v>492</v>
      </c>
      <c r="G304" s="58">
        <f>E304/F304</f>
        <v>0.3597560975609756</v>
      </c>
    </row>
    <row r="305" spans="1:7" x14ac:dyDescent="0.25">
      <c r="A305" s="29" t="s">
        <v>21</v>
      </c>
      <c r="B305" s="9" t="s">
        <v>384</v>
      </c>
      <c r="C305" s="10" t="s">
        <v>388</v>
      </c>
      <c r="D305" s="52">
        <v>190</v>
      </c>
      <c r="E305" s="55">
        <v>38</v>
      </c>
      <c r="F305" s="12">
        <f>SUM(D305:E305)</f>
        <v>228</v>
      </c>
      <c r="G305" s="58">
        <f>E305/F305</f>
        <v>0.16666666666666666</v>
      </c>
    </row>
    <row r="306" spans="1:7" x14ac:dyDescent="0.25">
      <c r="A306" s="29" t="s">
        <v>21</v>
      </c>
      <c r="B306" s="9" t="s">
        <v>384</v>
      </c>
      <c r="C306" s="10" t="s">
        <v>389</v>
      </c>
      <c r="D306" s="52">
        <v>180</v>
      </c>
      <c r="E306" s="55">
        <v>108</v>
      </c>
      <c r="F306" s="12">
        <f>SUM(D306:E306)</f>
        <v>288</v>
      </c>
      <c r="G306" s="58">
        <f>E306/F306</f>
        <v>0.375</v>
      </c>
    </row>
    <row r="307" spans="1:7" x14ac:dyDescent="0.25">
      <c r="A307" s="29" t="s">
        <v>21</v>
      </c>
      <c r="B307" s="9" t="s">
        <v>390</v>
      </c>
      <c r="C307" s="10" t="s">
        <v>391</v>
      </c>
      <c r="D307" s="52">
        <v>121</v>
      </c>
      <c r="E307" s="55">
        <v>96</v>
      </c>
      <c r="F307" s="12">
        <f>SUM(D307:E307)</f>
        <v>217</v>
      </c>
      <c r="G307" s="58">
        <f>E307/F307</f>
        <v>0.44239631336405533</v>
      </c>
    </row>
    <row r="308" spans="1:7" x14ac:dyDescent="0.25">
      <c r="A308" s="29" t="s">
        <v>21</v>
      </c>
      <c r="B308" s="9" t="s">
        <v>390</v>
      </c>
      <c r="C308" s="10" t="s">
        <v>392</v>
      </c>
      <c r="D308" s="52">
        <v>68</v>
      </c>
      <c r="E308" s="55">
        <v>77</v>
      </c>
      <c r="F308" s="12">
        <f>SUM(D308:E308)</f>
        <v>145</v>
      </c>
      <c r="G308" s="58">
        <f>E308/F308</f>
        <v>0.53103448275862064</v>
      </c>
    </row>
    <row r="309" spans="1:7" x14ac:dyDescent="0.25">
      <c r="A309" s="29" t="s">
        <v>21</v>
      </c>
      <c r="B309" s="9" t="s">
        <v>390</v>
      </c>
      <c r="C309" s="10" t="s">
        <v>393</v>
      </c>
      <c r="D309" s="52">
        <v>207</v>
      </c>
      <c r="E309" s="55">
        <v>190</v>
      </c>
      <c r="F309" s="12">
        <f>SUM(D309:E309)</f>
        <v>397</v>
      </c>
      <c r="G309" s="58">
        <f>E309/F309</f>
        <v>0.47858942065491183</v>
      </c>
    </row>
    <row r="310" spans="1:7" x14ac:dyDescent="0.25">
      <c r="A310" s="29" t="s">
        <v>21</v>
      </c>
      <c r="B310" s="9" t="s">
        <v>390</v>
      </c>
      <c r="C310" s="10" t="s">
        <v>394</v>
      </c>
      <c r="D310" s="52">
        <v>106</v>
      </c>
      <c r="E310" s="55">
        <v>128</v>
      </c>
      <c r="F310" s="12">
        <f>SUM(D310:E310)</f>
        <v>234</v>
      </c>
      <c r="G310" s="58">
        <f>E310/F310</f>
        <v>0.54700854700854706</v>
      </c>
    </row>
    <row r="311" spans="1:7" x14ac:dyDescent="0.25">
      <c r="A311" s="29" t="s">
        <v>21</v>
      </c>
      <c r="B311" s="9" t="s">
        <v>395</v>
      </c>
      <c r="C311" s="10" t="s">
        <v>396</v>
      </c>
      <c r="D311" s="52">
        <v>91</v>
      </c>
      <c r="E311" s="55">
        <v>60</v>
      </c>
      <c r="F311" s="12">
        <f>SUM(D311:E311)</f>
        <v>151</v>
      </c>
      <c r="G311" s="58">
        <f>E311/F311</f>
        <v>0.39735099337748342</v>
      </c>
    </row>
    <row r="312" spans="1:7" x14ac:dyDescent="0.25">
      <c r="A312" s="29" t="s">
        <v>21</v>
      </c>
      <c r="B312" s="9" t="s">
        <v>395</v>
      </c>
      <c r="C312" s="10" t="s">
        <v>397</v>
      </c>
      <c r="D312" s="52">
        <v>64</v>
      </c>
      <c r="E312" s="55">
        <v>70</v>
      </c>
      <c r="F312" s="12">
        <f>SUM(D312:E312)</f>
        <v>134</v>
      </c>
      <c r="G312" s="58">
        <f>E312/F312</f>
        <v>0.52238805970149249</v>
      </c>
    </row>
    <row r="313" spans="1:7" x14ac:dyDescent="0.25">
      <c r="A313" s="29" t="s">
        <v>21</v>
      </c>
      <c r="B313" s="9" t="s">
        <v>395</v>
      </c>
      <c r="C313" s="10" t="s">
        <v>398</v>
      </c>
      <c r="D313" s="52">
        <v>55</v>
      </c>
      <c r="E313" s="55">
        <v>64</v>
      </c>
      <c r="F313" s="12">
        <f>SUM(D313:E313)</f>
        <v>119</v>
      </c>
      <c r="G313" s="58">
        <f>E313/F313</f>
        <v>0.53781512605042014</v>
      </c>
    </row>
    <row r="314" spans="1:7" x14ac:dyDescent="0.25">
      <c r="A314" s="29" t="s">
        <v>21</v>
      </c>
      <c r="B314" s="9" t="s">
        <v>395</v>
      </c>
      <c r="C314" s="10" t="s">
        <v>399</v>
      </c>
      <c r="D314" s="52">
        <v>19</v>
      </c>
      <c r="E314" s="55">
        <v>39</v>
      </c>
      <c r="F314" s="12">
        <f>SUM(D314:E314)</f>
        <v>58</v>
      </c>
      <c r="G314" s="58">
        <f>E314/F314</f>
        <v>0.67241379310344829</v>
      </c>
    </row>
    <row r="315" spans="1:7" x14ac:dyDescent="0.25">
      <c r="A315" s="29" t="s">
        <v>21</v>
      </c>
      <c r="B315" s="9" t="s">
        <v>395</v>
      </c>
      <c r="C315" s="10" t="s">
        <v>400</v>
      </c>
      <c r="D315" s="52">
        <v>95</v>
      </c>
      <c r="E315" s="55">
        <v>165</v>
      </c>
      <c r="F315" s="12">
        <f>SUM(D315:E315)</f>
        <v>260</v>
      </c>
      <c r="G315" s="58">
        <f>E315/F315</f>
        <v>0.63461538461538458</v>
      </c>
    </row>
    <row r="316" spans="1:7" x14ac:dyDescent="0.25">
      <c r="A316" s="29" t="s">
        <v>21</v>
      </c>
      <c r="B316" s="9" t="s">
        <v>401</v>
      </c>
      <c r="C316" s="10" t="s">
        <v>402</v>
      </c>
      <c r="D316" s="52">
        <v>141</v>
      </c>
      <c r="E316" s="55">
        <v>68</v>
      </c>
      <c r="F316" s="12">
        <f>SUM(D316:E316)</f>
        <v>209</v>
      </c>
      <c r="G316" s="58">
        <f>E316/F316</f>
        <v>0.32535885167464113</v>
      </c>
    </row>
    <row r="317" spans="1:7" x14ac:dyDescent="0.25">
      <c r="A317" s="29" t="s">
        <v>21</v>
      </c>
      <c r="B317" s="9" t="s">
        <v>401</v>
      </c>
      <c r="C317" s="10" t="s">
        <v>403</v>
      </c>
      <c r="D317" s="52">
        <v>32</v>
      </c>
      <c r="E317" s="55">
        <v>29</v>
      </c>
      <c r="F317" s="12">
        <f>SUM(D317:E317)</f>
        <v>61</v>
      </c>
      <c r="G317" s="58">
        <f>E317/F317</f>
        <v>0.47540983606557374</v>
      </c>
    </row>
    <row r="318" spans="1:7" x14ac:dyDescent="0.25">
      <c r="A318" s="29" t="s">
        <v>21</v>
      </c>
      <c r="B318" s="9" t="s">
        <v>401</v>
      </c>
      <c r="C318" s="10" t="s">
        <v>404</v>
      </c>
      <c r="D318" s="52">
        <v>48</v>
      </c>
      <c r="E318" s="55">
        <v>9</v>
      </c>
      <c r="F318" s="12">
        <f>SUM(D318:E318)</f>
        <v>57</v>
      </c>
      <c r="G318" s="58">
        <f>E318/F318</f>
        <v>0.15789473684210525</v>
      </c>
    </row>
    <row r="319" spans="1:7" x14ac:dyDescent="0.25">
      <c r="A319" s="29" t="s">
        <v>21</v>
      </c>
      <c r="B319" s="9" t="s">
        <v>401</v>
      </c>
      <c r="C319" s="10" t="s">
        <v>405</v>
      </c>
      <c r="D319" s="52">
        <v>80</v>
      </c>
      <c r="E319" s="55">
        <v>24</v>
      </c>
      <c r="F319" s="12">
        <f>SUM(D319:E319)</f>
        <v>104</v>
      </c>
      <c r="G319" s="58">
        <f>E319/F319</f>
        <v>0.23076923076923078</v>
      </c>
    </row>
    <row r="320" spans="1:7" x14ac:dyDescent="0.25">
      <c r="A320" s="29" t="s">
        <v>21</v>
      </c>
      <c r="B320" s="9" t="s">
        <v>401</v>
      </c>
      <c r="C320" s="10" t="s">
        <v>406</v>
      </c>
      <c r="D320" s="52">
        <v>22</v>
      </c>
      <c r="E320" s="55">
        <v>1</v>
      </c>
      <c r="F320" s="12">
        <f>SUM(D320:E320)</f>
        <v>23</v>
      </c>
      <c r="G320" s="58">
        <f>E320/F320</f>
        <v>4.3478260869565216E-2</v>
      </c>
    </row>
    <row r="321" spans="1:7" x14ac:dyDescent="0.25">
      <c r="A321" s="29" t="s">
        <v>21</v>
      </c>
      <c r="B321" s="9" t="s">
        <v>21</v>
      </c>
      <c r="C321" s="10" t="s">
        <v>407</v>
      </c>
      <c r="D321" s="52">
        <v>281</v>
      </c>
      <c r="E321" s="55">
        <v>224</v>
      </c>
      <c r="F321" s="12">
        <f>SUM(D321:E321)</f>
        <v>505</v>
      </c>
      <c r="G321" s="58">
        <f>E321/F321</f>
        <v>0.44356435643564357</v>
      </c>
    </row>
    <row r="322" spans="1:7" x14ac:dyDescent="0.25">
      <c r="A322" s="29" t="s">
        <v>21</v>
      </c>
      <c r="B322" s="9" t="s">
        <v>21</v>
      </c>
      <c r="C322" s="10" t="s">
        <v>408</v>
      </c>
      <c r="D322" s="52">
        <v>118</v>
      </c>
      <c r="E322" s="55">
        <v>100</v>
      </c>
      <c r="F322" s="12">
        <f>SUM(D322:E322)</f>
        <v>218</v>
      </c>
      <c r="G322" s="58">
        <f>E322/F322</f>
        <v>0.45871559633027525</v>
      </c>
    </row>
    <row r="323" spans="1:7" x14ac:dyDescent="0.25">
      <c r="A323" s="29" t="s">
        <v>21</v>
      </c>
      <c r="B323" s="9" t="s">
        <v>21</v>
      </c>
      <c r="C323" s="10" t="s">
        <v>409</v>
      </c>
      <c r="D323" s="52">
        <v>622</v>
      </c>
      <c r="E323" s="55">
        <v>403</v>
      </c>
      <c r="F323" s="12">
        <f>SUM(D323:E323)</f>
        <v>1025</v>
      </c>
      <c r="G323" s="58">
        <f>E323/F323</f>
        <v>0.39317073170731709</v>
      </c>
    </row>
    <row r="324" spans="1:7" x14ac:dyDescent="0.25">
      <c r="A324" s="29" t="s">
        <v>21</v>
      </c>
      <c r="B324" s="9" t="s">
        <v>21</v>
      </c>
      <c r="C324" s="10" t="s">
        <v>410</v>
      </c>
      <c r="D324" s="52">
        <v>114</v>
      </c>
      <c r="E324" s="55">
        <v>72</v>
      </c>
      <c r="F324" s="12">
        <f>SUM(D324:E324)</f>
        <v>186</v>
      </c>
      <c r="G324" s="58">
        <f>E324/F324</f>
        <v>0.38709677419354838</v>
      </c>
    </row>
    <row r="325" spans="1:7" x14ac:dyDescent="0.25">
      <c r="A325" s="29" t="s">
        <v>21</v>
      </c>
      <c r="B325" s="9" t="s">
        <v>411</v>
      </c>
      <c r="C325" s="10" t="s">
        <v>412</v>
      </c>
      <c r="D325" s="52">
        <v>677</v>
      </c>
      <c r="E325" s="55">
        <v>338</v>
      </c>
      <c r="F325" s="12">
        <f>SUM(D325:E325)</f>
        <v>1015</v>
      </c>
      <c r="G325" s="58">
        <f>E325/F325</f>
        <v>0.3330049261083744</v>
      </c>
    </row>
    <row r="326" spans="1:7" x14ac:dyDescent="0.25">
      <c r="A326" s="29" t="s">
        <v>21</v>
      </c>
      <c r="B326" s="9" t="s">
        <v>417</v>
      </c>
      <c r="C326" s="10" t="s">
        <v>418</v>
      </c>
      <c r="D326" s="52">
        <v>109</v>
      </c>
      <c r="E326" s="55">
        <v>64</v>
      </c>
      <c r="F326" s="12">
        <f>SUM(D326:E326)</f>
        <v>173</v>
      </c>
      <c r="G326" s="58">
        <f>E326/F326</f>
        <v>0.36994219653179189</v>
      </c>
    </row>
    <row r="327" spans="1:7" x14ac:dyDescent="0.25">
      <c r="A327" s="29" t="s">
        <v>21</v>
      </c>
      <c r="B327" s="9" t="s">
        <v>417</v>
      </c>
      <c r="C327" s="10" t="s">
        <v>419</v>
      </c>
      <c r="D327" s="52">
        <v>397</v>
      </c>
      <c r="E327" s="55">
        <v>241</v>
      </c>
      <c r="F327" s="12">
        <f>SUM(D327:E327)</f>
        <v>638</v>
      </c>
      <c r="G327" s="58">
        <f>E327/F327</f>
        <v>0.37774294670846392</v>
      </c>
    </row>
    <row r="328" spans="1:7" x14ac:dyDescent="0.25">
      <c r="A328" s="29" t="s">
        <v>21</v>
      </c>
      <c r="B328" s="9" t="s">
        <v>420</v>
      </c>
      <c r="C328" s="10" t="s">
        <v>421</v>
      </c>
      <c r="D328" s="52">
        <v>197</v>
      </c>
      <c r="E328" s="55">
        <v>122</v>
      </c>
      <c r="F328" s="12">
        <f>SUM(D328:E328)</f>
        <v>319</v>
      </c>
      <c r="G328" s="58">
        <f>E328/F328</f>
        <v>0.38244514106583072</v>
      </c>
    </row>
    <row r="329" spans="1:7" x14ac:dyDescent="0.25">
      <c r="A329" s="29" t="s">
        <v>21</v>
      </c>
      <c r="B329" s="9" t="s">
        <v>420</v>
      </c>
      <c r="C329" s="10" t="s">
        <v>422</v>
      </c>
      <c r="D329" s="52">
        <v>79</v>
      </c>
      <c r="E329" s="55">
        <v>59</v>
      </c>
      <c r="F329" s="12">
        <f>SUM(D329:E329)</f>
        <v>138</v>
      </c>
      <c r="G329" s="58">
        <f>E329/F329</f>
        <v>0.42753623188405798</v>
      </c>
    </row>
    <row r="330" spans="1:7" x14ac:dyDescent="0.25">
      <c r="A330" s="29" t="s">
        <v>21</v>
      </c>
      <c r="B330" s="9" t="s">
        <v>420</v>
      </c>
      <c r="C330" s="10" t="s">
        <v>423</v>
      </c>
      <c r="D330" s="52">
        <v>459</v>
      </c>
      <c r="E330" s="55">
        <v>350</v>
      </c>
      <c r="F330" s="12">
        <f>SUM(D330:E330)</f>
        <v>809</v>
      </c>
      <c r="G330" s="58">
        <f>E330/F330</f>
        <v>0.43263288009888751</v>
      </c>
    </row>
    <row r="331" spans="1:7" x14ac:dyDescent="0.25">
      <c r="A331" s="29" t="s">
        <v>22</v>
      </c>
      <c r="B331" s="9" t="s">
        <v>424</v>
      </c>
      <c r="C331" s="10" t="s">
        <v>425</v>
      </c>
      <c r="D331" s="52">
        <v>695</v>
      </c>
      <c r="E331" s="55">
        <v>464</v>
      </c>
      <c r="F331" s="12">
        <f>SUM(D331:E331)</f>
        <v>1159</v>
      </c>
      <c r="G331" s="58">
        <f>E331/F331</f>
        <v>0.40034512510785158</v>
      </c>
    </row>
    <row r="332" spans="1:7" x14ac:dyDescent="0.25">
      <c r="A332" s="29" t="s">
        <v>22</v>
      </c>
      <c r="B332" s="9" t="s">
        <v>424</v>
      </c>
      <c r="C332" s="10" t="s">
        <v>426</v>
      </c>
      <c r="D332" s="52">
        <v>382</v>
      </c>
      <c r="E332" s="55">
        <v>207</v>
      </c>
      <c r="F332" s="12">
        <f>SUM(D332:E332)</f>
        <v>589</v>
      </c>
      <c r="G332" s="58">
        <f>E332/F332</f>
        <v>0.35144312393887944</v>
      </c>
    </row>
    <row r="333" spans="1:7" x14ac:dyDescent="0.25">
      <c r="A333" s="29" t="s">
        <v>22</v>
      </c>
      <c r="B333" s="9" t="s">
        <v>424</v>
      </c>
      <c r="C333" s="10" t="s">
        <v>427</v>
      </c>
      <c r="D333" s="52">
        <v>209</v>
      </c>
      <c r="E333" s="55">
        <v>180</v>
      </c>
      <c r="F333" s="12">
        <f>SUM(D333:E333)</f>
        <v>389</v>
      </c>
      <c r="G333" s="58">
        <f>E333/F333</f>
        <v>0.46272493573264784</v>
      </c>
    </row>
    <row r="334" spans="1:7" x14ac:dyDescent="0.25">
      <c r="A334" s="29" t="s">
        <v>22</v>
      </c>
      <c r="B334" s="9" t="s">
        <v>424</v>
      </c>
      <c r="C334" s="10" t="s">
        <v>428</v>
      </c>
      <c r="D334" s="52">
        <v>255</v>
      </c>
      <c r="E334" s="55">
        <v>194</v>
      </c>
      <c r="F334" s="12">
        <f>SUM(D334:E334)</f>
        <v>449</v>
      </c>
      <c r="G334" s="58">
        <f>E334/F334</f>
        <v>0.43207126948775054</v>
      </c>
    </row>
    <row r="335" spans="1:7" x14ac:dyDescent="0.25">
      <c r="A335" s="29" t="s">
        <v>22</v>
      </c>
      <c r="B335" s="9" t="s">
        <v>429</v>
      </c>
      <c r="C335" s="10" t="s">
        <v>430</v>
      </c>
      <c r="D335" s="52">
        <v>296</v>
      </c>
      <c r="E335" s="55">
        <v>149</v>
      </c>
      <c r="F335" s="12">
        <f>SUM(D335:E335)</f>
        <v>445</v>
      </c>
      <c r="G335" s="58">
        <f>E335/F335</f>
        <v>0.33483146067415731</v>
      </c>
    </row>
    <row r="336" spans="1:7" x14ac:dyDescent="0.25">
      <c r="A336" s="29" t="s">
        <v>22</v>
      </c>
      <c r="B336" s="9" t="s">
        <v>429</v>
      </c>
      <c r="C336" s="10" t="s">
        <v>431</v>
      </c>
      <c r="D336" s="52">
        <v>238</v>
      </c>
      <c r="E336" s="55">
        <v>110</v>
      </c>
      <c r="F336" s="12">
        <f>SUM(D336:E336)</f>
        <v>348</v>
      </c>
      <c r="G336" s="58">
        <f>E336/F336</f>
        <v>0.31609195402298851</v>
      </c>
    </row>
    <row r="337" spans="1:7" x14ac:dyDescent="0.25">
      <c r="A337" s="29" t="s">
        <v>22</v>
      </c>
      <c r="B337" s="9" t="s">
        <v>432</v>
      </c>
      <c r="C337" s="10" t="s">
        <v>433</v>
      </c>
      <c r="D337" s="52">
        <v>662</v>
      </c>
      <c r="E337" s="55">
        <v>507</v>
      </c>
      <c r="F337" s="12">
        <f>SUM(D337:E337)</f>
        <v>1169</v>
      </c>
      <c r="G337" s="58">
        <f>E337/F337</f>
        <v>0.43370402053036783</v>
      </c>
    </row>
    <row r="338" spans="1:7" x14ac:dyDescent="0.25">
      <c r="A338" s="29" t="s">
        <v>22</v>
      </c>
      <c r="B338" s="9" t="s">
        <v>432</v>
      </c>
      <c r="C338" s="10" t="s">
        <v>434</v>
      </c>
      <c r="D338" s="52">
        <v>415</v>
      </c>
      <c r="E338" s="55">
        <v>260</v>
      </c>
      <c r="F338" s="12">
        <f>SUM(D338:E338)</f>
        <v>675</v>
      </c>
      <c r="G338" s="58">
        <f>E338/F338</f>
        <v>0.38518518518518519</v>
      </c>
    </row>
    <row r="339" spans="1:7" x14ac:dyDescent="0.25">
      <c r="A339" s="29" t="s">
        <v>22</v>
      </c>
      <c r="B339" s="9" t="s">
        <v>432</v>
      </c>
      <c r="C339" s="10" t="s">
        <v>435</v>
      </c>
      <c r="D339" s="52">
        <v>596</v>
      </c>
      <c r="E339" s="55">
        <v>318</v>
      </c>
      <c r="F339" s="12">
        <f>SUM(D339:E339)</f>
        <v>914</v>
      </c>
      <c r="G339" s="58">
        <f>E339/F339</f>
        <v>0.34792122538293219</v>
      </c>
    </row>
    <row r="340" spans="1:7" x14ac:dyDescent="0.25">
      <c r="A340" s="29" t="s">
        <v>22</v>
      </c>
      <c r="B340" s="9" t="s">
        <v>436</v>
      </c>
      <c r="C340" s="10" t="s">
        <v>437</v>
      </c>
      <c r="D340" s="52">
        <v>579</v>
      </c>
      <c r="E340" s="55">
        <v>276</v>
      </c>
      <c r="F340" s="12">
        <f>SUM(D340:E340)</f>
        <v>855</v>
      </c>
      <c r="G340" s="58">
        <f>E340/F340</f>
        <v>0.32280701754385965</v>
      </c>
    </row>
    <row r="341" spans="1:7" x14ac:dyDescent="0.25">
      <c r="A341" s="29" t="s">
        <v>22</v>
      </c>
      <c r="B341" s="9" t="s">
        <v>436</v>
      </c>
      <c r="C341" s="10" t="s">
        <v>438</v>
      </c>
      <c r="D341" s="52">
        <v>464</v>
      </c>
      <c r="E341" s="55">
        <v>200</v>
      </c>
      <c r="F341" s="12">
        <f>SUM(D341:E341)</f>
        <v>664</v>
      </c>
      <c r="G341" s="58">
        <f>E341/F341</f>
        <v>0.30120481927710846</v>
      </c>
    </row>
    <row r="342" spans="1:7" x14ac:dyDescent="0.25">
      <c r="A342" s="29" t="s">
        <v>22</v>
      </c>
      <c r="B342" s="9" t="s">
        <v>22</v>
      </c>
      <c r="C342" s="10" t="s">
        <v>439</v>
      </c>
      <c r="D342" s="52">
        <v>96</v>
      </c>
      <c r="E342" s="55">
        <v>124</v>
      </c>
      <c r="F342" s="12">
        <f>SUM(D342:E342)</f>
        <v>220</v>
      </c>
      <c r="G342" s="58">
        <f>E342/F342</f>
        <v>0.5636363636363636</v>
      </c>
    </row>
    <row r="343" spans="1:7" x14ac:dyDescent="0.25">
      <c r="A343" s="29" t="s">
        <v>22</v>
      </c>
      <c r="B343" s="9" t="s">
        <v>22</v>
      </c>
      <c r="C343" s="10" t="s">
        <v>440</v>
      </c>
      <c r="D343" s="52">
        <v>340</v>
      </c>
      <c r="E343" s="55">
        <v>164</v>
      </c>
      <c r="F343" s="12">
        <f>SUM(D343:E343)</f>
        <v>504</v>
      </c>
      <c r="G343" s="58">
        <f>E343/F343</f>
        <v>0.32539682539682541</v>
      </c>
    </row>
    <row r="344" spans="1:7" x14ac:dyDescent="0.25">
      <c r="A344" s="29" t="s">
        <v>22</v>
      </c>
      <c r="B344" s="9" t="s">
        <v>22</v>
      </c>
      <c r="C344" s="10" t="s">
        <v>441</v>
      </c>
      <c r="D344" s="52">
        <v>468</v>
      </c>
      <c r="E344" s="55">
        <v>273</v>
      </c>
      <c r="F344" s="12">
        <f>SUM(D344:E344)</f>
        <v>741</v>
      </c>
      <c r="G344" s="58">
        <f>E344/F344</f>
        <v>0.36842105263157893</v>
      </c>
    </row>
    <row r="345" spans="1:7" x14ac:dyDescent="0.25">
      <c r="A345" s="29" t="s">
        <v>22</v>
      </c>
      <c r="B345" s="9" t="s">
        <v>22</v>
      </c>
      <c r="C345" s="10" t="s">
        <v>442</v>
      </c>
      <c r="D345" s="52">
        <v>215</v>
      </c>
      <c r="E345" s="55">
        <v>91</v>
      </c>
      <c r="F345" s="12">
        <f>SUM(D345:E345)</f>
        <v>306</v>
      </c>
      <c r="G345" s="58">
        <f>E345/F345</f>
        <v>0.29738562091503268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287</v>
      </c>
      <c r="E346" s="55">
        <v>219</v>
      </c>
      <c r="F346" s="12">
        <f>SUM(D346:E346)</f>
        <v>506</v>
      </c>
      <c r="G346" s="58">
        <f>E346/F346</f>
        <v>0.43280632411067194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160</v>
      </c>
      <c r="E347" s="55">
        <v>116</v>
      </c>
      <c r="F347" s="12">
        <f>SUM(D347:E347)</f>
        <v>276</v>
      </c>
      <c r="G347" s="58">
        <f>E347/F347</f>
        <v>0.42028985507246375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1170</v>
      </c>
      <c r="E348" s="55">
        <v>808</v>
      </c>
      <c r="F348" s="12">
        <f>SUM(D348:E348)</f>
        <v>1978</v>
      </c>
      <c r="G348" s="58">
        <f>E348/F348</f>
        <v>0.40849342770475228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429</v>
      </c>
      <c r="E349" s="55">
        <v>368</v>
      </c>
      <c r="F349" s="12">
        <f>SUM(D349:E349)</f>
        <v>797</v>
      </c>
      <c r="G349" s="58">
        <f>E349/F349</f>
        <v>0.4617314930991217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492</v>
      </c>
      <c r="E350" s="55">
        <v>187</v>
      </c>
      <c r="F350" s="12">
        <f>SUM(D350:E350)</f>
        <v>679</v>
      </c>
      <c r="G350" s="58">
        <f>E350/F350</f>
        <v>0.27540500736377027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530</v>
      </c>
      <c r="E351" s="55">
        <v>317</v>
      </c>
      <c r="F351" s="12">
        <f>SUM(D351:E351)</f>
        <v>847</v>
      </c>
      <c r="G351" s="58">
        <f>E351/F351</f>
        <v>0.37426210153482881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69</v>
      </c>
      <c r="E352" s="55">
        <v>41</v>
      </c>
      <c r="F352" s="12">
        <f>SUM(D352:E352)</f>
        <v>110</v>
      </c>
      <c r="G352" s="58">
        <f>E352/F352</f>
        <v>0.37272727272727274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185</v>
      </c>
      <c r="E353" s="55">
        <v>119</v>
      </c>
      <c r="F353" s="12">
        <f>SUM(D353:E353)</f>
        <v>304</v>
      </c>
      <c r="G353" s="58">
        <f>E353/F353</f>
        <v>0.39144736842105265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303</v>
      </c>
      <c r="E354" s="55">
        <v>221</v>
      </c>
      <c r="F354" s="12">
        <f>SUM(D354:E354)</f>
        <v>524</v>
      </c>
      <c r="G354" s="58">
        <f>E354/F354</f>
        <v>0.4217557251908397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447</v>
      </c>
      <c r="E355" s="55">
        <v>291</v>
      </c>
      <c r="F355" s="12">
        <f>SUM(D355:E355)</f>
        <v>738</v>
      </c>
      <c r="G355" s="58">
        <f>E355/F355</f>
        <v>0.39430894308943087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93</v>
      </c>
      <c r="E356" s="55">
        <v>94</v>
      </c>
      <c r="F356" s="12">
        <f>SUM(D356:E356)</f>
        <v>187</v>
      </c>
      <c r="G356" s="58">
        <f>E356/F356</f>
        <v>0.50267379679144386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636</v>
      </c>
      <c r="E357" s="55">
        <v>669</v>
      </c>
      <c r="F357" s="12">
        <f>SUM(D357:E357)</f>
        <v>1305</v>
      </c>
      <c r="G357" s="58">
        <f>E357/F357</f>
        <v>0.51264367816091949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398</v>
      </c>
      <c r="E358" s="55">
        <v>64</v>
      </c>
      <c r="F358" s="12">
        <f>SUM(D358:E358)</f>
        <v>462</v>
      </c>
      <c r="G358" s="58">
        <f>E358/F358</f>
        <v>0.13852813852813853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63</v>
      </c>
      <c r="E359" s="55">
        <v>57</v>
      </c>
      <c r="F359" s="12">
        <f>SUM(D359:E359)</f>
        <v>120</v>
      </c>
      <c r="G359" s="58">
        <f>E359/F359</f>
        <v>0.47499999999999998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386</v>
      </c>
      <c r="E360" s="55">
        <v>437</v>
      </c>
      <c r="F360" s="12">
        <f>SUM(D360:E360)</f>
        <v>823</v>
      </c>
      <c r="G360" s="58">
        <f>E360/F360</f>
        <v>0.53098420413122727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111</v>
      </c>
      <c r="E361" s="55">
        <v>338</v>
      </c>
      <c r="F361" s="12">
        <f>SUM(D361:E361)</f>
        <v>449</v>
      </c>
      <c r="G361" s="58">
        <f>E361/F361</f>
        <v>0.75278396436525608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11</v>
      </c>
      <c r="E362" s="55">
        <v>297</v>
      </c>
      <c r="F362" s="12">
        <f>SUM(D362:E362)</f>
        <v>308</v>
      </c>
      <c r="G362" s="58">
        <f>E362/F362</f>
        <v>0.9642857142857143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18</v>
      </c>
      <c r="E363" s="55">
        <v>30</v>
      </c>
      <c r="F363" s="12">
        <f>SUM(D363:E363)</f>
        <v>48</v>
      </c>
      <c r="G363" s="58">
        <f>E363/F363</f>
        <v>0.625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91</v>
      </c>
      <c r="E364" s="55">
        <v>201</v>
      </c>
      <c r="F364" s="12">
        <f>SUM(D364:E364)</f>
        <v>292</v>
      </c>
      <c r="G364" s="58">
        <f>E364/F364</f>
        <v>0.68835616438356162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79</v>
      </c>
      <c r="E365" s="55">
        <v>175</v>
      </c>
      <c r="F365" s="12">
        <f>SUM(D365:E365)</f>
        <v>254</v>
      </c>
      <c r="G365" s="58">
        <f>E365/F365</f>
        <v>0.6889763779527559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87</v>
      </c>
      <c r="E366" s="55">
        <v>112</v>
      </c>
      <c r="F366" s="12">
        <f>SUM(D366:E366)</f>
        <v>199</v>
      </c>
      <c r="G366" s="58">
        <f>E366/F366</f>
        <v>0.56281407035175879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103</v>
      </c>
      <c r="E367" s="55">
        <v>341</v>
      </c>
      <c r="F367" s="12">
        <f>SUM(D367:E367)</f>
        <v>444</v>
      </c>
      <c r="G367" s="58">
        <f>E367/F367</f>
        <v>0.76801801801801806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111</v>
      </c>
      <c r="E368" s="55">
        <v>164</v>
      </c>
      <c r="F368" s="12">
        <f>SUM(D368:E368)</f>
        <v>275</v>
      </c>
      <c r="G368" s="58">
        <f>E368/F368</f>
        <v>0.59636363636363632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603</v>
      </c>
      <c r="E369" s="55">
        <v>1181</v>
      </c>
      <c r="F369" s="12">
        <f>SUM(D369:E369)</f>
        <v>1784</v>
      </c>
      <c r="G369" s="58">
        <f>E369/F369</f>
        <v>0.66199551569506732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259</v>
      </c>
      <c r="E370" s="55">
        <v>301</v>
      </c>
      <c r="F370" s="12">
        <f>SUM(D370:E370)</f>
        <v>560</v>
      </c>
      <c r="G370" s="58">
        <f>E370/F370</f>
        <v>0.53749999999999998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111</v>
      </c>
      <c r="E371" s="55">
        <v>194</v>
      </c>
      <c r="F371" s="12">
        <f>SUM(D371:E371)</f>
        <v>305</v>
      </c>
      <c r="G371" s="58">
        <f>E371/F371</f>
        <v>0.63606557377049178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112</v>
      </c>
      <c r="E372" s="55">
        <v>264</v>
      </c>
      <c r="F372" s="12">
        <f>SUM(D372:E372)</f>
        <v>376</v>
      </c>
      <c r="G372" s="58">
        <f>E372/F372</f>
        <v>0.7021276595744681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165</v>
      </c>
      <c r="E373" s="55">
        <v>318</v>
      </c>
      <c r="F373" s="12">
        <f>SUM(D373:E373)</f>
        <v>483</v>
      </c>
      <c r="G373" s="58">
        <f>E373/F373</f>
        <v>0.65838509316770188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230</v>
      </c>
      <c r="E374" s="55">
        <v>369</v>
      </c>
      <c r="F374" s="12">
        <f>SUM(D374:E374)</f>
        <v>599</v>
      </c>
      <c r="G374" s="58">
        <f>E374/F374</f>
        <v>0.61602671118530883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206</v>
      </c>
      <c r="E375" s="55">
        <v>378</v>
      </c>
      <c r="F375" s="12">
        <f>SUM(D375:E375)</f>
        <v>584</v>
      </c>
      <c r="G375" s="58">
        <f>E375/F375</f>
        <v>0.64726027397260277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709</v>
      </c>
      <c r="E376" s="55">
        <v>616</v>
      </c>
      <c r="F376" s="12">
        <f>SUM(D376:E376)</f>
        <v>1325</v>
      </c>
      <c r="G376" s="58">
        <f>E376/F376</f>
        <v>0.46490566037735848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151</v>
      </c>
      <c r="E377" s="55">
        <v>164</v>
      </c>
      <c r="F377" s="12">
        <f>SUM(D377:E377)</f>
        <v>315</v>
      </c>
      <c r="G377" s="58">
        <f>E377/F377</f>
        <v>0.52063492063492067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142</v>
      </c>
      <c r="E378" s="55">
        <v>239</v>
      </c>
      <c r="F378" s="12">
        <f>SUM(D378:E378)</f>
        <v>381</v>
      </c>
      <c r="G378" s="58">
        <f>E378/F378</f>
        <v>0.62729658792650922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107</v>
      </c>
      <c r="E379" s="55">
        <v>287</v>
      </c>
      <c r="F379" s="12">
        <f>SUM(D379:E379)</f>
        <v>394</v>
      </c>
      <c r="G379" s="58">
        <f>E379/F379</f>
        <v>0.72842639593908631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553</v>
      </c>
      <c r="E380" s="55">
        <v>1594</v>
      </c>
      <c r="F380" s="12">
        <f>SUM(D380:E380)</f>
        <v>2147</v>
      </c>
      <c r="G380" s="58">
        <f>E380/F380</f>
        <v>0.74243129948765718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716</v>
      </c>
      <c r="E381" s="55">
        <v>401</v>
      </c>
      <c r="F381" s="12">
        <f>SUM(D381:E381)</f>
        <v>1117</v>
      </c>
      <c r="G381" s="58">
        <f>E381/F381</f>
        <v>0.35899731423455683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377</v>
      </c>
      <c r="E382" s="55">
        <v>259</v>
      </c>
      <c r="F382" s="12">
        <f>SUM(D382:E382)</f>
        <v>636</v>
      </c>
      <c r="G382" s="58">
        <f>E382/F382</f>
        <v>0.40723270440251574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434</v>
      </c>
      <c r="E383" s="55">
        <v>432</v>
      </c>
      <c r="F383" s="12">
        <f>SUM(D383:E383)</f>
        <v>866</v>
      </c>
      <c r="G383" s="58">
        <f>E383/F383</f>
        <v>0.49884526558891457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201</v>
      </c>
      <c r="E384" s="55">
        <v>119</v>
      </c>
      <c r="F384" s="12">
        <f>SUM(D384:E384)</f>
        <v>320</v>
      </c>
      <c r="G384" s="58">
        <f>E384/F384</f>
        <v>0.37187500000000001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190</v>
      </c>
      <c r="E385" s="55">
        <v>200</v>
      </c>
      <c r="F385" s="12">
        <f>SUM(D385:E385)</f>
        <v>390</v>
      </c>
      <c r="G385" s="58">
        <f>E385/F385</f>
        <v>0.51282051282051277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193</v>
      </c>
      <c r="E386" s="55">
        <v>165</v>
      </c>
      <c r="F386" s="12">
        <f>SUM(D386:E386)</f>
        <v>358</v>
      </c>
      <c r="G386" s="58">
        <f>E386/F386</f>
        <v>0.46089385474860334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469</v>
      </c>
      <c r="E387" s="55">
        <v>336</v>
      </c>
      <c r="F387" s="12">
        <f>SUM(D387:E387)</f>
        <v>805</v>
      </c>
      <c r="G387" s="58">
        <f>E387/F387</f>
        <v>0.41739130434782606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181</v>
      </c>
      <c r="E388" s="55">
        <v>178</v>
      </c>
      <c r="F388" s="12">
        <f>SUM(D388:E388)</f>
        <v>359</v>
      </c>
      <c r="G388" s="58">
        <f>E388/F388</f>
        <v>0.49582172701949861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149</v>
      </c>
      <c r="E389" s="55">
        <v>97</v>
      </c>
      <c r="F389" s="12">
        <f>SUM(D389:E389)</f>
        <v>246</v>
      </c>
      <c r="G389" s="58">
        <f>E389/F389</f>
        <v>0.39430894308943087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44</v>
      </c>
      <c r="E390" s="55">
        <v>32</v>
      </c>
      <c r="F390" s="12">
        <f>SUM(D390:E390)</f>
        <v>76</v>
      </c>
      <c r="G390" s="58">
        <f>E390/F390</f>
        <v>0.42105263157894735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210</v>
      </c>
      <c r="E391" s="55">
        <v>177</v>
      </c>
      <c r="F391" s="12">
        <f>SUM(D391:E391)</f>
        <v>387</v>
      </c>
      <c r="G391" s="58">
        <f>E391/F391</f>
        <v>0.4573643410852713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131</v>
      </c>
      <c r="E392" s="55">
        <v>183</v>
      </c>
      <c r="F392" s="12">
        <f>SUM(D392:E392)</f>
        <v>314</v>
      </c>
      <c r="G392" s="58">
        <f>E392/F392</f>
        <v>0.58280254777070062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396</v>
      </c>
      <c r="E393" s="55">
        <v>363</v>
      </c>
      <c r="F393" s="12">
        <f>SUM(D393:E393)</f>
        <v>759</v>
      </c>
      <c r="G393" s="58">
        <f>E393/F393</f>
        <v>0.47826086956521741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345</v>
      </c>
      <c r="E394" s="55">
        <v>245</v>
      </c>
      <c r="F394" s="12">
        <f>SUM(D394:E394)</f>
        <v>590</v>
      </c>
      <c r="G394" s="58">
        <f>E394/F394</f>
        <v>0.4152542372881356</v>
      </c>
    </row>
    <row r="395" spans="1:7" x14ac:dyDescent="0.25">
      <c r="A395" s="29" t="s">
        <v>25</v>
      </c>
      <c r="B395" s="9" t="s">
        <v>512</v>
      </c>
      <c r="C395" s="10" t="s">
        <v>545</v>
      </c>
      <c r="D395" s="52">
        <v>121</v>
      </c>
      <c r="E395" s="55">
        <v>135</v>
      </c>
      <c r="F395" s="12">
        <f>SUM(D395:E395)</f>
        <v>256</v>
      </c>
      <c r="G395" s="58">
        <f>E395/F395</f>
        <v>0.52734375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240</v>
      </c>
      <c r="E396" s="55">
        <v>154</v>
      </c>
      <c r="F396" s="12">
        <f>SUM(D396:E396)</f>
        <v>394</v>
      </c>
      <c r="G396" s="58">
        <f>E396/F396</f>
        <v>0.39086294416243655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324</v>
      </c>
      <c r="E397" s="55">
        <v>426</v>
      </c>
      <c r="F397" s="12">
        <f>SUM(D397:E397)</f>
        <v>750</v>
      </c>
      <c r="G397" s="58">
        <f>E397/F397</f>
        <v>0.56799999999999995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228</v>
      </c>
      <c r="E398" s="55">
        <v>199</v>
      </c>
      <c r="F398" s="12">
        <f>SUM(D398:E398)</f>
        <v>427</v>
      </c>
      <c r="G398" s="58">
        <f>E398/F398</f>
        <v>0.46604215456674475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321</v>
      </c>
      <c r="E399" s="55">
        <v>365</v>
      </c>
      <c r="F399" s="12">
        <f>SUM(D399:E399)</f>
        <v>686</v>
      </c>
      <c r="G399" s="58">
        <f>E399/F399</f>
        <v>0.53206997084548102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262</v>
      </c>
      <c r="E400" s="55">
        <v>183</v>
      </c>
      <c r="F400" s="12">
        <f>SUM(D400:E400)</f>
        <v>445</v>
      </c>
      <c r="G400" s="58">
        <f>E400/F400</f>
        <v>0.41123595505617977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758</v>
      </c>
      <c r="E401" s="55">
        <v>560</v>
      </c>
      <c r="F401" s="12">
        <f>SUM(D401:E401)</f>
        <v>1318</v>
      </c>
      <c r="G401" s="58">
        <f>E401/F401</f>
        <v>0.42488619119878601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293</v>
      </c>
      <c r="E402" s="55">
        <v>348</v>
      </c>
      <c r="F402" s="12">
        <f>SUM(D402:E402)</f>
        <v>641</v>
      </c>
      <c r="G402" s="58">
        <f>E402/F402</f>
        <v>0.54290171606864279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799</v>
      </c>
      <c r="E403" s="55">
        <v>335</v>
      </c>
      <c r="F403" s="12">
        <f>SUM(D403:E403)</f>
        <v>1134</v>
      </c>
      <c r="G403" s="58">
        <f>E403/F403</f>
        <v>0.29541446208112876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395</v>
      </c>
      <c r="E404" s="55">
        <v>321</v>
      </c>
      <c r="F404" s="12">
        <f>SUM(D404:E404)</f>
        <v>716</v>
      </c>
      <c r="G404" s="58">
        <f>E404/F404</f>
        <v>0.4483240223463687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291</v>
      </c>
      <c r="E405" s="55">
        <v>100</v>
      </c>
      <c r="F405" s="12">
        <f>SUM(D405:E405)</f>
        <v>391</v>
      </c>
      <c r="G405" s="58">
        <f>E405/F405</f>
        <v>0.25575447570332482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309</v>
      </c>
      <c r="E406" s="55">
        <v>168</v>
      </c>
      <c r="F406" s="12">
        <f>SUM(D406:E406)</f>
        <v>477</v>
      </c>
      <c r="G406" s="58">
        <f>E406/F406</f>
        <v>0.3522012578616352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305</v>
      </c>
      <c r="E407" s="55">
        <v>152</v>
      </c>
      <c r="F407" s="12">
        <f>SUM(D407:E407)</f>
        <v>457</v>
      </c>
      <c r="G407" s="58">
        <f>E407/F407</f>
        <v>0.33260393873085337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882</v>
      </c>
      <c r="E408" s="55">
        <v>371</v>
      </c>
      <c r="F408" s="12">
        <f>SUM(D408:E408)</f>
        <v>1253</v>
      </c>
      <c r="G408" s="58">
        <f>E408/F408</f>
        <v>0.29608938547486036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229</v>
      </c>
      <c r="E409" s="55">
        <v>66</v>
      </c>
      <c r="F409" s="12">
        <f>SUM(D409:E409)</f>
        <v>295</v>
      </c>
      <c r="G409" s="58">
        <f>E409/F409</f>
        <v>0.22372881355932203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299</v>
      </c>
      <c r="E410" s="55">
        <v>156</v>
      </c>
      <c r="F410" s="12">
        <f>SUM(D410:E410)</f>
        <v>455</v>
      </c>
      <c r="G410" s="58">
        <f>E410/F410</f>
        <v>0.34285714285714286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150</v>
      </c>
      <c r="E411" s="55">
        <v>88</v>
      </c>
      <c r="F411" s="12">
        <f>SUM(D411:E411)</f>
        <v>238</v>
      </c>
      <c r="G411" s="58">
        <f>E411/F411</f>
        <v>0.36974789915966388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237</v>
      </c>
      <c r="E412" s="56">
        <v>150</v>
      </c>
      <c r="F412" s="15">
        <f>SUM(D412:E412)</f>
        <v>387</v>
      </c>
      <c r="G412" s="59">
        <f>E412/F412</f>
        <v>0.38759689922480622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109018</v>
      </c>
      <c r="E413" s="19">
        <f t="shared" ref="E413:F413" si="0">SUM(E14:E412)</f>
        <v>80584</v>
      </c>
      <c r="F413" s="19">
        <f t="shared" si="0"/>
        <v>189602</v>
      </c>
      <c r="G413" s="18">
        <f t="shared" ref="G413" si="1">E413/F413</f>
        <v>0.42501661374880012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opLeftCell="A62" workbookViewId="0">
      <selection activeCell="L82" sqref="L8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5" t="s">
        <v>536</v>
      </c>
      <c r="B8" s="86"/>
      <c r="C8" s="86"/>
      <c r="D8" s="86"/>
      <c r="E8" s="86"/>
      <c r="F8" s="86"/>
      <c r="G8" s="8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45441</v>
      </c>
    </row>
    <row r="11" spans="1:14" s="1" customFormat="1" ht="13.5" thickBot="1" x14ac:dyDescent="0.25"/>
    <row r="12" spans="1:14" s="1" customFormat="1" ht="18.75" thickBot="1" x14ac:dyDescent="0.3">
      <c r="D12" s="82" t="s">
        <v>540</v>
      </c>
      <c r="E12" s="83"/>
      <c r="F12" s="83"/>
      <c r="G12" s="84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341</v>
      </c>
      <c r="B14" s="20" t="s">
        <v>413</v>
      </c>
      <c r="C14" s="21" t="s">
        <v>416</v>
      </c>
      <c r="D14" s="51">
        <v>0</v>
      </c>
      <c r="E14" s="54">
        <v>125</v>
      </c>
      <c r="F14" s="22">
        <f>SUM(D14:E14)</f>
        <v>125</v>
      </c>
      <c r="G14" s="57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11</v>
      </c>
      <c r="E15" s="55">
        <v>297</v>
      </c>
      <c r="F15" s="12">
        <f>SUM(D15:E15)</f>
        <v>308</v>
      </c>
      <c r="G15" s="58">
        <f>E15/F15</f>
        <v>0.9642857142857143</v>
      </c>
    </row>
    <row r="16" spans="1:14" x14ac:dyDescent="0.25">
      <c r="A16" s="29" t="s">
        <v>24</v>
      </c>
      <c r="B16" s="9" t="s">
        <v>471</v>
      </c>
      <c r="C16" s="10" t="s">
        <v>473</v>
      </c>
      <c r="D16" s="52">
        <v>103</v>
      </c>
      <c r="E16" s="55">
        <v>341</v>
      </c>
      <c r="F16" s="12">
        <f>SUM(D16:E16)</f>
        <v>444</v>
      </c>
      <c r="G16" s="58">
        <f>E16/F16</f>
        <v>0.76801801801801806</v>
      </c>
    </row>
    <row r="17" spans="1:7" x14ac:dyDescent="0.25">
      <c r="A17" s="29" t="s">
        <v>14</v>
      </c>
      <c r="B17" s="9" t="s">
        <v>227</v>
      </c>
      <c r="C17" s="10" t="s">
        <v>229</v>
      </c>
      <c r="D17" s="52">
        <v>193</v>
      </c>
      <c r="E17" s="55">
        <v>609</v>
      </c>
      <c r="F17" s="12">
        <f>SUM(D17:E17)</f>
        <v>802</v>
      </c>
      <c r="G17" s="58">
        <f>E17/F17</f>
        <v>0.75935162094763087</v>
      </c>
    </row>
    <row r="18" spans="1:7" x14ac:dyDescent="0.25">
      <c r="A18" s="29" t="s">
        <v>24</v>
      </c>
      <c r="B18" s="9" t="s">
        <v>465</v>
      </c>
      <c r="C18" s="10" t="s">
        <v>466</v>
      </c>
      <c r="D18" s="52">
        <v>111</v>
      </c>
      <c r="E18" s="55">
        <v>338</v>
      </c>
      <c r="F18" s="12">
        <f>SUM(D18:E18)</f>
        <v>449</v>
      </c>
      <c r="G18" s="58">
        <f>E18/F18</f>
        <v>0.75278396436525608</v>
      </c>
    </row>
    <row r="19" spans="1:7" x14ac:dyDescent="0.25">
      <c r="A19" s="29" t="s">
        <v>24</v>
      </c>
      <c r="B19" s="9" t="s">
        <v>24</v>
      </c>
      <c r="C19" s="10" t="s">
        <v>489</v>
      </c>
      <c r="D19" s="52">
        <v>553</v>
      </c>
      <c r="E19" s="55">
        <v>1594</v>
      </c>
      <c r="F19" s="12">
        <f>SUM(D19:E19)</f>
        <v>2147</v>
      </c>
      <c r="G19" s="58">
        <f>E19/F19</f>
        <v>0.74243129948765718</v>
      </c>
    </row>
    <row r="20" spans="1:7" x14ac:dyDescent="0.25">
      <c r="A20" s="29" t="s">
        <v>9</v>
      </c>
      <c r="B20" s="9" t="s">
        <v>134</v>
      </c>
      <c r="C20" s="10" t="s">
        <v>137</v>
      </c>
      <c r="D20" s="52">
        <v>25</v>
      </c>
      <c r="E20" s="55">
        <v>68</v>
      </c>
      <c r="F20" s="12">
        <f>SUM(D20:E20)</f>
        <v>93</v>
      </c>
      <c r="G20" s="58">
        <f>E20/F20</f>
        <v>0.73118279569892475</v>
      </c>
    </row>
    <row r="21" spans="1:7" x14ac:dyDescent="0.25">
      <c r="A21" s="29" t="s">
        <v>24</v>
      </c>
      <c r="B21" s="9" t="s">
        <v>24</v>
      </c>
      <c r="C21" s="10" t="s">
        <v>488</v>
      </c>
      <c r="D21" s="52">
        <v>107</v>
      </c>
      <c r="E21" s="55">
        <v>287</v>
      </c>
      <c r="F21" s="12">
        <f>SUM(D21:E21)</f>
        <v>394</v>
      </c>
      <c r="G21" s="58">
        <f>E21/F21</f>
        <v>0.72842639593908631</v>
      </c>
    </row>
    <row r="22" spans="1:7" x14ac:dyDescent="0.25">
      <c r="A22" s="29" t="s">
        <v>16</v>
      </c>
      <c r="B22" s="9" t="s">
        <v>268</v>
      </c>
      <c r="C22" s="10" t="s">
        <v>270</v>
      </c>
      <c r="D22" s="52">
        <v>48</v>
      </c>
      <c r="E22" s="55">
        <v>125</v>
      </c>
      <c r="F22" s="12">
        <f>SUM(D22:E22)</f>
        <v>173</v>
      </c>
      <c r="G22" s="58">
        <f>E22/F22</f>
        <v>0.7225433526011561</v>
      </c>
    </row>
    <row r="23" spans="1:7" x14ac:dyDescent="0.25">
      <c r="A23" s="29" t="s">
        <v>12</v>
      </c>
      <c r="B23" s="9" t="s">
        <v>204</v>
      </c>
      <c r="C23" s="10" t="s">
        <v>205</v>
      </c>
      <c r="D23" s="52">
        <v>164</v>
      </c>
      <c r="E23" s="55">
        <v>420</v>
      </c>
      <c r="F23" s="12">
        <f>SUM(D23:E23)</f>
        <v>584</v>
      </c>
      <c r="G23" s="58">
        <f>E23/F23</f>
        <v>0.71917808219178081</v>
      </c>
    </row>
    <row r="24" spans="1:7" x14ac:dyDescent="0.25">
      <c r="A24" s="29" t="s">
        <v>14</v>
      </c>
      <c r="B24" s="9" t="s">
        <v>227</v>
      </c>
      <c r="C24" s="10" t="s">
        <v>228</v>
      </c>
      <c r="D24" s="52">
        <v>104</v>
      </c>
      <c r="E24" s="55">
        <v>250</v>
      </c>
      <c r="F24" s="12">
        <f>SUM(D24:E24)</f>
        <v>354</v>
      </c>
      <c r="G24" s="58">
        <f>E24/F24</f>
        <v>0.70621468926553677</v>
      </c>
    </row>
    <row r="25" spans="1:7" x14ac:dyDescent="0.25">
      <c r="A25" s="29" t="s">
        <v>24</v>
      </c>
      <c r="B25" s="9" t="s">
        <v>474</v>
      </c>
      <c r="C25" s="10" t="s">
        <v>479</v>
      </c>
      <c r="D25" s="52">
        <v>112</v>
      </c>
      <c r="E25" s="55">
        <v>264</v>
      </c>
      <c r="F25" s="12">
        <f>SUM(D25:E25)</f>
        <v>376</v>
      </c>
      <c r="G25" s="58">
        <f>E25/F25</f>
        <v>0.7021276595744681</v>
      </c>
    </row>
    <row r="26" spans="1:7" x14ac:dyDescent="0.25">
      <c r="A26" s="29" t="s">
        <v>17</v>
      </c>
      <c r="B26" s="9" t="s">
        <v>17</v>
      </c>
      <c r="C26" s="10" t="s">
        <v>301</v>
      </c>
      <c r="D26" s="52">
        <v>93</v>
      </c>
      <c r="E26" s="55">
        <v>215</v>
      </c>
      <c r="F26" s="12">
        <f>SUM(D26:E26)</f>
        <v>308</v>
      </c>
      <c r="G26" s="58">
        <f>E26/F26</f>
        <v>0.69805194805194803</v>
      </c>
    </row>
    <row r="27" spans="1:7" x14ac:dyDescent="0.25">
      <c r="A27" s="29" t="s">
        <v>12</v>
      </c>
      <c r="B27" s="9" t="s">
        <v>204</v>
      </c>
      <c r="C27" s="10" t="s">
        <v>206</v>
      </c>
      <c r="D27" s="52">
        <v>109</v>
      </c>
      <c r="E27" s="55">
        <v>251</v>
      </c>
      <c r="F27" s="12">
        <f>SUM(D27:E27)</f>
        <v>360</v>
      </c>
      <c r="G27" s="58">
        <f>E27/F27</f>
        <v>0.69722222222222219</v>
      </c>
    </row>
    <row r="28" spans="1:7" x14ac:dyDescent="0.25">
      <c r="A28" s="29" t="s">
        <v>24</v>
      </c>
      <c r="B28" s="9" t="s">
        <v>465</v>
      </c>
      <c r="C28" s="10" t="s">
        <v>470</v>
      </c>
      <c r="D28" s="52">
        <v>79</v>
      </c>
      <c r="E28" s="55">
        <v>175</v>
      </c>
      <c r="F28" s="12">
        <f>SUM(D28:E28)</f>
        <v>254</v>
      </c>
      <c r="G28" s="58">
        <f>E28/F28</f>
        <v>0.6889763779527559</v>
      </c>
    </row>
    <row r="29" spans="1:7" x14ac:dyDescent="0.25">
      <c r="A29" s="29" t="s">
        <v>24</v>
      </c>
      <c r="B29" s="9" t="s">
        <v>465</v>
      </c>
      <c r="C29" s="10" t="s">
        <v>469</v>
      </c>
      <c r="D29" s="52">
        <v>91</v>
      </c>
      <c r="E29" s="55">
        <v>201</v>
      </c>
      <c r="F29" s="12">
        <f>SUM(D29:E29)</f>
        <v>292</v>
      </c>
      <c r="G29" s="58">
        <f>E29/F29</f>
        <v>0.68835616438356162</v>
      </c>
    </row>
    <row r="30" spans="1:7" x14ac:dyDescent="0.25">
      <c r="A30" s="29" t="s">
        <v>21</v>
      </c>
      <c r="B30" s="9" t="s">
        <v>395</v>
      </c>
      <c r="C30" s="10" t="s">
        <v>399</v>
      </c>
      <c r="D30" s="52">
        <v>19</v>
      </c>
      <c r="E30" s="55">
        <v>39</v>
      </c>
      <c r="F30" s="12">
        <f>SUM(D30:E30)</f>
        <v>58</v>
      </c>
      <c r="G30" s="58">
        <f>E30/F30</f>
        <v>0.67241379310344829</v>
      </c>
    </row>
    <row r="31" spans="1:7" x14ac:dyDescent="0.25">
      <c r="A31" s="29" t="s">
        <v>24</v>
      </c>
      <c r="B31" s="9" t="s">
        <v>474</v>
      </c>
      <c r="C31" s="10" t="s">
        <v>476</v>
      </c>
      <c r="D31" s="52">
        <v>603</v>
      </c>
      <c r="E31" s="55">
        <v>1181</v>
      </c>
      <c r="F31" s="12">
        <f>SUM(D31:E31)</f>
        <v>1784</v>
      </c>
      <c r="G31" s="58">
        <f>E31/F31</f>
        <v>0.66199551569506732</v>
      </c>
    </row>
    <row r="32" spans="1:7" x14ac:dyDescent="0.25">
      <c r="A32" s="29" t="s">
        <v>24</v>
      </c>
      <c r="B32" s="9" t="s">
        <v>480</v>
      </c>
      <c r="C32" s="10" t="s">
        <v>481</v>
      </c>
      <c r="D32" s="52">
        <v>165</v>
      </c>
      <c r="E32" s="55">
        <v>318</v>
      </c>
      <c r="F32" s="12">
        <f>SUM(D32:E32)</f>
        <v>483</v>
      </c>
      <c r="G32" s="58">
        <f>E32/F32</f>
        <v>0.65838509316770188</v>
      </c>
    </row>
    <row r="33" spans="1:7" x14ac:dyDescent="0.25">
      <c r="A33" s="29" t="s">
        <v>20</v>
      </c>
      <c r="B33" s="9" t="s">
        <v>373</v>
      </c>
      <c r="C33" s="10" t="s">
        <v>374</v>
      </c>
      <c r="D33" s="52">
        <v>25</v>
      </c>
      <c r="E33" s="55">
        <v>47</v>
      </c>
      <c r="F33" s="12">
        <f>SUM(D33:E33)</f>
        <v>72</v>
      </c>
      <c r="G33" s="58">
        <f>E33/F33</f>
        <v>0.65277777777777779</v>
      </c>
    </row>
    <row r="34" spans="1:7" x14ac:dyDescent="0.25">
      <c r="A34" s="29" t="s">
        <v>18</v>
      </c>
      <c r="B34" s="9" t="s">
        <v>326</v>
      </c>
      <c r="C34" s="10" t="s">
        <v>329</v>
      </c>
      <c r="D34" s="52">
        <v>55</v>
      </c>
      <c r="E34" s="55">
        <v>102</v>
      </c>
      <c r="F34" s="12">
        <f>SUM(D34:E34)</f>
        <v>157</v>
      </c>
      <c r="G34" s="58">
        <f>E34/F34</f>
        <v>0.64968152866242035</v>
      </c>
    </row>
    <row r="35" spans="1:7" x14ac:dyDescent="0.25">
      <c r="A35" s="29" t="s">
        <v>24</v>
      </c>
      <c r="B35" s="9" t="s">
        <v>480</v>
      </c>
      <c r="C35" s="10" t="s">
        <v>483</v>
      </c>
      <c r="D35" s="52">
        <v>206</v>
      </c>
      <c r="E35" s="55">
        <v>378</v>
      </c>
      <c r="F35" s="12">
        <f>SUM(D35:E35)</f>
        <v>584</v>
      </c>
      <c r="G35" s="58">
        <f>E35/F35</f>
        <v>0.64726027397260277</v>
      </c>
    </row>
    <row r="36" spans="1:7" x14ac:dyDescent="0.25">
      <c r="A36" s="29" t="s">
        <v>14</v>
      </c>
      <c r="B36" s="9" t="s">
        <v>227</v>
      </c>
      <c r="C36" s="10" t="s">
        <v>230</v>
      </c>
      <c r="D36" s="52">
        <v>276</v>
      </c>
      <c r="E36" s="55">
        <v>493</v>
      </c>
      <c r="F36" s="12">
        <f>SUM(D36:E36)</f>
        <v>769</v>
      </c>
      <c r="G36" s="58">
        <f>E36/F36</f>
        <v>0.64109232769830948</v>
      </c>
    </row>
    <row r="37" spans="1:7" x14ac:dyDescent="0.25">
      <c r="A37" s="29" t="s">
        <v>24</v>
      </c>
      <c r="B37" s="9" t="s">
        <v>474</v>
      </c>
      <c r="C37" s="10" t="s">
        <v>478</v>
      </c>
      <c r="D37" s="52">
        <v>111</v>
      </c>
      <c r="E37" s="55">
        <v>194</v>
      </c>
      <c r="F37" s="12">
        <f>SUM(D37:E37)</f>
        <v>305</v>
      </c>
      <c r="G37" s="58">
        <f>E37/F37</f>
        <v>0.63606557377049178</v>
      </c>
    </row>
    <row r="38" spans="1:7" x14ac:dyDescent="0.25">
      <c r="A38" s="29" t="s">
        <v>21</v>
      </c>
      <c r="B38" s="9" t="s">
        <v>395</v>
      </c>
      <c r="C38" s="10" t="s">
        <v>400</v>
      </c>
      <c r="D38" s="52">
        <v>95</v>
      </c>
      <c r="E38" s="55">
        <v>165</v>
      </c>
      <c r="F38" s="12">
        <f>SUM(D38:E38)</f>
        <v>260</v>
      </c>
      <c r="G38" s="58">
        <f>E38/F38</f>
        <v>0.63461538461538458</v>
      </c>
    </row>
    <row r="39" spans="1:7" x14ac:dyDescent="0.25">
      <c r="A39" s="29" t="s">
        <v>24</v>
      </c>
      <c r="B39" s="9" t="s">
        <v>24</v>
      </c>
      <c r="C39" s="10" t="s">
        <v>487</v>
      </c>
      <c r="D39" s="52">
        <v>142</v>
      </c>
      <c r="E39" s="55">
        <v>239</v>
      </c>
      <c r="F39" s="12">
        <f>SUM(D39:E39)</f>
        <v>381</v>
      </c>
      <c r="G39" s="58">
        <f>E39/F39</f>
        <v>0.62729658792650922</v>
      </c>
    </row>
    <row r="40" spans="1:7" x14ac:dyDescent="0.25">
      <c r="A40" s="29" t="s">
        <v>24</v>
      </c>
      <c r="B40" s="9" t="s">
        <v>465</v>
      </c>
      <c r="C40" s="10" t="s">
        <v>468</v>
      </c>
      <c r="D40" s="52">
        <v>18</v>
      </c>
      <c r="E40" s="55">
        <v>30</v>
      </c>
      <c r="F40" s="12">
        <f>SUM(D40:E40)</f>
        <v>48</v>
      </c>
      <c r="G40" s="58">
        <f>E40/F40</f>
        <v>0.625</v>
      </c>
    </row>
    <row r="41" spans="1:7" x14ac:dyDescent="0.25">
      <c r="A41" s="29" t="s">
        <v>341</v>
      </c>
      <c r="B41" s="9" t="s">
        <v>413</v>
      </c>
      <c r="C41" s="10" t="s">
        <v>415</v>
      </c>
      <c r="D41" s="52">
        <v>159</v>
      </c>
      <c r="E41" s="55">
        <v>262</v>
      </c>
      <c r="F41" s="12">
        <f>SUM(D41:E41)</f>
        <v>421</v>
      </c>
      <c r="G41" s="58">
        <f>E41/F41</f>
        <v>0.6223277909738717</v>
      </c>
    </row>
    <row r="42" spans="1:7" x14ac:dyDescent="0.25">
      <c r="A42" s="29" t="s">
        <v>8</v>
      </c>
      <c r="B42" s="9" t="s">
        <v>85</v>
      </c>
      <c r="C42" s="10" t="s">
        <v>88</v>
      </c>
      <c r="D42" s="52">
        <v>47</v>
      </c>
      <c r="E42" s="55">
        <v>77</v>
      </c>
      <c r="F42" s="12">
        <f>SUM(D42:E42)</f>
        <v>124</v>
      </c>
      <c r="G42" s="58">
        <f>E42/F42</f>
        <v>0.62096774193548387</v>
      </c>
    </row>
    <row r="43" spans="1:7" x14ac:dyDescent="0.25">
      <c r="A43" s="29" t="s">
        <v>24</v>
      </c>
      <c r="B43" s="9" t="s">
        <v>480</v>
      </c>
      <c r="C43" s="10" t="s">
        <v>482</v>
      </c>
      <c r="D43" s="52">
        <v>230</v>
      </c>
      <c r="E43" s="55">
        <v>369</v>
      </c>
      <c r="F43" s="12">
        <f>SUM(D43:E43)</f>
        <v>599</v>
      </c>
      <c r="G43" s="58">
        <f>E43/F43</f>
        <v>0.61602671118530883</v>
      </c>
    </row>
    <row r="44" spans="1:7" x14ac:dyDescent="0.25">
      <c r="A44" s="29" t="s">
        <v>16</v>
      </c>
      <c r="B44" s="9" t="s">
        <v>268</v>
      </c>
      <c r="C44" s="10" t="s">
        <v>272</v>
      </c>
      <c r="D44" s="52">
        <v>117</v>
      </c>
      <c r="E44" s="55">
        <v>176</v>
      </c>
      <c r="F44" s="12">
        <f>SUM(D44:E44)</f>
        <v>293</v>
      </c>
      <c r="G44" s="58">
        <f>E44/F44</f>
        <v>0.60068259385665534</v>
      </c>
    </row>
    <row r="45" spans="1:7" x14ac:dyDescent="0.25">
      <c r="A45" s="29" t="s">
        <v>6</v>
      </c>
      <c r="B45" s="9" t="s">
        <v>6</v>
      </c>
      <c r="C45" s="10" t="s">
        <v>30</v>
      </c>
      <c r="D45" s="52">
        <v>72</v>
      </c>
      <c r="E45" s="55">
        <v>107</v>
      </c>
      <c r="F45" s="12">
        <f>SUM(D45:E45)</f>
        <v>179</v>
      </c>
      <c r="G45" s="58">
        <f>E45/F45</f>
        <v>0.5977653631284916</v>
      </c>
    </row>
    <row r="46" spans="1:7" x14ac:dyDescent="0.25">
      <c r="A46" s="29" t="s">
        <v>24</v>
      </c>
      <c r="B46" s="9" t="s">
        <v>474</v>
      </c>
      <c r="C46" s="10" t="s">
        <v>475</v>
      </c>
      <c r="D46" s="52">
        <v>111</v>
      </c>
      <c r="E46" s="55">
        <v>164</v>
      </c>
      <c r="F46" s="12">
        <f>SUM(D46:E46)</f>
        <v>275</v>
      </c>
      <c r="G46" s="58">
        <f>E46/F46</f>
        <v>0.59636363636363632</v>
      </c>
    </row>
    <row r="47" spans="1:7" x14ac:dyDescent="0.25">
      <c r="A47" s="29" t="s">
        <v>10</v>
      </c>
      <c r="B47" s="9" t="s">
        <v>168</v>
      </c>
      <c r="C47" s="10" t="s">
        <v>170</v>
      </c>
      <c r="D47" s="52">
        <v>136</v>
      </c>
      <c r="E47" s="55">
        <v>197</v>
      </c>
      <c r="F47" s="12">
        <f>SUM(D47:E47)</f>
        <v>333</v>
      </c>
      <c r="G47" s="58">
        <f>E47/F47</f>
        <v>0.59159159159159158</v>
      </c>
    </row>
    <row r="48" spans="1:7" x14ac:dyDescent="0.25">
      <c r="A48" s="29" t="s">
        <v>9</v>
      </c>
      <c r="B48" s="9" t="s">
        <v>113</v>
      </c>
      <c r="C48" s="10" t="s">
        <v>116</v>
      </c>
      <c r="D48" s="52">
        <v>9</v>
      </c>
      <c r="E48" s="55">
        <v>13</v>
      </c>
      <c r="F48" s="12">
        <f>SUM(D48:E48)</f>
        <v>22</v>
      </c>
      <c r="G48" s="58">
        <f>E48/F48</f>
        <v>0.59090909090909094</v>
      </c>
    </row>
    <row r="49" spans="1:7" x14ac:dyDescent="0.25">
      <c r="A49" s="29" t="s">
        <v>341</v>
      </c>
      <c r="B49" s="9" t="s">
        <v>493</v>
      </c>
      <c r="C49" s="10" t="s">
        <v>495</v>
      </c>
      <c r="D49" s="52">
        <v>67</v>
      </c>
      <c r="E49" s="55">
        <v>95</v>
      </c>
      <c r="F49" s="12">
        <f>SUM(D49:E49)</f>
        <v>162</v>
      </c>
      <c r="G49" s="58">
        <f>E49/F49</f>
        <v>0.5864197530864198</v>
      </c>
    </row>
    <row r="50" spans="1:7" x14ac:dyDescent="0.25">
      <c r="A50" s="29" t="s">
        <v>15</v>
      </c>
      <c r="B50" s="9" t="s">
        <v>246</v>
      </c>
      <c r="C50" s="10" t="s">
        <v>249</v>
      </c>
      <c r="D50" s="52">
        <v>388</v>
      </c>
      <c r="E50" s="55">
        <v>547</v>
      </c>
      <c r="F50" s="12">
        <f>SUM(D50:E50)</f>
        <v>935</v>
      </c>
      <c r="G50" s="58">
        <f>E50/F50</f>
        <v>0.58502673796791449</v>
      </c>
    </row>
    <row r="51" spans="1:7" x14ac:dyDescent="0.25">
      <c r="A51" s="29" t="s">
        <v>16</v>
      </c>
      <c r="B51" s="9" t="s">
        <v>268</v>
      </c>
      <c r="C51" s="10" t="s">
        <v>269</v>
      </c>
      <c r="D51" s="52">
        <v>264</v>
      </c>
      <c r="E51" s="55">
        <v>369</v>
      </c>
      <c r="F51" s="12">
        <f>SUM(D51:E51)</f>
        <v>633</v>
      </c>
      <c r="G51" s="58">
        <f>E51/F51</f>
        <v>0.58293838862559244</v>
      </c>
    </row>
    <row r="52" spans="1:7" x14ac:dyDescent="0.25">
      <c r="A52" s="29" t="s">
        <v>25</v>
      </c>
      <c r="B52" s="9" t="s">
        <v>506</v>
      </c>
      <c r="C52" s="10" t="s">
        <v>510</v>
      </c>
      <c r="D52" s="52">
        <v>131</v>
      </c>
      <c r="E52" s="55">
        <v>183</v>
      </c>
      <c r="F52" s="12">
        <f>SUM(D52:E52)</f>
        <v>314</v>
      </c>
      <c r="G52" s="58">
        <f>E52/F52</f>
        <v>0.58280254777070062</v>
      </c>
    </row>
    <row r="53" spans="1:7" x14ac:dyDescent="0.25">
      <c r="A53" s="29" t="s">
        <v>10</v>
      </c>
      <c r="B53" s="9" t="s">
        <v>172</v>
      </c>
      <c r="C53" s="10" t="s">
        <v>173</v>
      </c>
      <c r="D53" s="52">
        <v>52</v>
      </c>
      <c r="E53" s="55">
        <v>72</v>
      </c>
      <c r="F53" s="12">
        <f>SUM(D53:E53)</f>
        <v>124</v>
      </c>
      <c r="G53" s="58">
        <f>E53/F53</f>
        <v>0.58064516129032262</v>
      </c>
    </row>
    <row r="54" spans="1:7" x14ac:dyDescent="0.25">
      <c r="A54" s="29" t="s">
        <v>15</v>
      </c>
      <c r="B54" s="9" t="s">
        <v>15</v>
      </c>
      <c r="C54" s="10" t="s">
        <v>251</v>
      </c>
      <c r="D54" s="52">
        <v>125</v>
      </c>
      <c r="E54" s="55">
        <v>173</v>
      </c>
      <c r="F54" s="12">
        <f>SUM(D54:E54)</f>
        <v>298</v>
      </c>
      <c r="G54" s="58">
        <f>E54/F54</f>
        <v>0.58053691275167785</v>
      </c>
    </row>
    <row r="55" spans="1:7" x14ac:dyDescent="0.25">
      <c r="A55" s="29" t="s">
        <v>341</v>
      </c>
      <c r="B55" s="9" t="s">
        <v>341</v>
      </c>
      <c r="C55" s="10" t="s">
        <v>345</v>
      </c>
      <c r="D55" s="52">
        <v>80</v>
      </c>
      <c r="E55" s="55">
        <v>110</v>
      </c>
      <c r="F55" s="12">
        <f>SUM(D55:E55)</f>
        <v>190</v>
      </c>
      <c r="G55" s="58">
        <f>E55/F55</f>
        <v>0.57894736842105265</v>
      </c>
    </row>
    <row r="56" spans="1:7" x14ac:dyDescent="0.25">
      <c r="A56" s="29" t="s">
        <v>18</v>
      </c>
      <c r="B56" s="9" t="s">
        <v>330</v>
      </c>
      <c r="C56" s="10" t="s">
        <v>331</v>
      </c>
      <c r="D56" s="52">
        <v>87</v>
      </c>
      <c r="E56" s="55">
        <v>117</v>
      </c>
      <c r="F56" s="12">
        <f>SUM(D56:E56)</f>
        <v>204</v>
      </c>
      <c r="G56" s="58">
        <f>E56/F56</f>
        <v>0.57352941176470584</v>
      </c>
    </row>
    <row r="57" spans="1:7" x14ac:dyDescent="0.25">
      <c r="A57" s="29" t="s">
        <v>8</v>
      </c>
      <c r="B57" s="9" t="s">
        <v>81</v>
      </c>
      <c r="C57" s="10" t="s">
        <v>82</v>
      </c>
      <c r="D57" s="52">
        <v>105</v>
      </c>
      <c r="E57" s="55">
        <v>141</v>
      </c>
      <c r="F57" s="12">
        <f>SUM(D57:E57)</f>
        <v>246</v>
      </c>
      <c r="G57" s="58">
        <f>E57/F57</f>
        <v>0.57317073170731703</v>
      </c>
    </row>
    <row r="58" spans="1:7" x14ac:dyDescent="0.25">
      <c r="A58" s="29" t="s">
        <v>25</v>
      </c>
      <c r="B58" s="9" t="s">
        <v>514</v>
      </c>
      <c r="C58" s="10" t="s">
        <v>516</v>
      </c>
      <c r="D58" s="52">
        <v>324</v>
      </c>
      <c r="E58" s="55">
        <v>426</v>
      </c>
      <c r="F58" s="12">
        <f>SUM(D58:E58)</f>
        <v>750</v>
      </c>
      <c r="G58" s="58">
        <f>E58/F58</f>
        <v>0.56799999999999995</v>
      </c>
    </row>
    <row r="59" spans="1:7" x14ac:dyDescent="0.25">
      <c r="A59" s="29" t="s">
        <v>22</v>
      </c>
      <c r="B59" s="9" t="s">
        <v>22</v>
      </c>
      <c r="C59" s="10" t="s">
        <v>439</v>
      </c>
      <c r="D59" s="52">
        <v>96</v>
      </c>
      <c r="E59" s="55">
        <v>124</v>
      </c>
      <c r="F59" s="12">
        <f>SUM(D59:E59)</f>
        <v>220</v>
      </c>
      <c r="G59" s="58">
        <f>E59/F59</f>
        <v>0.5636363636363636</v>
      </c>
    </row>
    <row r="60" spans="1:7" x14ac:dyDescent="0.25">
      <c r="A60" s="29" t="s">
        <v>24</v>
      </c>
      <c r="B60" s="9" t="s">
        <v>471</v>
      </c>
      <c r="C60" s="10" t="s">
        <v>472</v>
      </c>
      <c r="D60" s="52">
        <v>87</v>
      </c>
      <c r="E60" s="55">
        <v>112</v>
      </c>
      <c r="F60" s="12">
        <f>SUM(D60:E60)</f>
        <v>199</v>
      </c>
      <c r="G60" s="58">
        <f>E60/F60</f>
        <v>0.56281407035175879</v>
      </c>
    </row>
    <row r="61" spans="1:7" x14ac:dyDescent="0.25">
      <c r="A61" s="29" t="s">
        <v>19</v>
      </c>
      <c r="B61" s="9" t="s">
        <v>346</v>
      </c>
      <c r="C61" s="10" t="s">
        <v>350</v>
      </c>
      <c r="D61" s="52">
        <v>87</v>
      </c>
      <c r="E61" s="55">
        <v>110</v>
      </c>
      <c r="F61" s="12">
        <f>SUM(D61:E61)</f>
        <v>197</v>
      </c>
      <c r="G61" s="58">
        <f>E61/F61</f>
        <v>0.55837563451776651</v>
      </c>
    </row>
    <row r="62" spans="1:7" x14ac:dyDescent="0.25">
      <c r="A62" s="29" t="s">
        <v>16</v>
      </c>
      <c r="B62" s="9" t="s">
        <v>16</v>
      </c>
      <c r="C62" s="10" t="s">
        <v>278</v>
      </c>
      <c r="D62" s="52">
        <v>397</v>
      </c>
      <c r="E62" s="55">
        <v>498</v>
      </c>
      <c r="F62" s="12">
        <f>SUM(D62:E62)</f>
        <v>895</v>
      </c>
      <c r="G62" s="58">
        <f>E62/F62</f>
        <v>0.55642458100558656</v>
      </c>
    </row>
    <row r="63" spans="1:7" x14ac:dyDescent="0.25">
      <c r="A63" s="29" t="s">
        <v>13</v>
      </c>
      <c r="B63" s="9" t="s">
        <v>216</v>
      </c>
      <c r="C63" s="10" t="s">
        <v>218</v>
      </c>
      <c r="D63" s="52">
        <v>812</v>
      </c>
      <c r="E63" s="55">
        <v>1017</v>
      </c>
      <c r="F63" s="12">
        <f>SUM(D63:E63)</f>
        <v>1829</v>
      </c>
      <c r="G63" s="58">
        <f>E63/F63</f>
        <v>0.55604155276107159</v>
      </c>
    </row>
    <row r="64" spans="1:7" x14ac:dyDescent="0.25">
      <c r="A64" s="29" t="s">
        <v>15</v>
      </c>
      <c r="B64" s="9" t="s">
        <v>263</v>
      </c>
      <c r="C64" s="10" t="s">
        <v>264</v>
      </c>
      <c r="D64" s="52">
        <v>174</v>
      </c>
      <c r="E64" s="55">
        <v>213</v>
      </c>
      <c r="F64" s="12">
        <f>SUM(D64:E64)</f>
        <v>387</v>
      </c>
      <c r="G64" s="58">
        <f>E64/F64</f>
        <v>0.55038759689922478</v>
      </c>
    </row>
    <row r="65" spans="1:7" x14ac:dyDescent="0.25">
      <c r="A65" s="29" t="s">
        <v>16</v>
      </c>
      <c r="B65" s="9" t="s">
        <v>288</v>
      </c>
      <c r="C65" s="10" t="s">
        <v>289</v>
      </c>
      <c r="D65" s="52">
        <v>181</v>
      </c>
      <c r="E65" s="55">
        <v>221</v>
      </c>
      <c r="F65" s="12">
        <f>SUM(D65:E65)</f>
        <v>402</v>
      </c>
      <c r="G65" s="58">
        <f>E65/F65</f>
        <v>0.54975124378109452</v>
      </c>
    </row>
    <row r="66" spans="1:7" x14ac:dyDescent="0.25">
      <c r="A66" s="29" t="s">
        <v>7</v>
      </c>
      <c r="B66" s="9" t="s">
        <v>70</v>
      </c>
      <c r="C66" s="10" t="s">
        <v>74</v>
      </c>
      <c r="D66" s="52">
        <v>157</v>
      </c>
      <c r="E66" s="55">
        <v>191</v>
      </c>
      <c r="F66" s="12">
        <f>SUM(D66:E66)</f>
        <v>348</v>
      </c>
      <c r="G66" s="58">
        <f>E66/F66</f>
        <v>0.54885057471264365</v>
      </c>
    </row>
    <row r="67" spans="1:7" x14ac:dyDescent="0.25">
      <c r="A67" s="29" t="s">
        <v>9</v>
      </c>
      <c r="B67" s="9" t="s">
        <v>9</v>
      </c>
      <c r="C67" s="10" t="s">
        <v>124</v>
      </c>
      <c r="D67" s="52">
        <v>155</v>
      </c>
      <c r="E67" s="55">
        <v>188</v>
      </c>
      <c r="F67" s="12">
        <f>SUM(D67:E67)</f>
        <v>343</v>
      </c>
      <c r="G67" s="58">
        <f>E67/F67</f>
        <v>0.54810495626822153</v>
      </c>
    </row>
    <row r="68" spans="1:7" x14ac:dyDescent="0.25">
      <c r="A68" s="29" t="s">
        <v>21</v>
      </c>
      <c r="B68" s="9" t="s">
        <v>390</v>
      </c>
      <c r="C68" s="10" t="s">
        <v>394</v>
      </c>
      <c r="D68" s="52">
        <v>106</v>
      </c>
      <c r="E68" s="55">
        <v>128</v>
      </c>
      <c r="F68" s="12">
        <f>SUM(D68:E68)</f>
        <v>234</v>
      </c>
      <c r="G68" s="58">
        <f>E68/F68</f>
        <v>0.54700854700854706</v>
      </c>
    </row>
    <row r="69" spans="1:7" x14ac:dyDescent="0.25">
      <c r="A69" s="29" t="s">
        <v>25</v>
      </c>
      <c r="B69" s="9" t="s">
        <v>25</v>
      </c>
      <c r="C69" s="10" t="s">
        <v>522</v>
      </c>
      <c r="D69" s="52">
        <v>293</v>
      </c>
      <c r="E69" s="55">
        <v>348</v>
      </c>
      <c r="F69" s="12">
        <f>SUM(D69:E69)</f>
        <v>641</v>
      </c>
      <c r="G69" s="58">
        <f>E69/F69</f>
        <v>0.54290171606864279</v>
      </c>
    </row>
    <row r="70" spans="1:7" x14ac:dyDescent="0.25">
      <c r="A70" s="29" t="s">
        <v>6</v>
      </c>
      <c r="B70" s="9" t="s">
        <v>37</v>
      </c>
      <c r="C70" s="10" t="s">
        <v>39</v>
      </c>
      <c r="D70" s="52">
        <v>119</v>
      </c>
      <c r="E70" s="55">
        <v>141</v>
      </c>
      <c r="F70" s="12">
        <f>SUM(D70:E70)</f>
        <v>260</v>
      </c>
      <c r="G70" s="58">
        <f>E70/F70</f>
        <v>0.54230769230769227</v>
      </c>
    </row>
    <row r="71" spans="1:7" x14ac:dyDescent="0.25">
      <c r="A71" s="29" t="s">
        <v>17</v>
      </c>
      <c r="B71" s="9" t="s">
        <v>17</v>
      </c>
      <c r="C71" s="10" t="s">
        <v>300</v>
      </c>
      <c r="D71" s="52">
        <v>382</v>
      </c>
      <c r="E71" s="55">
        <v>452</v>
      </c>
      <c r="F71" s="12">
        <f>SUM(D71:E71)</f>
        <v>834</v>
      </c>
      <c r="G71" s="58">
        <f>E71/F71</f>
        <v>0.54196642685851315</v>
      </c>
    </row>
    <row r="72" spans="1:7" x14ac:dyDescent="0.25">
      <c r="A72" s="29" t="s">
        <v>8</v>
      </c>
      <c r="B72" s="9" t="s">
        <v>85</v>
      </c>
      <c r="C72" s="10" t="s">
        <v>86</v>
      </c>
      <c r="D72" s="52">
        <v>108</v>
      </c>
      <c r="E72" s="55">
        <v>126</v>
      </c>
      <c r="F72" s="12">
        <f>SUM(D72:E72)</f>
        <v>234</v>
      </c>
      <c r="G72" s="58">
        <f>E72/F72</f>
        <v>0.53846153846153844</v>
      </c>
    </row>
    <row r="73" spans="1:7" x14ac:dyDescent="0.25">
      <c r="A73" s="29" t="s">
        <v>21</v>
      </c>
      <c r="B73" s="9" t="s">
        <v>395</v>
      </c>
      <c r="C73" s="10" t="s">
        <v>398</v>
      </c>
      <c r="D73" s="52">
        <v>55</v>
      </c>
      <c r="E73" s="55">
        <v>64</v>
      </c>
      <c r="F73" s="12">
        <f>SUM(D73:E73)</f>
        <v>119</v>
      </c>
      <c r="G73" s="58">
        <f>E73/F73</f>
        <v>0.53781512605042014</v>
      </c>
    </row>
    <row r="74" spans="1:7" x14ac:dyDescent="0.25">
      <c r="A74" s="29" t="s">
        <v>24</v>
      </c>
      <c r="B74" s="9" t="s">
        <v>474</v>
      </c>
      <c r="C74" s="10" t="s">
        <v>477</v>
      </c>
      <c r="D74" s="52">
        <v>259</v>
      </c>
      <c r="E74" s="55">
        <v>301</v>
      </c>
      <c r="F74" s="12">
        <f>SUM(D74:E74)</f>
        <v>560</v>
      </c>
      <c r="G74" s="58">
        <f>E74/F74</f>
        <v>0.53749999999999998</v>
      </c>
    </row>
    <row r="75" spans="1:7" x14ac:dyDescent="0.25">
      <c r="A75" s="29" t="s">
        <v>20</v>
      </c>
      <c r="B75" s="9" t="s">
        <v>373</v>
      </c>
      <c r="C75" s="10" t="s">
        <v>375</v>
      </c>
      <c r="D75" s="52">
        <v>32</v>
      </c>
      <c r="E75" s="55">
        <v>37</v>
      </c>
      <c r="F75" s="12">
        <f>SUM(D75:E75)</f>
        <v>69</v>
      </c>
      <c r="G75" s="58">
        <f>E75/F75</f>
        <v>0.53623188405797106</v>
      </c>
    </row>
    <row r="76" spans="1:7" x14ac:dyDescent="0.25">
      <c r="A76" s="29" t="s">
        <v>341</v>
      </c>
      <c r="B76" s="9" t="s">
        <v>413</v>
      </c>
      <c r="C76" s="10" t="s">
        <v>414</v>
      </c>
      <c r="D76" s="52">
        <v>135</v>
      </c>
      <c r="E76" s="55">
        <v>155</v>
      </c>
      <c r="F76" s="12">
        <f>SUM(D76:E76)</f>
        <v>290</v>
      </c>
      <c r="G76" s="58">
        <f>E76/F76</f>
        <v>0.53448275862068961</v>
      </c>
    </row>
    <row r="77" spans="1:7" x14ac:dyDescent="0.25">
      <c r="A77" s="29" t="s">
        <v>25</v>
      </c>
      <c r="B77" s="9" t="s">
        <v>517</v>
      </c>
      <c r="C77" s="10" t="s">
        <v>519</v>
      </c>
      <c r="D77" s="52">
        <v>321</v>
      </c>
      <c r="E77" s="55">
        <v>365</v>
      </c>
      <c r="F77" s="12">
        <f>SUM(D77:E77)</f>
        <v>686</v>
      </c>
      <c r="G77" s="58">
        <f>E77/F77</f>
        <v>0.53206997084548102</v>
      </c>
    </row>
    <row r="78" spans="1:7" x14ac:dyDescent="0.25">
      <c r="A78" s="29" t="s">
        <v>20</v>
      </c>
      <c r="B78" s="9" t="s">
        <v>20</v>
      </c>
      <c r="C78" s="10" t="s">
        <v>383</v>
      </c>
      <c r="D78" s="52">
        <v>15</v>
      </c>
      <c r="E78" s="55">
        <v>17</v>
      </c>
      <c r="F78" s="12">
        <f>SUM(D78:E78)</f>
        <v>32</v>
      </c>
      <c r="G78" s="58">
        <f>E78/F78</f>
        <v>0.53125</v>
      </c>
    </row>
    <row r="79" spans="1:7" x14ac:dyDescent="0.25">
      <c r="A79" s="29" t="s">
        <v>21</v>
      </c>
      <c r="B79" s="9" t="s">
        <v>390</v>
      </c>
      <c r="C79" s="10" t="s">
        <v>392</v>
      </c>
      <c r="D79" s="52">
        <v>68</v>
      </c>
      <c r="E79" s="55">
        <v>77</v>
      </c>
      <c r="F79" s="12">
        <f>SUM(D79:E79)</f>
        <v>145</v>
      </c>
      <c r="G79" s="58">
        <f>E79/F79</f>
        <v>0.53103448275862064</v>
      </c>
    </row>
    <row r="80" spans="1:7" x14ac:dyDescent="0.25">
      <c r="A80" s="29" t="s">
        <v>23</v>
      </c>
      <c r="B80" s="9" t="s">
        <v>462</v>
      </c>
      <c r="C80" s="10" t="s">
        <v>464</v>
      </c>
      <c r="D80" s="52">
        <v>386</v>
      </c>
      <c r="E80" s="55">
        <v>437</v>
      </c>
      <c r="F80" s="12">
        <f>SUM(D80:E80)</f>
        <v>823</v>
      </c>
      <c r="G80" s="58">
        <f>E80/F80</f>
        <v>0.53098420413122727</v>
      </c>
    </row>
    <row r="81" spans="1:7" x14ac:dyDescent="0.25">
      <c r="A81" s="29" t="s">
        <v>25</v>
      </c>
      <c r="B81" s="9" t="s">
        <v>512</v>
      </c>
      <c r="C81" s="10" t="s">
        <v>545</v>
      </c>
      <c r="D81" s="52">
        <v>121</v>
      </c>
      <c r="E81" s="55">
        <v>135</v>
      </c>
      <c r="F81" s="12">
        <f>SUM(D81:E81)</f>
        <v>256</v>
      </c>
      <c r="G81" s="58">
        <f>E81/F81</f>
        <v>0.52734375</v>
      </c>
    </row>
    <row r="82" spans="1:7" x14ac:dyDescent="0.25">
      <c r="A82" s="29" t="s">
        <v>16</v>
      </c>
      <c r="B82" s="9" t="s">
        <v>283</v>
      </c>
      <c r="C82" s="10" t="s">
        <v>285</v>
      </c>
      <c r="D82" s="52">
        <v>119</v>
      </c>
      <c r="E82" s="55">
        <v>132</v>
      </c>
      <c r="F82" s="12">
        <f>SUM(D82:E82)</f>
        <v>251</v>
      </c>
      <c r="G82" s="58">
        <f>E82/F82</f>
        <v>0.52589641434262946</v>
      </c>
    </row>
    <row r="83" spans="1:7" x14ac:dyDescent="0.25">
      <c r="A83" s="29" t="s">
        <v>8</v>
      </c>
      <c r="B83" s="9" t="s">
        <v>103</v>
      </c>
      <c r="C83" s="10" t="s">
        <v>104</v>
      </c>
      <c r="D83" s="52">
        <v>50</v>
      </c>
      <c r="E83" s="55">
        <v>55</v>
      </c>
      <c r="F83" s="12">
        <f>SUM(D83:E83)</f>
        <v>105</v>
      </c>
      <c r="G83" s="58">
        <f>E83/F83</f>
        <v>0.52380952380952384</v>
      </c>
    </row>
    <row r="84" spans="1:7" x14ac:dyDescent="0.25">
      <c r="A84" s="29" t="s">
        <v>21</v>
      </c>
      <c r="B84" s="9" t="s">
        <v>395</v>
      </c>
      <c r="C84" s="10" t="s">
        <v>397</v>
      </c>
      <c r="D84" s="52">
        <v>64</v>
      </c>
      <c r="E84" s="55">
        <v>70</v>
      </c>
      <c r="F84" s="12">
        <f>SUM(D84:E84)</f>
        <v>134</v>
      </c>
      <c r="G84" s="58">
        <f>E84/F84</f>
        <v>0.52238805970149249</v>
      </c>
    </row>
    <row r="85" spans="1:7" x14ac:dyDescent="0.25">
      <c r="A85" s="29" t="s">
        <v>24</v>
      </c>
      <c r="B85" s="9" t="s">
        <v>484</v>
      </c>
      <c r="C85" s="10" t="s">
        <v>486</v>
      </c>
      <c r="D85" s="52">
        <v>151</v>
      </c>
      <c r="E85" s="55">
        <v>164</v>
      </c>
      <c r="F85" s="12">
        <f>SUM(D85:E85)</f>
        <v>315</v>
      </c>
      <c r="G85" s="58">
        <f>E85/F85</f>
        <v>0.52063492063492067</v>
      </c>
    </row>
    <row r="86" spans="1:7" x14ac:dyDescent="0.25">
      <c r="A86" s="29" t="s">
        <v>18</v>
      </c>
      <c r="B86" s="9" t="s">
        <v>330</v>
      </c>
      <c r="C86" s="10" t="s">
        <v>332</v>
      </c>
      <c r="D86" s="52">
        <v>131</v>
      </c>
      <c r="E86" s="55">
        <v>142</v>
      </c>
      <c r="F86" s="12">
        <f>SUM(D86:E86)</f>
        <v>273</v>
      </c>
      <c r="G86" s="58">
        <f>E86/F86</f>
        <v>0.52014652014652019</v>
      </c>
    </row>
    <row r="87" spans="1:7" x14ac:dyDescent="0.25">
      <c r="A87" s="29" t="s">
        <v>11</v>
      </c>
      <c r="B87" s="9" t="s">
        <v>182</v>
      </c>
      <c r="C87" s="10" t="s">
        <v>183</v>
      </c>
      <c r="D87" s="52">
        <v>500</v>
      </c>
      <c r="E87" s="55">
        <v>540</v>
      </c>
      <c r="F87" s="12">
        <f>SUM(D87:E87)</f>
        <v>1040</v>
      </c>
      <c r="G87" s="58">
        <f>E87/F87</f>
        <v>0.51923076923076927</v>
      </c>
    </row>
    <row r="88" spans="1:7" x14ac:dyDescent="0.25">
      <c r="A88" s="29" t="s">
        <v>15</v>
      </c>
      <c r="B88" s="9" t="s">
        <v>258</v>
      </c>
      <c r="C88" s="10" t="s">
        <v>259</v>
      </c>
      <c r="D88" s="52">
        <v>353</v>
      </c>
      <c r="E88" s="55">
        <v>380</v>
      </c>
      <c r="F88" s="12">
        <f>SUM(D88:E88)</f>
        <v>733</v>
      </c>
      <c r="G88" s="58">
        <f>E88/F88</f>
        <v>0.51841746248294684</v>
      </c>
    </row>
    <row r="89" spans="1:7" x14ac:dyDescent="0.25">
      <c r="A89" s="29" t="s">
        <v>17</v>
      </c>
      <c r="B89" s="9" t="s">
        <v>296</v>
      </c>
      <c r="C89" s="10" t="s">
        <v>297</v>
      </c>
      <c r="D89" s="52">
        <v>202</v>
      </c>
      <c r="E89" s="55">
        <v>216</v>
      </c>
      <c r="F89" s="12">
        <f>SUM(D89:E89)</f>
        <v>418</v>
      </c>
      <c r="G89" s="58">
        <f>E89/F89</f>
        <v>0.51674641148325362</v>
      </c>
    </row>
    <row r="90" spans="1:7" x14ac:dyDescent="0.25">
      <c r="A90" s="29" t="s">
        <v>16</v>
      </c>
      <c r="B90" s="9" t="s">
        <v>279</v>
      </c>
      <c r="C90" s="10" t="s">
        <v>282</v>
      </c>
      <c r="D90" s="52">
        <v>135</v>
      </c>
      <c r="E90" s="55">
        <v>144</v>
      </c>
      <c r="F90" s="12">
        <f>SUM(D90:E90)</f>
        <v>279</v>
      </c>
      <c r="G90" s="58">
        <f>E90/F90</f>
        <v>0.5161290322580645</v>
      </c>
    </row>
    <row r="91" spans="1:7" x14ac:dyDescent="0.25">
      <c r="A91" s="29" t="s">
        <v>13</v>
      </c>
      <c r="B91" s="9" t="s">
        <v>216</v>
      </c>
      <c r="C91" s="10" t="s">
        <v>217</v>
      </c>
      <c r="D91" s="52">
        <v>440</v>
      </c>
      <c r="E91" s="55">
        <v>465</v>
      </c>
      <c r="F91" s="12">
        <f>SUM(D91:E91)</f>
        <v>905</v>
      </c>
      <c r="G91" s="58">
        <f>E91/F91</f>
        <v>0.51381215469613262</v>
      </c>
    </row>
    <row r="92" spans="1:7" x14ac:dyDescent="0.25">
      <c r="A92" s="29" t="s">
        <v>25</v>
      </c>
      <c r="B92" s="9" t="s">
        <v>501</v>
      </c>
      <c r="C92" s="10" t="s">
        <v>502</v>
      </c>
      <c r="D92" s="52">
        <v>190</v>
      </c>
      <c r="E92" s="55">
        <v>200</v>
      </c>
      <c r="F92" s="12">
        <f>SUM(D92:E92)</f>
        <v>390</v>
      </c>
      <c r="G92" s="58">
        <f>E92/F92</f>
        <v>0.51282051282051277</v>
      </c>
    </row>
    <row r="93" spans="1:7" x14ac:dyDescent="0.25">
      <c r="A93" s="29" t="s">
        <v>23</v>
      </c>
      <c r="B93" s="9" t="s">
        <v>457</v>
      </c>
      <c r="C93" s="10" t="s">
        <v>459</v>
      </c>
      <c r="D93" s="52">
        <v>636</v>
      </c>
      <c r="E93" s="55">
        <v>669</v>
      </c>
      <c r="F93" s="12">
        <f>SUM(D93:E93)</f>
        <v>1305</v>
      </c>
      <c r="G93" s="58">
        <f>E93/F93</f>
        <v>0.51264367816091949</v>
      </c>
    </row>
    <row r="94" spans="1:7" x14ac:dyDescent="0.25">
      <c r="A94" s="29" t="s">
        <v>8</v>
      </c>
      <c r="B94" s="9" t="s">
        <v>8</v>
      </c>
      <c r="C94" s="10" t="s">
        <v>80</v>
      </c>
      <c r="D94" s="52">
        <v>123</v>
      </c>
      <c r="E94" s="55">
        <v>129</v>
      </c>
      <c r="F94" s="12">
        <f>SUM(D94:E94)</f>
        <v>252</v>
      </c>
      <c r="G94" s="58">
        <f>E94/F94</f>
        <v>0.51190476190476186</v>
      </c>
    </row>
    <row r="95" spans="1:7" x14ac:dyDescent="0.25">
      <c r="A95" s="29" t="s">
        <v>10</v>
      </c>
      <c r="B95" s="9" t="s">
        <v>141</v>
      </c>
      <c r="C95" s="10" t="s">
        <v>143</v>
      </c>
      <c r="D95" s="52">
        <v>25</v>
      </c>
      <c r="E95" s="55">
        <v>26</v>
      </c>
      <c r="F95" s="12">
        <f>SUM(D95:E95)</f>
        <v>51</v>
      </c>
      <c r="G95" s="58">
        <f>E95/F95</f>
        <v>0.50980392156862742</v>
      </c>
    </row>
    <row r="96" spans="1:7" x14ac:dyDescent="0.25">
      <c r="A96" s="29" t="s">
        <v>15</v>
      </c>
      <c r="B96" s="9" t="s">
        <v>255</v>
      </c>
      <c r="C96" s="10" t="s">
        <v>257</v>
      </c>
      <c r="D96" s="52">
        <v>377</v>
      </c>
      <c r="E96" s="55">
        <v>390</v>
      </c>
      <c r="F96" s="12">
        <f>SUM(D96:E96)</f>
        <v>767</v>
      </c>
      <c r="G96" s="58">
        <f>E96/F96</f>
        <v>0.50847457627118642</v>
      </c>
    </row>
    <row r="97" spans="1:7" x14ac:dyDescent="0.25">
      <c r="A97" s="29" t="s">
        <v>16</v>
      </c>
      <c r="B97" s="9" t="s">
        <v>268</v>
      </c>
      <c r="C97" s="10" t="s">
        <v>271</v>
      </c>
      <c r="D97" s="52">
        <v>501</v>
      </c>
      <c r="E97" s="55">
        <v>518</v>
      </c>
      <c r="F97" s="12">
        <f>SUM(D97:E97)</f>
        <v>1019</v>
      </c>
      <c r="G97" s="58">
        <f>E97/F97</f>
        <v>0.50834151128557414</v>
      </c>
    </row>
    <row r="98" spans="1:7" x14ac:dyDescent="0.25">
      <c r="A98" s="29" t="s">
        <v>6</v>
      </c>
      <c r="B98" s="9" t="s">
        <v>37</v>
      </c>
      <c r="C98" s="10" t="s">
        <v>38</v>
      </c>
      <c r="D98" s="52">
        <v>97</v>
      </c>
      <c r="E98" s="55">
        <v>100</v>
      </c>
      <c r="F98" s="12">
        <f>SUM(D98:E98)</f>
        <v>197</v>
      </c>
      <c r="G98" s="58">
        <f>E98/F98</f>
        <v>0.50761421319796951</v>
      </c>
    </row>
    <row r="99" spans="1:7" x14ac:dyDescent="0.25">
      <c r="A99" s="29" t="s">
        <v>16</v>
      </c>
      <c r="B99" s="9" t="s">
        <v>283</v>
      </c>
      <c r="C99" s="10" t="s">
        <v>287</v>
      </c>
      <c r="D99" s="52">
        <v>435</v>
      </c>
      <c r="E99" s="55">
        <v>447</v>
      </c>
      <c r="F99" s="12">
        <f>SUM(D99:E99)</f>
        <v>882</v>
      </c>
      <c r="G99" s="58">
        <f>E99/F99</f>
        <v>0.50680272108843538</v>
      </c>
    </row>
    <row r="100" spans="1:7" x14ac:dyDescent="0.25">
      <c r="A100" s="29" t="s">
        <v>8</v>
      </c>
      <c r="B100" s="9" t="s">
        <v>97</v>
      </c>
      <c r="C100" s="10" t="s">
        <v>98</v>
      </c>
      <c r="D100" s="52">
        <v>445</v>
      </c>
      <c r="E100" s="55">
        <v>457</v>
      </c>
      <c r="F100" s="12">
        <f>SUM(D100:E100)</f>
        <v>902</v>
      </c>
      <c r="G100" s="58">
        <f>E100/F100</f>
        <v>0.50665188470066513</v>
      </c>
    </row>
    <row r="101" spans="1:7" x14ac:dyDescent="0.25">
      <c r="A101" s="29" t="s">
        <v>9</v>
      </c>
      <c r="B101" s="9" t="s">
        <v>138</v>
      </c>
      <c r="C101" s="10" t="s">
        <v>541</v>
      </c>
      <c r="D101" s="52">
        <v>349</v>
      </c>
      <c r="E101" s="55">
        <v>358</v>
      </c>
      <c r="F101" s="12">
        <f>SUM(D101:E101)</f>
        <v>707</v>
      </c>
      <c r="G101" s="58">
        <f>E101/F101</f>
        <v>0.50636492220650642</v>
      </c>
    </row>
    <row r="102" spans="1:7" x14ac:dyDescent="0.25">
      <c r="A102" s="29" t="s">
        <v>6</v>
      </c>
      <c r="B102" s="9" t="s">
        <v>37</v>
      </c>
      <c r="C102" s="10" t="s">
        <v>42</v>
      </c>
      <c r="D102" s="52">
        <v>78</v>
      </c>
      <c r="E102" s="55">
        <v>79</v>
      </c>
      <c r="F102" s="12">
        <f>SUM(D102:E102)</f>
        <v>157</v>
      </c>
      <c r="G102" s="58">
        <f>E102/F102</f>
        <v>0.50318471337579618</v>
      </c>
    </row>
    <row r="103" spans="1:7" x14ac:dyDescent="0.25">
      <c r="A103" s="29" t="s">
        <v>6</v>
      </c>
      <c r="B103" s="9" t="s">
        <v>34</v>
      </c>
      <c r="C103" s="10" t="s">
        <v>35</v>
      </c>
      <c r="D103" s="52">
        <v>92</v>
      </c>
      <c r="E103" s="55">
        <v>93</v>
      </c>
      <c r="F103" s="12">
        <f>SUM(D103:E103)</f>
        <v>185</v>
      </c>
      <c r="G103" s="58">
        <f>E103/F103</f>
        <v>0.50270270270270268</v>
      </c>
    </row>
    <row r="104" spans="1:7" x14ac:dyDescent="0.25">
      <c r="A104" s="29" t="s">
        <v>23</v>
      </c>
      <c r="B104" s="9" t="s">
        <v>457</v>
      </c>
      <c r="C104" s="10" t="s">
        <v>458</v>
      </c>
      <c r="D104" s="52">
        <v>93</v>
      </c>
      <c r="E104" s="55">
        <v>94</v>
      </c>
      <c r="F104" s="12">
        <f>SUM(D104:E104)</f>
        <v>187</v>
      </c>
      <c r="G104" s="58">
        <f>E104/F104</f>
        <v>0.50267379679144386</v>
      </c>
    </row>
    <row r="105" spans="1:7" x14ac:dyDescent="0.25">
      <c r="A105" s="29" t="s">
        <v>17</v>
      </c>
      <c r="B105" s="9" t="s">
        <v>296</v>
      </c>
      <c r="C105" s="10" t="s">
        <v>298</v>
      </c>
      <c r="D105" s="52">
        <v>672</v>
      </c>
      <c r="E105" s="55">
        <v>679</v>
      </c>
      <c r="F105" s="12">
        <f>SUM(D105:E105)</f>
        <v>1351</v>
      </c>
      <c r="G105" s="58">
        <f>E105/F105</f>
        <v>0.50259067357512954</v>
      </c>
    </row>
    <row r="106" spans="1:7" x14ac:dyDescent="0.25">
      <c r="A106" s="29" t="s">
        <v>341</v>
      </c>
      <c r="B106" s="9" t="s">
        <v>493</v>
      </c>
      <c r="C106" s="10" t="s">
        <v>497</v>
      </c>
      <c r="D106" s="52">
        <v>302</v>
      </c>
      <c r="E106" s="55">
        <v>305</v>
      </c>
      <c r="F106" s="12">
        <f>SUM(D106:E106)</f>
        <v>607</v>
      </c>
      <c r="G106" s="58">
        <f>E106/F106</f>
        <v>0.50247116968698513</v>
      </c>
    </row>
    <row r="107" spans="1:7" x14ac:dyDescent="0.25">
      <c r="A107" s="29" t="s">
        <v>18</v>
      </c>
      <c r="B107" s="9" t="s">
        <v>314</v>
      </c>
      <c r="C107" s="10" t="s">
        <v>315</v>
      </c>
      <c r="D107" s="52">
        <v>50</v>
      </c>
      <c r="E107" s="55">
        <v>50</v>
      </c>
      <c r="F107" s="12">
        <f>SUM(D107:E107)</f>
        <v>100</v>
      </c>
      <c r="G107" s="58">
        <f>E107/F107</f>
        <v>0.5</v>
      </c>
    </row>
    <row r="108" spans="1:7" x14ac:dyDescent="0.25">
      <c r="A108" s="29" t="s">
        <v>6</v>
      </c>
      <c r="B108" s="9" t="s">
        <v>34</v>
      </c>
      <c r="C108" s="10" t="s">
        <v>36</v>
      </c>
      <c r="D108" s="52">
        <v>88</v>
      </c>
      <c r="E108" s="55">
        <v>88</v>
      </c>
      <c r="F108" s="12">
        <f>SUM(D108:E108)</f>
        <v>176</v>
      </c>
      <c r="G108" s="58">
        <f>E108/F108</f>
        <v>0.5</v>
      </c>
    </row>
    <row r="109" spans="1:7" x14ac:dyDescent="0.25">
      <c r="A109" s="29" t="s">
        <v>11</v>
      </c>
      <c r="B109" s="9" t="s">
        <v>178</v>
      </c>
      <c r="C109" s="10" t="s">
        <v>180</v>
      </c>
      <c r="D109" s="52">
        <v>705</v>
      </c>
      <c r="E109" s="55">
        <v>704</v>
      </c>
      <c r="F109" s="12">
        <f>SUM(D109:E109)</f>
        <v>1409</v>
      </c>
      <c r="G109" s="58">
        <f>E109/F109</f>
        <v>0.49964513839602553</v>
      </c>
    </row>
    <row r="110" spans="1:7" x14ac:dyDescent="0.25">
      <c r="A110" s="29" t="s">
        <v>25</v>
      </c>
      <c r="B110" s="9" t="s">
        <v>498</v>
      </c>
      <c r="C110" s="10" t="s">
        <v>499</v>
      </c>
      <c r="D110" s="52">
        <v>434</v>
      </c>
      <c r="E110" s="55">
        <v>432</v>
      </c>
      <c r="F110" s="12">
        <f>SUM(D110:E110)</f>
        <v>866</v>
      </c>
      <c r="G110" s="58">
        <f>E110/F110</f>
        <v>0.49884526558891457</v>
      </c>
    </row>
    <row r="111" spans="1:7" x14ac:dyDescent="0.25">
      <c r="A111" s="29" t="s">
        <v>9</v>
      </c>
      <c r="B111" s="9" t="s">
        <v>9</v>
      </c>
      <c r="C111" s="10" t="s">
        <v>128</v>
      </c>
      <c r="D111" s="52">
        <v>82</v>
      </c>
      <c r="E111" s="55">
        <v>81</v>
      </c>
      <c r="F111" s="12">
        <f>SUM(D111:E111)</f>
        <v>163</v>
      </c>
      <c r="G111" s="58">
        <f>E111/F111</f>
        <v>0.49693251533742333</v>
      </c>
    </row>
    <row r="112" spans="1:7" x14ac:dyDescent="0.25">
      <c r="A112" s="29" t="s">
        <v>25</v>
      </c>
      <c r="B112" s="9" t="s">
        <v>501</v>
      </c>
      <c r="C112" s="10" t="s">
        <v>505</v>
      </c>
      <c r="D112" s="52">
        <v>181</v>
      </c>
      <c r="E112" s="55">
        <v>178</v>
      </c>
      <c r="F112" s="12">
        <f>SUM(D112:E112)</f>
        <v>359</v>
      </c>
      <c r="G112" s="58">
        <f>E112/F112</f>
        <v>0.49582172701949861</v>
      </c>
    </row>
    <row r="113" spans="1:7" x14ac:dyDescent="0.25">
      <c r="A113" s="29" t="s">
        <v>16</v>
      </c>
      <c r="B113" s="9" t="s">
        <v>288</v>
      </c>
      <c r="C113" s="10" t="s">
        <v>291</v>
      </c>
      <c r="D113" s="52">
        <v>415</v>
      </c>
      <c r="E113" s="55">
        <v>405</v>
      </c>
      <c r="F113" s="12">
        <f>SUM(D113:E113)</f>
        <v>820</v>
      </c>
      <c r="G113" s="58">
        <f>E113/F113</f>
        <v>0.49390243902439024</v>
      </c>
    </row>
    <row r="114" spans="1:7" x14ac:dyDescent="0.25">
      <c r="A114" s="29" t="s">
        <v>18</v>
      </c>
      <c r="B114" s="9" t="s">
        <v>326</v>
      </c>
      <c r="C114" s="10" t="s">
        <v>328</v>
      </c>
      <c r="D114" s="52">
        <v>187</v>
      </c>
      <c r="E114" s="55">
        <v>181</v>
      </c>
      <c r="F114" s="12">
        <f>SUM(D114:E114)</f>
        <v>368</v>
      </c>
      <c r="G114" s="58">
        <f>E114/F114</f>
        <v>0.49184782608695654</v>
      </c>
    </row>
    <row r="115" spans="1:7" x14ac:dyDescent="0.25">
      <c r="A115" s="29" t="s">
        <v>13</v>
      </c>
      <c r="B115" s="9" t="s">
        <v>212</v>
      </c>
      <c r="C115" s="10" t="s">
        <v>214</v>
      </c>
      <c r="D115" s="52">
        <v>448</v>
      </c>
      <c r="E115" s="55">
        <v>433</v>
      </c>
      <c r="F115" s="12">
        <f>SUM(D115:E115)</f>
        <v>881</v>
      </c>
      <c r="G115" s="58">
        <f>E115/F115</f>
        <v>0.49148694665153236</v>
      </c>
    </row>
    <row r="116" spans="1:7" x14ac:dyDescent="0.25">
      <c r="A116" s="29" t="s">
        <v>17</v>
      </c>
      <c r="B116" s="9" t="s">
        <v>304</v>
      </c>
      <c r="C116" s="10" t="s">
        <v>305</v>
      </c>
      <c r="D116" s="52">
        <v>218</v>
      </c>
      <c r="E116" s="55">
        <v>208</v>
      </c>
      <c r="F116" s="12">
        <f>SUM(D116:E116)</f>
        <v>426</v>
      </c>
      <c r="G116" s="58">
        <f>E116/F116</f>
        <v>0.48826291079812206</v>
      </c>
    </row>
    <row r="117" spans="1:7" x14ac:dyDescent="0.25">
      <c r="A117" s="29" t="s">
        <v>8</v>
      </c>
      <c r="B117" s="9" t="s">
        <v>92</v>
      </c>
      <c r="C117" s="10" t="s">
        <v>95</v>
      </c>
      <c r="D117" s="52">
        <v>263</v>
      </c>
      <c r="E117" s="55">
        <v>249</v>
      </c>
      <c r="F117" s="12">
        <f>SUM(D117:E117)</f>
        <v>512</v>
      </c>
      <c r="G117" s="58">
        <f>E117/F117</f>
        <v>0.486328125</v>
      </c>
    </row>
    <row r="118" spans="1:7" x14ac:dyDescent="0.25">
      <c r="A118" s="29" t="s">
        <v>14</v>
      </c>
      <c r="B118" s="9" t="s">
        <v>237</v>
      </c>
      <c r="C118" s="10" t="s">
        <v>238</v>
      </c>
      <c r="D118" s="52">
        <v>150</v>
      </c>
      <c r="E118" s="55">
        <v>142</v>
      </c>
      <c r="F118" s="12">
        <f>SUM(D118:E118)</f>
        <v>292</v>
      </c>
      <c r="G118" s="58">
        <f>E118/F118</f>
        <v>0.4863013698630137</v>
      </c>
    </row>
    <row r="119" spans="1:7" x14ac:dyDescent="0.25">
      <c r="A119" s="29" t="s">
        <v>18</v>
      </c>
      <c r="B119" s="9" t="s">
        <v>314</v>
      </c>
      <c r="C119" s="10" t="s">
        <v>316</v>
      </c>
      <c r="D119" s="52">
        <v>107</v>
      </c>
      <c r="E119" s="55">
        <v>101</v>
      </c>
      <c r="F119" s="12">
        <f>SUM(D119:E119)</f>
        <v>208</v>
      </c>
      <c r="G119" s="58">
        <f>E119/F119</f>
        <v>0.48557692307692307</v>
      </c>
    </row>
    <row r="120" spans="1:7" x14ac:dyDescent="0.25">
      <c r="A120" s="29" t="s">
        <v>15</v>
      </c>
      <c r="B120" s="9" t="s">
        <v>15</v>
      </c>
      <c r="C120" s="10" t="s">
        <v>250</v>
      </c>
      <c r="D120" s="52">
        <v>175</v>
      </c>
      <c r="E120" s="55">
        <v>165</v>
      </c>
      <c r="F120" s="12">
        <f>SUM(D120:E120)</f>
        <v>340</v>
      </c>
      <c r="G120" s="58">
        <f>E120/F120</f>
        <v>0.48529411764705882</v>
      </c>
    </row>
    <row r="121" spans="1:7" x14ac:dyDescent="0.25">
      <c r="A121" s="29" t="s">
        <v>15</v>
      </c>
      <c r="B121" s="9" t="s">
        <v>246</v>
      </c>
      <c r="C121" s="10" t="s">
        <v>248</v>
      </c>
      <c r="D121" s="52">
        <v>210</v>
      </c>
      <c r="E121" s="55">
        <v>198</v>
      </c>
      <c r="F121" s="12">
        <f>SUM(D121:E121)</f>
        <v>408</v>
      </c>
      <c r="G121" s="58">
        <f>E121/F121</f>
        <v>0.48529411764705882</v>
      </c>
    </row>
    <row r="122" spans="1:7" x14ac:dyDescent="0.25">
      <c r="A122" s="29" t="s">
        <v>9</v>
      </c>
      <c r="B122" s="9" t="s">
        <v>138</v>
      </c>
      <c r="C122" s="10" t="s">
        <v>138</v>
      </c>
      <c r="D122" s="52">
        <v>311</v>
      </c>
      <c r="E122" s="55">
        <v>293</v>
      </c>
      <c r="F122" s="12">
        <f>SUM(D122:E122)</f>
        <v>604</v>
      </c>
      <c r="G122" s="58">
        <f>E122/F122</f>
        <v>0.48509933774834435</v>
      </c>
    </row>
    <row r="123" spans="1:7" x14ac:dyDescent="0.25">
      <c r="A123" s="29" t="s">
        <v>17</v>
      </c>
      <c r="B123" s="9" t="s">
        <v>17</v>
      </c>
      <c r="C123" s="10" t="s">
        <v>299</v>
      </c>
      <c r="D123" s="52">
        <v>557</v>
      </c>
      <c r="E123" s="55">
        <v>524</v>
      </c>
      <c r="F123" s="12">
        <f>SUM(D123:E123)</f>
        <v>1081</v>
      </c>
      <c r="G123" s="58">
        <f>E123/F123</f>
        <v>0.48473635522664199</v>
      </c>
    </row>
    <row r="124" spans="1:7" x14ac:dyDescent="0.25">
      <c r="A124" s="29" t="s">
        <v>7</v>
      </c>
      <c r="B124" s="9" t="s">
        <v>54</v>
      </c>
      <c r="C124" s="10" t="s">
        <v>60</v>
      </c>
      <c r="D124" s="52">
        <v>118</v>
      </c>
      <c r="E124" s="55">
        <v>110</v>
      </c>
      <c r="F124" s="12">
        <f>SUM(D124:E124)</f>
        <v>228</v>
      </c>
      <c r="G124" s="58">
        <f>E124/F124</f>
        <v>0.48245614035087719</v>
      </c>
    </row>
    <row r="125" spans="1:7" x14ac:dyDescent="0.25">
      <c r="A125" s="29" t="s">
        <v>14</v>
      </c>
      <c r="B125" s="9" t="s">
        <v>237</v>
      </c>
      <c r="C125" s="10" t="s">
        <v>239</v>
      </c>
      <c r="D125" s="52">
        <v>313</v>
      </c>
      <c r="E125" s="55">
        <v>288</v>
      </c>
      <c r="F125" s="12">
        <f>SUM(D125:E125)</f>
        <v>601</v>
      </c>
      <c r="G125" s="58">
        <f>E125/F125</f>
        <v>0.47920133111480867</v>
      </c>
    </row>
    <row r="126" spans="1:7" x14ac:dyDescent="0.25">
      <c r="A126" s="29" t="s">
        <v>21</v>
      </c>
      <c r="B126" s="9" t="s">
        <v>390</v>
      </c>
      <c r="C126" s="10" t="s">
        <v>393</v>
      </c>
      <c r="D126" s="52">
        <v>207</v>
      </c>
      <c r="E126" s="55">
        <v>190</v>
      </c>
      <c r="F126" s="12">
        <f>SUM(D126:E126)</f>
        <v>397</v>
      </c>
      <c r="G126" s="58">
        <f>E126/F126</f>
        <v>0.47858942065491183</v>
      </c>
    </row>
    <row r="127" spans="1:7" x14ac:dyDescent="0.25">
      <c r="A127" s="29" t="s">
        <v>25</v>
      </c>
      <c r="B127" s="9" t="s">
        <v>506</v>
      </c>
      <c r="C127" s="10" t="s">
        <v>511</v>
      </c>
      <c r="D127" s="52">
        <v>396</v>
      </c>
      <c r="E127" s="55">
        <v>363</v>
      </c>
      <c r="F127" s="12">
        <f>SUM(D127:E127)</f>
        <v>759</v>
      </c>
      <c r="G127" s="58">
        <f>E127/F127</f>
        <v>0.47826086956521741</v>
      </c>
    </row>
    <row r="128" spans="1:7" x14ac:dyDescent="0.25">
      <c r="A128" s="29" t="s">
        <v>8</v>
      </c>
      <c r="B128" s="9" t="s">
        <v>97</v>
      </c>
      <c r="C128" s="10" t="s">
        <v>99</v>
      </c>
      <c r="D128" s="52">
        <v>245</v>
      </c>
      <c r="E128" s="55">
        <v>224</v>
      </c>
      <c r="F128" s="12">
        <f>SUM(D128:E128)</f>
        <v>469</v>
      </c>
      <c r="G128" s="58">
        <f>E128/F128</f>
        <v>0.47761194029850745</v>
      </c>
    </row>
    <row r="129" spans="1:7" x14ac:dyDescent="0.25">
      <c r="A129" s="29" t="s">
        <v>7</v>
      </c>
      <c r="B129" s="9" t="s">
        <v>54</v>
      </c>
      <c r="C129" s="10" t="s">
        <v>57</v>
      </c>
      <c r="D129" s="52">
        <v>45</v>
      </c>
      <c r="E129" s="55">
        <v>41</v>
      </c>
      <c r="F129" s="12">
        <f>SUM(D129:E129)</f>
        <v>86</v>
      </c>
      <c r="G129" s="58">
        <f>E129/F129</f>
        <v>0.47674418604651164</v>
      </c>
    </row>
    <row r="130" spans="1:7" x14ac:dyDescent="0.25">
      <c r="A130" s="29" t="s">
        <v>21</v>
      </c>
      <c r="B130" s="9" t="s">
        <v>401</v>
      </c>
      <c r="C130" s="10" t="s">
        <v>403</v>
      </c>
      <c r="D130" s="52">
        <v>32</v>
      </c>
      <c r="E130" s="55">
        <v>29</v>
      </c>
      <c r="F130" s="12">
        <f>SUM(D130:E130)</f>
        <v>61</v>
      </c>
      <c r="G130" s="58">
        <f>E130/F130</f>
        <v>0.47540983606557374</v>
      </c>
    </row>
    <row r="131" spans="1:7" x14ac:dyDescent="0.25">
      <c r="A131" s="29" t="s">
        <v>23</v>
      </c>
      <c r="B131" s="9" t="s">
        <v>462</v>
      </c>
      <c r="C131" s="10" t="s">
        <v>463</v>
      </c>
      <c r="D131" s="52">
        <v>63</v>
      </c>
      <c r="E131" s="55">
        <v>57</v>
      </c>
      <c r="F131" s="12">
        <f>SUM(D131:E131)</f>
        <v>120</v>
      </c>
      <c r="G131" s="58">
        <f>E131/F131</f>
        <v>0.47499999999999998</v>
      </c>
    </row>
    <row r="132" spans="1:7" x14ac:dyDescent="0.25">
      <c r="A132" s="29" t="s">
        <v>9</v>
      </c>
      <c r="B132" s="9" t="s">
        <v>134</v>
      </c>
      <c r="C132" s="10" t="s">
        <v>136</v>
      </c>
      <c r="D132" s="52">
        <v>40</v>
      </c>
      <c r="E132" s="55">
        <v>36</v>
      </c>
      <c r="F132" s="12">
        <f>SUM(D132:E132)</f>
        <v>76</v>
      </c>
      <c r="G132" s="58">
        <f>E132/F132</f>
        <v>0.47368421052631576</v>
      </c>
    </row>
    <row r="133" spans="1:7" x14ac:dyDescent="0.25">
      <c r="A133" s="29" t="s">
        <v>13</v>
      </c>
      <c r="B133" s="9" t="s">
        <v>224</v>
      </c>
      <c r="C133" s="10" t="s">
        <v>226</v>
      </c>
      <c r="D133" s="52">
        <v>491</v>
      </c>
      <c r="E133" s="55">
        <v>440</v>
      </c>
      <c r="F133" s="12">
        <f>SUM(D133:E133)</f>
        <v>931</v>
      </c>
      <c r="G133" s="58">
        <f>E133/F133</f>
        <v>0.47261009667024706</v>
      </c>
    </row>
    <row r="134" spans="1:7" x14ac:dyDescent="0.25">
      <c r="A134" s="29" t="s">
        <v>16</v>
      </c>
      <c r="B134" s="9" t="s">
        <v>288</v>
      </c>
      <c r="C134" s="10" t="s">
        <v>290</v>
      </c>
      <c r="D134" s="52">
        <v>354</v>
      </c>
      <c r="E134" s="55">
        <v>316</v>
      </c>
      <c r="F134" s="12">
        <f>SUM(D134:E134)</f>
        <v>670</v>
      </c>
      <c r="G134" s="58">
        <f>E134/F134</f>
        <v>0.4716417910447761</v>
      </c>
    </row>
    <row r="135" spans="1:7" x14ac:dyDescent="0.25">
      <c r="A135" s="29" t="s">
        <v>8</v>
      </c>
      <c r="B135" s="9" t="s">
        <v>110</v>
      </c>
      <c r="C135" s="10" t="s">
        <v>111</v>
      </c>
      <c r="D135" s="52">
        <v>321</v>
      </c>
      <c r="E135" s="55">
        <v>285</v>
      </c>
      <c r="F135" s="12">
        <f>SUM(D135:E135)</f>
        <v>606</v>
      </c>
      <c r="G135" s="58">
        <f>E135/F135</f>
        <v>0.47029702970297027</v>
      </c>
    </row>
    <row r="136" spans="1:7" x14ac:dyDescent="0.25">
      <c r="A136" s="29" t="s">
        <v>11</v>
      </c>
      <c r="B136" s="9" t="s">
        <v>178</v>
      </c>
      <c r="C136" s="10" t="s">
        <v>179</v>
      </c>
      <c r="D136" s="52">
        <v>246</v>
      </c>
      <c r="E136" s="55">
        <v>217</v>
      </c>
      <c r="F136" s="12">
        <f>SUM(D136:E136)</f>
        <v>463</v>
      </c>
      <c r="G136" s="58">
        <f>E136/F136</f>
        <v>0.46868250539956802</v>
      </c>
    </row>
    <row r="137" spans="1:7" x14ac:dyDescent="0.25">
      <c r="A137" s="29" t="s">
        <v>7</v>
      </c>
      <c r="B137" s="9" t="s">
        <v>7</v>
      </c>
      <c r="C137" s="10" t="s">
        <v>49</v>
      </c>
      <c r="D137" s="52">
        <v>273</v>
      </c>
      <c r="E137" s="55">
        <v>239</v>
      </c>
      <c r="F137" s="12">
        <f>SUM(D137:E137)</f>
        <v>512</v>
      </c>
      <c r="G137" s="58">
        <f>E137/F137</f>
        <v>0.466796875</v>
      </c>
    </row>
    <row r="138" spans="1:7" x14ac:dyDescent="0.25">
      <c r="A138" s="29" t="s">
        <v>8</v>
      </c>
      <c r="B138" s="9" t="s">
        <v>75</v>
      </c>
      <c r="C138" s="10" t="s">
        <v>77</v>
      </c>
      <c r="D138" s="52">
        <v>313</v>
      </c>
      <c r="E138" s="55">
        <v>274</v>
      </c>
      <c r="F138" s="12">
        <f>SUM(D138:E138)</f>
        <v>587</v>
      </c>
      <c r="G138" s="58">
        <f>E138/F138</f>
        <v>0.46678023850085176</v>
      </c>
    </row>
    <row r="139" spans="1:7" x14ac:dyDescent="0.25">
      <c r="A139" s="29" t="s">
        <v>6</v>
      </c>
      <c r="B139" s="9" t="s">
        <v>6</v>
      </c>
      <c r="C139" s="10" t="s">
        <v>33</v>
      </c>
      <c r="D139" s="52">
        <v>119</v>
      </c>
      <c r="E139" s="55">
        <v>104</v>
      </c>
      <c r="F139" s="12">
        <f>SUM(D139:E139)</f>
        <v>223</v>
      </c>
      <c r="G139" s="58">
        <f>E139/F139</f>
        <v>0.46636771300448432</v>
      </c>
    </row>
    <row r="140" spans="1:7" x14ac:dyDescent="0.25">
      <c r="A140" s="29" t="s">
        <v>25</v>
      </c>
      <c r="B140" s="9" t="s">
        <v>517</v>
      </c>
      <c r="C140" s="10" t="s">
        <v>518</v>
      </c>
      <c r="D140" s="52">
        <v>228</v>
      </c>
      <c r="E140" s="55">
        <v>199</v>
      </c>
      <c r="F140" s="12">
        <f>SUM(D140:E140)</f>
        <v>427</v>
      </c>
      <c r="G140" s="58">
        <f>E140/F140</f>
        <v>0.46604215456674475</v>
      </c>
    </row>
    <row r="141" spans="1:7" x14ac:dyDescent="0.25">
      <c r="A141" s="29" t="s">
        <v>6</v>
      </c>
      <c r="B141" s="9" t="s">
        <v>6</v>
      </c>
      <c r="C141" s="10" t="s">
        <v>32</v>
      </c>
      <c r="D141" s="52">
        <v>165</v>
      </c>
      <c r="E141" s="55">
        <v>144</v>
      </c>
      <c r="F141" s="12">
        <f>SUM(D141:E141)</f>
        <v>309</v>
      </c>
      <c r="G141" s="58">
        <f>E141/F141</f>
        <v>0.46601941747572817</v>
      </c>
    </row>
    <row r="142" spans="1:7" x14ac:dyDescent="0.25">
      <c r="A142" s="29" t="s">
        <v>6</v>
      </c>
      <c r="B142" s="9" t="s">
        <v>6</v>
      </c>
      <c r="C142" s="10" t="s">
        <v>29</v>
      </c>
      <c r="D142" s="52">
        <v>123</v>
      </c>
      <c r="E142" s="55">
        <v>107</v>
      </c>
      <c r="F142" s="12">
        <f>SUM(D142:E142)</f>
        <v>230</v>
      </c>
      <c r="G142" s="58">
        <f>E142/F142</f>
        <v>0.4652173913043478</v>
      </c>
    </row>
    <row r="143" spans="1:7" x14ac:dyDescent="0.25">
      <c r="A143" s="29" t="s">
        <v>6</v>
      </c>
      <c r="B143" s="9" t="s">
        <v>43</v>
      </c>
      <c r="C143" s="10" t="s">
        <v>44</v>
      </c>
      <c r="D143" s="52">
        <v>1061</v>
      </c>
      <c r="E143" s="55">
        <v>922</v>
      </c>
      <c r="F143" s="12">
        <f>SUM(D143:E143)</f>
        <v>1983</v>
      </c>
      <c r="G143" s="58">
        <f>E143/F143</f>
        <v>0.46495209278870397</v>
      </c>
    </row>
    <row r="144" spans="1:7" x14ac:dyDescent="0.25">
      <c r="A144" s="29" t="s">
        <v>24</v>
      </c>
      <c r="B144" s="9" t="s">
        <v>484</v>
      </c>
      <c r="C144" s="10" t="s">
        <v>485</v>
      </c>
      <c r="D144" s="52">
        <v>709</v>
      </c>
      <c r="E144" s="55">
        <v>616</v>
      </c>
      <c r="F144" s="12">
        <f>SUM(D144:E144)</f>
        <v>1325</v>
      </c>
      <c r="G144" s="58">
        <f>E144/F144</f>
        <v>0.46490566037735848</v>
      </c>
    </row>
    <row r="145" spans="1:7" x14ac:dyDescent="0.25">
      <c r="A145" s="29" t="s">
        <v>18</v>
      </c>
      <c r="B145" s="9" t="s">
        <v>314</v>
      </c>
      <c r="C145" s="10" t="s">
        <v>317</v>
      </c>
      <c r="D145" s="52">
        <v>121</v>
      </c>
      <c r="E145" s="55">
        <v>105</v>
      </c>
      <c r="F145" s="12">
        <f>SUM(D145:E145)</f>
        <v>226</v>
      </c>
      <c r="G145" s="58">
        <f>E145/F145</f>
        <v>0.46460176991150443</v>
      </c>
    </row>
    <row r="146" spans="1:7" x14ac:dyDescent="0.25">
      <c r="A146" s="29" t="s">
        <v>18</v>
      </c>
      <c r="B146" s="9" t="s">
        <v>310</v>
      </c>
      <c r="C146" s="10" t="s">
        <v>311</v>
      </c>
      <c r="D146" s="52">
        <v>52</v>
      </c>
      <c r="E146" s="55">
        <v>45</v>
      </c>
      <c r="F146" s="12">
        <f>SUM(D146:E146)</f>
        <v>97</v>
      </c>
      <c r="G146" s="58">
        <f>E146/F146</f>
        <v>0.46391752577319589</v>
      </c>
    </row>
    <row r="147" spans="1:7" x14ac:dyDescent="0.25">
      <c r="A147" s="29" t="s">
        <v>22</v>
      </c>
      <c r="B147" s="9" t="s">
        <v>424</v>
      </c>
      <c r="C147" s="10" t="s">
        <v>427</v>
      </c>
      <c r="D147" s="52">
        <v>209</v>
      </c>
      <c r="E147" s="55">
        <v>180</v>
      </c>
      <c r="F147" s="12">
        <f>SUM(D147:E147)</f>
        <v>389</v>
      </c>
      <c r="G147" s="58">
        <f>E147/F147</f>
        <v>0.46272493573264784</v>
      </c>
    </row>
    <row r="148" spans="1:7" x14ac:dyDescent="0.25">
      <c r="A148" s="29" t="s">
        <v>23</v>
      </c>
      <c r="B148" s="9" t="s">
        <v>446</v>
      </c>
      <c r="C148" s="10" t="s">
        <v>448</v>
      </c>
      <c r="D148" s="52">
        <v>429</v>
      </c>
      <c r="E148" s="55">
        <v>368</v>
      </c>
      <c r="F148" s="12">
        <f>SUM(D148:E148)</f>
        <v>797</v>
      </c>
      <c r="G148" s="58">
        <f>E148/F148</f>
        <v>0.4617314930991217</v>
      </c>
    </row>
    <row r="149" spans="1:7" x14ac:dyDescent="0.25">
      <c r="A149" s="29" t="s">
        <v>25</v>
      </c>
      <c r="B149" s="9" t="s">
        <v>501</v>
      </c>
      <c r="C149" s="10" t="s">
        <v>503</v>
      </c>
      <c r="D149" s="52">
        <v>193</v>
      </c>
      <c r="E149" s="55">
        <v>165</v>
      </c>
      <c r="F149" s="12">
        <f>SUM(D149:E149)</f>
        <v>358</v>
      </c>
      <c r="G149" s="58">
        <f>E149/F149</f>
        <v>0.46089385474860334</v>
      </c>
    </row>
    <row r="150" spans="1:7" x14ac:dyDescent="0.25">
      <c r="A150" s="29" t="s">
        <v>341</v>
      </c>
      <c r="B150" s="9" t="s">
        <v>341</v>
      </c>
      <c r="C150" s="10" t="s">
        <v>343</v>
      </c>
      <c r="D150" s="52">
        <v>75</v>
      </c>
      <c r="E150" s="55">
        <v>64</v>
      </c>
      <c r="F150" s="12">
        <f>SUM(D150:E150)</f>
        <v>139</v>
      </c>
      <c r="G150" s="58">
        <f>E150/F150</f>
        <v>0.46043165467625902</v>
      </c>
    </row>
    <row r="151" spans="1:7" x14ac:dyDescent="0.25">
      <c r="A151" s="29" t="s">
        <v>21</v>
      </c>
      <c r="B151" s="9" t="s">
        <v>21</v>
      </c>
      <c r="C151" s="10" t="s">
        <v>408</v>
      </c>
      <c r="D151" s="52">
        <v>118</v>
      </c>
      <c r="E151" s="55">
        <v>100</v>
      </c>
      <c r="F151" s="12">
        <f>SUM(D151:E151)</f>
        <v>218</v>
      </c>
      <c r="G151" s="58">
        <f>E151/F151</f>
        <v>0.45871559633027525</v>
      </c>
    </row>
    <row r="152" spans="1:7" x14ac:dyDescent="0.25">
      <c r="A152" s="29" t="s">
        <v>25</v>
      </c>
      <c r="B152" s="9" t="s">
        <v>506</v>
      </c>
      <c r="C152" s="10" t="s">
        <v>509</v>
      </c>
      <c r="D152" s="52">
        <v>210</v>
      </c>
      <c r="E152" s="55">
        <v>177</v>
      </c>
      <c r="F152" s="12">
        <f>SUM(D152:E152)</f>
        <v>387</v>
      </c>
      <c r="G152" s="58">
        <f>E152/F152</f>
        <v>0.4573643410852713</v>
      </c>
    </row>
    <row r="153" spans="1:7" x14ac:dyDescent="0.25">
      <c r="A153" s="29" t="s">
        <v>13</v>
      </c>
      <c r="B153" s="9" t="s">
        <v>219</v>
      </c>
      <c r="C153" s="10" t="s">
        <v>221</v>
      </c>
      <c r="D153" s="52">
        <v>350</v>
      </c>
      <c r="E153" s="55">
        <v>290</v>
      </c>
      <c r="F153" s="12">
        <f>SUM(D153:E153)</f>
        <v>640</v>
      </c>
      <c r="G153" s="58">
        <f>E153/F153</f>
        <v>0.453125</v>
      </c>
    </row>
    <row r="154" spans="1:7" x14ac:dyDescent="0.25">
      <c r="A154" s="29" t="s">
        <v>17</v>
      </c>
      <c r="B154" s="9" t="s">
        <v>302</v>
      </c>
      <c r="C154" s="10" t="s">
        <v>303</v>
      </c>
      <c r="D154" s="52">
        <v>885</v>
      </c>
      <c r="E154" s="55">
        <v>730</v>
      </c>
      <c r="F154" s="12">
        <f>SUM(D154:E154)</f>
        <v>1615</v>
      </c>
      <c r="G154" s="58">
        <f>E154/F154</f>
        <v>0.45201238390092879</v>
      </c>
    </row>
    <row r="155" spans="1:7" x14ac:dyDescent="0.25">
      <c r="A155" s="29" t="s">
        <v>12</v>
      </c>
      <c r="B155" s="9" t="s">
        <v>12</v>
      </c>
      <c r="C155" s="10" t="s">
        <v>198</v>
      </c>
      <c r="D155" s="52">
        <v>523</v>
      </c>
      <c r="E155" s="55">
        <v>431</v>
      </c>
      <c r="F155" s="12">
        <f>SUM(D155:E155)</f>
        <v>954</v>
      </c>
      <c r="G155" s="58">
        <f>E155/F155</f>
        <v>0.45178197064989517</v>
      </c>
    </row>
    <row r="156" spans="1:7" x14ac:dyDescent="0.25">
      <c r="A156" s="29" t="s">
        <v>8</v>
      </c>
      <c r="B156" s="9" t="s">
        <v>81</v>
      </c>
      <c r="C156" s="10" t="s">
        <v>83</v>
      </c>
      <c r="D156" s="52">
        <v>391</v>
      </c>
      <c r="E156" s="55">
        <v>320</v>
      </c>
      <c r="F156" s="12">
        <f>SUM(D156:E156)</f>
        <v>711</v>
      </c>
      <c r="G156" s="58">
        <f>E156/F156</f>
        <v>0.45007032348804499</v>
      </c>
    </row>
    <row r="157" spans="1:7" x14ac:dyDescent="0.25">
      <c r="A157" s="29" t="s">
        <v>7</v>
      </c>
      <c r="B157" s="9" t="s">
        <v>54</v>
      </c>
      <c r="C157" s="10" t="s">
        <v>55</v>
      </c>
      <c r="D157" s="52">
        <v>362</v>
      </c>
      <c r="E157" s="55">
        <v>295</v>
      </c>
      <c r="F157" s="12">
        <f>SUM(D157:E157)</f>
        <v>657</v>
      </c>
      <c r="G157" s="58">
        <f>E157/F157</f>
        <v>0.44901065449010652</v>
      </c>
    </row>
    <row r="158" spans="1:7" x14ac:dyDescent="0.25">
      <c r="A158" s="29" t="s">
        <v>26</v>
      </c>
      <c r="B158" s="9" t="s">
        <v>525</v>
      </c>
      <c r="C158" s="10" t="s">
        <v>526</v>
      </c>
      <c r="D158" s="52">
        <v>395</v>
      </c>
      <c r="E158" s="55">
        <v>321</v>
      </c>
      <c r="F158" s="12">
        <f>SUM(D158:E158)</f>
        <v>716</v>
      </c>
      <c r="G158" s="58">
        <f>E158/F158</f>
        <v>0.4483240223463687</v>
      </c>
    </row>
    <row r="159" spans="1:7" x14ac:dyDescent="0.25">
      <c r="A159" s="29" t="s">
        <v>15</v>
      </c>
      <c r="B159" s="9" t="s">
        <v>263</v>
      </c>
      <c r="C159" s="10" t="s">
        <v>267</v>
      </c>
      <c r="D159" s="52">
        <v>63</v>
      </c>
      <c r="E159" s="55">
        <v>51</v>
      </c>
      <c r="F159" s="12">
        <f>SUM(D159:E159)</f>
        <v>114</v>
      </c>
      <c r="G159" s="58">
        <f>E159/F159</f>
        <v>0.44736842105263158</v>
      </c>
    </row>
    <row r="160" spans="1:7" x14ac:dyDescent="0.25">
      <c r="A160" s="29" t="s">
        <v>13</v>
      </c>
      <c r="B160" s="9" t="s">
        <v>209</v>
      </c>
      <c r="C160" s="10" t="s">
        <v>211</v>
      </c>
      <c r="D160" s="52">
        <v>61</v>
      </c>
      <c r="E160" s="55">
        <v>49</v>
      </c>
      <c r="F160" s="12">
        <f>SUM(D160:E160)</f>
        <v>110</v>
      </c>
      <c r="G160" s="58">
        <f>E160/F160</f>
        <v>0.44545454545454544</v>
      </c>
    </row>
    <row r="161" spans="1:7" x14ac:dyDescent="0.25">
      <c r="A161" s="29" t="s">
        <v>10</v>
      </c>
      <c r="B161" s="9" t="s">
        <v>148</v>
      </c>
      <c r="C161" s="10" t="s">
        <v>149</v>
      </c>
      <c r="D161" s="52">
        <v>417</v>
      </c>
      <c r="E161" s="55">
        <v>333</v>
      </c>
      <c r="F161" s="12">
        <f>SUM(D161:E161)</f>
        <v>750</v>
      </c>
      <c r="G161" s="58">
        <f>E161/F161</f>
        <v>0.44400000000000001</v>
      </c>
    </row>
    <row r="162" spans="1:7" x14ac:dyDescent="0.25">
      <c r="A162" s="29" t="s">
        <v>21</v>
      </c>
      <c r="B162" s="9" t="s">
        <v>21</v>
      </c>
      <c r="C162" s="10" t="s">
        <v>407</v>
      </c>
      <c r="D162" s="52">
        <v>281</v>
      </c>
      <c r="E162" s="55">
        <v>224</v>
      </c>
      <c r="F162" s="12">
        <f>SUM(D162:E162)</f>
        <v>505</v>
      </c>
      <c r="G162" s="58">
        <f>E162/F162</f>
        <v>0.44356435643564357</v>
      </c>
    </row>
    <row r="163" spans="1:7" x14ac:dyDescent="0.25">
      <c r="A163" s="29" t="s">
        <v>18</v>
      </c>
      <c r="B163" s="9" t="s">
        <v>314</v>
      </c>
      <c r="C163" s="10" t="s">
        <v>318</v>
      </c>
      <c r="D163" s="52">
        <v>73</v>
      </c>
      <c r="E163" s="55">
        <v>58</v>
      </c>
      <c r="F163" s="12">
        <f>SUM(D163:E163)</f>
        <v>131</v>
      </c>
      <c r="G163" s="58">
        <f>E163/F163</f>
        <v>0.44274809160305345</v>
      </c>
    </row>
    <row r="164" spans="1:7" x14ac:dyDescent="0.25">
      <c r="A164" s="29" t="s">
        <v>19</v>
      </c>
      <c r="B164" s="9" t="s">
        <v>333</v>
      </c>
      <c r="C164" s="10" t="s">
        <v>340</v>
      </c>
      <c r="D164" s="52">
        <v>165</v>
      </c>
      <c r="E164" s="55">
        <v>131</v>
      </c>
      <c r="F164" s="12">
        <f>SUM(D164:E164)</f>
        <v>296</v>
      </c>
      <c r="G164" s="58">
        <f>E164/F164</f>
        <v>0.44256756756756754</v>
      </c>
    </row>
    <row r="165" spans="1:7" x14ac:dyDescent="0.25">
      <c r="A165" s="29" t="s">
        <v>21</v>
      </c>
      <c r="B165" s="9" t="s">
        <v>390</v>
      </c>
      <c r="C165" s="10" t="s">
        <v>391</v>
      </c>
      <c r="D165" s="52">
        <v>121</v>
      </c>
      <c r="E165" s="55">
        <v>96</v>
      </c>
      <c r="F165" s="12">
        <f>SUM(D165:E165)</f>
        <v>217</v>
      </c>
      <c r="G165" s="58">
        <f>E165/F165</f>
        <v>0.44239631336405533</v>
      </c>
    </row>
    <row r="166" spans="1:7" x14ac:dyDescent="0.25">
      <c r="A166" s="29" t="s">
        <v>6</v>
      </c>
      <c r="B166" s="9" t="s">
        <v>37</v>
      </c>
      <c r="C166" s="10" t="s">
        <v>40</v>
      </c>
      <c r="D166" s="52">
        <v>194</v>
      </c>
      <c r="E166" s="55">
        <v>153</v>
      </c>
      <c r="F166" s="12">
        <f>SUM(D166:E166)</f>
        <v>347</v>
      </c>
      <c r="G166" s="58">
        <f>E166/F166</f>
        <v>0.44092219020172913</v>
      </c>
    </row>
    <row r="167" spans="1:7" x14ac:dyDescent="0.25">
      <c r="A167" s="29" t="s">
        <v>12</v>
      </c>
      <c r="B167" s="9" t="s">
        <v>200</v>
      </c>
      <c r="C167" s="10" t="s">
        <v>203</v>
      </c>
      <c r="D167" s="52">
        <v>295</v>
      </c>
      <c r="E167" s="55">
        <v>232</v>
      </c>
      <c r="F167" s="12">
        <f>SUM(D167:E167)</f>
        <v>527</v>
      </c>
      <c r="G167" s="58">
        <f>E167/F167</f>
        <v>0.44022770398481975</v>
      </c>
    </row>
    <row r="168" spans="1:7" x14ac:dyDescent="0.25">
      <c r="A168" s="29" t="s">
        <v>15</v>
      </c>
      <c r="B168" s="9" t="s">
        <v>242</v>
      </c>
      <c r="C168" s="10" t="s">
        <v>243</v>
      </c>
      <c r="D168" s="52">
        <v>139</v>
      </c>
      <c r="E168" s="55">
        <v>109</v>
      </c>
      <c r="F168" s="12">
        <f>SUM(D168:E168)</f>
        <v>248</v>
      </c>
      <c r="G168" s="58">
        <f>E168/F168</f>
        <v>0.43951612903225806</v>
      </c>
    </row>
    <row r="169" spans="1:7" x14ac:dyDescent="0.25">
      <c r="A169" s="29" t="s">
        <v>14</v>
      </c>
      <c r="B169" s="9" t="s">
        <v>233</v>
      </c>
      <c r="C169" s="10" t="s">
        <v>235</v>
      </c>
      <c r="D169" s="52">
        <v>299</v>
      </c>
      <c r="E169" s="55">
        <v>234</v>
      </c>
      <c r="F169" s="12">
        <f>SUM(D169:E169)</f>
        <v>533</v>
      </c>
      <c r="G169" s="58">
        <f>E169/F169</f>
        <v>0.43902439024390244</v>
      </c>
    </row>
    <row r="170" spans="1:7" x14ac:dyDescent="0.25">
      <c r="A170" s="29" t="s">
        <v>13</v>
      </c>
      <c r="B170" s="9" t="s">
        <v>209</v>
      </c>
      <c r="C170" s="10" t="s">
        <v>210</v>
      </c>
      <c r="D170" s="52">
        <v>768</v>
      </c>
      <c r="E170" s="55">
        <v>596</v>
      </c>
      <c r="F170" s="12">
        <f>SUM(D170:E170)</f>
        <v>1364</v>
      </c>
      <c r="G170" s="58">
        <f>E170/F170</f>
        <v>0.43695014662756598</v>
      </c>
    </row>
    <row r="171" spans="1:7" x14ac:dyDescent="0.25">
      <c r="A171" s="29" t="s">
        <v>22</v>
      </c>
      <c r="B171" s="9" t="s">
        <v>432</v>
      </c>
      <c r="C171" s="10" t="s">
        <v>433</v>
      </c>
      <c r="D171" s="52">
        <v>662</v>
      </c>
      <c r="E171" s="55">
        <v>507</v>
      </c>
      <c r="F171" s="12">
        <f>SUM(D171:E171)</f>
        <v>1169</v>
      </c>
      <c r="G171" s="58">
        <f>E171/F171</f>
        <v>0.43370402053036783</v>
      </c>
    </row>
    <row r="172" spans="1:7" x14ac:dyDescent="0.25">
      <c r="A172" s="29" t="s">
        <v>19</v>
      </c>
      <c r="B172" s="9" t="s">
        <v>346</v>
      </c>
      <c r="C172" s="10" t="s">
        <v>347</v>
      </c>
      <c r="D172" s="52">
        <v>264</v>
      </c>
      <c r="E172" s="55">
        <v>202</v>
      </c>
      <c r="F172" s="12">
        <f>SUM(D172:E172)</f>
        <v>466</v>
      </c>
      <c r="G172" s="58">
        <f>E172/F172</f>
        <v>0.4334763948497854</v>
      </c>
    </row>
    <row r="173" spans="1:7" x14ac:dyDescent="0.25">
      <c r="A173" s="29" t="s">
        <v>23</v>
      </c>
      <c r="B173" s="9" t="s">
        <v>443</v>
      </c>
      <c r="C173" s="10" t="s">
        <v>444</v>
      </c>
      <c r="D173" s="52">
        <v>287</v>
      </c>
      <c r="E173" s="55">
        <v>219</v>
      </c>
      <c r="F173" s="12">
        <f>SUM(D173:E173)</f>
        <v>506</v>
      </c>
      <c r="G173" s="58">
        <f>E173/F173</f>
        <v>0.43280632411067194</v>
      </c>
    </row>
    <row r="174" spans="1:7" x14ac:dyDescent="0.25">
      <c r="A174" s="29" t="s">
        <v>21</v>
      </c>
      <c r="B174" s="9" t="s">
        <v>420</v>
      </c>
      <c r="C174" s="10" t="s">
        <v>423</v>
      </c>
      <c r="D174" s="52">
        <v>459</v>
      </c>
      <c r="E174" s="55">
        <v>350</v>
      </c>
      <c r="F174" s="12">
        <f>SUM(D174:E174)</f>
        <v>809</v>
      </c>
      <c r="G174" s="58">
        <f>E174/F174</f>
        <v>0.43263288009888751</v>
      </c>
    </row>
    <row r="175" spans="1:7" x14ac:dyDescent="0.25">
      <c r="A175" s="29" t="s">
        <v>15</v>
      </c>
      <c r="B175" s="9" t="s">
        <v>240</v>
      </c>
      <c r="C175" s="10" t="s">
        <v>241</v>
      </c>
      <c r="D175" s="52">
        <v>988</v>
      </c>
      <c r="E175" s="55">
        <v>753</v>
      </c>
      <c r="F175" s="12">
        <f>SUM(D175:E175)</f>
        <v>1741</v>
      </c>
      <c r="G175" s="58">
        <f>E175/F175</f>
        <v>0.43251005169442847</v>
      </c>
    </row>
    <row r="176" spans="1:7" x14ac:dyDescent="0.25">
      <c r="A176" s="29" t="s">
        <v>19</v>
      </c>
      <c r="B176" s="9" t="s">
        <v>346</v>
      </c>
      <c r="C176" s="10" t="s">
        <v>351</v>
      </c>
      <c r="D176" s="52">
        <v>42</v>
      </c>
      <c r="E176" s="55">
        <v>32</v>
      </c>
      <c r="F176" s="12">
        <f>SUM(D176:E176)</f>
        <v>74</v>
      </c>
      <c r="G176" s="58">
        <f>E176/F176</f>
        <v>0.43243243243243246</v>
      </c>
    </row>
    <row r="177" spans="1:7" x14ac:dyDescent="0.25">
      <c r="A177" s="29" t="s">
        <v>22</v>
      </c>
      <c r="B177" s="9" t="s">
        <v>424</v>
      </c>
      <c r="C177" s="10" t="s">
        <v>428</v>
      </c>
      <c r="D177" s="52">
        <v>255</v>
      </c>
      <c r="E177" s="55">
        <v>194</v>
      </c>
      <c r="F177" s="12">
        <f>SUM(D177:E177)</f>
        <v>449</v>
      </c>
      <c r="G177" s="58">
        <f>E177/F177</f>
        <v>0.43207126948775054</v>
      </c>
    </row>
    <row r="178" spans="1:7" x14ac:dyDescent="0.25">
      <c r="A178" s="29" t="s">
        <v>7</v>
      </c>
      <c r="B178" s="9" t="s">
        <v>7</v>
      </c>
      <c r="C178" s="10" t="s">
        <v>51</v>
      </c>
      <c r="D178" s="52">
        <v>166</v>
      </c>
      <c r="E178" s="55">
        <v>126</v>
      </c>
      <c r="F178" s="12">
        <f>SUM(D178:E178)</f>
        <v>292</v>
      </c>
      <c r="G178" s="58">
        <f>E178/F178</f>
        <v>0.4315068493150685</v>
      </c>
    </row>
    <row r="179" spans="1:7" x14ac:dyDescent="0.25">
      <c r="A179" s="29" t="s">
        <v>7</v>
      </c>
      <c r="B179" s="9" t="s">
        <v>70</v>
      </c>
      <c r="C179" s="10" t="s">
        <v>72</v>
      </c>
      <c r="D179" s="52">
        <v>82</v>
      </c>
      <c r="E179" s="55">
        <v>62</v>
      </c>
      <c r="F179" s="12">
        <f>SUM(D179:E179)</f>
        <v>144</v>
      </c>
      <c r="G179" s="58">
        <f>E179/F179</f>
        <v>0.43055555555555558</v>
      </c>
    </row>
    <row r="180" spans="1:7" x14ac:dyDescent="0.25">
      <c r="A180" s="29" t="s">
        <v>15</v>
      </c>
      <c r="B180" s="9" t="s">
        <v>15</v>
      </c>
      <c r="C180" s="10" t="s">
        <v>254</v>
      </c>
      <c r="D180" s="52">
        <v>85</v>
      </c>
      <c r="E180" s="55">
        <v>64</v>
      </c>
      <c r="F180" s="12">
        <f>SUM(D180:E180)</f>
        <v>149</v>
      </c>
      <c r="G180" s="58">
        <f>E180/F180</f>
        <v>0.42953020134228187</v>
      </c>
    </row>
    <row r="181" spans="1:7" x14ac:dyDescent="0.25">
      <c r="A181" s="29" t="s">
        <v>16</v>
      </c>
      <c r="B181" s="9" t="s">
        <v>283</v>
      </c>
      <c r="C181" s="10" t="s">
        <v>284</v>
      </c>
      <c r="D181" s="52">
        <v>93</v>
      </c>
      <c r="E181" s="55">
        <v>70</v>
      </c>
      <c r="F181" s="12">
        <f>SUM(D181:E181)</f>
        <v>163</v>
      </c>
      <c r="G181" s="58">
        <f>E181/F181</f>
        <v>0.42944785276073622</v>
      </c>
    </row>
    <row r="182" spans="1:7" x14ac:dyDescent="0.25">
      <c r="A182" s="29" t="s">
        <v>14</v>
      </c>
      <c r="B182" s="9" t="s">
        <v>233</v>
      </c>
      <c r="C182" s="10" t="s">
        <v>236</v>
      </c>
      <c r="D182" s="52">
        <v>558</v>
      </c>
      <c r="E182" s="55">
        <v>419</v>
      </c>
      <c r="F182" s="12">
        <f>SUM(D182:E182)</f>
        <v>977</v>
      </c>
      <c r="G182" s="58">
        <f>E182/F182</f>
        <v>0.42886386898669399</v>
      </c>
    </row>
    <row r="183" spans="1:7" x14ac:dyDescent="0.25">
      <c r="A183" s="29" t="s">
        <v>21</v>
      </c>
      <c r="B183" s="9" t="s">
        <v>420</v>
      </c>
      <c r="C183" s="10" t="s">
        <v>422</v>
      </c>
      <c r="D183" s="52">
        <v>79</v>
      </c>
      <c r="E183" s="55">
        <v>59</v>
      </c>
      <c r="F183" s="12">
        <f>SUM(D183:E183)</f>
        <v>138</v>
      </c>
      <c r="G183" s="58">
        <f>E183/F183</f>
        <v>0.42753623188405798</v>
      </c>
    </row>
    <row r="184" spans="1:7" x14ac:dyDescent="0.25">
      <c r="A184" s="29" t="s">
        <v>18</v>
      </c>
      <c r="B184" s="9" t="s">
        <v>321</v>
      </c>
      <c r="C184" s="10" t="s">
        <v>323</v>
      </c>
      <c r="D184" s="52">
        <v>47</v>
      </c>
      <c r="E184" s="55">
        <v>35</v>
      </c>
      <c r="F184" s="12">
        <f>SUM(D184:E184)</f>
        <v>82</v>
      </c>
      <c r="G184" s="58">
        <f>E184/F184</f>
        <v>0.42682926829268292</v>
      </c>
    </row>
    <row r="185" spans="1:7" x14ac:dyDescent="0.25">
      <c r="A185" s="29" t="s">
        <v>13</v>
      </c>
      <c r="B185" s="9" t="s">
        <v>222</v>
      </c>
      <c r="C185" s="10" t="s">
        <v>223</v>
      </c>
      <c r="D185" s="52">
        <v>1625</v>
      </c>
      <c r="E185" s="55">
        <v>1210</v>
      </c>
      <c r="F185" s="12">
        <f>SUM(D185:E185)</f>
        <v>2835</v>
      </c>
      <c r="G185" s="58">
        <f>E185/F185</f>
        <v>0.42680776014109345</v>
      </c>
    </row>
    <row r="186" spans="1:7" x14ac:dyDescent="0.25">
      <c r="A186" s="29" t="s">
        <v>14</v>
      </c>
      <c r="B186" s="9" t="s">
        <v>14</v>
      </c>
      <c r="C186" s="10" t="s">
        <v>232</v>
      </c>
      <c r="D186" s="52">
        <v>741</v>
      </c>
      <c r="E186" s="55">
        <v>550</v>
      </c>
      <c r="F186" s="12">
        <f>SUM(D186:E186)</f>
        <v>1291</v>
      </c>
      <c r="G186" s="58">
        <f>E186/F186</f>
        <v>0.42602633617350893</v>
      </c>
    </row>
    <row r="187" spans="1:7" x14ac:dyDescent="0.25">
      <c r="A187" s="29" t="s">
        <v>25</v>
      </c>
      <c r="B187" s="9" t="s">
        <v>25</v>
      </c>
      <c r="C187" s="10" t="s">
        <v>521</v>
      </c>
      <c r="D187" s="52">
        <v>758</v>
      </c>
      <c r="E187" s="55">
        <v>560</v>
      </c>
      <c r="F187" s="12">
        <f>SUM(D187:E187)</f>
        <v>1318</v>
      </c>
      <c r="G187" s="58">
        <f>E187/F187</f>
        <v>0.42488619119878601</v>
      </c>
    </row>
    <row r="188" spans="1:7" x14ac:dyDescent="0.25">
      <c r="A188" s="29" t="s">
        <v>12</v>
      </c>
      <c r="B188" s="9" t="s">
        <v>193</v>
      </c>
      <c r="C188" s="10" t="s">
        <v>195</v>
      </c>
      <c r="D188" s="52">
        <v>332</v>
      </c>
      <c r="E188" s="55">
        <v>244</v>
      </c>
      <c r="F188" s="12">
        <f>SUM(D188:E188)</f>
        <v>576</v>
      </c>
      <c r="G188" s="58">
        <f>E188/F188</f>
        <v>0.4236111111111111</v>
      </c>
    </row>
    <row r="189" spans="1:7" x14ac:dyDescent="0.25">
      <c r="A189" s="29" t="s">
        <v>12</v>
      </c>
      <c r="B189" s="9" t="s">
        <v>12</v>
      </c>
      <c r="C189" s="10" t="s">
        <v>196</v>
      </c>
      <c r="D189" s="52">
        <v>414</v>
      </c>
      <c r="E189" s="55">
        <v>303</v>
      </c>
      <c r="F189" s="12">
        <f>SUM(D189:E189)</f>
        <v>717</v>
      </c>
      <c r="G189" s="58">
        <f>E189/F189</f>
        <v>0.42259414225941422</v>
      </c>
    </row>
    <row r="190" spans="1:7" x14ac:dyDescent="0.25">
      <c r="A190" s="29" t="s">
        <v>13</v>
      </c>
      <c r="B190" s="9" t="s">
        <v>13</v>
      </c>
      <c r="C190" s="10" t="s">
        <v>215</v>
      </c>
      <c r="D190" s="52">
        <v>971</v>
      </c>
      <c r="E190" s="55">
        <v>710</v>
      </c>
      <c r="F190" s="12">
        <f>SUM(D190:E190)</f>
        <v>1681</v>
      </c>
      <c r="G190" s="58">
        <f>E190/F190</f>
        <v>0.42236763831052943</v>
      </c>
    </row>
    <row r="191" spans="1:7" x14ac:dyDescent="0.25">
      <c r="A191" s="29" t="s">
        <v>16</v>
      </c>
      <c r="B191" s="9" t="s">
        <v>279</v>
      </c>
      <c r="C191" s="10" t="s">
        <v>281</v>
      </c>
      <c r="D191" s="52">
        <v>322</v>
      </c>
      <c r="E191" s="55">
        <v>235</v>
      </c>
      <c r="F191" s="12">
        <f>SUM(D191:E191)</f>
        <v>557</v>
      </c>
      <c r="G191" s="58">
        <f>E191/F191</f>
        <v>0.42190305206463197</v>
      </c>
    </row>
    <row r="192" spans="1:7" x14ac:dyDescent="0.25">
      <c r="A192" s="29" t="s">
        <v>23</v>
      </c>
      <c r="B192" s="9" t="s">
        <v>23</v>
      </c>
      <c r="C192" s="10" t="s">
        <v>455</v>
      </c>
      <c r="D192" s="52">
        <v>303</v>
      </c>
      <c r="E192" s="55">
        <v>221</v>
      </c>
      <c r="F192" s="12">
        <f>SUM(D192:E192)</f>
        <v>524</v>
      </c>
      <c r="G192" s="58">
        <f>E192/F192</f>
        <v>0.4217557251908397</v>
      </c>
    </row>
    <row r="193" spans="1:7" x14ac:dyDescent="0.25">
      <c r="A193" s="29" t="s">
        <v>25</v>
      </c>
      <c r="B193" s="9" t="s">
        <v>506</v>
      </c>
      <c r="C193" s="10" t="s">
        <v>508</v>
      </c>
      <c r="D193" s="52">
        <v>44</v>
      </c>
      <c r="E193" s="55">
        <v>32</v>
      </c>
      <c r="F193" s="12">
        <f>SUM(D193:E193)</f>
        <v>76</v>
      </c>
      <c r="G193" s="58">
        <f>E193/F193</f>
        <v>0.42105263157894735</v>
      </c>
    </row>
    <row r="194" spans="1:7" x14ac:dyDescent="0.25">
      <c r="A194" s="29" t="s">
        <v>23</v>
      </c>
      <c r="B194" s="9" t="s">
        <v>443</v>
      </c>
      <c r="C194" s="10" t="s">
        <v>445</v>
      </c>
      <c r="D194" s="52">
        <v>160</v>
      </c>
      <c r="E194" s="55">
        <v>116</v>
      </c>
      <c r="F194" s="12">
        <f>SUM(D194:E194)</f>
        <v>276</v>
      </c>
      <c r="G194" s="58">
        <f>E194/F194</f>
        <v>0.42028985507246375</v>
      </c>
    </row>
    <row r="195" spans="1:7" x14ac:dyDescent="0.25">
      <c r="A195" s="29" t="s">
        <v>7</v>
      </c>
      <c r="B195" s="9" t="s">
        <v>7</v>
      </c>
      <c r="C195" s="10" t="s">
        <v>50</v>
      </c>
      <c r="D195" s="52">
        <v>181</v>
      </c>
      <c r="E195" s="55">
        <v>131</v>
      </c>
      <c r="F195" s="12">
        <f>SUM(D195:E195)</f>
        <v>312</v>
      </c>
      <c r="G195" s="58">
        <f>E195/F195</f>
        <v>0.41987179487179488</v>
      </c>
    </row>
    <row r="196" spans="1:7" x14ac:dyDescent="0.25">
      <c r="A196" s="29" t="s">
        <v>16</v>
      </c>
      <c r="B196" s="9" t="s">
        <v>16</v>
      </c>
      <c r="C196" s="10" t="s">
        <v>277</v>
      </c>
      <c r="D196" s="52">
        <v>314</v>
      </c>
      <c r="E196" s="55">
        <v>227</v>
      </c>
      <c r="F196" s="12">
        <f>SUM(D196:E196)</f>
        <v>541</v>
      </c>
      <c r="G196" s="58">
        <f>E196/F196</f>
        <v>0.41959334565619222</v>
      </c>
    </row>
    <row r="197" spans="1:7" x14ac:dyDescent="0.25">
      <c r="A197" s="29" t="s">
        <v>8</v>
      </c>
      <c r="B197" s="9" t="s">
        <v>85</v>
      </c>
      <c r="C197" s="10" t="s">
        <v>87</v>
      </c>
      <c r="D197" s="52">
        <v>177</v>
      </c>
      <c r="E197" s="55">
        <v>127</v>
      </c>
      <c r="F197" s="12">
        <f>SUM(D197:E197)</f>
        <v>304</v>
      </c>
      <c r="G197" s="58">
        <f>E197/F197</f>
        <v>0.41776315789473684</v>
      </c>
    </row>
    <row r="198" spans="1:7" x14ac:dyDescent="0.25">
      <c r="A198" s="29" t="s">
        <v>25</v>
      </c>
      <c r="B198" s="9" t="s">
        <v>501</v>
      </c>
      <c r="C198" s="10" t="s">
        <v>504</v>
      </c>
      <c r="D198" s="52">
        <v>469</v>
      </c>
      <c r="E198" s="55">
        <v>336</v>
      </c>
      <c r="F198" s="12">
        <f>SUM(D198:E198)</f>
        <v>805</v>
      </c>
      <c r="G198" s="58">
        <f>E198/F198</f>
        <v>0.41739130434782606</v>
      </c>
    </row>
    <row r="199" spans="1:7" x14ac:dyDescent="0.25">
      <c r="A199" s="29" t="s">
        <v>11</v>
      </c>
      <c r="B199" s="9" t="s">
        <v>190</v>
      </c>
      <c r="C199" s="10" t="s">
        <v>191</v>
      </c>
      <c r="D199" s="52">
        <v>521</v>
      </c>
      <c r="E199" s="55">
        <v>371</v>
      </c>
      <c r="F199" s="12">
        <f>SUM(D199:E199)</f>
        <v>892</v>
      </c>
      <c r="G199" s="58">
        <f>E199/F199</f>
        <v>0.41591928251121074</v>
      </c>
    </row>
    <row r="200" spans="1:7" x14ac:dyDescent="0.25">
      <c r="A200" s="29" t="s">
        <v>25</v>
      </c>
      <c r="B200" s="9" t="s">
        <v>512</v>
      </c>
      <c r="C200" s="10" t="s">
        <v>513</v>
      </c>
      <c r="D200" s="52">
        <v>345</v>
      </c>
      <c r="E200" s="55">
        <v>245</v>
      </c>
      <c r="F200" s="12">
        <f>SUM(D200:E200)</f>
        <v>590</v>
      </c>
      <c r="G200" s="58">
        <f>E200/F200</f>
        <v>0.4152542372881356</v>
      </c>
    </row>
    <row r="201" spans="1:7" x14ac:dyDescent="0.25">
      <c r="A201" s="29" t="s">
        <v>16</v>
      </c>
      <c r="B201" s="9" t="s">
        <v>283</v>
      </c>
      <c r="C201" s="10" t="s">
        <v>286</v>
      </c>
      <c r="D201" s="52">
        <v>146</v>
      </c>
      <c r="E201" s="55">
        <v>103</v>
      </c>
      <c r="F201" s="12">
        <f>SUM(D201:E201)</f>
        <v>249</v>
      </c>
      <c r="G201" s="58">
        <f>E201/F201</f>
        <v>0.41365461847389556</v>
      </c>
    </row>
    <row r="202" spans="1:7" x14ac:dyDescent="0.25">
      <c r="A202" s="29" t="s">
        <v>21</v>
      </c>
      <c r="B202" s="9" t="s">
        <v>384</v>
      </c>
      <c r="C202" s="10" t="s">
        <v>386</v>
      </c>
      <c r="D202" s="52">
        <v>220</v>
      </c>
      <c r="E202" s="55">
        <v>155</v>
      </c>
      <c r="F202" s="12">
        <f>SUM(D202:E202)</f>
        <v>375</v>
      </c>
      <c r="G202" s="58">
        <f>E202/F202</f>
        <v>0.41333333333333333</v>
      </c>
    </row>
    <row r="203" spans="1:7" x14ac:dyDescent="0.25">
      <c r="A203" s="29" t="s">
        <v>9</v>
      </c>
      <c r="B203" s="9" t="s">
        <v>119</v>
      </c>
      <c r="C203" s="10" t="s">
        <v>123</v>
      </c>
      <c r="D203" s="52">
        <v>37</v>
      </c>
      <c r="E203" s="55">
        <v>26</v>
      </c>
      <c r="F203" s="12">
        <f>SUM(D203:E203)</f>
        <v>63</v>
      </c>
      <c r="G203" s="58">
        <f>E203/F203</f>
        <v>0.41269841269841268</v>
      </c>
    </row>
    <row r="204" spans="1:7" x14ac:dyDescent="0.25">
      <c r="A204" s="29" t="s">
        <v>25</v>
      </c>
      <c r="B204" s="9" t="s">
        <v>25</v>
      </c>
      <c r="C204" s="10" t="s">
        <v>520</v>
      </c>
      <c r="D204" s="52">
        <v>262</v>
      </c>
      <c r="E204" s="55">
        <v>183</v>
      </c>
      <c r="F204" s="12">
        <f>SUM(D204:E204)</f>
        <v>445</v>
      </c>
      <c r="G204" s="58">
        <f>E204/F204</f>
        <v>0.41123595505617977</v>
      </c>
    </row>
    <row r="205" spans="1:7" x14ac:dyDescent="0.25">
      <c r="A205" s="29" t="s">
        <v>9</v>
      </c>
      <c r="B205" s="9" t="s">
        <v>129</v>
      </c>
      <c r="C205" s="10" t="s">
        <v>131</v>
      </c>
      <c r="D205" s="52">
        <v>76</v>
      </c>
      <c r="E205" s="55">
        <v>53</v>
      </c>
      <c r="F205" s="12">
        <f>SUM(D205:E205)</f>
        <v>129</v>
      </c>
      <c r="G205" s="58">
        <f>E205/F205</f>
        <v>0.41085271317829458</v>
      </c>
    </row>
    <row r="206" spans="1:7" x14ac:dyDescent="0.25">
      <c r="A206" s="29" t="s">
        <v>9</v>
      </c>
      <c r="B206" s="9" t="s">
        <v>129</v>
      </c>
      <c r="C206" s="10" t="s">
        <v>133</v>
      </c>
      <c r="D206" s="52">
        <v>23</v>
      </c>
      <c r="E206" s="55">
        <v>16</v>
      </c>
      <c r="F206" s="12">
        <f>SUM(D206:E206)</f>
        <v>39</v>
      </c>
      <c r="G206" s="58">
        <f>E206/F206</f>
        <v>0.41025641025641024</v>
      </c>
    </row>
    <row r="207" spans="1:7" x14ac:dyDescent="0.25">
      <c r="A207" s="29" t="s">
        <v>7</v>
      </c>
      <c r="B207" s="9" t="s">
        <v>54</v>
      </c>
      <c r="C207" s="10" t="s">
        <v>59</v>
      </c>
      <c r="D207" s="52">
        <v>75</v>
      </c>
      <c r="E207" s="55">
        <v>52</v>
      </c>
      <c r="F207" s="12">
        <f>SUM(D207:E207)</f>
        <v>127</v>
      </c>
      <c r="G207" s="58">
        <f>E207/F207</f>
        <v>0.40944881889763779</v>
      </c>
    </row>
    <row r="208" spans="1:7" x14ac:dyDescent="0.25">
      <c r="A208" s="29" t="s">
        <v>23</v>
      </c>
      <c r="B208" s="9" t="s">
        <v>446</v>
      </c>
      <c r="C208" s="10" t="s">
        <v>447</v>
      </c>
      <c r="D208" s="52">
        <v>1170</v>
      </c>
      <c r="E208" s="55">
        <v>808</v>
      </c>
      <c r="F208" s="12">
        <f>SUM(D208:E208)</f>
        <v>1978</v>
      </c>
      <c r="G208" s="58">
        <f>E208/F208</f>
        <v>0.40849342770475228</v>
      </c>
    </row>
    <row r="209" spans="1:7" x14ac:dyDescent="0.25">
      <c r="A209" s="29" t="s">
        <v>13</v>
      </c>
      <c r="B209" s="9" t="s">
        <v>212</v>
      </c>
      <c r="C209" s="10" t="s">
        <v>213</v>
      </c>
      <c r="D209" s="52">
        <v>507</v>
      </c>
      <c r="E209" s="55">
        <v>349</v>
      </c>
      <c r="F209" s="12">
        <f>SUM(D209:E209)</f>
        <v>856</v>
      </c>
      <c r="G209" s="58">
        <f>E209/F209</f>
        <v>0.40771028037383178</v>
      </c>
    </row>
    <row r="210" spans="1:7" x14ac:dyDescent="0.25">
      <c r="A210" s="29" t="s">
        <v>6</v>
      </c>
      <c r="B210" s="9" t="s">
        <v>37</v>
      </c>
      <c r="C210" s="10" t="s">
        <v>41</v>
      </c>
      <c r="D210" s="52">
        <v>112</v>
      </c>
      <c r="E210" s="55">
        <v>77</v>
      </c>
      <c r="F210" s="12">
        <f>SUM(D210:E210)</f>
        <v>189</v>
      </c>
      <c r="G210" s="58">
        <f>E210/F210</f>
        <v>0.40740740740740738</v>
      </c>
    </row>
    <row r="211" spans="1:7" x14ac:dyDescent="0.25">
      <c r="A211" s="29" t="s">
        <v>15</v>
      </c>
      <c r="B211" s="9" t="s">
        <v>263</v>
      </c>
      <c r="C211" s="10" t="s">
        <v>266</v>
      </c>
      <c r="D211" s="52">
        <v>179</v>
      </c>
      <c r="E211" s="55">
        <v>123</v>
      </c>
      <c r="F211" s="12">
        <f>SUM(D211:E211)</f>
        <v>302</v>
      </c>
      <c r="G211" s="58">
        <f>E211/F211</f>
        <v>0.40728476821192056</v>
      </c>
    </row>
    <row r="212" spans="1:7" x14ac:dyDescent="0.25">
      <c r="A212" s="29" t="s">
        <v>25</v>
      </c>
      <c r="B212" s="9" t="s">
        <v>490</v>
      </c>
      <c r="C212" s="10" t="s">
        <v>492</v>
      </c>
      <c r="D212" s="52">
        <v>377</v>
      </c>
      <c r="E212" s="55">
        <v>259</v>
      </c>
      <c r="F212" s="12">
        <f>SUM(D212:E212)</f>
        <v>636</v>
      </c>
      <c r="G212" s="58">
        <f>E212/F212</f>
        <v>0.40723270440251574</v>
      </c>
    </row>
    <row r="213" spans="1:7" x14ac:dyDescent="0.25">
      <c r="A213" s="29" t="s">
        <v>19</v>
      </c>
      <c r="B213" s="9" t="s">
        <v>353</v>
      </c>
      <c r="C213" s="10" t="s">
        <v>355</v>
      </c>
      <c r="D213" s="52">
        <v>35</v>
      </c>
      <c r="E213" s="55">
        <v>24</v>
      </c>
      <c r="F213" s="12">
        <f>SUM(D213:E213)</f>
        <v>59</v>
      </c>
      <c r="G213" s="58">
        <f>E213/F213</f>
        <v>0.40677966101694918</v>
      </c>
    </row>
    <row r="214" spans="1:7" x14ac:dyDescent="0.25">
      <c r="A214" s="29" t="s">
        <v>9</v>
      </c>
      <c r="B214" s="9" t="s">
        <v>113</v>
      </c>
      <c r="C214" s="10" t="s">
        <v>117</v>
      </c>
      <c r="D214" s="52">
        <v>57</v>
      </c>
      <c r="E214" s="55">
        <v>39</v>
      </c>
      <c r="F214" s="12">
        <f>SUM(D214:E214)</f>
        <v>96</v>
      </c>
      <c r="G214" s="58">
        <f>E214/F214</f>
        <v>0.40625</v>
      </c>
    </row>
    <row r="215" spans="1:7" x14ac:dyDescent="0.25">
      <c r="A215" s="29" t="s">
        <v>11</v>
      </c>
      <c r="B215" s="9" t="s">
        <v>11</v>
      </c>
      <c r="C215" s="10" t="s">
        <v>175</v>
      </c>
      <c r="D215" s="52">
        <v>227</v>
      </c>
      <c r="E215" s="55">
        <v>155</v>
      </c>
      <c r="F215" s="12">
        <f>SUM(D215:E215)</f>
        <v>382</v>
      </c>
      <c r="G215" s="58">
        <f>E215/F215</f>
        <v>0.40575916230366493</v>
      </c>
    </row>
    <row r="216" spans="1:7" x14ac:dyDescent="0.25">
      <c r="A216" s="29" t="s">
        <v>16</v>
      </c>
      <c r="B216" s="9" t="s">
        <v>268</v>
      </c>
      <c r="C216" s="10" t="s">
        <v>273</v>
      </c>
      <c r="D216" s="52">
        <v>145</v>
      </c>
      <c r="E216" s="55">
        <v>99</v>
      </c>
      <c r="F216" s="12">
        <f>SUM(D216:E216)</f>
        <v>244</v>
      </c>
      <c r="G216" s="58">
        <f>E216/F216</f>
        <v>0.40573770491803279</v>
      </c>
    </row>
    <row r="217" spans="1:7" x14ac:dyDescent="0.25">
      <c r="A217" s="29" t="s">
        <v>16</v>
      </c>
      <c r="B217" s="9" t="s">
        <v>279</v>
      </c>
      <c r="C217" s="10" t="s">
        <v>280</v>
      </c>
      <c r="D217" s="52">
        <v>338</v>
      </c>
      <c r="E217" s="55">
        <v>230</v>
      </c>
      <c r="F217" s="12">
        <f>SUM(D217:E217)</f>
        <v>568</v>
      </c>
      <c r="G217" s="58">
        <f>E217/F217</f>
        <v>0.40492957746478875</v>
      </c>
    </row>
    <row r="218" spans="1:7" x14ac:dyDescent="0.25">
      <c r="A218" s="29" t="s">
        <v>18</v>
      </c>
      <c r="B218" s="9" t="s">
        <v>18</v>
      </c>
      <c r="C218" s="10" t="s">
        <v>320</v>
      </c>
      <c r="D218" s="52">
        <v>169</v>
      </c>
      <c r="E218" s="55">
        <v>115</v>
      </c>
      <c r="F218" s="12">
        <f>SUM(D218:E218)</f>
        <v>284</v>
      </c>
      <c r="G218" s="58">
        <f>E218/F218</f>
        <v>0.40492957746478875</v>
      </c>
    </row>
    <row r="219" spans="1:7" x14ac:dyDescent="0.25">
      <c r="A219" s="29" t="s">
        <v>12</v>
      </c>
      <c r="B219" s="9" t="s">
        <v>204</v>
      </c>
      <c r="C219" s="10" t="s">
        <v>207</v>
      </c>
      <c r="D219" s="52">
        <v>181</v>
      </c>
      <c r="E219" s="55">
        <v>123</v>
      </c>
      <c r="F219" s="12">
        <f>SUM(D219:E219)</f>
        <v>304</v>
      </c>
      <c r="G219" s="58">
        <f>E219/F219</f>
        <v>0.40460526315789475</v>
      </c>
    </row>
    <row r="220" spans="1:7" x14ac:dyDescent="0.25">
      <c r="A220" s="29" t="s">
        <v>12</v>
      </c>
      <c r="B220" s="9" t="s">
        <v>204</v>
      </c>
      <c r="C220" s="10" t="s">
        <v>208</v>
      </c>
      <c r="D220" s="52">
        <v>624</v>
      </c>
      <c r="E220" s="55">
        <v>422</v>
      </c>
      <c r="F220" s="12">
        <f>SUM(D220:E220)</f>
        <v>1046</v>
      </c>
      <c r="G220" s="58">
        <f>E220/F220</f>
        <v>0.40344168260038243</v>
      </c>
    </row>
    <row r="221" spans="1:7" x14ac:dyDescent="0.25">
      <c r="A221" s="29" t="s">
        <v>21</v>
      </c>
      <c r="B221" s="9" t="s">
        <v>384</v>
      </c>
      <c r="C221" s="10" t="s">
        <v>385</v>
      </c>
      <c r="D221" s="52">
        <v>334</v>
      </c>
      <c r="E221" s="55">
        <v>225</v>
      </c>
      <c r="F221" s="12">
        <f>SUM(D221:E221)</f>
        <v>559</v>
      </c>
      <c r="G221" s="58">
        <f>E221/F221</f>
        <v>0.40250447227191416</v>
      </c>
    </row>
    <row r="222" spans="1:7" x14ac:dyDescent="0.25">
      <c r="A222" s="29" t="s">
        <v>11</v>
      </c>
      <c r="B222" s="9" t="s">
        <v>11</v>
      </c>
      <c r="C222" s="10" t="s">
        <v>177</v>
      </c>
      <c r="D222" s="52">
        <v>694</v>
      </c>
      <c r="E222" s="55">
        <v>464</v>
      </c>
      <c r="F222" s="12">
        <f>SUM(D222:E222)</f>
        <v>1158</v>
      </c>
      <c r="G222" s="58">
        <f>E222/F222</f>
        <v>0.40069084628670121</v>
      </c>
    </row>
    <row r="223" spans="1:7" x14ac:dyDescent="0.25">
      <c r="A223" s="29" t="s">
        <v>8</v>
      </c>
      <c r="B223" s="9" t="s">
        <v>8</v>
      </c>
      <c r="C223" s="10" t="s">
        <v>79</v>
      </c>
      <c r="D223" s="52">
        <v>973</v>
      </c>
      <c r="E223" s="55">
        <v>650</v>
      </c>
      <c r="F223" s="12">
        <f>SUM(D223:E223)</f>
        <v>1623</v>
      </c>
      <c r="G223" s="58">
        <f>E223/F223</f>
        <v>0.4004929143561306</v>
      </c>
    </row>
    <row r="224" spans="1:7" x14ac:dyDescent="0.25">
      <c r="A224" s="29" t="s">
        <v>22</v>
      </c>
      <c r="B224" s="9" t="s">
        <v>424</v>
      </c>
      <c r="C224" s="10" t="s">
        <v>425</v>
      </c>
      <c r="D224" s="52">
        <v>695</v>
      </c>
      <c r="E224" s="55">
        <v>464</v>
      </c>
      <c r="F224" s="12">
        <f>SUM(D224:E224)</f>
        <v>1159</v>
      </c>
      <c r="G224" s="58">
        <f>E224/F224</f>
        <v>0.40034512510785158</v>
      </c>
    </row>
    <row r="225" spans="1:7" x14ac:dyDescent="0.25">
      <c r="A225" s="29" t="s">
        <v>14</v>
      </c>
      <c r="B225" s="9" t="s">
        <v>233</v>
      </c>
      <c r="C225" s="10" t="s">
        <v>234</v>
      </c>
      <c r="D225" s="52">
        <v>444</v>
      </c>
      <c r="E225" s="55">
        <v>296</v>
      </c>
      <c r="F225" s="12">
        <f>SUM(D225:E225)</f>
        <v>740</v>
      </c>
      <c r="G225" s="58">
        <f>E225/F225</f>
        <v>0.4</v>
      </c>
    </row>
    <row r="226" spans="1:7" x14ac:dyDescent="0.25">
      <c r="A226" s="29" t="s">
        <v>15</v>
      </c>
      <c r="B226" s="9" t="s">
        <v>258</v>
      </c>
      <c r="C226" s="10" t="s">
        <v>262</v>
      </c>
      <c r="D226" s="52">
        <v>634</v>
      </c>
      <c r="E226" s="55">
        <v>420</v>
      </c>
      <c r="F226" s="12">
        <f>SUM(D226:E226)</f>
        <v>1054</v>
      </c>
      <c r="G226" s="58">
        <f>E226/F226</f>
        <v>0.39848197343453512</v>
      </c>
    </row>
    <row r="227" spans="1:7" x14ac:dyDescent="0.25">
      <c r="A227" s="29" t="s">
        <v>8</v>
      </c>
      <c r="B227" s="9" t="s">
        <v>103</v>
      </c>
      <c r="C227" s="10" t="s">
        <v>105</v>
      </c>
      <c r="D227" s="52">
        <v>189</v>
      </c>
      <c r="E227" s="55">
        <v>125</v>
      </c>
      <c r="F227" s="12">
        <f>SUM(D227:E227)</f>
        <v>314</v>
      </c>
      <c r="G227" s="58">
        <f>E227/F227</f>
        <v>0.39808917197452232</v>
      </c>
    </row>
    <row r="228" spans="1:7" x14ac:dyDescent="0.25">
      <c r="A228" s="29" t="s">
        <v>21</v>
      </c>
      <c r="B228" s="9" t="s">
        <v>395</v>
      </c>
      <c r="C228" s="10" t="s">
        <v>396</v>
      </c>
      <c r="D228" s="52">
        <v>91</v>
      </c>
      <c r="E228" s="55">
        <v>60</v>
      </c>
      <c r="F228" s="12">
        <f>SUM(D228:E228)</f>
        <v>151</v>
      </c>
      <c r="G228" s="58">
        <f>E228/F228</f>
        <v>0.39735099337748342</v>
      </c>
    </row>
    <row r="229" spans="1:7" x14ac:dyDescent="0.25">
      <c r="A229" s="29" t="s">
        <v>25</v>
      </c>
      <c r="B229" s="9" t="s">
        <v>506</v>
      </c>
      <c r="C229" s="10" t="s">
        <v>507</v>
      </c>
      <c r="D229" s="52">
        <v>149</v>
      </c>
      <c r="E229" s="55">
        <v>97</v>
      </c>
      <c r="F229" s="12">
        <f>SUM(D229:E229)</f>
        <v>246</v>
      </c>
      <c r="G229" s="58">
        <f>E229/F229</f>
        <v>0.39430894308943087</v>
      </c>
    </row>
    <row r="230" spans="1:7" x14ac:dyDescent="0.25">
      <c r="A230" s="29" t="s">
        <v>23</v>
      </c>
      <c r="B230" s="9" t="s">
        <v>23</v>
      </c>
      <c r="C230" s="10" t="s">
        <v>456</v>
      </c>
      <c r="D230" s="52">
        <v>447</v>
      </c>
      <c r="E230" s="55">
        <v>291</v>
      </c>
      <c r="F230" s="12">
        <f>SUM(D230:E230)</f>
        <v>738</v>
      </c>
      <c r="G230" s="58">
        <f>E230/F230</f>
        <v>0.39430894308943087</v>
      </c>
    </row>
    <row r="231" spans="1:7" x14ac:dyDescent="0.25">
      <c r="A231" s="29" t="s">
        <v>18</v>
      </c>
      <c r="B231" s="9" t="s">
        <v>310</v>
      </c>
      <c r="C231" s="10" t="s">
        <v>312</v>
      </c>
      <c r="D231" s="52">
        <v>80</v>
      </c>
      <c r="E231" s="55">
        <v>52</v>
      </c>
      <c r="F231" s="12">
        <f>SUM(D231:E231)</f>
        <v>132</v>
      </c>
      <c r="G231" s="58">
        <f>E231/F231</f>
        <v>0.39393939393939392</v>
      </c>
    </row>
    <row r="232" spans="1:7" x14ac:dyDescent="0.25">
      <c r="A232" s="29" t="s">
        <v>21</v>
      </c>
      <c r="B232" s="9" t="s">
        <v>21</v>
      </c>
      <c r="C232" s="10" t="s">
        <v>409</v>
      </c>
      <c r="D232" s="52">
        <v>622</v>
      </c>
      <c r="E232" s="55">
        <v>403</v>
      </c>
      <c r="F232" s="12">
        <f>SUM(D232:E232)</f>
        <v>1025</v>
      </c>
      <c r="G232" s="58">
        <f>E232/F232</f>
        <v>0.39317073170731709</v>
      </c>
    </row>
    <row r="233" spans="1:7" x14ac:dyDescent="0.25">
      <c r="A233" s="29" t="s">
        <v>19</v>
      </c>
      <c r="B233" s="9" t="s">
        <v>367</v>
      </c>
      <c r="C233" s="10" t="s">
        <v>370</v>
      </c>
      <c r="D233" s="52">
        <v>304</v>
      </c>
      <c r="E233" s="55">
        <v>196</v>
      </c>
      <c r="F233" s="12">
        <f>SUM(D233:E233)</f>
        <v>500</v>
      </c>
      <c r="G233" s="58">
        <f>E233/F233</f>
        <v>0.39200000000000002</v>
      </c>
    </row>
    <row r="234" spans="1:7" x14ac:dyDescent="0.25">
      <c r="A234" s="29" t="s">
        <v>18</v>
      </c>
      <c r="B234" s="9" t="s">
        <v>326</v>
      </c>
      <c r="C234" s="10" t="s">
        <v>327</v>
      </c>
      <c r="D234" s="52">
        <v>87</v>
      </c>
      <c r="E234" s="55">
        <v>56</v>
      </c>
      <c r="F234" s="12">
        <f>SUM(D234:E234)</f>
        <v>143</v>
      </c>
      <c r="G234" s="58">
        <f>E234/F234</f>
        <v>0.39160839160839161</v>
      </c>
    </row>
    <row r="235" spans="1:7" x14ac:dyDescent="0.25">
      <c r="A235" s="29" t="s">
        <v>23</v>
      </c>
      <c r="B235" s="9" t="s">
        <v>23</v>
      </c>
      <c r="C235" s="10" t="s">
        <v>454</v>
      </c>
      <c r="D235" s="52">
        <v>185</v>
      </c>
      <c r="E235" s="55">
        <v>119</v>
      </c>
      <c r="F235" s="12">
        <f>SUM(D235:E235)</f>
        <v>304</v>
      </c>
      <c r="G235" s="58">
        <f>E235/F235</f>
        <v>0.39144736842105265</v>
      </c>
    </row>
    <row r="236" spans="1:7" x14ac:dyDescent="0.25">
      <c r="A236" s="29" t="s">
        <v>7</v>
      </c>
      <c r="B236" s="9" t="s">
        <v>61</v>
      </c>
      <c r="C236" s="10" t="s">
        <v>64</v>
      </c>
      <c r="D236" s="52">
        <v>386</v>
      </c>
      <c r="E236" s="55">
        <v>248</v>
      </c>
      <c r="F236" s="12">
        <f>SUM(D236:E236)</f>
        <v>634</v>
      </c>
      <c r="G236" s="58">
        <f>E236/F236</f>
        <v>0.39116719242902209</v>
      </c>
    </row>
    <row r="237" spans="1:7" x14ac:dyDescent="0.25">
      <c r="A237" s="29" t="s">
        <v>25</v>
      </c>
      <c r="B237" s="9" t="s">
        <v>514</v>
      </c>
      <c r="C237" s="10" t="s">
        <v>515</v>
      </c>
      <c r="D237" s="52">
        <v>240</v>
      </c>
      <c r="E237" s="55">
        <v>154</v>
      </c>
      <c r="F237" s="12">
        <f>SUM(D237:E237)</f>
        <v>394</v>
      </c>
      <c r="G237" s="58">
        <f>E237/F237</f>
        <v>0.39086294416243655</v>
      </c>
    </row>
    <row r="238" spans="1:7" x14ac:dyDescent="0.25">
      <c r="A238" s="29" t="s">
        <v>8</v>
      </c>
      <c r="B238" s="9" t="s">
        <v>75</v>
      </c>
      <c r="C238" s="10" t="s">
        <v>78</v>
      </c>
      <c r="D238" s="52">
        <v>184</v>
      </c>
      <c r="E238" s="55">
        <v>118</v>
      </c>
      <c r="F238" s="12">
        <f>SUM(D238:E238)</f>
        <v>302</v>
      </c>
      <c r="G238" s="58">
        <f>E238/F238</f>
        <v>0.39072847682119205</v>
      </c>
    </row>
    <row r="239" spans="1:7" x14ac:dyDescent="0.25">
      <c r="A239" s="29" t="s">
        <v>7</v>
      </c>
      <c r="B239" s="9" t="s">
        <v>70</v>
      </c>
      <c r="C239" s="10" t="s">
        <v>71</v>
      </c>
      <c r="D239" s="52">
        <v>64</v>
      </c>
      <c r="E239" s="55">
        <v>41</v>
      </c>
      <c r="F239" s="12">
        <f>SUM(D239:E239)</f>
        <v>105</v>
      </c>
      <c r="G239" s="58">
        <f>E239/F239</f>
        <v>0.39047619047619048</v>
      </c>
    </row>
    <row r="240" spans="1:7" x14ac:dyDescent="0.25">
      <c r="A240" s="29" t="s">
        <v>7</v>
      </c>
      <c r="B240" s="9" t="s">
        <v>7</v>
      </c>
      <c r="C240" s="10" t="s">
        <v>53</v>
      </c>
      <c r="D240" s="52">
        <v>130</v>
      </c>
      <c r="E240" s="55">
        <v>83</v>
      </c>
      <c r="F240" s="12">
        <f>SUM(D240:E240)</f>
        <v>213</v>
      </c>
      <c r="G240" s="58">
        <f>E240/F240</f>
        <v>0.38967136150234744</v>
      </c>
    </row>
    <row r="241" spans="1:7" x14ac:dyDescent="0.25">
      <c r="A241" s="29" t="s">
        <v>8</v>
      </c>
      <c r="B241" s="9" t="s">
        <v>100</v>
      </c>
      <c r="C241" s="10" t="s">
        <v>102</v>
      </c>
      <c r="D241" s="52">
        <v>682</v>
      </c>
      <c r="E241" s="55">
        <v>435</v>
      </c>
      <c r="F241" s="12">
        <f>SUM(D241:E241)</f>
        <v>1117</v>
      </c>
      <c r="G241" s="58">
        <f>E241/F241</f>
        <v>0.38943598925693823</v>
      </c>
    </row>
    <row r="242" spans="1:7" x14ac:dyDescent="0.25">
      <c r="A242" s="29" t="s">
        <v>15</v>
      </c>
      <c r="B242" s="9" t="s">
        <v>258</v>
      </c>
      <c r="C242" s="10" t="s">
        <v>260</v>
      </c>
      <c r="D242" s="52">
        <v>265</v>
      </c>
      <c r="E242" s="55">
        <v>169</v>
      </c>
      <c r="F242" s="12">
        <f>SUM(D242:E242)</f>
        <v>434</v>
      </c>
      <c r="G242" s="58">
        <f>E242/F242</f>
        <v>0.38940092165898615</v>
      </c>
    </row>
    <row r="243" spans="1:7" x14ac:dyDescent="0.25">
      <c r="A243" s="29" t="s">
        <v>26</v>
      </c>
      <c r="B243" s="9" t="s">
        <v>26</v>
      </c>
      <c r="C243" s="10" t="s">
        <v>535</v>
      </c>
      <c r="D243" s="52">
        <v>237</v>
      </c>
      <c r="E243" s="55">
        <v>150</v>
      </c>
      <c r="F243" s="12">
        <f>SUM(D243:E243)</f>
        <v>387</v>
      </c>
      <c r="G243" s="58">
        <f>E243/F243</f>
        <v>0.38759689922480622</v>
      </c>
    </row>
    <row r="244" spans="1:7" x14ac:dyDescent="0.25">
      <c r="A244" s="29" t="s">
        <v>21</v>
      </c>
      <c r="B244" s="9" t="s">
        <v>21</v>
      </c>
      <c r="C244" s="10" t="s">
        <v>410</v>
      </c>
      <c r="D244" s="52">
        <v>114</v>
      </c>
      <c r="E244" s="55">
        <v>72</v>
      </c>
      <c r="F244" s="12">
        <f>SUM(D244:E244)</f>
        <v>186</v>
      </c>
      <c r="G244" s="58">
        <f>E244/F244</f>
        <v>0.38709677419354838</v>
      </c>
    </row>
    <row r="245" spans="1:7" x14ac:dyDescent="0.25">
      <c r="A245" s="29" t="s">
        <v>15</v>
      </c>
      <c r="B245" s="9" t="s">
        <v>15</v>
      </c>
      <c r="C245" s="10" t="s">
        <v>252</v>
      </c>
      <c r="D245" s="52">
        <v>356</v>
      </c>
      <c r="E245" s="55">
        <v>224</v>
      </c>
      <c r="F245" s="12">
        <f>SUM(D245:E245)</f>
        <v>580</v>
      </c>
      <c r="G245" s="58">
        <f>E245/F245</f>
        <v>0.38620689655172413</v>
      </c>
    </row>
    <row r="246" spans="1:7" x14ac:dyDescent="0.25">
      <c r="A246" s="29" t="s">
        <v>13</v>
      </c>
      <c r="B246" s="9" t="s">
        <v>219</v>
      </c>
      <c r="C246" s="10" t="s">
        <v>220</v>
      </c>
      <c r="D246" s="52">
        <v>951</v>
      </c>
      <c r="E246" s="55">
        <v>598</v>
      </c>
      <c r="F246" s="12">
        <f>SUM(D246:E246)</f>
        <v>1549</v>
      </c>
      <c r="G246" s="58">
        <f>E246/F246</f>
        <v>0.38605551969012264</v>
      </c>
    </row>
    <row r="247" spans="1:7" x14ac:dyDescent="0.25">
      <c r="A247" s="29" t="s">
        <v>6</v>
      </c>
      <c r="B247" s="9" t="s">
        <v>6</v>
      </c>
      <c r="C247" s="10" t="s">
        <v>28</v>
      </c>
      <c r="D247" s="52">
        <v>268</v>
      </c>
      <c r="E247" s="55">
        <v>168</v>
      </c>
      <c r="F247" s="12">
        <f>SUM(D247:E247)</f>
        <v>436</v>
      </c>
      <c r="G247" s="58">
        <f>E247/F247</f>
        <v>0.38532110091743121</v>
      </c>
    </row>
    <row r="248" spans="1:7" x14ac:dyDescent="0.25">
      <c r="A248" s="29" t="s">
        <v>22</v>
      </c>
      <c r="B248" s="9" t="s">
        <v>432</v>
      </c>
      <c r="C248" s="10" t="s">
        <v>434</v>
      </c>
      <c r="D248" s="52">
        <v>415</v>
      </c>
      <c r="E248" s="55">
        <v>260</v>
      </c>
      <c r="F248" s="12">
        <f>SUM(D248:E248)</f>
        <v>675</v>
      </c>
      <c r="G248" s="58">
        <f>E248/F248</f>
        <v>0.38518518518518519</v>
      </c>
    </row>
    <row r="249" spans="1:7" x14ac:dyDescent="0.25">
      <c r="A249" s="29" t="s">
        <v>341</v>
      </c>
      <c r="B249" s="9" t="s">
        <v>493</v>
      </c>
      <c r="C249" s="10" t="s">
        <v>494</v>
      </c>
      <c r="D249" s="52">
        <v>176</v>
      </c>
      <c r="E249" s="55">
        <v>110</v>
      </c>
      <c r="F249" s="12">
        <f>SUM(D249:E249)</f>
        <v>286</v>
      </c>
      <c r="G249" s="58">
        <f>E249/F249</f>
        <v>0.38461538461538464</v>
      </c>
    </row>
    <row r="250" spans="1:7" x14ac:dyDescent="0.25">
      <c r="A250" s="29" t="s">
        <v>21</v>
      </c>
      <c r="B250" s="9" t="s">
        <v>420</v>
      </c>
      <c r="C250" s="10" t="s">
        <v>421</v>
      </c>
      <c r="D250" s="52">
        <v>197</v>
      </c>
      <c r="E250" s="55">
        <v>122</v>
      </c>
      <c r="F250" s="12">
        <f>SUM(D250:E250)</f>
        <v>319</v>
      </c>
      <c r="G250" s="58">
        <f>E250/F250</f>
        <v>0.38244514106583072</v>
      </c>
    </row>
    <row r="251" spans="1:7" x14ac:dyDescent="0.25">
      <c r="A251" s="29" t="s">
        <v>10</v>
      </c>
      <c r="B251" s="9" t="s">
        <v>168</v>
      </c>
      <c r="C251" s="10" t="s">
        <v>169</v>
      </c>
      <c r="D251" s="52">
        <v>89</v>
      </c>
      <c r="E251" s="55">
        <v>55</v>
      </c>
      <c r="F251" s="12">
        <f>SUM(D251:E251)</f>
        <v>144</v>
      </c>
      <c r="G251" s="58">
        <f>E251/F251</f>
        <v>0.38194444444444442</v>
      </c>
    </row>
    <row r="252" spans="1:7" x14ac:dyDescent="0.25">
      <c r="A252" s="29" t="s">
        <v>15</v>
      </c>
      <c r="B252" s="9" t="s">
        <v>255</v>
      </c>
      <c r="C252" s="10" t="s">
        <v>256</v>
      </c>
      <c r="D252" s="52">
        <v>545</v>
      </c>
      <c r="E252" s="55">
        <v>334</v>
      </c>
      <c r="F252" s="12">
        <f>SUM(D252:E252)</f>
        <v>879</v>
      </c>
      <c r="G252" s="58">
        <f>E252/F252</f>
        <v>0.3799772468714448</v>
      </c>
    </row>
    <row r="253" spans="1:7" x14ac:dyDescent="0.25">
      <c r="A253" s="29" t="s">
        <v>19</v>
      </c>
      <c r="B253" s="9" t="s">
        <v>346</v>
      </c>
      <c r="C253" s="10" t="s">
        <v>352</v>
      </c>
      <c r="D253" s="52">
        <v>139</v>
      </c>
      <c r="E253" s="55">
        <v>85</v>
      </c>
      <c r="F253" s="12">
        <f>SUM(D253:E253)</f>
        <v>224</v>
      </c>
      <c r="G253" s="58">
        <f>E253/F253</f>
        <v>0.3794642857142857</v>
      </c>
    </row>
    <row r="254" spans="1:7" x14ac:dyDescent="0.25">
      <c r="A254" s="29" t="s">
        <v>341</v>
      </c>
      <c r="B254" s="9" t="s">
        <v>341</v>
      </c>
      <c r="C254" s="10" t="s">
        <v>342</v>
      </c>
      <c r="D254" s="52">
        <v>571</v>
      </c>
      <c r="E254" s="55">
        <v>349</v>
      </c>
      <c r="F254" s="12">
        <f>SUM(D254:E254)</f>
        <v>920</v>
      </c>
      <c r="G254" s="58">
        <f>E254/F254</f>
        <v>0.3793478260869565</v>
      </c>
    </row>
    <row r="255" spans="1:7" x14ac:dyDescent="0.25">
      <c r="A255" s="29" t="s">
        <v>11</v>
      </c>
      <c r="B255" s="9" t="s">
        <v>11</v>
      </c>
      <c r="C255" s="10" t="s">
        <v>176</v>
      </c>
      <c r="D255" s="52">
        <v>154</v>
      </c>
      <c r="E255" s="55">
        <v>94</v>
      </c>
      <c r="F255" s="12">
        <f>SUM(D255:E255)</f>
        <v>248</v>
      </c>
      <c r="G255" s="58">
        <f>E255/F255</f>
        <v>0.37903225806451613</v>
      </c>
    </row>
    <row r="256" spans="1:7" x14ac:dyDescent="0.25">
      <c r="A256" s="29" t="s">
        <v>21</v>
      </c>
      <c r="B256" s="9" t="s">
        <v>417</v>
      </c>
      <c r="C256" s="10" t="s">
        <v>419</v>
      </c>
      <c r="D256" s="52">
        <v>397</v>
      </c>
      <c r="E256" s="55">
        <v>241</v>
      </c>
      <c r="F256" s="12">
        <f>SUM(D256:E256)</f>
        <v>638</v>
      </c>
      <c r="G256" s="58">
        <f>E256/F256</f>
        <v>0.37774294670846392</v>
      </c>
    </row>
    <row r="257" spans="1:7" x14ac:dyDescent="0.25">
      <c r="A257" s="29" t="s">
        <v>7</v>
      </c>
      <c r="B257" s="9" t="s">
        <v>61</v>
      </c>
      <c r="C257" s="10" t="s">
        <v>63</v>
      </c>
      <c r="D257" s="52">
        <v>188</v>
      </c>
      <c r="E257" s="55">
        <v>113</v>
      </c>
      <c r="F257" s="12">
        <f>SUM(D257:E257)</f>
        <v>301</v>
      </c>
      <c r="G257" s="58">
        <f>E257/F257</f>
        <v>0.37541528239202659</v>
      </c>
    </row>
    <row r="258" spans="1:7" x14ac:dyDescent="0.25">
      <c r="A258" s="29" t="s">
        <v>16</v>
      </c>
      <c r="B258" s="9" t="s">
        <v>16</v>
      </c>
      <c r="C258" s="10" t="s">
        <v>275</v>
      </c>
      <c r="D258" s="52">
        <v>65</v>
      </c>
      <c r="E258" s="55">
        <v>39</v>
      </c>
      <c r="F258" s="12">
        <f>SUM(D258:E258)</f>
        <v>104</v>
      </c>
      <c r="G258" s="58">
        <f>E258/F258</f>
        <v>0.375</v>
      </c>
    </row>
    <row r="259" spans="1:7" x14ac:dyDescent="0.25">
      <c r="A259" s="29" t="s">
        <v>9</v>
      </c>
      <c r="B259" s="9" t="s">
        <v>129</v>
      </c>
      <c r="C259" s="10" t="s">
        <v>132</v>
      </c>
      <c r="D259" s="52">
        <v>185</v>
      </c>
      <c r="E259" s="55">
        <v>111</v>
      </c>
      <c r="F259" s="12">
        <f>SUM(D259:E259)</f>
        <v>296</v>
      </c>
      <c r="G259" s="58">
        <f>E259/F259</f>
        <v>0.375</v>
      </c>
    </row>
    <row r="260" spans="1:7" x14ac:dyDescent="0.25">
      <c r="A260" s="29" t="s">
        <v>21</v>
      </c>
      <c r="B260" s="9" t="s">
        <v>384</v>
      </c>
      <c r="C260" s="10" t="s">
        <v>389</v>
      </c>
      <c r="D260" s="52">
        <v>180</v>
      </c>
      <c r="E260" s="55">
        <v>108</v>
      </c>
      <c r="F260" s="12">
        <f>SUM(D260:E260)</f>
        <v>288</v>
      </c>
      <c r="G260" s="58">
        <f>E260/F260</f>
        <v>0.375</v>
      </c>
    </row>
    <row r="261" spans="1:7" x14ac:dyDescent="0.25">
      <c r="A261" s="29" t="s">
        <v>23</v>
      </c>
      <c r="B261" s="9" t="s">
        <v>451</v>
      </c>
      <c r="C261" s="10" t="s">
        <v>452</v>
      </c>
      <c r="D261" s="52">
        <v>530</v>
      </c>
      <c r="E261" s="55">
        <v>317</v>
      </c>
      <c r="F261" s="12">
        <f>SUM(D261:E261)</f>
        <v>847</v>
      </c>
      <c r="G261" s="58">
        <f>E261/F261</f>
        <v>0.37426210153482881</v>
      </c>
    </row>
    <row r="262" spans="1:7" x14ac:dyDescent="0.25">
      <c r="A262" s="29" t="s">
        <v>9</v>
      </c>
      <c r="B262" s="9" t="s">
        <v>129</v>
      </c>
      <c r="C262" s="10" t="s">
        <v>130</v>
      </c>
      <c r="D262" s="52">
        <v>274</v>
      </c>
      <c r="E262" s="55">
        <v>163</v>
      </c>
      <c r="F262" s="12">
        <f>SUM(D262:E262)</f>
        <v>437</v>
      </c>
      <c r="G262" s="58">
        <f>E262/F262</f>
        <v>0.37299771167048057</v>
      </c>
    </row>
    <row r="263" spans="1:7" x14ac:dyDescent="0.25">
      <c r="A263" s="29" t="s">
        <v>23</v>
      </c>
      <c r="B263" s="9" t="s">
        <v>451</v>
      </c>
      <c r="C263" s="10" t="s">
        <v>453</v>
      </c>
      <c r="D263" s="52">
        <v>69</v>
      </c>
      <c r="E263" s="55">
        <v>41</v>
      </c>
      <c r="F263" s="12">
        <f>SUM(D263:E263)</f>
        <v>110</v>
      </c>
      <c r="G263" s="58">
        <f>E263/F263</f>
        <v>0.37272727272727274</v>
      </c>
    </row>
    <row r="264" spans="1:7" x14ac:dyDescent="0.25">
      <c r="A264" s="29" t="s">
        <v>25</v>
      </c>
      <c r="B264" s="9" t="s">
        <v>498</v>
      </c>
      <c r="C264" s="10" t="s">
        <v>500</v>
      </c>
      <c r="D264" s="52">
        <v>201</v>
      </c>
      <c r="E264" s="55">
        <v>119</v>
      </c>
      <c r="F264" s="12">
        <f>SUM(D264:E264)</f>
        <v>320</v>
      </c>
      <c r="G264" s="58">
        <f>E264/F264</f>
        <v>0.37187500000000001</v>
      </c>
    </row>
    <row r="265" spans="1:7" x14ac:dyDescent="0.25">
      <c r="A265" s="29" t="s">
        <v>8</v>
      </c>
      <c r="B265" s="9" t="s">
        <v>75</v>
      </c>
      <c r="C265" s="10" t="s">
        <v>76</v>
      </c>
      <c r="D265" s="52">
        <v>418</v>
      </c>
      <c r="E265" s="55">
        <v>247</v>
      </c>
      <c r="F265" s="12">
        <f>SUM(D265:E265)</f>
        <v>665</v>
      </c>
      <c r="G265" s="58">
        <f>E265/F265</f>
        <v>0.37142857142857144</v>
      </c>
    </row>
    <row r="266" spans="1:7" x14ac:dyDescent="0.25">
      <c r="A266" s="29" t="s">
        <v>8</v>
      </c>
      <c r="B266" s="9" t="s">
        <v>92</v>
      </c>
      <c r="C266" s="10" t="s">
        <v>93</v>
      </c>
      <c r="D266" s="52">
        <v>234</v>
      </c>
      <c r="E266" s="55">
        <v>138</v>
      </c>
      <c r="F266" s="12">
        <f>SUM(D266:E266)</f>
        <v>372</v>
      </c>
      <c r="G266" s="58">
        <f>E266/F266</f>
        <v>0.37096774193548387</v>
      </c>
    </row>
    <row r="267" spans="1:7" x14ac:dyDescent="0.25">
      <c r="A267" s="29" t="s">
        <v>18</v>
      </c>
      <c r="B267" s="9" t="s">
        <v>321</v>
      </c>
      <c r="C267" s="10" t="s">
        <v>322</v>
      </c>
      <c r="D267" s="52">
        <v>39</v>
      </c>
      <c r="E267" s="55">
        <v>23</v>
      </c>
      <c r="F267" s="12">
        <f>SUM(D267:E267)</f>
        <v>62</v>
      </c>
      <c r="G267" s="58">
        <f>E267/F267</f>
        <v>0.37096774193548387</v>
      </c>
    </row>
    <row r="268" spans="1:7" x14ac:dyDescent="0.25">
      <c r="A268" s="29" t="s">
        <v>21</v>
      </c>
      <c r="B268" s="9" t="s">
        <v>417</v>
      </c>
      <c r="C268" s="10" t="s">
        <v>418</v>
      </c>
      <c r="D268" s="52">
        <v>109</v>
      </c>
      <c r="E268" s="55">
        <v>64</v>
      </c>
      <c r="F268" s="12">
        <f>SUM(D268:E268)</f>
        <v>173</v>
      </c>
      <c r="G268" s="58">
        <f>E268/F268</f>
        <v>0.36994219653179189</v>
      </c>
    </row>
    <row r="269" spans="1:7" x14ac:dyDescent="0.25">
      <c r="A269" s="29" t="s">
        <v>26</v>
      </c>
      <c r="B269" s="9" t="s">
        <v>26</v>
      </c>
      <c r="C269" s="10" t="s">
        <v>534</v>
      </c>
      <c r="D269" s="52">
        <v>150</v>
      </c>
      <c r="E269" s="55">
        <v>88</v>
      </c>
      <c r="F269" s="12">
        <f>SUM(D269:E269)</f>
        <v>238</v>
      </c>
      <c r="G269" s="58">
        <f>E269/F269</f>
        <v>0.36974789915966388</v>
      </c>
    </row>
    <row r="270" spans="1:7" x14ac:dyDescent="0.25">
      <c r="A270" s="29" t="s">
        <v>19</v>
      </c>
      <c r="B270" s="9" t="s">
        <v>333</v>
      </c>
      <c r="C270" s="10" t="s">
        <v>337</v>
      </c>
      <c r="D270" s="52">
        <v>82</v>
      </c>
      <c r="E270" s="55">
        <v>48</v>
      </c>
      <c r="F270" s="12">
        <f>SUM(D270:E270)</f>
        <v>130</v>
      </c>
      <c r="G270" s="58">
        <f>E270/F270</f>
        <v>0.36923076923076925</v>
      </c>
    </row>
    <row r="271" spans="1:7" x14ac:dyDescent="0.25">
      <c r="A271" s="29" t="s">
        <v>14</v>
      </c>
      <c r="B271" s="9" t="s">
        <v>14</v>
      </c>
      <c r="C271" s="10" t="s">
        <v>231</v>
      </c>
      <c r="D271" s="52">
        <v>246</v>
      </c>
      <c r="E271" s="55">
        <v>144</v>
      </c>
      <c r="F271" s="12">
        <f>SUM(D271:E271)</f>
        <v>390</v>
      </c>
      <c r="G271" s="58">
        <f>E271/F271</f>
        <v>0.36923076923076925</v>
      </c>
    </row>
    <row r="272" spans="1:7" x14ac:dyDescent="0.25">
      <c r="A272" s="29" t="s">
        <v>13</v>
      </c>
      <c r="B272" s="9" t="s">
        <v>224</v>
      </c>
      <c r="C272" s="10" t="s">
        <v>225</v>
      </c>
      <c r="D272" s="52">
        <v>212</v>
      </c>
      <c r="E272" s="55">
        <v>124</v>
      </c>
      <c r="F272" s="12">
        <f>SUM(D272:E272)</f>
        <v>336</v>
      </c>
      <c r="G272" s="58">
        <f>E272/F272</f>
        <v>0.36904761904761907</v>
      </c>
    </row>
    <row r="273" spans="1:7" x14ac:dyDescent="0.25">
      <c r="A273" s="29" t="s">
        <v>22</v>
      </c>
      <c r="B273" s="9" t="s">
        <v>22</v>
      </c>
      <c r="C273" s="10" t="s">
        <v>441</v>
      </c>
      <c r="D273" s="52">
        <v>468</v>
      </c>
      <c r="E273" s="55">
        <v>273</v>
      </c>
      <c r="F273" s="12">
        <f>SUM(D273:E273)</f>
        <v>741</v>
      </c>
      <c r="G273" s="58">
        <f>E273/F273</f>
        <v>0.36842105263157893</v>
      </c>
    </row>
    <row r="274" spans="1:7" x14ac:dyDescent="0.25">
      <c r="A274" s="29" t="s">
        <v>18</v>
      </c>
      <c r="B274" s="9" t="s">
        <v>18</v>
      </c>
      <c r="C274" s="10" t="s">
        <v>319</v>
      </c>
      <c r="D274" s="52">
        <v>461</v>
      </c>
      <c r="E274" s="55">
        <v>266</v>
      </c>
      <c r="F274" s="12">
        <f>SUM(D274:E274)</f>
        <v>727</v>
      </c>
      <c r="G274" s="58">
        <f>E274/F274</f>
        <v>0.36588720770288857</v>
      </c>
    </row>
    <row r="275" spans="1:7" x14ac:dyDescent="0.25">
      <c r="A275" s="29" t="s">
        <v>12</v>
      </c>
      <c r="B275" s="9" t="s">
        <v>200</v>
      </c>
      <c r="C275" s="10" t="s">
        <v>202</v>
      </c>
      <c r="D275" s="52">
        <v>373</v>
      </c>
      <c r="E275" s="55">
        <v>215</v>
      </c>
      <c r="F275" s="12">
        <f>SUM(D275:E275)</f>
        <v>588</v>
      </c>
      <c r="G275" s="58">
        <f>E275/F275</f>
        <v>0.36564625850340138</v>
      </c>
    </row>
    <row r="276" spans="1:7" x14ac:dyDescent="0.25">
      <c r="A276" s="29" t="s">
        <v>7</v>
      </c>
      <c r="B276" s="9" t="s">
        <v>67</v>
      </c>
      <c r="C276" s="10" t="s">
        <v>69</v>
      </c>
      <c r="D276" s="52">
        <v>388</v>
      </c>
      <c r="E276" s="55">
        <v>222</v>
      </c>
      <c r="F276" s="12">
        <f>SUM(D276:E276)</f>
        <v>610</v>
      </c>
      <c r="G276" s="58">
        <f>E276/F276</f>
        <v>0.36393442622950822</v>
      </c>
    </row>
    <row r="277" spans="1:7" x14ac:dyDescent="0.25">
      <c r="A277" s="29" t="s">
        <v>8</v>
      </c>
      <c r="B277" s="9" t="s">
        <v>103</v>
      </c>
      <c r="C277" s="10" t="s">
        <v>106</v>
      </c>
      <c r="D277" s="52">
        <v>321</v>
      </c>
      <c r="E277" s="55">
        <v>183</v>
      </c>
      <c r="F277" s="12">
        <f>SUM(D277:E277)</f>
        <v>504</v>
      </c>
      <c r="G277" s="58">
        <f>E277/F277</f>
        <v>0.36309523809523808</v>
      </c>
    </row>
    <row r="278" spans="1:7" x14ac:dyDescent="0.25">
      <c r="A278" s="29" t="s">
        <v>11</v>
      </c>
      <c r="B278" s="9" t="s">
        <v>186</v>
      </c>
      <c r="C278" s="10" t="s">
        <v>189</v>
      </c>
      <c r="D278" s="52">
        <v>615</v>
      </c>
      <c r="E278" s="55">
        <v>348</v>
      </c>
      <c r="F278" s="12">
        <f>SUM(D278:E278)</f>
        <v>963</v>
      </c>
      <c r="G278" s="58">
        <f>E278/F278</f>
        <v>0.36137071651090341</v>
      </c>
    </row>
    <row r="279" spans="1:7" x14ac:dyDescent="0.25">
      <c r="A279" s="29" t="s">
        <v>17</v>
      </c>
      <c r="B279" s="9" t="s">
        <v>304</v>
      </c>
      <c r="C279" s="10" t="s">
        <v>306</v>
      </c>
      <c r="D279" s="52">
        <v>1123</v>
      </c>
      <c r="E279" s="55">
        <v>634</v>
      </c>
      <c r="F279" s="12">
        <f>SUM(D279:E279)</f>
        <v>1757</v>
      </c>
      <c r="G279" s="58">
        <f>E279/F279</f>
        <v>0.36084234490608991</v>
      </c>
    </row>
    <row r="280" spans="1:7" x14ac:dyDescent="0.25">
      <c r="A280" s="29" t="s">
        <v>8</v>
      </c>
      <c r="B280" s="9" t="s">
        <v>92</v>
      </c>
      <c r="C280" s="10" t="s">
        <v>96</v>
      </c>
      <c r="D280" s="52">
        <v>213</v>
      </c>
      <c r="E280" s="55">
        <v>120</v>
      </c>
      <c r="F280" s="12">
        <f>SUM(D280:E280)</f>
        <v>333</v>
      </c>
      <c r="G280" s="58">
        <f>E280/F280</f>
        <v>0.36036036036036034</v>
      </c>
    </row>
    <row r="281" spans="1:7" x14ac:dyDescent="0.25">
      <c r="A281" s="29" t="s">
        <v>21</v>
      </c>
      <c r="B281" s="9" t="s">
        <v>384</v>
      </c>
      <c r="C281" s="10" t="s">
        <v>387</v>
      </c>
      <c r="D281" s="52">
        <v>315</v>
      </c>
      <c r="E281" s="55">
        <v>177</v>
      </c>
      <c r="F281" s="12">
        <f>SUM(D281:E281)</f>
        <v>492</v>
      </c>
      <c r="G281" s="58">
        <f>E281/F281</f>
        <v>0.3597560975609756</v>
      </c>
    </row>
    <row r="282" spans="1:7" x14ac:dyDescent="0.25">
      <c r="A282" s="29" t="s">
        <v>25</v>
      </c>
      <c r="B282" s="9" t="s">
        <v>490</v>
      </c>
      <c r="C282" s="10" t="s">
        <v>491</v>
      </c>
      <c r="D282" s="52">
        <v>716</v>
      </c>
      <c r="E282" s="55">
        <v>401</v>
      </c>
      <c r="F282" s="12">
        <f>SUM(D282:E282)</f>
        <v>1117</v>
      </c>
      <c r="G282" s="58">
        <f>E282/F282</f>
        <v>0.35899731423455683</v>
      </c>
    </row>
    <row r="283" spans="1:7" x14ac:dyDescent="0.25">
      <c r="A283" s="29" t="s">
        <v>19</v>
      </c>
      <c r="B283" s="9" t="s">
        <v>357</v>
      </c>
      <c r="C283" s="10" t="s">
        <v>358</v>
      </c>
      <c r="D283" s="52">
        <v>269</v>
      </c>
      <c r="E283" s="55">
        <v>150</v>
      </c>
      <c r="F283" s="12">
        <f>SUM(D283:E283)</f>
        <v>419</v>
      </c>
      <c r="G283" s="58">
        <f>E283/F283</f>
        <v>0.35799522673031026</v>
      </c>
    </row>
    <row r="284" spans="1:7" x14ac:dyDescent="0.25">
      <c r="A284" s="29" t="s">
        <v>10</v>
      </c>
      <c r="B284" s="9" t="s">
        <v>163</v>
      </c>
      <c r="C284" s="10" t="s">
        <v>167</v>
      </c>
      <c r="D284" s="52">
        <v>453</v>
      </c>
      <c r="E284" s="55">
        <v>252</v>
      </c>
      <c r="F284" s="12">
        <f>SUM(D284:E284)</f>
        <v>705</v>
      </c>
      <c r="G284" s="58">
        <f>E284/F284</f>
        <v>0.35744680851063831</v>
      </c>
    </row>
    <row r="285" spans="1:7" x14ac:dyDescent="0.25">
      <c r="A285" s="29" t="s">
        <v>12</v>
      </c>
      <c r="B285" s="9" t="s">
        <v>193</v>
      </c>
      <c r="C285" s="10" t="s">
        <v>194</v>
      </c>
      <c r="D285" s="52">
        <v>322</v>
      </c>
      <c r="E285" s="55">
        <v>179</v>
      </c>
      <c r="F285" s="12">
        <f>SUM(D285:E285)</f>
        <v>501</v>
      </c>
      <c r="G285" s="58">
        <f>E285/F285</f>
        <v>0.35728542914171657</v>
      </c>
    </row>
    <row r="286" spans="1:7" x14ac:dyDescent="0.25">
      <c r="A286" s="29" t="s">
        <v>11</v>
      </c>
      <c r="B286" s="9" t="s">
        <v>178</v>
      </c>
      <c r="C286" s="10" t="s">
        <v>181</v>
      </c>
      <c r="D286" s="52">
        <v>852</v>
      </c>
      <c r="E286" s="55">
        <v>471</v>
      </c>
      <c r="F286" s="12">
        <f>SUM(D286:E286)</f>
        <v>1323</v>
      </c>
      <c r="G286" s="58">
        <f>E286/F286</f>
        <v>0.35600907029478457</v>
      </c>
    </row>
    <row r="287" spans="1:7" x14ac:dyDescent="0.25">
      <c r="A287" s="29" t="s">
        <v>19</v>
      </c>
      <c r="B287" s="9" t="s">
        <v>367</v>
      </c>
      <c r="C287" s="10" t="s">
        <v>372</v>
      </c>
      <c r="D287" s="52">
        <v>58</v>
      </c>
      <c r="E287" s="55">
        <v>32</v>
      </c>
      <c r="F287" s="12">
        <f>SUM(D287:E287)</f>
        <v>90</v>
      </c>
      <c r="G287" s="58">
        <f>E287/F287</f>
        <v>0.35555555555555557</v>
      </c>
    </row>
    <row r="288" spans="1:7" x14ac:dyDescent="0.25">
      <c r="A288" s="29" t="s">
        <v>19</v>
      </c>
      <c r="B288" s="9" t="s">
        <v>367</v>
      </c>
      <c r="C288" s="10" t="s">
        <v>369</v>
      </c>
      <c r="D288" s="52">
        <v>49</v>
      </c>
      <c r="E288" s="55">
        <v>27</v>
      </c>
      <c r="F288" s="12">
        <f>SUM(D288:E288)</f>
        <v>76</v>
      </c>
      <c r="G288" s="58">
        <f>E288/F288</f>
        <v>0.35526315789473684</v>
      </c>
    </row>
    <row r="289" spans="1:7" x14ac:dyDescent="0.25">
      <c r="A289" s="29" t="s">
        <v>10</v>
      </c>
      <c r="B289" s="9" t="s">
        <v>163</v>
      </c>
      <c r="C289" s="10" t="s">
        <v>166</v>
      </c>
      <c r="D289" s="52">
        <v>136</v>
      </c>
      <c r="E289" s="55">
        <v>74</v>
      </c>
      <c r="F289" s="12">
        <f>SUM(D289:E289)</f>
        <v>210</v>
      </c>
      <c r="G289" s="58">
        <f>E289/F289</f>
        <v>0.35238095238095241</v>
      </c>
    </row>
    <row r="290" spans="1:7" x14ac:dyDescent="0.25">
      <c r="A290" s="29" t="s">
        <v>26</v>
      </c>
      <c r="B290" s="9" t="s">
        <v>528</v>
      </c>
      <c r="C290" s="10" t="s">
        <v>529</v>
      </c>
      <c r="D290" s="52">
        <v>309</v>
      </c>
      <c r="E290" s="55">
        <v>168</v>
      </c>
      <c r="F290" s="12">
        <f>SUM(D290:E290)</f>
        <v>477</v>
      </c>
      <c r="G290" s="58">
        <f>E290/F290</f>
        <v>0.3522012578616352</v>
      </c>
    </row>
    <row r="291" spans="1:7" x14ac:dyDescent="0.25">
      <c r="A291" s="29" t="s">
        <v>7</v>
      </c>
      <c r="B291" s="9" t="s">
        <v>45</v>
      </c>
      <c r="C291" s="10" t="s">
        <v>46</v>
      </c>
      <c r="D291" s="52">
        <v>457</v>
      </c>
      <c r="E291" s="55">
        <v>248</v>
      </c>
      <c r="F291" s="12">
        <f>SUM(D291:E291)</f>
        <v>705</v>
      </c>
      <c r="G291" s="58">
        <f>E291/F291</f>
        <v>0.35177304964539008</v>
      </c>
    </row>
    <row r="292" spans="1:7" x14ac:dyDescent="0.25">
      <c r="A292" s="29" t="s">
        <v>22</v>
      </c>
      <c r="B292" s="9" t="s">
        <v>424</v>
      </c>
      <c r="C292" s="10" t="s">
        <v>426</v>
      </c>
      <c r="D292" s="52">
        <v>382</v>
      </c>
      <c r="E292" s="55">
        <v>207</v>
      </c>
      <c r="F292" s="12">
        <f>SUM(D292:E292)</f>
        <v>589</v>
      </c>
      <c r="G292" s="58">
        <f>E292/F292</f>
        <v>0.35144312393887944</v>
      </c>
    </row>
    <row r="293" spans="1:7" x14ac:dyDescent="0.25">
      <c r="A293" s="29" t="s">
        <v>15</v>
      </c>
      <c r="B293" s="9" t="s">
        <v>15</v>
      </c>
      <c r="C293" s="10" t="s">
        <v>253</v>
      </c>
      <c r="D293" s="52">
        <v>455</v>
      </c>
      <c r="E293" s="55">
        <v>246</v>
      </c>
      <c r="F293" s="12">
        <f>SUM(D293:E293)</f>
        <v>701</v>
      </c>
      <c r="G293" s="58">
        <f>E293/F293</f>
        <v>0.35092724679029957</v>
      </c>
    </row>
    <row r="294" spans="1:7" x14ac:dyDescent="0.25">
      <c r="A294" s="29" t="s">
        <v>15</v>
      </c>
      <c r="B294" s="9" t="s">
        <v>263</v>
      </c>
      <c r="C294" s="10" t="s">
        <v>265</v>
      </c>
      <c r="D294" s="52">
        <v>114</v>
      </c>
      <c r="E294" s="55">
        <v>61</v>
      </c>
      <c r="F294" s="12">
        <f>SUM(D294:E294)</f>
        <v>175</v>
      </c>
      <c r="G294" s="58">
        <f>E294/F294</f>
        <v>0.34857142857142859</v>
      </c>
    </row>
    <row r="295" spans="1:7" x14ac:dyDescent="0.25">
      <c r="A295" s="29" t="s">
        <v>11</v>
      </c>
      <c r="B295" s="9" t="s">
        <v>186</v>
      </c>
      <c r="C295" s="10" t="s">
        <v>187</v>
      </c>
      <c r="D295" s="52">
        <v>517</v>
      </c>
      <c r="E295" s="55">
        <v>276</v>
      </c>
      <c r="F295" s="12">
        <f>SUM(D295:E295)</f>
        <v>793</v>
      </c>
      <c r="G295" s="58">
        <f>E295/F295</f>
        <v>0.34804539722572508</v>
      </c>
    </row>
    <row r="296" spans="1:7" x14ac:dyDescent="0.25">
      <c r="A296" s="29" t="s">
        <v>22</v>
      </c>
      <c r="B296" s="9" t="s">
        <v>432</v>
      </c>
      <c r="C296" s="10" t="s">
        <v>435</v>
      </c>
      <c r="D296" s="52">
        <v>596</v>
      </c>
      <c r="E296" s="55">
        <v>318</v>
      </c>
      <c r="F296" s="12">
        <f>SUM(D296:E296)</f>
        <v>914</v>
      </c>
      <c r="G296" s="58">
        <f>E296/F296</f>
        <v>0.34792122538293219</v>
      </c>
    </row>
    <row r="297" spans="1:7" x14ac:dyDescent="0.25">
      <c r="A297" s="29" t="s">
        <v>10</v>
      </c>
      <c r="B297" s="9" t="s">
        <v>148</v>
      </c>
      <c r="C297" s="10" t="s">
        <v>150</v>
      </c>
      <c r="D297" s="52">
        <v>227</v>
      </c>
      <c r="E297" s="55">
        <v>121</v>
      </c>
      <c r="F297" s="12">
        <f>SUM(D297:E297)</f>
        <v>348</v>
      </c>
      <c r="G297" s="58">
        <f>E297/F297</f>
        <v>0.34770114942528735</v>
      </c>
    </row>
    <row r="298" spans="1:7" x14ac:dyDescent="0.25">
      <c r="A298" s="29" t="s">
        <v>16</v>
      </c>
      <c r="B298" s="9" t="s">
        <v>292</v>
      </c>
      <c r="C298" s="10" t="s">
        <v>295</v>
      </c>
      <c r="D298" s="52">
        <v>362</v>
      </c>
      <c r="E298" s="55">
        <v>192</v>
      </c>
      <c r="F298" s="12">
        <f>SUM(D298:E298)</f>
        <v>554</v>
      </c>
      <c r="G298" s="58">
        <f>E298/F298</f>
        <v>0.34657039711191334</v>
      </c>
    </row>
    <row r="299" spans="1:7" x14ac:dyDescent="0.25">
      <c r="A299" s="29" t="s">
        <v>9</v>
      </c>
      <c r="B299" s="9" t="s">
        <v>9</v>
      </c>
      <c r="C299" s="10" t="s">
        <v>126</v>
      </c>
      <c r="D299" s="52">
        <v>19</v>
      </c>
      <c r="E299" s="55">
        <v>10</v>
      </c>
      <c r="F299" s="12">
        <f>SUM(D299:E299)</f>
        <v>29</v>
      </c>
      <c r="G299" s="58">
        <f>E299/F299</f>
        <v>0.34482758620689657</v>
      </c>
    </row>
    <row r="300" spans="1:7" x14ac:dyDescent="0.25">
      <c r="A300" s="29" t="s">
        <v>16</v>
      </c>
      <c r="B300" s="9" t="s">
        <v>292</v>
      </c>
      <c r="C300" s="10" t="s">
        <v>294</v>
      </c>
      <c r="D300" s="52">
        <v>300</v>
      </c>
      <c r="E300" s="55">
        <v>157</v>
      </c>
      <c r="F300" s="12">
        <f>SUM(D300:E300)</f>
        <v>457</v>
      </c>
      <c r="G300" s="58">
        <f>E300/F300</f>
        <v>0.34354485776805249</v>
      </c>
    </row>
    <row r="301" spans="1:7" x14ac:dyDescent="0.25">
      <c r="A301" s="29" t="s">
        <v>26</v>
      </c>
      <c r="B301" s="9" t="s">
        <v>26</v>
      </c>
      <c r="C301" s="10" t="s">
        <v>533</v>
      </c>
      <c r="D301" s="52">
        <v>299</v>
      </c>
      <c r="E301" s="55">
        <v>156</v>
      </c>
      <c r="F301" s="12">
        <f>SUM(D301:E301)</f>
        <v>455</v>
      </c>
      <c r="G301" s="58">
        <f>E301/F301</f>
        <v>0.34285714285714286</v>
      </c>
    </row>
    <row r="302" spans="1:7" x14ac:dyDescent="0.25">
      <c r="A302" s="29" t="s">
        <v>16</v>
      </c>
      <c r="B302" s="9" t="s">
        <v>268</v>
      </c>
      <c r="C302" s="10" t="s">
        <v>274</v>
      </c>
      <c r="D302" s="52">
        <v>119</v>
      </c>
      <c r="E302" s="55">
        <v>62</v>
      </c>
      <c r="F302" s="12">
        <f>SUM(D302:E302)</f>
        <v>181</v>
      </c>
      <c r="G302" s="58">
        <f>E302/F302</f>
        <v>0.34254143646408841</v>
      </c>
    </row>
    <row r="303" spans="1:7" x14ac:dyDescent="0.25">
      <c r="A303" s="29" t="s">
        <v>16</v>
      </c>
      <c r="B303" s="9" t="s">
        <v>292</v>
      </c>
      <c r="C303" s="10" t="s">
        <v>293</v>
      </c>
      <c r="D303" s="52">
        <v>227</v>
      </c>
      <c r="E303" s="55">
        <v>118</v>
      </c>
      <c r="F303" s="12">
        <f>SUM(D303:E303)</f>
        <v>345</v>
      </c>
      <c r="G303" s="58">
        <f>E303/F303</f>
        <v>0.34202898550724636</v>
      </c>
    </row>
    <row r="304" spans="1:7" x14ac:dyDescent="0.25">
      <c r="A304" s="29" t="s">
        <v>8</v>
      </c>
      <c r="B304" s="9" t="s">
        <v>110</v>
      </c>
      <c r="C304" s="10" t="s">
        <v>112</v>
      </c>
      <c r="D304" s="52">
        <v>757</v>
      </c>
      <c r="E304" s="55">
        <v>392</v>
      </c>
      <c r="F304" s="12">
        <f>SUM(D304:E304)</f>
        <v>1149</v>
      </c>
      <c r="G304" s="58">
        <f>E304/F304</f>
        <v>0.34116623150565711</v>
      </c>
    </row>
    <row r="305" spans="1:7" x14ac:dyDescent="0.25">
      <c r="A305" s="29" t="s">
        <v>19</v>
      </c>
      <c r="B305" s="9" t="s">
        <v>346</v>
      </c>
      <c r="C305" s="10" t="s">
        <v>349</v>
      </c>
      <c r="D305" s="52">
        <v>99</v>
      </c>
      <c r="E305" s="55">
        <v>51</v>
      </c>
      <c r="F305" s="12">
        <f>SUM(D305:E305)</f>
        <v>150</v>
      </c>
      <c r="G305" s="58">
        <f>E305/F305</f>
        <v>0.34</v>
      </c>
    </row>
    <row r="306" spans="1:7" x14ac:dyDescent="0.25">
      <c r="A306" s="29" t="s">
        <v>9</v>
      </c>
      <c r="B306" s="9" t="s">
        <v>119</v>
      </c>
      <c r="C306" s="10" t="s">
        <v>122</v>
      </c>
      <c r="D306" s="52">
        <v>140</v>
      </c>
      <c r="E306" s="55">
        <v>72</v>
      </c>
      <c r="F306" s="12">
        <f>SUM(D306:E306)</f>
        <v>212</v>
      </c>
      <c r="G306" s="58">
        <f>E306/F306</f>
        <v>0.33962264150943394</v>
      </c>
    </row>
    <row r="307" spans="1:7" x14ac:dyDescent="0.25">
      <c r="A307" s="29" t="s">
        <v>15</v>
      </c>
      <c r="B307" s="9" t="s">
        <v>246</v>
      </c>
      <c r="C307" s="10" t="s">
        <v>247</v>
      </c>
      <c r="D307" s="52">
        <v>344</v>
      </c>
      <c r="E307" s="55">
        <v>176</v>
      </c>
      <c r="F307" s="12">
        <f>SUM(D307:E307)</f>
        <v>520</v>
      </c>
      <c r="G307" s="58">
        <f>E307/F307</f>
        <v>0.33846153846153848</v>
      </c>
    </row>
    <row r="308" spans="1:7" x14ac:dyDescent="0.25">
      <c r="A308" s="29" t="s">
        <v>9</v>
      </c>
      <c r="B308" s="9" t="s">
        <v>119</v>
      </c>
      <c r="C308" s="10" t="s">
        <v>120</v>
      </c>
      <c r="D308" s="52">
        <v>178</v>
      </c>
      <c r="E308" s="55">
        <v>91</v>
      </c>
      <c r="F308" s="12">
        <f>SUM(D308:E308)</f>
        <v>269</v>
      </c>
      <c r="G308" s="58">
        <f>E308/F308</f>
        <v>0.33828996282527879</v>
      </c>
    </row>
    <row r="309" spans="1:7" x14ac:dyDescent="0.25">
      <c r="A309" s="29" t="s">
        <v>8</v>
      </c>
      <c r="B309" s="9" t="s">
        <v>107</v>
      </c>
      <c r="C309" s="10" t="s">
        <v>108</v>
      </c>
      <c r="D309" s="52">
        <v>277</v>
      </c>
      <c r="E309" s="55">
        <v>140</v>
      </c>
      <c r="F309" s="12">
        <f>SUM(D309:E309)</f>
        <v>417</v>
      </c>
      <c r="G309" s="58">
        <f>E309/F309</f>
        <v>0.33573141486810554</v>
      </c>
    </row>
    <row r="310" spans="1:7" x14ac:dyDescent="0.25">
      <c r="A310" s="29" t="s">
        <v>7</v>
      </c>
      <c r="B310" s="9" t="s">
        <v>54</v>
      </c>
      <c r="C310" s="10" t="s">
        <v>58</v>
      </c>
      <c r="D310" s="52">
        <v>192</v>
      </c>
      <c r="E310" s="55">
        <v>97</v>
      </c>
      <c r="F310" s="12">
        <f>SUM(D310:E310)</f>
        <v>289</v>
      </c>
      <c r="G310" s="58">
        <f>E310/F310</f>
        <v>0.33564013840830448</v>
      </c>
    </row>
    <row r="311" spans="1:7" x14ac:dyDescent="0.25">
      <c r="A311" s="29" t="s">
        <v>22</v>
      </c>
      <c r="B311" s="9" t="s">
        <v>429</v>
      </c>
      <c r="C311" s="10" t="s">
        <v>430</v>
      </c>
      <c r="D311" s="52">
        <v>296</v>
      </c>
      <c r="E311" s="55">
        <v>149</v>
      </c>
      <c r="F311" s="12">
        <f>SUM(D311:E311)</f>
        <v>445</v>
      </c>
      <c r="G311" s="58">
        <f>E311/F311</f>
        <v>0.33483146067415731</v>
      </c>
    </row>
    <row r="312" spans="1:7" x14ac:dyDescent="0.25">
      <c r="A312" s="29" t="s">
        <v>11</v>
      </c>
      <c r="B312" s="9" t="s">
        <v>190</v>
      </c>
      <c r="C312" s="10" t="s">
        <v>192</v>
      </c>
      <c r="D312" s="52">
        <v>478</v>
      </c>
      <c r="E312" s="55">
        <v>240</v>
      </c>
      <c r="F312" s="12">
        <f>SUM(D312:E312)</f>
        <v>718</v>
      </c>
      <c r="G312" s="58">
        <f>E312/F312</f>
        <v>0.33426183844011143</v>
      </c>
    </row>
    <row r="313" spans="1:7" x14ac:dyDescent="0.25">
      <c r="A313" s="29" t="s">
        <v>20</v>
      </c>
      <c r="B313" s="9" t="s">
        <v>20</v>
      </c>
      <c r="C313" s="10" t="s">
        <v>380</v>
      </c>
      <c r="D313" s="52">
        <v>8</v>
      </c>
      <c r="E313" s="55">
        <v>4</v>
      </c>
      <c r="F313" s="12">
        <f>SUM(D313:E313)</f>
        <v>12</v>
      </c>
      <c r="G313" s="58">
        <f>E313/F313</f>
        <v>0.33333333333333331</v>
      </c>
    </row>
    <row r="314" spans="1:7" x14ac:dyDescent="0.25">
      <c r="A314" s="29" t="s">
        <v>18</v>
      </c>
      <c r="B314" s="9" t="s">
        <v>321</v>
      </c>
      <c r="C314" s="10" t="s">
        <v>325</v>
      </c>
      <c r="D314" s="52">
        <v>20</v>
      </c>
      <c r="E314" s="55">
        <v>10</v>
      </c>
      <c r="F314" s="12">
        <f>SUM(D314:E314)</f>
        <v>30</v>
      </c>
      <c r="G314" s="58">
        <f>E314/F314</f>
        <v>0.33333333333333331</v>
      </c>
    </row>
    <row r="315" spans="1:7" x14ac:dyDescent="0.25">
      <c r="A315" s="29" t="s">
        <v>9</v>
      </c>
      <c r="B315" s="9" t="s">
        <v>113</v>
      </c>
      <c r="C315" s="10" t="s">
        <v>118</v>
      </c>
      <c r="D315" s="52">
        <v>24</v>
      </c>
      <c r="E315" s="55">
        <v>12</v>
      </c>
      <c r="F315" s="12">
        <f>SUM(D315:E315)</f>
        <v>36</v>
      </c>
      <c r="G315" s="58">
        <f>E315/F315</f>
        <v>0.33333333333333331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677</v>
      </c>
      <c r="E316" s="55">
        <v>338</v>
      </c>
      <c r="F316" s="12">
        <f>SUM(D316:E316)</f>
        <v>1015</v>
      </c>
      <c r="G316" s="58">
        <f>E316/F316</f>
        <v>0.3330049261083744</v>
      </c>
    </row>
    <row r="317" spans="1:7" x14ac:dyDescent="0.25">
      <c r="A317" s="29" t="s">
        <v>12</v>
      </c>
      <c r="B317" s="9" t="s">
        <v>12</v>
      </c>
      <c r="C317" s="10" t="s">
        <v>199</v>
      </c>
      <c r="D317" s="52">
        <v>381</v>
      </c>
      <c r="E317" s="55">
        <v>190</v>
      </c>
      <c r="F317" s="12">
        <f>SUM(D317:E317)</f>
        <v>571</v>
      </c>
      <c r="G317" s="58">
        <f>E317/F317</f>
        <v>0.33274956217162871</v>
      </c>
    </row>
    <row r="318" spans="1:7" x14ac:dyDescent="0.25">
      <c r="A318" s="29" t="s">
        <v>26</v>
      </c>
      <c r="B318" s="9" t="s">
        <v>528</v>
      </c>
      <c r="C318" s="10" t="s">
        <v>530</v>
      </c>
      <c r="D318" s="52">
        <v>305</v>
      </c>
      <c r="E318" s="55">
        <v>152</v>
      </c>
      <c r="F318" s="12">
        <f>SUM(D318:E318)</f>
        <v>457</v>
      </c>
      <c r="G318" s="58">
        <f>E318/F318</f>
        <v>0.33260393873085337</v>
      </c>
    </row>
    <row r="319" spans="1:7" x14ac:dyDescent="0.25">
      <c r="A319" s="29" t="s">
        <v>9</v>
      </c>
      <c r="B319" s="9" t="s">
        <v>113</v>
      </c>
      <c r="C319" s="10" t="s">
        <v>114</v>
      </c>
      <c r="D319" s="52">
        <v>131</v>
      </c>
      <c r="E319" s="55">
        <v>65</v>
      </c>
      <c r="F319" s="12">
        <f>SUM(D319:E319)</f>
        <v>196</v>
      </c>
      <c r="G319" s="58">
        <f>E319/F319</f>
        <v>0.33163265306122447</v>
      </c>
    </row>
    <row r="320" spans="1:7" x14ac:dyDescent="0.25">
      <c r="A320" s="29" t="s">
        <v>11</v>
      </c>
      <c r="B320" s="9" t="s">
        <v>182</v>
      </c>
      <c r="C320" s="10" t="s">
        <v>185</v>
      </c>
      <c r="D320" s="52">
        <v>496</v>
      </c>
      <c r="E320" s="55">
        <v>246</v>
      </c>
      <c r="F320" s="12">
        <f>SUM(D320:E320)</f>
        <v>742</v>
      </c>
      <c r="G320" s="58">
        <f>E320/F320</f>
        <v>0.33153638814016173</v>
      </c>
    </row>
    <row r="321" spans="1:7" x14ac:dyDescent="0.25">
      <c r="A321" s="29" t="s">
        <v>8</v>
      </c>
      <c r="B321" s="9" t="s">
        <v>89</v>
      </c>
      <c r="C321" s="10" t="s">
        <v>91</v>
      </c>
      <c r="D321" s="52">
        <v>180</v>
      </c>
      <c r="E321" s="55">
        <v>89</v>
      </c>
      <c r="F321" s="12">
        <f>SUM(D321:E321)</f>
        <v>269</v>
      </c>
      <c r="G321" s="58">
        <f>E321/F321</f>
        <v>0.33085501858736061</v>
      </c>
    </row>
    <row r="322" spans="1:7" x14ac:dyDescent="0.25">
      <c r="A322" s="29" t="s">
        <v>9</v>
      </c>
      <c r="B322" s="9" t="s">
        <v>9</v>
      </c>
      <c r="C322" s="10" t="s">
        <v>125</v>
      </c>
      <c r="D322" s="52">
        <v>61</v>
      </c>
      <c r="E322" s="55">
        <v>30</v>
      </c>
      <c r="F322" s="12">
        <f>SUM(D322:E322)</f>
        <v>91</v>
      </c>
      <c r="G322" s="58">
        <f>E322/F322</f>
        <v>0.32967032967032966</v>
      </c>
    </row>
    <row r="323" spans="1:7" x14ac:dyDescent="0.25">
      <c r="A323" s="29" t="s">
        <v>19</v>
      </c>
      <c r="B323" s="9" t="s">
        <v>346</v>
      </c>
      <c r="C323" s="10" t="s">
        <v>348</v>
      </c>
      <c r="D323" s="52">
        <v>174</v>
      </c>
      <c r="E323" s="55">
        <v>85</v>
      </c>
      <c r="F323" s="12">
        <f>SUM(D323:E323)</f>
        <v>259</v>
      </c>
      <c r="G323" s="58">
        <f>E323/F323</f>
        <v>0.3281853281853282</v>
      </c>
    </row>
    <row r="324" spans="1:7" x14ac:dyDescent="0.25">
      <c r="A324" s="29" t="s">
        <v>22</v>
      </c>
      <c r="B324" s="9" t="s">
        <v>22</v>
      </c>
      <c r="C324" s="10" t="s">
        <v>440</v>
      </c>
      <c r="D324" s="52">
        <v>340</v>
      </c>
      <c r="E324" s="55">
        <v>164</v>
      </c>
      <c r="F324" s="12">
        <f>SUM(D324:E324)</f>
        <v>504</v>
      </c>
      <c r="G324" s="58">
        <f>E324/F324</f>
        <v>0.32539682539682541</v>
      </c>
    </row>
    <row r="325" spans="1:7" x14ac:dyDescent="0.25">
      <c r="A325" s="29" t="s">
        <v>21</v>
      </c>
      <c r="B325" s="9" t="s">
        <v>401</v>
      </c>
      <c r="C325" s="10" t="s">
        <v>402</v>
      </c>
      <c r="D325" s="52">
        <v>141</v>
      </c>
      <c r="E325" s="55">
        <v>68</v>
      </c>
      <c r="F325" s="12">
        <f>SUM(D325:E325)</f>
        <v>209</v>
      </c>
      <c r="G325" s="58">
        <f>E325/F325</f>
        <v>0.32535885167464113</v>
      </c>
    </row>
    <row r="326" spans="1:7" x14ac:dyDescent="0.25">
      <c r="A326" s="29" t="s">
        <v>15</v>
      </c>
      <c r="B326" s="9" t="s">
        <v>242</v>
      </c>
      <c r="C326" s="10" t="s">
        <v>244</v>
      </c>
      <c r="D326" s="52">
        <v>108</v>
      </c>
      <c r="E326" s="55">
        <v>52</v>
      </c>
      <c r="F326" s="12">
        <f>SUM(D326:E326)</f>
        <v>160</v>
      </c>
      <c r="G326" s="58">
        <f>E326/F326</f>
        <v>0.32500000000000001</v>
      </c>
    </row>
    <row r="327" spans="1:7" x14ac:dyDescent="0.25">
      <c r="A327" s="29" t="s">
        <v>8</v>
      </c>
      <c r="B327" s="9" t="s">
        <v>92</v>
      </c>
      <c r="C327" s="10" t="s">
        <v>94</v>
      </c>
      <c r="D327" s="52">
        <v>524</v>
      </c>
      <c r="E327" s="55">
        <v>252</v>
      </c>
      <c r="F327" s="12">
        <f>SUM(D327:E327)</f>
        <v>776</v>
      </c>
      <c r="G327" s="58">
        <f>E327/F327</f>
        <v>0.32474226804123713</v>
      </c>
    </row>
    <row r="328" spans="1:7" x14ac:dyDescent="0.25">
      <c r="A328" s="29" t="s">
        <v>20</v>
      </c>
      <c r="B328" s="9" t="s">
        <v>376</v>
      </c>
      <c r="C328" s="10" t="s">
        <v>379</v>
      </c>
      <c r="D328" s="52">
        <v>410</v>
      </c>
      <c r="E328" s="55">
        <v>197</v>
      </c>
      <c r="F328" s="12">
        <f>SUM(D328:E328)</f>
        <v>607</v>
      </c>
      <c r="G328" s="58">
        <f>E328/F328</f>
        <v>0.32454695222405272</v>
      </c>
    </row>
    <row r="329" spans="1:7" x14ac:dyDescent="0.25">
      <c r="A329" s="29" t="s">
        <v>10</v>
      </c>
      <c r="B329" s="9" t="s">
        <v>10</v>
      </c>
      <c r="C329" s="10" t="s">
        <v>155</v>
      </c>
      <c r="D329" s="52">
        <v>144</v>
      </c>
      <c r="E329" s="55">
        <v>69</v>
      </c>
      <c r="F329" s="12">
        <f>SUM(D329:E329)</f>
        <v>213</v>
      </c>
      <c r="G329" s="58">
        <f>E329/F329</f>
        <v>0.323943661971831</v>
      </c>
    </row>
    <row r="330" spans="1:7" x14ac:dyDescent="0.25">
      <c r="A330" s="29" t="s">
        <v>22</v>
      </c>
      <c r="B330" s="9" t="s">
        <v>436</v>
      </c>
      <c r="C330" s="10" t="s">
        <v>437</v>
      </c>
      <c r="D330" s="52">
        <v>579</v>
      </c>
      <c r="E330" s="55">
        <v>276</v>
      </c>
      <c r="F330" s="12">
        <f>SUM(D330:E330)</f>
        <v>855</v>
      </c>
      <c r="G330" s="58">
        <f>E330/F330</f>
        <v>0.32280701754385965</v>
      </c>
    </row>
    <row r="331" spans="1:7" x14ac:dyDescent="0.25">
      <c r="A331" s="29" t="s">
        <v>10</v>
      </c>
      <c r="B331" s="9" t="s">
        <v>163</v>
      </c>
      <c r="C331" s="10" t="s">
        <v>165</v>
      </c>
      <c r="D331" s="52">
        <v>107</v>
      </c>
      <c r="E331" s="55">
        <v>51</v>
      </c>
      <c r="F331" s="12">
        <f>SUM(D331:E331)</f>
        <v>158</v>
      </c>
      <c r="G331" s="58">
        <f>E331/F331</f>
        <v>0.32278481012658228</v>
      </c>
    </row>
    <row r="332" spans="1:7" x14ac:dyDescent="0.25">
      <c r="A332" s="29" t="s">
        <v>20</v>
      </c>
      <c r="B332" s="9" t="s">
        <v>376</v>
      </c>
      <c r="C332" s="10" t="s">
        <v>377</v>
      </c>
      <c r="D332" s="52">
        <v>244</v>
      </c>
      <c r="E332" s="55">
        <v>116</v>
      </c>
      <c r="F332" s="12">
        <f>SUM(D332:E332)</f>
        <v>360</v>
      </c>
      <c r="G332" s="58">
        <f>E332/F332</f>
        <v>0.32222222222222224</v>
      </c>
    </row>
    <row r="333" spans="1:7" x14ac:dyDescent="0.25">
      <c r="A333" s="29" t="s">
        <v>19</v>
      </c>
      <c r="B333" s="9" t="s">
        <v>333</v>
      </c>
      <c r="C333" s="10" t="s">
        <v>339</v>
      </c>
      <c r="D333" s="52">
        <v>36</v>
      </c>
      <c r="E333" s="55">
        <v>17</v>
      </c>
      <c r="F333" s="12">
        <f>SUM(D333:E333)</f>
        <v>53</v>
      </c>
      <c r="G333" s="58">
        <f>E333/F333</f>
        <v>0.32075471698113206</v>
      </c>
    </row>
    <row r="334" spans="1:7" x14ac:dyDescent="0.25">
      <c r="A334" s="29" t="s">
        <v>8</v>
      </c>
      <c r="B334" s="9" t="s">
        <v>81</v>
      </c>
      <c r="C334" s="10" t="s">
        <v>84</v>
      </c>
      <c r="D334" s="52">
        <v>124</v>
      </c>
      <c r="E334" s="55">
        <v>58</v>
      </c>
      <c r="F334" s="12">
        <f>SUM(D334:E334)</f>
        <v>182</v>
      </c>
      <c r="G334" s="58">
        <f>E334/F334</f>
        <v>0.31868131868131866</v>
      </c>
    </row>
    <row r="335" spans="1:7" x14ac:dyDescent="0.25">
      <c r="A335" s="29" t="s">
        <v>9</v>
      </c>
      <c r="B335" s="9" t="s">
        <v>119</v>
      </c>
      <c r="C335" s="10" t="s">
        <v>121</v>
      </c>
      <c r="D335" s="52">
        <v>45</v>
      </c>
      <c r="E335" s="55">
        <v>21</v>
      </c>
      <c r="F335" s="12">
        <f>SUM(D335:E335)</f>
        <v>66</v>
      </c>
      <c r="G335" s="58">
        <f>E335/F335</f>
        <v>0.31818181818181818</v>
      </c>
    </row>
    <row r="336" spans="1:7" x14ac:dyDescent="0.25">
      <c r="A336" s="29" t="s">
        <v>20</v>
      </c>
      <c r="B336" s="9" t="s">
        <v>20</v>
      </c>
      <c r="C336" s="10" t="s">
        <v>381</v>
      </c>
      <c r="D336" s="52">
        <v>60</v>
      </c>
      <c r="E336" s="55">
        <v>28</v>
      </c>
      <c r="F336" s="12">
        <f>SUM(D336:E336)</f>
        <v>88</v>
      </c>
      <c r="G336" s="58">
        <f>E336/F336</f>
        <v>0.31818181818181818</v>
      </c>
    </row>
    <row r="337" spans="1:7" x14ac:dyDescent="0.25">
      <c r="A337" s="29" t="s">
        <v>22</v>
      </c>
      <c r="B337" s="9" t="s">
        <v>429</v>
      </c>
      <c r="C337" s="10" t="s">
        <v>431</v>
      </c>
      <c r="D337" s="52">
        <v>238</v>
      </c>
      <c r="E337" s="55">
        <v>110</v>
      </c>
      <c r="F337" s="12">
        <f>SUM(D337:E337)</f>
        <v>348</v>
      </c>
      <c r="G337" s="58">
        <f>E337/F337</f>
        <v>0.31609195402298851</v>
      </c>
    </row>
    <row r="338" spans="1:7" x14ac:dyDescent="0.25">
      <c r="A338" s="29" t="s">
        <v>8</v>
      </c>
      <c r="B338" s="9" t="s">
        <v>107</v>
      </c>
      <c r="C338" s="10" t="s">
        <v>109</v>
      </c>
      <c r="D338" s="52">
        <v>762</v>
      </c>
      <c r="E338" s="55">
        <v>351</v>
      </c>
      <c r="F338" s="12">
        <f>SUM(D338:E338)</f>
        <v>1113</v>
      </c>
      <c r="G338" s="58">
        <f>E338/F338</f>
        <v>0.31536388140161725</v>
      </c>
    </row>
    <row r="339" spans="1:7" x14ac:dyDescent="0.25">
      <c r="A339" s="29" t="s">
        <v>19</v>
      </c>
      <c r="B339" s="9" t="s">
        <v>19</v>
      </c>
      <c r="C339" s="10" t="s">
        <v>364</v>
      </c>
      <c r="D339" s="52">
        <v>168</v>
      </c>
      <c r="E339" s="55">
        <v>76</v>
      </c>
      <c r="F339" s="12">
        <f>SUM(D339:E339)</f>
        <v>244</v>
      </c>
      <c r="G339" s="58">
        <f>E339/F339</f>
        <v>0.31147540983606559</v>
      </c>
    </row>
    <row r="340" spans="1:7" x14ac:dyDescent="0.25">
      <c r="A340" s="29" t="s">
        <v>10</v>
      </c>
      <c r="B340" s="9" t="s">
        <v>144</v>
      </c>
      <c r="C340" s="10" t="s">
        <v>147</v>
      </c>
      <c r="D340" s="52">
        <v>493</v>
      </c>
      <c r="E340" s="55">
        <v>223</v>
      </c>
      <c r="F340" s="12">
        <f>SUM(D340:E340)</f>
        <v>716</v>
      </c>
      <c r="G340" s="58">
        <f>E340/F340</f>
        <v>0.31145251396648044</v>
      </c>
    </row>
    <row r="341" spans="1:7" x14ac:dyDescent="0.25">
      <c r="A341" s="29" t="s">
        <v>12</v>
      </c>
      <c r="B341" s="9" t="s">
        <v>12</v>
      </c>
      <c r="C341" s="10" t="s">
        <v>197</v>
      </c>
      <c r="D341" s="52">
        <v>1304</v>
      </c>
      <c r="E341" s="55">
        <v>588</v>
      </c>
      <c r="F341" s="12">
        <f>SUM(D341:E341)</f>
        <v>1892</v>
      </c>
      <c r="G341" s="58">
        <f>E341/F341</f>
        <v>0.31078224101479918</v>
      </c>
    </row>
    <row r="342" spans="1:7" x14ac:dyDescent="0.25">
      <c r="A342" s="29" t="s">
        <v>17</v>
      </c>
      <c r="B342" s="9" t="s">
        <v>307</v>
      </c>
      <c r="C342" s="10" t="s">
        <v>308</v>
      </c>
      <c r="D342" s="52">
        <v>407</v>
      </c>
      <c r="E342" s="55">
        <v>182</v>
      </c>
      <c r="F342" s="12">
        <f>SUM(D342:E342)</f>
        <v>589</v>
      </c>
      <c r="G342" s="58">
        <f>E342/F342</f>
        <v>0.3089983022071307</v>
      </c>
    </row>
    <row r="343" spans="1:7" x14ac:dyDescent="0.25">
      <c r="A343" s="29" t="s">
        <v>7</v>
      </c>
      <c r="B343" s="9" t="s">
        <v>61</v>
      </c>
      <c r="C343" s="10" t="s">
        <v>62</v>
      </c>
      <c r="D343" s="52">
        <v>235</v>
      </c>
      <c r="E343" s="55">
        <v>104</v>
      </c>
      <c r="F343" s="12">
        <f>SUM(D343:E343)</f>
        <v>339</v>
      </c>
      <c r="G343" s="58">
        <f>E343/F343</f>
        <v>0.30678466076696165</v>
      </c>
    </row>
    <row r="344" spans="1:7" x14ac:dyDescent="0.25">
      <c r="A344" s="29" t="s">
        <v>341</v>
      </c>
      <c r="B344" s="9" t="s">
        <v>341</v>
      </c>
      <c r="C344" s="10" t="s">
        <v>344</v>
      </c>
      <c r="D344" s="52">
        <v>32</v>
      </c>
      <c r="E344" s="55">
        <v>14</v>
      </c>
      <c r="F344" s="12">
        <f>SUM(D344:E344)</f>
        <v>46</v>
      </c>
      <c r="G344" s="58">
        <f>E344/F344</f>
        <v>0.30434782608695654</v>
      </c>
    </row>
    <row r="345" spans="1:7" x14ac:dyDescent="0.25">
      <c r="A345" s="29" t="s">
        <v>22</v>
      </c>
      <c r="B345" s="9" t="s">
        <v>436</v>
      </c>
      <c r="C345" s="10" t="s">
        <v>438</v>
      </c>
      <c r="D345" s="52">
        <v>464</v>
      </c>
      <c r="E345" s="55">
        <v>200</v>
      </c>
      <c r="F345" s="12">
        <f>SUM(D345:E345)</f>
        <v>664</v>
      </c>
      <c r="G345" s="58">
        <f>E345/F345</f>
        <v>0.30120481927710846</v>
      </c>
    </row>
    <row r="346" spans="1:7" x14ac:dyDescent="0.25">
      <c r="A346" s="29" t="s">
        <v>19</v>
      </c>
      <c r="B346" s="9" t="s">
        <v>367</v>
      </c>
      <c r="C346" s="10" t="s">
        <v>371</v>
      </c>
      <c r="D346" s="52">
        <v>93</v>
      </c>
      <c r="E346" s="55">
        <v>40</v>
      </c>
      <c r="F346" s="12">
        <f>SUM(D346:E346)</f>
        <v>133</v>
      </c>
      <c r="G346" s="58">
        <f>E346/F346</f>
        <v>0.3007518796992481</v>
      </c>
    </row>
    <row r="347" spans="1:7" x14ac:dyDescent="0.25">
      <c r="A347" s="29" t="s">
        <v>19</v>
      </c>
      <c r="B347" s="9" t="s">
        <v>357</v>
      </c>
      <c r="C347" s="10" t="s">
        <v>359</v>
      </c>
      <c r="D347" s="52">
        <v>199</v>
      </c>
      <c r="E347" s="55">
        <v>85</v>
      </c>
      <c r="F347" s="12">
        <f>SUM(D347:E347)</f>
        <v>284</v>
      </c>
      <c r="G347" s="58">
        <f>E347/F347</f>
        <v>0.29929577464788731</v>
      </c>
    </row>
    <row r="348" spans="1:7" x14ac:dyDescent="0.25">
      <c r="A348" s="29" t="s">
        <v>7</v>
      </c>
      <c r="B348" s="9" t="s">
        <v>7</v>
      </c>
      <c r="C348" s="10" t="s">
        <v>52</v>
      </c>
      <c r="D348" s="52">
        <v>108</v>
      </c>
      <c r="E348" s="55">
        <v>46</v>
      </c>
      <c r="F348" s="12">
        <f>SUM(D348:E348)</f>
        <v>154</v>
      </c>
      <c r="G348" s="58">
        <f>E348/F348</f>
        <v>0.29870129870129869</v>
      </c>
    </row>
    <row r="349" spans="1:7" x14ac:dyDescent="0.25">
      <c r="A349" s="29" t="s">
        <v>19</v>
      </c>
      <c r="B349" s="9" t="s">
        <v>367</v>
      </c>
      <c r="C349" s="10" t="s">
        <v>368</v>
      </c>
      <c r="D349" s="52">
        <v>87</v>
      </c>
      <c r="E349" s="55">
        <v>37</v>
      </c>
      <c r="F349" s="12">
        <f>SUM(D349:E349)</f>
        <v>124</v>
      </c>
      <c r="G349" s="58">
        <f>E349/F349</f>
        <v>0.29838709677419356</v>
      </c>
    </row>
    <row r="350" spans="1:7" x14ac:dyDescent="0.25">
      <c r="A350" s="29" t="s">
        <v>22</v>
      </c>
      <c r="B350" s="9" t="s">
        <v>22</v>
      </c>
      <c r="C350" s="10" t="s">
        <v>442</v>
      </c>
      <c r="D350" s="52">
        <v>215</v>
      </c>
      <c r="E350" s="55">
        <v>91</v>
      </c>
      <c r="F350" s="12">
        <f>SUM(D350:E350)</f>
        <v>306</v>
      </c>
      <c r="G350" s="58">
        <f>E350/F350</f>
        <v>0.29738562091503268</v>
      </c>
    </row>
    <row r="351" spans="1:7" x14ac:dyDescent="0.25">
      <c r="A351" s="29" t="s">
        <v>7</v>
      </c>
      <c r="B351" s="9" t="s">
        <v>61</v>
      </c>
      <c r="C351" s="10" t="s">
        <v>66</v>
      </c>
      <c r="D351" s="52">
        <v>26</v>
      </c>
      <c r="E351" s="55">
        <v>11</v>
      </c>
      <c r="F351" s="12">
        <f>SUM(D351:E351)</f>
        <v>37</v>
      </c>
      <c r="G351" s="58">
        <f>E351/F351</f>
        <v>0.29729729729729731</v>
      </c>
    </row>
    <row r="352" spans="1:7" x14ac:dyDescent="0.25">
      <c r="A352" s="29" t="s">
        <v>9</v>
      </c>
      <c r="B352" s="9" t="s">
        <v>113</v>
      </c>
      <c r="C352" s="10" t="s">
        <v>115</v>
      </c>
      <c r="D352" s="52">
        <v>109</v>
      </c>
      <c r="E352" s="55">
        <v>46</v>
      </c>
      <c r="F352" s="12">
        <f>SUM(D352:E352)</f>
        <v>155</v>
      </c>
      <c r="G352" s="58">
        <f>E352/F352</f>
        <v>0.29677419354838708</v>
      </c>
    </row>
    <row r="353" spans="1:7" x14ac:dyDescent="0.25">
      <c r="A353" s="29" t="s">
        <v>15</v>
      </c>
      <c r="B353" s="9" t="s">
        <v>258</v>
      </c>
      <c r="C353" s="10" t="s">
        <v>261</v>
      </c>
      <c r="D353" s="52">
        <v>1327</v>
      </c>
      <c r="E353" s="55">
        <v>560</v>
      </c>
      <c r="F353" s="12">
        <f>SUM(D353:E353)</f>
        <v>1887</v>
      </c>
      <c r="G353" s="58">
        <f>E353/F353</f>
        <v>0.29676735559088502</v>
      </c>
    </row>
    <row r="354" spans="1:7" x14ac:dyDescent="0.25">
      <c r="A354" s="29" t="s">
        <v>26</v>
      </c>
      <c r="B354" s="9" t="s">
        <v>528</v>
      </c>
      <c r="C354" s="10" t="s">
        <v>531</v>
      </c>
      <c r="D354" s="52">
        <v>882</v>
      </c>
      <c r="E354" s="55">
        <v>371</v>
      </c>
      <c r="F354" s="12">
        <f>SUM(D354:E354)</f>
        <v>1253</v>
      </c>
      <c r="G354" s="58">
        <f>E354/F354</f>
        <v>0.29608938547486036</v>
      </c>
    </row>
    <row r="355" spans="1:7" x14ac:dyDescent="0.25">
      <c r="A355" s="29" t="s">
        <v>26</v>
      </c>
      <c r="B355" s="9" t="s">
        <v>523</v>
      </c>
      <c r="C355" s="10" t="s">
        <v>524</v>
      </c>
      <c r="D355" s="52">
        <v>799</v>
      </c>
      <c r="E355" s="55">
        <v>335</v>
      </c>
      <c r="F355" s="12">
        <f>SUM(D355:E355)</f>
        <v>1134</v>
      </c>
      <c r="G355" s="58">
        <f>E355/F355</f>
        <v>0.29541446208112876</v>
      </c>
    </row>
    <row r="356" spans="1:7" x14ac:dyDescent="0.25">
      <c r="A356" s="29" t="s">
        <v>11</v>
      </c>
      <c r="B356" s="9" t="s">
        <v>182</v>
      </c>
      <c r="C356" s="10" t="s">
        <v>184</v>
      </c>
      <c r="D356" s="52">
        <v>505</v>
      </c>
      <c r="E356" s="55">
        <v>209</v>
      </c>
      <c r="F356" s="12">
        <f>SUM(D356:E356)</f>
        <v>714</v>
      </c>
      <c r="G356" s="58">
        <f>E356/F356</f>
        <v>0.29271708683473391</v>
      </c>
    </row>
    <row r="357" spans="1:7" x14ac:dyDescent="0.25">
      <c r="A357" s="29" t="s">
        <v>9</v>
      </c>
      <c r="B357" s="9" t="s">
        <v>9</v>
      </c>
      <c r="C357" s="10" t="s">
        <v>127</v>
      </c>
      <c r="D357" s="52">
        <v>37</v>
      </c>
      <c r="E357" s="55">
        <v>15</v>
      </c>
      <c r="F357" s="12">
        <f>SUM(D357:E357)</f>
        <v>52</v>
      </c>
      <c r="G357" s="58">
        <f>E357/F357</f>
        <v>0.28846153846153844</v>
      </c>
    </row>
    <row r="358" spans="1:7" x14ac:dyDescent="0.25">
      <c r="A358" s="29" t="s">
        <v>15</v>
      </c>
      <c r="B358" s="9" t="s">
        <v>242</v>
      </c>
      <c r="C358" s="10" t="s">
        <v>245</v>
      </c>
      <c r="D358" s="52">
        <v>227</v>
      </c>
      <c r="E358" s="55">
        <v>92</v>
      </c>
      <c r="F358" s="12">
        <f>SUM(D358:E358)</f>
        <v>319</v>
      </c>
      <c r="G358" s="58">
        <f>E358/F358</f>
        <v>0.2884012539184953</v>
      </c>
    </row>
    <row r="359" spans="1:7" x14ac:dyDescent="0.25">
      <c r="A359" s="29" t="s">
        <v>18</v>
      </c>
      <c r="B359" s="9" t="s">
        <v>310</v>
      </c>
      <c r="C359" s="10" t="s">
        <v>313</v>
      </c>
      <c r="D359" s="52">
        <v>97</v>
      </c>
      <c r="E359" s="55">
        <v>39</v>
      </c>
      <c r="F359" s="12">
        <f>SUM(D359:E359)</f>
        <v>136</v>
      </c>
      <c r="G359" s="58">
        <f>E359/F359</f>
        <v>0.28676470588235292</v>
      </c>
    </row>
    <row r="360" spans="1:7" x14ac:dyDescent="0.25">
      <c r="A360" s="29" t="s">
        <v>19</v>
      </c>
      <c r="B360" s="9" t="s">
        <v>333</v>
      </c>
      <c r="C360" s="10" t="s">
        <v>335</v>
      </c>
      <c r="D360" s="52">
        <v>365</v>
      </c>
      <c r="E360" s="55">
        <v>146</v>
      </c>
      <c r="F360" s="12">
        <f>SUM(D360:E360)</f>
        <v>511</v>
      </c>
      <c r="G360" s="58">
        <f>E360/F360</f>
        <v>0.2857142857142857</v>
      </c>
    </row>
    <row r="361" spans="1:7" x14ac:dyDescent="0.25">
      <c r="A361" s="29" t="s">
        <v>7</v>
      </c>
      <c r="B361" s="9" t="s">
        <v>70</v>
      </c>
      <c r="C361" s="10" t="s">
        <v>73</v>
      </c>
      <c r="D361" s="52">
        <v>233</v>
      </c>
      <c r="E361" s="55">
        <v>93</v>
      </c>
      <c r="F361" s="12">
        <f>SUM(D361:E361)</f>
        <v>326</v>
      </c>
      <c r="G361" s="58">
        <f>E361/F361</f>
        <v>0.28527607361963192</v>
      </c>
    </row>
    <row r="362" spans="1:7" x14ac:dyDescent="0.25">
      <c r="A362" s="29" t="s">
        <v>6</v>
      </c>
      <c r="B362" s="9" t="s">
        <v>6</v>
      </c>
      <c r="C362" s="10" t="s">
        <v>31</v>
      </c>
      <c r="D362" s="52">
        <v>46</v>
      </c>
      <c r="E362" s="55">
        <v>18</v>
      </c>
      <c r="F362" s="12">
        <f>SUM(D362:E362)</f>
        <v>64</v>
      </c>
      <c r="G362" s="58">
        <f>E362/F362</f>
        <v>0.28125</v>
      </c>
    </row>
    <row r="363" spans="1:7" x14ac:dyDescent="0.25">
      <c r="A363" s="29" t="s">
        <v>9</v>
      </c>
      <c r="B363" s="9" t="s">
        <v>134</v>
      </c>
      <c r="C363" s="10" t="s">
        <v>135</v>
      </c>
      <c r="D363" s="52">
        <v>162</v>
      </c>
      <c r="E363" s="55">
        <v>63</v>
      </c>
      <c r="F363" s="12">
        <f>SUM(D363:E363)</f>
        <v>225</v>
      </c>
      <c r="G363" s="58">
        <f>E363/F363</f>
        <v>0.28000000000000003</v>
      </c>
    </row>
    <row r="364" spans="1:7" x14ac:dyDescent="0.25">
      <c r="A364" s="29" t="s">
        <v>10</v>
      </c>
      <c r="B364" s="9" t="s">
        <v>159</v>
      </c>
      <c r="C364" s="10" t="s">
        <v>161</v>
      </c>
      <c r="D364" s="52">
        <v>1107</v>
      </c>
      <c r="E364" s="55">
        <v>430</v>
      </c>
      <c r="F364" s="12">
        <f>SUM(D364:E364)</f>
        <v>1537</v>
      </c>
      <c r="G364" s="58">
        <f>E364/F364</f>
        <v>0.2797657774886142</v>
      </c>
    </row>
    <row r="365" spans="1:7" x14ac:dyDescent="0.25">
      <c r="A365" s="29" t="s">
        <v>10</v>
      </c>
      <c r="B365" s="9" t="s">
        <v>144</v>
      </c>
      <c r="C365" s="10" t="s">
        <v>146</v>
      </c>
      <c r="D365" s="52">
        <v>191</v>
      </c>
      <c r="E365" s="55">
        <v>74</v>
      </c>
      <c r="F365" s="12">
        <f>SUM(D365:E365)</f>
        <v>265</v>
      </c>
      <c r="G365" s="58">
        <f>E365/F365</f>
        <v>0.27924528301886792</v>
      </c>
    </row>
    <row r="366" spans="1:7" x14ac:dyDescent="0.25">
      <c r="A366" s="29" t="s">
        <v>19</v>
      </c>
      <c r="B366" s="9" t="s">
        <v>333</v>
      </c>
      <c r="C366" s="10" t="s">
        <v>334</v>
      </c>
      <c r="D366" s="52">
        <v>101</v>
      </c>
      <c r="E366" s="55">
        <v>39</v>
      </c>
      <c r="F366" s="12">
        <f>SUM(D366:E366)</f>
        <v>140</v>
      </c>
      <c r="G366" s="58">
        <f>E366/F366</f>
        <v>0.27857142857142858</v>
      </c>
    </row>
    <row r="367" spans="1:7" x14ac:dyDescent="0.25">
      <c r="A367" s="29" t="s">
        <v>10</v>
      </c>
      <c r="B367" s="9" t="s">
        <v>172</v>
      </c>
      <c r="C367" s="10" t="s">
        <v>172</v>
      </c>
      <c r="D367" s="52">
        <v>710</v>
      </c>
      <c r="E367" s="55">
        <v>273</v>
      </c>
      <c r="F367" s="12">
        <f>SUM(D367:E367)</f>
        <v>983</v>
      </c>
      <c r="G367" s="58">
        <f>E367/F367</f>
        <v>0.2777212614445575</v>
      </c>
    </row>
    <row r="368" spans="1:7" x14ac:dyDescent="0.25">
      <c r="A368" s="29" t="s">
        <v>10</v>
      </c>
      <c r="B368" s="9" t="s">
        <v>144</v>
      </c>
      <c r="C368" s="10" t="s">
        <v>145</v>
      </c>
      <c r="D368" s="52">
        <v>454</v>
      </c>
      <c r="E368" s="55">
        <v>174</v>
      </c>
      <c r="F368" s="12">
        <f>SUM(D368:E368)</f>
        <v>628</v>
      </c>
      <c r="G368" s="58">
        <f>E368/F368</f>
        <v>0.27707006369426751</v>
      </c>
    </row>
    <row r="369" spans="1:7" x14ac:dyDescent="0.25">
      <c r="A369" s="29" t="s">
        <v>7</v>
      </c>
      <c r="B369" s="9" t="s">
        <v>45</v>
      </c>
      <c r="C369" s="10" t="s">
        <v>48</v>
      </c>
      <c r="D369" s="52">
        <v>462</v>
      </c>
      <c r="E369" s="55">
        <v>177</v>
      </c>
      <c r="F369" s="12">
        <f>SUM(D369:E369)</f>
        <v>639</v>
      </c>
      <c r="G369" s="58">
        <f>E369/F369</f>
        <v>0.27699530516431925</v>
      </c>
    </row>
    <row r="370" spans="1:7" x14ac:dyDescent="0.25">
      <c r="A370" s="29" t="s">
        <v>23</v>
      </c>
      <c r="B370" s="9" t="s">
        <v>449</v>
      </c>
      <c r="C370" s="10" t="s">
        <v>450</v>
      </c>
      <c r="D370" s="52">
        <v>492</v>
      </c>
      <c r="E370" s="55">
        <v>187</v>
      </c>
      <c r="F370" s="12">
        <f>SUM(D370:E370)</f>
        <v>679</v>
      </c>
      <c r="G370" s="58">
        <f>E370/F370</f>
        <v>0.27540500736377027</v>
      </c>
    </row>
    <row r="371" spans="1:7" x14ac:dyDescent="0.25">
      <c r="A371" s="29" t="s">
        <v>17</v>
      </c>
      <c r="B371" s="9" t="s">
        <v>307</v>
      </c>
      <c r="C371" s="10" t="s">
        <v>309</v>
      </c>
      <c r="D371" s="52">
        <v>1412</v>
      </c>
      <c r="E371" s="55">
        <v>536</v>
      </c>
      <c r="F371" s="12">
        <f>SUM(D371:E371)</f>
        <v>1948</v>
      </c>
      <c r="G371" s="58">
        <f>E371/F371</f>
        <v>0.27515400410677621</v>
      </c>
    </row>
    <row r="372" spans="1:7" x14ac:dyDescent="0.25">
      <c r="A372" s="29" t="s">
        <v>10</v>
      </c>
      <c r="B372" s="9" t="s">
        <v>141</v>
      </c>
      <c r="C372" s="10" t="s">
        <v>142</v>
      </c>
      <c r="D372" s="52">
        <v>168</v>
      </c>
      <c r="E372" s="55">
        <v>63</v>
      </c>
      <c r="F372" s="12">
        <f>SUM(D372:E372)</f>
        <v>231</v>
      </c>
      <c r="G372" s="58">
        <f>E372/F372</f>
        <v>0.27272727272727271</v>
      </c>
    </row>
    <row r="373" spans="1:7" x14ac:dyDescent="0.25">
      <c r="A373" s="29" t="s">
        <v>8</v>
      </c>
      <c r="B373" s="9" t="s">
        <v>100</v>
      </c>
      <c r="C373" s="10" t="s">
        <v>101</v>
      </c>
      <c r="D373" s="52">
        <v>345</v>
      </c>
      <c r="E373" s="55">
        <v>127</v>
      </c>
      <c r="F373" s="12">
        <f>SUM(D373:E373)</f>
        <v>472</v>
      </c>
      <c r="G373" s="58">
        <f>E373/F373</f>
        <v>0.2690677966101695</v>
      </c>
    </row>
    <row r="374" spans="1:7" x14ac:dyDescent="0.25">
      <c r="A374" s="29" t="s">
        <v>7</v>
      </c>
      <c r="B374" s="9" t="s">
        <v>54</v>
      </c>
      <c r="C374" s="10" t="s">
        <v>56</v>
      </c>
      <c r="D374" s="52">
        <v>146</v>
      </c>
      <c r="E374" s="55">
        <v>53</v>
      </c>
      <c r="F374" s="12">
        <f>SUM(D374:E374)</f>
        <v>199</v>
      </c>
      <c r="G374" s="58">
        <f>E374/F374</f>
        <v>0.26633165829145727</v>
      </c>
    </row>
    <row r="375" spans="1:7" x14ac:dyDescent="0.25">
      <c r="A375" s="29" t="s">
        <v>26</v>
      </c>
      <c r="B375" s="9" t="s">
        <v>525</v>
      </c>
      <c r="C375" s="10" t="s">
        <v>527</v>
      </c>
      <c r="D375" s="52">
        <v>291</v>
      </c>
      <c r="E375" s="55">
        <v>100</v>
      </c>
      <c r="F375" s="12">
        <f>SUM(D375:E375)</f>
        <v>391</v>
      </c>
      <c r="G375" s="58">
        <f>E375/F375</f>
        <v>0.25575447570332482</v>
      </c>
    </row>
    <row r="376" spans="1:7" x14ac:dyDescent="0.25">
      <c r="A376" s="29" t="s">
        <v>7</v>
      </c>
      <c r="B376" s="9" t="s">
        <v>45</v>
      </c>
      <c r="C376" s="10" t="s">
        <v>47</v>
      </c>
      <c r="D376" s="52">
        <v>486</v>
      </c>
      <c r="E376" s="55">
        <v>166</v>
      </c>
      <c r="F376" s="12">
        <f>SUM(D376:E376)</f>
        <v>652</v>
      </c>
      <c r="G376" s="58">
        <f>E376/F376</f>
        <v>0.254601226993865</v>
      </c>
    </row>
    <row r="377" spans="1:7" x14ac:dyDescent="0.25">
      <c r="A377" s="29" t="s">
        <v>19</v>
      </c>
      <c r="B377" s="9" t="s">
        <v>333</v>
      </c>
      <c r="C377" s="10" t="s">
        <v>338</v>
      </c>
      <c r="D377" s="52">
        <v>173</v>
      </c>
      <c r="E377" s="55">
        <v>59</v>
      </c>
      <c r="F377" s="12">
        <f>SUM(D377:E377)</f>
        <v>232</v>
      </c>
      <c r="G377" s="58">
        <f>E377/F377</f>
        <v>0.25431034482758619</v>
      </c>
    </row>
    <row r="378" spans="1:7" x14ac:dyDescent="0.25">
      <c r="A378" s="29" t="s">
        <v>12</v>
      </c>
      <c r="B378" s="9" t="s">
        <v>200</v>
      </c>
      <c r="C378" s="10" t="s">
        <v>201</v>
      </c>
      <c r="D378" s="52">
        <v>423</v>
      </c>
      <c r="E378" s="55">
        <v>140</v>
      </c>
      <c r="F378" s="12">
        <f>SUM(D378:E378)</f>
        <v>563</v>
      </c>
      <c r="G378" s="58">
        <f>E378/F378</f>
        <v>0.24866785079928952</v>
      </c>
    </row>
    <row r="379" spans="1:7" x14ac:dyDescent="0.25">
      <c r="A379" s="29" t="s">
        <v>10</v>
      </c>
      <c r="B379" s="9" t="s">
        <v>10</v>
      </c>
      <c r="C379" s="10" t="s">
        <v>157</v>
      </c>
      <c r="D379" s="52">
        <v>172</v>
      </c>
      <c r="E379" s="55">
        <v>56</v>
      </c>
      <c r="F379" s="12">
        <f>SUM(D379:E379)</f>
        <v>228</v>
      </c>
      <c r="G379" s="58">
        <f>E379/F379</f>
        <v>0.24561403508771928</v>
      </c>
    </row>
    <row r="380" spans="1:7" x14ac:dyDescent="0.25">
      <c r="A380" s="29" t="s">
        <v>7</v>
      </c>
      <c r="B380" s="9" t="s">
        <v>67</v>
      </c>
      <c r="C380" s="10" t="s">
        <v>68</v>
      </c>
      <c r="D380" s="52">
        <v>636</v>
      </c>
      <c r="E380" s="55">
        <v>202</v>
      </c>
      <c r="F380" s="12">
        <f>SUM(D380:E380)</f>
        <v>838</v>
      </c>
      <c r="G380" s="58">
        <f>E380/F380</f>
        <v>0.24105011933174225</v>
      </c>
    </row>
    <row r="381" spans="1:7" x14ac:dyDescent="0.25">
      <c r="A381" s="29" t="s">
        <v>8</v>
      </c>
      <c r="B381" s="9" t="s">
        <v>89</v>
      </c>
      <c r="C381" s="10" t="s">
        <v>90</v>
      </c>
      <c r="D381" s="52">
        <v>195</v>
      </c>
      <c r="E381" s="55">
        <v>60</v>
      </c>
      <c r="F381" s="12">
        <f>SUM(D381:E381)</f>
        <v>255</v>
      </c>
      <c r="G381" s="58">
        <f>E381/F381</f>
        <v>0.23529411764705882</v>
      </c>
    </row>
    <row r="382" spans="1:7" x14ac:dyDescent="0.25">
      <c r="A382" s="29" t="s">
        <v>11</v>
      </c>
      <c r="B382" s="9" t="s">
        <v>186</v>
      </c>
      <c r="C382" s="10" t="s">
        <v>188</v>
      </c>
      <c r="D382" s="52">
        <v>571</v>
      </c>
      <c r="E382" s="55">
        <v>174</v>
      </c>
      <c r="F382" s="12">
        <f>SUM(D382:E382)</f>
        <v>745</v>
      </c>
      <c r="G382" s="58">
        <f>E382/F382</f>
        <v>0.23355704697986576</v>
      </c>
    </row>
    <row r="383" spans="1:7" x14ac:dyDescent="0.25">
      <c r="A383" s="29" t="s">
        <v>19</v>
      </c>
      <c r="B383" s="9" t="s">
        <v>19</v>
      </c>
      <c r="C383" s="10" t="s">
        <v>360</v>
      </c>
      <c r="D383" s="52">
        <v>79</v>
      </c>
      <c r="E383" s="55">
        <v>24</v>
      </c>
      <c r="F383" s="12">
        <f>SUM(D383:E383)</f>
        <v>103</v>
      </c>
      <c r="G383" s="58">
        <f>E383/F383</f>
        <v>0.23300970873786409</v>
      </c>
    </row>
    <row r="384" spans="1:7" x14ac:dyDescent="0.25">
      <c r="A384" s="29" t="s">
        <v>19</v>
      </c>
      <c r="B384" s="9" t="s">
        <v>19</v>
      </c>
      <c r="C384" s="10" t="s">
        <v>365</v>
      </c>
      <c r="D384" s="52">
        <v>76</v>
      </c>
      <c r="E384" s="55">
        <v>23</v>
      </c>
      <c r="F384" s="12">
        <f>SUM(D384:E384)</f>
        <v>99</v>
      </c>
      <c r="G384" s="58">
        <f>E384/F384</f>
        <v>0.23232323232323232</v>
      </c>
    </row>
    <row r="385" spans="1:7" x14ac:dyDescent="0.25">
      <c r="A385" s="29" t="s">
        <v>21</v>
      </c>
      <c r="B385" s="9" t="s">
        <v>401</v>
      </c>
      <c r="C385" s="10" t="s">
        <v>405</v>
      </c>
      <c r="D385" s="52">
        <v>80</v>
      </c>
      <c r="E385" s="55">
        <v>24</v>
      </c>
      <c r="F385" s="12">
        <f>SUM(D385:E385)</f>
        <v>104</v>
      </c>
      <c r="G385" s="58">
        <f>E385/F385</f>
        <v>0.23076923076923078</v>
      </c>
    </row>
    <row r="386" spans="1:7" x14ac:dyDescent="0.25">
      <c r="A386" s="29" t="s">
        <v>26</v>
      </c>
      <c r="B386" s="9" t="s">
        <v>26</v>
      </c>
      <c r="C386" s="10" t="s">
        <v>532</v>
      </c>
      <c r="D386" s="52">
        <v>229</v>
      </c>
      <c r="E386" s="55">
        <v>66</v>
      </c>
      <c r="F386" s="12">
        <f>SUM(D386:E386)</f>
        <v>295</v>
      </c>
      <c r="G386" s="58">
        <f>E386/F386</f>
        <v>0.22372881355932203</v>
      </c>
    </row>
    <row r="387" spans="1:7" x14ac:dyDescent="0.25">
      <c r="A387" s="29" t="s">
        <v>10</v>
      </c>
      <c r="B387" s="9" t="s">
        <v>10</v>
      </c>
      <c r="C387" s="10" t="s">
        <v>156</v>
      </c>
      <c r="D387" s="52">
        <v>22</v>
      </c>
      <c r="E387" s="55">
        <v>6</v>
      </c>
      <c r="F387" s="12">
        <f>SUM(D387:E387)</f>
        <v>28</v>
      </c>
      <c r="G387" s="58">
        <f>E387/F387</f>
        <v>0.21428571428571427</v>
      </c>
    </row>
    <row r="388" spans="1:7" x14ac:dyDescent="0.25">
      <c r="A388" s="29" t="s">
        <v>20</v>
      </c>
      <c r="B388" s="9" t="s">
        <v>20</v>
      </c>
      <c r="C388" s="10" t="s">
        <v>382</v>
      </c>
      <c r="D388" s="52">
        <v>80</v>
      </c>
      <c r="E388" s="55">
        <v>21</v>
      </c>
      <c r="F388" s="12">
        <f>SUM(D388:E388)</f>
        <v>101</v>
      </c>
      <c r="G388" s="58">
        <f>E388/F388</f>
        <v>0.20792079207920791</v>
      </c>
    </row>
    <row r="389" spans="1:7" x14ac:dyDescent="0.25">
      <c r="A389" s="29" t="s">
        <v>19</v>
      </c>
      <c r="B389" s="9" t="s">
        <v>353</v>
      </c>
      <c r="C389" s="10" t="s">
        <v>354</v>
      </c>
      <c r="D389" s="52">
        <v>183</v>
      </c>
      <c r="E389" s="55">
        <v>48</v>
      </c>
      <c r="F389" s="12">
        <f>SUM(D389:E389)</f>
        <v>231</v>
      </c>
      <c r="G389" s="58">
        <f>E389/F389</f>
        <v>0.20779220779220781</v>
      </c>
    </row>
    <row r="390" spans="1:7" x14ac:dyDescent="0.25">
      <c r="A390" s="29" t="s">
        <v>10</v>
      </c>
      <c r="B390" s="9" t="s">
        <v>159</v>
      </c>
      <c r="C390" s="10" t="s">
        <v>160</v>
      </c>
      <c r="D390" s="52">
        <v>308</v>
      </c>
      <c r="E390" s="55">
        <v>80</v>
      </c>
      <c r="F390" s="12">
        <f>SUM(D390:E390)</f>
        <v>388</v>
      </c>
      <c r="G390" s="58">
        <f>E390/F390</f>
        <v>0.20618556701030927</v>
      </c>
    </row>
    <row r="391" spans="1:7" x14ac:dyDescent="0.25">
      <c r="A391" s="29" t="s">
        <v>18</v>
      </c>
      <c r="B391" s="9" t="s">
        <v>321</v>
      </c>
      <c r="C391" s="10" t="s">
        <v>324</v>
      </c>
      <c r="D391" s="52">
        <v>27</v>
      </c>
      <c r="E391" s="55">
        <v>7</v>
      </c>
      <c r="F391" s="12">
        <f>SUM(D391:E391)</f>
        <v>34</v>
      </c>
      <c r="G391" s="58">
        <f>E391/F391</f>
        <v>0.20588235294117646</v>
      </c>
    </row>
    <row r="392" spans="1:7" x14ac:dyDescent="0.25">
      <c r="A392" s="29" t="s">
        <v>10</v>
      </c>
      <c r="B392" s="9" t="s">
        <v>151</v>
      </c>
      <c r="C392" s="10" t="s">
        <v>152</v>
      </c>
      <c r="D392" s="52">
        <v>170</v>
      </c>
      <c r="E392" s="55">
        <v>44</v>
      </c>
      <c r="F392" s="12">
        <f>SUM(D392:E392)</f>
        <v>214</v>
      </c>
      <c r="G392" s="58">
        <f>E392/F392</f>
        <v>0.20560747663551401</v>
      </c>
    </row>
    <row r="393" spans="1:7" x14ac:dyDescent="0.25">
      <c r="A393" s="29" t="s">
        <v>19</v>
      </c>
      <c r="B393" s="9" t="s">
        <v>353</v>
      </c>
      <c r="C393" s="10" t="s">
        <v>356</v>
      </c>
      <c r="D393" s="52">
        <v>51</v>
      </c>
      <c r="E393" s="55">
        <v>13</v>
      </c>
      <c r="F393" s="12">
        <f>SUM(D393:E393)</f>
        <v>64</v>
      </c>
      <c r="G393" s="58">
        <f>E393/F393</f>
        <v>0.203125</v>
      </c>
    </row>
    <row r="394" spans="1:7" x14ac:dyDescent="0.25">
      <c r="A394" s="29" t="s">
        <v>7</v>
      </c>
      <c r="B394" s="9" t="s">
        <v>61</v>
      </c>
      <c r="C394" s="10" t="s">
        <v>65</v>
      </c>
      <c r="D394" s="52">
        <v>63</v>
      </c>
      <c r="E394" s="55">
        <v>16</v>
      </c>
      <c r="F394" s="12">
        <f>SUM(D394:E394)</f>
        <v>79</v>
      </c>
      <c r="G394" s="58">
        <f>E394/F394</f>
        <v>0.20253164556962025</v>
      </c>
    </row>
    <row r="395" spans="1:7" x14ac:dyDescent="0.25">
      <c r="A395" s="29" t="s">
        <v>10</v>
      </c>
      <c r="B395" s="9" t="s">
        <v>10</v>
      </c>
      <c r="C395" s="10" t="s">
        <v>158</v>
      </c>
      <c r="D395" s="52">
        <v>63</v>
      </c>
      <c r="E395" s="55">
        <v>16</v>
      </c>
      <c r="F395" s="12">
        <f>SUM(D395:E395)</f>
        <v>79</v>
      </c>
      <c r="G395" s="58">
        <f>E395/F395</f>
        <v>0.20253164556962025</v>
      </c>
    </row>
    <row r="396" spans="1:7" x14ac:dyDescent="0.25">
      <c r="A396" s="29" t="s">
        <v>19</v>
      </c>
      <c r="B396" s="9" t="s">
        <v>19</v>
      </c>
      <c r="C396" s="10" t="s">
        <v>361</v>
      </c>
      <c r="D396" s="52">
        <v>28</v>
      </c>
      <c r="E396" s="55">
        <v>7</v>
      </c>
      <c r="F396" s="12">
        <f>SUM(D396:E396)</f>
        <v>35</v>
      </c>
      <c r="G396" s="58">
        <f>E396/F396</f>
        <v>0.2</v>
      </c>
    </row>
    <row r="397" spans="1:7" x14ac:dyDescent="0.25">
      <c r="A397" s="29" t="s">
        <v>10</v>
      </c>
      <c r="B397" s="9" t="s">
        <v>151</v>
      </c>
      <c r="C397" s="10" t="s">
        <v>154</v>
      </c>
      <c r="D397" s="52">
        <v>172</v>
      </c>
      <c r="E397" s="55">
        <v>41</v>
      </c>
      <c r="F397" s="12">
        <f>SUM(D397:E397)</f>
        <v>213</v>
      </c>
      <c r="G397" s="58">
        <f>E397/F397</f>
        <v>0.19248826291079812</v>
      </c>
    </row>
    <row r="398" spans="1:7" x14ac:dyDescent="0.25">
      <c r="A398" s="29" t="s">
        <v>16</v>
      </c>
      <c r="B398" s="9" t="s">
        <v>16</v>
      </c>
      <c r="C398" s="10" t="s">
        <v>276</v>
      </c>
      <c r="D398" s="52">
        <v>83</v>
      </c>
      <c r="E398" s="55">
        <v>18</v>
      </c>
      <c r="F398" s="12">
        <f>SUM(D398:E398)</f>
        <v>101</v>
      </c>
      <c r="G398" s="58">
        <f>E398/F398</f>
        <v>0.17821782178217821</v>
      </c>
    </row>
    <row r="399" spans="1:7" x14ac:dyDescent="0.25">
      <c r="A399" s="29" t="s">
        <v>10</v>
      </c>
      <c r="B399" s="9" t="s">
        <v>151</v>
      </c>
      <c r="C399" s="10" t="s">
        <v>153</v>
      </c>
      <c r="D399" s="52">
        <v>168</v>
      </c>
      <c r="E399" s="55">
        <v>36</v>
      </c>
      <c r="F399" s="12">
        <f>SUM(D399:E399)</f>
        <v>204</v>
      </c>
      <c r="G399" s="58">
        <f>E399/F399</f>
        <v>0.17647058823529413</v>
      </c>
    </row>
    <row r="400" spans="1:7" x14ac:dyDescent="0.25">
      <c r="A400" s="29" t="s">
        <v>10</v>
      </c>
      <c r="B400" s="9" t="s">
        <v>168</v>
      </c>
      <c r="C400" s="10" t="s">
        <v>171</v>
      </c>
      <c r="D400" s="52">
        <v>386</v>
      </c>
      <c r="E400" s="55">
        <v>81</v>
      </c>
      <c r="F400" s="12">
        <f>SUM(D400:E400)</f>
        <v>467</v>
      </c>
      <c r="G400" s="58">
        <f>E400/F400</f>
        <v>0.17344753747323341</v>
      </c>
    </row>
    <row r="401" spans="1:7" x14ac:dyDescent="0.25">
      <c r="A401" s="29" t="s">
        <v>21</v>
      </c>
      <c r="B401" s="9" t="s">
        <v>384</v>
      </c>
      <c r="C401" s="10" t="s">
        <v>388</v>
      </c>
      <c r="D401" s="52">
        <v>190</v>
      </c>
      <c r="E401" s="55">
        <v>38</v>
      </c>
      <c r="F401" s="12">
        <f>SUM(D401:E401)</f>
        <v>228</v>
      </c>
      <c r="G401" s="58">
        <f>E401/F401</f>
        <v>0.16666666666666666</v>
      </c>
    </row>
    <row r="402" spans="1:7" x14ac:dyDescent="0.25">
      <c r="A402" s="29" t="s">
        <v>19</v>
      </c>
      <c r="B402" s="9" t="s">
        <v>19</v>
      </c>
      <c r="C402" s="10" t="s">
        <v>366</v>
      </c>
      <c r="D402" s="52">
        <v>51</v>
      </c>
      <c r="E402" s="55">
        <v>10</v>
      </c>
      <c r="F402" s="12">
        <f>SUM(D402:E402)</f>
        <v>61</v>
      </c>
      <c r="G402" s="58">
        <f>E402/F402</f>
        <v>0.16393442622950818</v>
      </c>
    </row>
    <row r="403" spans="1:7" x14ac:dyDescent="0.25">
      <c r="A403" s="29" t="s">
        <v>19</v>
      </c>
      <c r="B403" s="9" t="s">
        <v>333</v>
      </c>
      <c r="C403" s="10" t="s">
        <v>336</v>
      </c>
      <c r="D403" s="52">
        <v>87</v>
      </c>
      <c r="E403" s="55">
        <v>17</v>
      </c>
      <c r="F403" s="12">
        <f>SUM(D403:E403)</f>
        <v>104</v>
      </c>
      <c r="G403" s="58">
        <f>E403/F403</f>
        <v>0.16346153846153846</v>
      </c>
    </row>
    <row r="404" spans="1:7" x14ac:dyDescent="0.25">
      <c r="A404" s="29" t="s">
        <v>21</v>
      </c>
      <c r="B404" s="9" t="s">
        <v>401</v>
      </c>
      <c r="C404" s="10" t="s">
        <v>404</v>
      </c>
      <c r="D404" s="52">
        <v>48</v>
      </c>
      <c r="E404" s="55">
        <v>9</v>
      </c>
      <c r="F404" s="12">
        <f>SUM(D404:E404)</f>
        <v>57</v>
      </c>
      <c r="G404" s="58">
        <f>E404/F404</f>
        <v>0.15789473684210525</v>
      </c>
    </row>
    <row r="405" spans="1:7" x14ac:dyDescent="0.25">
      <c r="A405" s="29" t="s">
        <v>20</v>
      </c>
      <c r="B405" s="9" t="s">
        <v>376</v>
      </c>
      <c r="C405" s="10" t="s">
        <v>378</v>
      </c>
      <c r="D405" s="52">
        <v>87</v>
      </c>
      <c r="E405" s="55">
        <v>16</v>
      </c>
      <c r="F405" s="12">
        <f>SUM(D405:E405)</f>
        <v>103</v>
      </c>
      <c r="G405" s="58">
        <f>E405/F405</f>
        <v>0.1553398058252427</v>
      </c>
    </row>
    <row r="406" spans="1:7" x14ac:dyDescent="0.25">
      <c r="A406" s="29" t="s">
        <v>19</v>
      </c>
      <c r="B406" s="9" t="s">
        <v>19</v>
      </c>
      <c r="C406" s="10" t="s">
        <v>362</v>
      </c>
      <c r="D406" s="52">
        <v>49</v>
      </c>
      <c r="E406" s="55">
        <v>8</v>
      </c>
      <c r="F406" s="12">
        <f>SUM(D406:E406)</f>
        <v>57</v>
      </c>
      <c r="G406" s="58">
        <f>E406/F406</f>
        <v>0.14035087719298245</v>
      </c>
    </row>
    <row r="407" spans="1:7" x14ac:dyDescent="0.25">
      <c r="A407" s="29" t="s">
        <v>23</v>
      </c>
      <c r="B407" s="9" t="s">
        <v>460</v>
      </c>
      <c r="C407" s="10" t="s">
        <v>461</v>
      </c>
      <c r="D407" s="52">
        <v>398</v>
      </c>
      <c r="E407" s="55">
        <v>64</v>
      </c>
      <c r="F407" s="12">
        <f>SUM(D407:E407)</f>
        <v>462</v>
      </c>
      <c r="G407" s="58">
        <f>E407/F407</f>
        <v>0.13852813852813853</v>
      </c>
    </row>
    <row r="408" spans="1:7" x14ac:dyDescent="0.25">
      <c r="A408" s="29" t="s">
        <v>10</v>
      </c>
      <c r="B408" s="9" t="s">
        <v>163</v>
      </c>
      <c r="C408" s="10" t="s">
        <v>164</v>
      </c>
      <c r="D408" s="52">
        <v>128</v>
      </c>
      <c r="E408" s="55">
        <v>14</v>
      </c>
      <c r="F408" s="12">
        <f>SUM(D408:E408)</f>
        <v>142</v>
      </c>
      <c r="G408" s="58">
        <f>E408/F408</f>
        <v>9.8591549295774641E-2</v>
      </c>
    </row>
    <row r="409" spans="1:7" x14ac:dyDescent="0.25">
      <c r="A409" s="29" t="s">
        <v>10</v>
      </c>
      <c r="B409" s="9" t="s">
        <v>172</v>
      </c>
      <c r="C409" s="10" t="s">
        <v>174</v>
      </c>
      <c r="D409" s="52">
        <v>366</v>
      </c>
      <c r="E409" s="55">
        <v>34</v>
      </c>
      <c r="F409" s="12">
        <f>SUM(D409:E409)</f>
        <v>400</v>
      </c>
      <c r="G409" s="58">
        <f>E409/F409</f>
        <v>8.5000000000000006E-2</v>
      </c>
    </row>
    <row r="410" spans="1:7" x14ac:dyDescent="0.25">
      <c r="A410" s="29" t="s">
        <v>10</v>
      </c>
      <c r="B410" s="9" t="s">
        <v>159</v>
      </c>
      <c r="C410" s="10" t="s">
        <v>162</v>
      </c>
      <c r="D410" s="52">
        <v>319</v>
      </c>
      <c r="E410" s="55">
        <v>25</v>
      </c>
      <c r="F410" s="12">
        <f>SUM(D410:E410)</f>
        <v>344</v>
      </c>
      <c r="G410" s="58">
        <f>E410/F410</f>
        <v>7.2674418604651167E-2</v>
      </c>
    </row>
    <row r="411" spans="1:7" x14ac:dyDescent="0.25">
      <c r="A411" s="29" t="s">
        <v>19</v>
      </c>
      <c r="B411" s="9" t="s">
        <v>19</v>
      </c>
      <c r="C411" s="10" t="s">
        <v>363</v>
      </c>
      <c r="D411" s="52">
        <v>21</v>
      </c>
      <c r="E411" s="55">
        <v>1</v>
      </c>
      <c r="F411" s="12">
        <f>SUM(D411:E411)</f>
        <v>22</v>
      </c>
      <c r="G411" s="58">
        <f>E411/F411</f>
        <v>4.5454545454545456E-2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22</v>
      </c>
      <c r="E412" s="56">
        <v>1</v>
      </c>
      <c r="F412" s="15">
        <f>SUM(D412:E412)</f>
        <v>23</v>
      </c>
      <c r="G412" s="59">
        <f>E412/F412</f>
        <v>4.3478260869565216E-2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109018</v>
      </c>
      <c r="E413" s="19">
        <f t="shared" ref="E413:F413" si="0">SUM(E14:E412)</f>
        <v>80584</v>
      </c>
      <c r="F413" s="19">
        <f t="shared" si="0"/>
        <v>189602</v>
      </c>
      <c r="G413" s="18">
        <f t="shared" ref="G398:G413" si="1">E413/F413</f>
        <v>0.42501661374880012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K412"/>
  <sheetViews>
    <sheetView workbookViewId="0">
      <selection activeCell="P18" sqref="P1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1" ht="26.25" x14ac:dyDescent="0.4">
      <c r="A4" s="88" t="s">
        <v>543</v>
      </c>
      <c r="B4" s="88"/>
      <c r="C4" s="88"/>
      <c r="D4" s="88"/>
    </row>
    <row r="7" spans="1:11" ht="15.75" thickBot="1" x14ac:dyDescent="0.3"/>
    <row r="8" spans="1:11" s="1" customFormat="1" ht="18.75" thickBot="1" x14ac:dyDescent="0.3">
      <c r="A8" s="85" t="s">
        <v>537</v>
      </c>
      <c r="B8" s="86"/>
      <c r="C8" s="86"/>
      <c r="D8" s="86"/>
      <c r="E8" s="6" t="s">
        <v>539</v>
      </c>
    </row>
    <row r="9" spans="1:11" s="1" customFormat="1" ht="18" x14ac:dyDescent="0.25">
      <c r="A9" s="7"/>
      <c r="B9" s="7"/>
      <c r="C9" s="7"/>
      <c r="D9" s="7"/>
    </row>
    <row r="10" spans="1:11" s="1" customFormat="1" thickBot="1" x14ac:dyDescent="0.25">
      <c r="A10" s="62"/>
    </row>
    <row r="11" spans="1:11" s="1" customFormat="1" ht="15.75" customHeight="1" thickBot="1" x14ac:dyDescent="0.25">
      <c r="A11" s="89" t="s">
        <v>538</v>
      </c>
      <c r="B11" s="90"/>
      <c r="C11" s="90"/>
      <c r="D11" s="90"/>
      <c r="E11" s="72">
        <v>45425</v>
      </c>
      <c r="F11" s="72">
        <v>45427</v>
      </c>
      <c r="G11" s="72">
        <v>45432</v>
      </c>
      <c r="H11" s="72">
        <v>45436</v>
      </c>
      <c r="I11" s="72">
        <v>45439</v>
      </c>
      <c r="J11" s="72">
        <v>45440</v>
      </c>
      <c r="K11" s="72">
        <v>45441</v>
      </c>
    </row>
    <row r="12" spans="1:11" s="1" customFormat="1" ht="25.5" thickBot="1" x14ac:dyDescent="0.3">
      <c r="A12" s="23" t="s">
        <v>1</v>
      </c>
      <c r="B12" s="24" t="s">
        <v>542</v>
      </c>
      <c r="C12" s="25" t="s">
        <v>27</v>
      </c>
      <c r="D12" s="76" t="s">
        <v>544</v>
      </c>
      <c r="E12" s="71" t="s">
        <v>5</v>
      </c>
      <c r="F12" s="71" t="s">
        <v>5</v>
      </c>
      <c r="G12" s="71" t="s">
        <v>5</v>
      </c>
      <c r="H12" s="71" t="s">
        <v>5</v>
      </c>
      <c r="I12" s="71" t="s">
        <v>5</v>
      </c>
      <c r="J12" s="71" t="s">
        <v>5</v>
      </c>
      <c r="K12" s="71" t="s">
        <v>5</v>
      </c>
    </row>
    <row r="13" spans="1:11" x14ac:dyDescent="0.25">
      <c r="A13" s="63" t="s">
        <v>6</v>
      </c>
      <c r="B13" s="64" t="s">
        <v>6</v>
      </c>
      <c r="C13" s="21" t="s">
        <v>28</v>
      </c>
      <c r="D13" s="73">
        <v>434</v>
      </c>
      <c r="E13" s="57">
        <v>0.14516129032258066</v>
      </c>
      <c r="F13" s="77">
        <v>0.16167664670658682</v>
      </c>
      <c r="G13" s="77">
        <v>0.22554890219560877</v>
      </c>
      <c r="H13" s="78">
        <v>0.31013916500994038</v>
      </c>
      <c r="I13" s="57">
        <v>0.31880733944954126</v>
      </c>
      <c r="J13" s="91">
        <v>0.35321100917431192</v>
      </c>
      <c r="K13" s="78">
        <v>0.38532110091743121</v>
      </c>
    </row>
    <row r="14" spans="1:11" x14ac:dyDescent="0.25">
      <c r="A14" s="65" t="s">
        <v>6</v>
      </c>
      <c r="B14" s="66" t="s">
        <v>6</v>
      </c>
      <c r="C14" s="10" t="s">
        <v>29</v>
      </c>
      <c r="D14" s="74">
        <v>229</v>
      </c>
      <c r="E14" s="58">
        <v>0.22707423580786026</v>
      </c>
      <c r="F14" s="77">
        <v>0.11067193675889328</v>
      </c>
      <c r="G14" s="77">
        <v>0.13438735177865613</v>
      </c>
      <c r="H14" s="77">
        <v>0.2</v>
      </c>
      <c r="I14" s="58">
        <v>0.38695652173913042</v>
      </c>
      <c r="J14" s="92">
        <v>0.43478260869565216</v>
      </c>
      <c r="K14" s="77">
        <v>0.4652173913043478</v>
      </c>
    </row>
    <row r="15" spans="1:11" x14ac:dyDescent="0.25">
      <c r="A15" s="65" t="s">
        <v>6</v>
      </c>
      <c r="B15" s="66" t="s">
        <v>6</v>
      </c>
      <c r="C15" s="10" t="s">
        <v>30</v>
      </c>
      <c r="D15" s="74">
        <v>177</v>
      </c>
      <c r="E15" s="58">
        <v>0.21468926553672316</v>
      </c>
      <c r="F15" s="77">
        <v>0.11538461538461539</v>
      </c>
      <c r="G15" s="77">
        <v>0.17307692307692307</v>
      </c>
      <c r="H15" s="77">
        <v>0.2857142857142857</v>
      </c>
      <c r="I15" s="58">
        <v>0.44134078212290501</v>
      </c>
      <c r="J15" s="92">
        <v>0.51955307262569828</v>
      </c>
      <c r="K15" s="77">
        <v>0.5977653631284916</v>
      </c>
    </row>
    <row r="16" spans="1:11" x14ac:dyDescent="0.25">
      <c r="A16" s="65" t="s">
        <v>6</v>
      </c>
      <c r="B16" s="66" t="s">
        <v>6</v>
      </c>
      <c r="C16" s="10" t="s">
        <v>31</v>
      </c>
      <c r="D16" s="74">
        <v>65</v>
      </c>
      <c r="E16" s="58">
        <v>7.6923076923076927E-2</v>
      </c>
      <c r="F16" s="77">
        <v>0.2373134328358209</v>
      </c>
      <c r="G16" s="77">
        <v>0.30149253731343284</v>
      </c>
      <c r="H16" s="77">
        <v>0.42215568862275449</v>
      </c>
      <c r="I16" s="58">
        <v>0.203125</v>
      </c>
      <c r="J16" s="92">
        <v>0.25</v>
      </c>
      <c r="K16" s="77">
        <v>0.28125</v>
      </c>
    </row>
    <row r="17" spans="1:11" x14ac:dyDescent="0.25">
      <c r="A17" s="65" t="s">
        <v>6</v>
      </c>
      <c r="B17" s="66" t="s">
        <v>6</v>
      </c>
      <c r="C17" s="10" t="s">
        <v>32</v>
      </c>
      <c r="D17" s="74">
        <v>311</v>
      </c>
      <c r="E17" s="58">
        <v>0.12540192926045016</v>
      </c>
      <c r="F17" s="77">
        <v>6.6666666666666666E-2</v>
      </c>
      <c r="G17" s="77">
        <v>0.19672131147540983</v>
      </c>
      <c r="H17" s="77">
        <v>0.22950819672131148</v>
      </c>
      <c r="I17" s="58">
        <v>0.40836012861736337</v>
      </c>
      <c r="J17" s="92">
        <v>0.43831168831168832</v>
      </c>
      <c r="K17" s="77">
        <v>0.46601941747572817</v>
      </c>
    </row>
    <row r="18" spans="1:11" x14ac:dyDescent="0.25">
      <c r="A18" s="65" t="s">
        <v>6</v>
      </c>
      <c r="B18" s="66" t="s">
        <v>6</v>
      </c>
      <c r="C18" s="10" t="s">
        <v>33</v>
      </c>
      <c r="D18" s="74">
        <v>225</v>
      </c>
      <c r="E18" s="58">
        <v>0.16444444444444445</v>
      </c>
      <c r="F18" s="77">
        <v>3.5087719298245612E-2</v>
      </c>
      <c r="G18" s="77">
        <v>3.5087719298245612E-2</v>
      </c>
      <c r="H18" s="77">
        <v>5.2631578947368418E-2</v>
      </c>
      <c r="I18" s="58">
        <v>0.4349775784753363</v>
      </c>
      <c r="J18" s="92">
        <v>0.46636771300448432</v>
      </c>
      <c r="K18" s="77">
        <v>0.46636771300448432</v>
      </c>
    </row>
    <row r="19" spans="1:11" x14ac:dyDescent="0.25">
      <c r="A19" s="65" t="s">
        <v>6</v>
      </c>
      <c r="B19" s="66" t="s">
        <v>34</v>
      </c>
      <c r="C19" s="10" t="s">
        <v>35</v>
      </c>
      <c r="D19" s="74">
        <v>183</v>
      </c>
      <c r="E19" s="58">
        <v>0.17486338797814208</v>
      </c>
      <c r="F19" s="77">
        <v>0.20261437908496732</v>
      </c>
      <c r="G19" s="77">
        <v>0.27184466019417475</v>
      </c>
      <c r="H19" s="77">
        <v>0.3300970873786408</v>
      </c>
      <c r="I19" s="58">
        <v>0.42473118279569894</v>
      </c>
      <c r="J19" s="92">
        <v>0.45698924731182794</v>
      </c>
      <c r="K19" s="77">
        <v>0.50270270270270268</v>
      </c>
    </row>
    <row r="20" spans="1:11" x14ac:dyDescent="0.25">
      <c r="A20" s="65" t="s">
        <v>6</v>
      </c>
      <c r="B20" s="66" t="s">
        <v>34</v>
      </c>
      <c r="C20" s="10" t="s">
        <v>36</v>
      </c>
      <c r="D20" s="74">
        <v>172</v>
      </c>
      <c r="E20" s="58">
        <v>0.18604651162790697</v>
      </c>
      <c r="F20" s="77">
        <v>0.1751592356687898</v>
      </c>
      <c r="G20" s="77">
        <v>0.23015873015873015</v>
      </c>
      <c r="H20" s="77">
        <v>0.28706624605678233</v>
      </c>
      <c r="I20" s="58">
        <v>0.45714285714285713</v>
      </c>
      <c r="J20" s="92">
        <v>0.47727272727272729</v>
      </c>
      <c r="K20" s="77">
        <v>0.5</v>
      </c>
    </row>
    <row r="21" spans="1:11" x14ac:dyDescent="0.25">
      <c r="A21" s="65" t="s">
        <v>6</v>
      </c>
      <c r="B21" s="66" t="s">
        <v>37</v>
      </c>
      <c r="C21" s="10" t="s">
        <v>38</v>
      </c>
      <c r="D21" s="74">
        <v>199</v>
      </c>
      <c r="E21" s="58">
        <v>0.21608040201005024</v>
      </c>
      <c r="F21" s="77">
        <v>0.12881144990665838</v>
      </c>
      <c r="G21" s="77">
        <v>0.1814791796146675</v>
      </c>
      <c r="H21" s="77">
        <v>0.28792569659442724</v>
      </c>
      <c r="I21" s="58">
        <v>0.43718592964824121</v>
      </c>
      <c r="J21" s="92">
        <v>0.47959183673469385</v>
      </c>
      <c r="K21" s="77">
        <v>0.50761421319796951</v>
      </c>
    </row>
    <row r="22" spans="1:11" x14ac:dyDescent="0.25">
      <c r="A22" s="65" t="s">
        <v>6</v>
      </c>
      <c r="B22" s="66" t="s">
        <v>37</v>
      </c>
      <c r="C22" s="10" t="s">
        <v>39</v>
      </c>
      <c r="D22" s="74">
        <v>256</v>
      </c>
      <c r="E22" s="58">
        <v>0.1875</v>
      </c>
      <c r="F22" s="77">
        <v>8.1364829396325458E-2</v>
      </c>
      <c r="G22" s="77">
        <v>0.14583333333333334</v>
      </c>
      <c r="H22" s="77">
        <v>0.26451612903225807</v>
      </c>
      <c r="I22" s="58">
        <v>0.3946360153256705</v>
      </c>
      <c r="J22" s="92">
        <v>0.46743295019157088</v>
      </c>
      <c r="K22" s="77">
        <v>0.54230769230769227</v>
      </c>
    </row>
    <row r="23" spans="1:11" x14ac:dyDescent="0.25">
      <c r="A23" s="65" t="s">
        <v>6</v>
      </c>
      <c r="B23" s="66" t="s">
        <v>37</v>
      </c>
      <c r="C23" s="10" t="s">
        <v>40</v>
      </c>
      <c r="D23" s="74">
        <v>338</v>
      </c>
      <c r="E23" s="58">
        <v>0.13905325443786981</v>
      </c>
      <c r="F23" s="77">
        <v>0.15404699738903394</v>
      </c>
      <c r="G23" s="77">
        <v>0.26988265971316816</v>
      </c>
      <c r="H23" s="77">
        <v>0.40547588005215124</v>
      </c>
      <c r="I23" s="58">
        <v>0.3498542274052478</v>
      </c>
      <c r="J23" s="92">
        <v>0.3808139534883721</v>
      </c>
      <c r="K23" s="77">
        <v>0.44092219020172913</v>
      </c>
    </row>
    <row r="24" spans="1:11" x14ac:dyDescent="0.25">
      <c r="A24" s="65" t="s">
        <v>6</v>
      </c>
      <c r="B24" s="66" t="s">
        <v>37</v>
      </c>
      <c r="C24" s="10" t="s">
        <v>41</v>
      </c>
      <c r="D24" s="74">
        <v>188</v>
      </c>
      <c r="E24" s="58">
        <v>0.10638297872340426</v>
      </c>
      <c r="F24" s="77">
        <v>0.13163064833005894</v>
      </c>
      <c r="G24" s="77">
        <v>0.17221135029354206</v>
      </c>
      <c r="H24" s="77">
        <v>0.27184466019417475</v>
      </c>
      <c r="I24" s="58">
        <v>0.35449735449735448</v>
      </c>
      <c r="J24" s="92">
        <v>0.35978835978835977</v>
      </c>
      <c r="K24" s="77">
        <v>0.40740740740740738</v>
      </c>
    </row>
    <row r="25" spans="1:11" x14ac:dyDescent="0.25">
      <c r="A25" s="65" t="s">
        <v>6</v>
      </c>
      <c r="B25" s="66" t="s">
        <v>37</v>
      </c>
      <c r="C25" s="10" t="s">
        <v>42</v>
      </c>
      <c r="D25" s="74">
        <v>155</v>
      </c>
      <c r="E25" s="58">
        <v>0.17419354838709677</v>
      </c>
      <c r="F25" s="77">
        <v>0.20481927710843373</v>
      </c>
      <c r="G25" s="77">
        <v>0.30555555555555558</v>
      </c>
      <c r="H25" s="77">
        <v>0.41832669322709165</v>
      </c>
      <c r="I25" s="58">
        <v>0.43312101910828027</v>
      </c>
      <c r="J25" s="92">
        <v>0.43312101910828027</v>
      </c>
      <c r="K25" s="77">
        <v>0.50318471337579618</v>
      </c>
    </row>
    <row r="26" spans="1:11" x14ac:dyDescent="0.25">
      <c r="A26" s="65" t="s">
        <v>6</v>
      </c>
      <c r="B26" s="66" t="s">
        <v>43</v>
      </c>
      <c r="C26" s="10" t="s">
        <v>44</v>
      </c>
      <c r="D26" s="74">
        <v>1953</v>
      </c>
      <c r="E26" s="58">
        <v>0.15514592933947774</v>
      </c>
      <c r="F26" s="77">
        <v>2.4691358024691357E-2</v>
      </c>
      <c r="G26" s="77">
        <v>0.19753086419753085</v>
      </c>
      <c r="H26" s="77">
        <v>0.39506172839506171</v>
      </c>
      <c r="I26" s="58">
        <v>0.36836786255684689</v>
      </c>
      <c r="J26" s="92">
        <v>0.39767559373420919</v>
      </c>
      <c r="K26" s="77">
        <v>0.46495209278870397</v>
      </c>
    </row>
    <row r="27" spans="1:11" x14ac:dyDescent="0.25">
      <c r="A27" s="65" t="s">
        <v>7</v>
      </c>
      <c r="B27" s="66" t="s">
        <v>45</v>
      </c>
      <c r="C27" s="10" t="s">
        <v>46</v>
      </c>
      <c r="D27" s="74">
        <v>705</v>
      </c>
      <c r="E27" s="58">
        <v>9.6453900709219859E-2</v>
      </c>
      <c r="F27" s="77">
        <v>0.17628205128205129</v>
      </c>
      <c r="G27" s="77">
        <v>0.26198083067092653</v>
      </c>
      <c r="H27" s="77">
        <v>0.38782051282051283</v>
      </c>
      <c r="I27" s="58">
        <v>0.28753541076487255</v>
      </c>
      <c r="J27" s="92">
        <v>0.29886685552407932</v>
      </c>
      <c r="K27" s="77">
        <v>0.35177304964539008</v>
      </c>
    </row>
    <row r="28" spans="1:11" x14ac:dyDescent="0.25">
      <c r="A28" s="65" t="s">
        <v>7</v>
      </c>
      <c r="B28" s="66" t="s">
        <v>45</v>
      </c>
      <c r="C28" s="10" t="s">
        <v>47</v>
      </c>
      <c r="D28" s="74">
        <v>649</v>
      </c>
      <c r="E28" s="58">
        <v>8.1664098613251149E-2</v>
      </c>
      <c r="F28" s="77">
        <v>0.16666666666666666</v>
      </c>
      <c r="G28" s="77">
        <v>0.25667351129363447</v>
      </c>
      <c r="H28" s="77">
        <v>0.38922155688622756</v>
      </c>
      <c r="I28" s="58">
        <v>0.22734254992319508</v>
      </c>
      <c r="J28" s="92">
        <v>0.25153374233128833</v>
      </c>
      <c r="K28" s="77">
        <v>0.254601226993865</v>
      </c>
    </row>
    <row r="29" spans="1:11" x14ac:dyDescent="0.25">
      <c r="A29" s="65" t="s">
        <v>7</v>
      </c>
      <c r="B29" s="66" t="s">
        <v>45</v>
      </c>
      <c r="C29" s="10" t="s">
        <v>48</v>
      </c>
      <c r="D29" s="74">
        <v>626</v>
      </c>
      <c r="E29" s="58">
        <v>7.6677316293929709E-2</v>
      </c>
      <c r="F29" s="77">
        <v>0.14432989690721648</v>
      </c>
      <c r="G29" s="77">
        <v>0.19112627986348124</v>
      </c>
      <c r="H29" s="77">
        <v>0.26360544217687076</v>
      </c>
      <c r="I29" s="58">
        <v>0.23317683881064163</v>
      </c>
      <c r="J29" s="92">
        <v>0.25235109717868337</v>
      </c>
      <c r="K29" s="77">
        <v>0.27699530516431925</v>
      </c>
    </row>
    <row r="30" spans="1:11" x14ac:dyDescent="0.25">
      <c r="A30" s="65" t="s">
        <v>7</v>
      </c>
      <c r="B30" s="66" t="s">
        <v>7</v>
      </c>
      <c r="C30" s="10" t="s">
        <v>49</v>
      </c>
      <c r="D30" s="74">
        <v>500</v>
      </c>
      <c r="E30" s="58">
        <v>0.11600000000000001</v>
      </c>
      <c r="F30" s="77">
        <v>0.12676056338028169</v>
      </c>
      <c r="G30" s="77">
        <v>0.18779342723004694</v>
      </c>
      <c r="H30" s="77">
        <v>0.30046948356807512</v>
      </c>
      <c r="I30" s="58">
        <v>0.33794466403162055</v>
      </c>
      <c r="J30" s="92">
        <v>0.39447731755424065</v>
      </c>
      <c r="K30" s="77">
        <v>0.466796875</v>
      </c>
    </row>
    <row r="31" spans="1:11" x14ac:dyDescent="0.25">
      <c r="A31" s="65" t="s">
        <v>7</v>
      </c>
      <c r="B31" s="66" t="s">
        <v>7</v>
      </c>
      <c r="C31" s="10" t="s">
        <v>50</v>
      </c>
      <c r="D31" s="74">
        <v>305</v>
      </c>
      <c r="E31" s="58">
        <v>0.16721311475409836</v>
      </c>
      <c r="F31" s="77">
        <v>0.17197452229299362</v>
      </c>
      <c r="G31" s="77">
        <v>0.2268370607028754</v>
      </c>
      <c r="H31" s="77">
        <v>0.321656050955414</v>
      </c>
      <c r="I31" s="58">
        <v>0.35161290322580646</v>
      </c>
      <c r="J31" s="92">
        <v>0.37299035369774919</v>
      </c>
      <c r="K31" s="77">
        <v>0.41987179487179488</v>
      </c>
    </row>
    <row r="32" spans="1:11" x14ac:dyDescent="0.25">
      <c r="A32" s="65" t="s">
        <v>7</v>
      </c>
      <c r="B32" s="66" t="s">
        <v>7</v>
      </c>
      <c r="C32" s="10" t="s">
        <v>51</v>
      </c>
      <c r="D32" s="74">
        <v>293</v>
      </c>
      <c r="E32" s="58">
        <v>0.16723549488054607</v>
      </c>
      <c r="F32" s="77">
        <v>0.26984126984126983</v>
      </c>
      <c r="G32" s="77">
        <v>0.31746031746031744</v>
      </c>
      <c r="H32" s="77">
        <v>0.41269841269841268</v>
      </c>
      <c r="I32" s="58">
        <v>0.39726027397260272</v>
      </c>
      <c r="J32" s="92">
        <v>0.39726027397260272</v>
      </c>
      <c r="K32" s="77">
        <v>0.4315068493150685</v>
      </c>
    </row>
    <row r="33" spans="1:11" x14ac:dyDescent="0.25">
      <c r="A33" s="65" t="s">
        <v>7</v>
      </c>
      <c r="B33" s="66" t="s">
        <v>7</v>
      </c>
      <c r="C33" s="10" t="s">
        <v>52</v>
      </c>
      <c r="D33" s="74">
        <v>153</v>
      </c>
      <c r="E33" s="58">
        <v>8.4967320261437912E-2</v>
      </c>
      <c r="F33" s="77">
        <v>0.16532258064516128</v>
      </c>
      <c r="G33" s="77">
        <v>0.20430107526881722</v>
      </c>
      <c r="H33" s="77">
        <v>0.32171581769436997</v>
      </c>
      <c r="I33" s="58">
        <v>0.24183006535947713</v>
      </c>
      <c r="J33" s="92">
        <v>0.2792207792207792</v>
      </c>
      <c r="K33" s="77">
        <v>0.29870129870129869</v>
      </c>
    </row>
    <row r="34" spans="1:11" x14ac:dyDescent="0.25">
      <c r="A34" s="65" t="s">
        <v>7</v>
      </c>
      <c r="B34" s="66" t="s">
        <v>7</v>
      </c>
      <c r="C34" s="10" t="s">
        <v>53</v>
      </c>
      <c r="D34" s="74">
        <v>214</v>
      </c>
      <c r="E34" s="58">
        <v>0.10747663551401869</v>
      </c>
      <c r="F34" s="77">
        <v>0.16160220994475138</v>
      </c>
      <c r="G34" s="77">
        <v>0.24655647382920109</v>
      </c>
      <c r="H34" s="77">
        <v>0.36588720770288857</v>
      </c>
      <c r="I34" s="58">
        <v>0.32863849765258218</v>
      </c>
      <c r="J34" s="92">
        <v>0.34272300469483569</v>
      </c>
      <c r="K34" s="77">
        <v>0.38967136150234744</v>
      </c>
    </row>
    <row r="35" spans="1:11" x14ac:dyDescent="0.25">
      <c r="A35" s="65" t="s">
        <v>7</v>
      </c>
      <c r="B35" s="66" t="s">
        <v>54</v>
      </c>
      <c r="C35" s="10" t="s">
        <v>55</v>
      </c>
      <c r="D35" s="74">
        <v>640</v>
      </c>
      <c r="E35" s="58">
        <v>0.121875</v>
      </c>
      <c r="F35" s="77">
        <v>0.18051118210862621</v>
      </c>
      <c r="G35" s="77">
        <v>0.21212121212121213</v>
      </c>
      <c r="H35" s="77">
        <v>0.34123222748815168</v>
      </c>
      <c r="I35" s="58">
        <v>0.35736196319018404</v>
      </c>
      <c r="J35" s="92">
        <v>0.40184049079754602</v>
      </c>
      <c r="K35" s="77">
        <v>0.44901065449010652</v>
      </c>
    </row>
    <row r="36" spans="1:11" x14ac:dyDescent="0.25">
      <c r="A36" s="65" t="s">
        <v>7</v>
      </c>
      <c r="B36" s="66" t="s">
        <v>54</v>
      </c>
      <c r="C36" s="10" t="s">
        <v>56</v>
      </c>
      <c r="D36" s="74">
        <v>197</v>
      </c>
      <c r="E36" s="58">
        <v>6.0913705583756347E-2</v>
      </c>
      <c r="F36" s="77">
        <v>0.15384615384615385</v>
      </c>
      <c r="G36" s="77">
        <v>0.15686274509803921</v>
      </c>
      <c r="H36" s="77">
        <v>0.17647058823529413</v>
      </c>
      <c r="I36" s="58">
        <v>0.25628140703517588</v>
      </c>
      <c r="J36" s="92">
        <v>0.26633165829145727</v>
      </c>
      <c r="K36" s="77">
        <v>0.26633165829145727</v>
      </c>
    </row>
    <row r="37" spans="1:11" x14ac:dyDescent="0.25">
      <c r="A37" s="65" t="s">
        <v>7</v>
      </c>
      <c r="B37" s="66" t="s">
        <v>54</v>
      </c>
      <c r="C37" s="10" t="s">
        <v>57</v>
      </c>
      <c r="D37" s="74">
        <v>84</v>
      </c>
      <c r="E37" s="58">
        <v>0.10714285714285714</v>
      </c>
      <c r="F37" s="77">
        <v>0.10837438423645321</v>
      </c>
      <c r="G37" s="77">
        <v>0.13235294117647059</v>
      </c>
      <c r="H37" s="77">
        <v>0.1625615763546798</v>
      </c>
      <c r="I37" s="58">
        <v>0.40697674418604651</v>
      </c>
      <c r="J37" s="92">
        <v>0.43023255813953487</v>
      </c>
      <c r="K37" s="77">
        <v>0.47674418604651164</v>
      </c>
    </row>
    <row r="38" spans="1:11" x14ac:dyDescent="0.25">
      <c r="A38" s="65" t="s">
        <v>7</v>
      </c>
      <c r="B38" s="66" t="s">
        <v>54</v>
      </c>
      <c r="C38" s="10" t="s">
        <v>58</v>
      </c>
      <c r="D38" s="74">
        <v>288</v>
      </c>
      <c r="E38" s="58">
        <v>0.11805555555555555</v>
      </c>
      <c r="F38" s="77">
        <v>0.16891891891891891</v>
      </c>
      <c r="G38" s="77">
        <v>0.20270270270270271</v>
      </c>
      <c r="H38" s="77">
        <v>0.26845637583892618</v>
      </c>
      <c r="I38" s="58">
        <v>0.30795847750865052</v>
      </c>
      <c r="J38" s="92">
        <v>0.31833910034602075</v>
      </c>
      <c r="K38" s="77">
        <v>0.33564013840830448</v>
      </c>
    </row>
    <row r="39" spans="1:11" x14ac:dyDescent="0.25">
      <c r="A39" s="65" t="s">
        <v>7</v>
      </c>
      <c r="B39" s="66" t="s">
        <v>54</v>
      </c>
      <c r="C39" s="10" t="s">
        <v>59</v>
      </c>
      <c r="D39" s="74">
        <v>125</v>
      </c>
      <c r="E39" s="58">
        <v>0.08</v>
      </c>
      <c r="F39" s="77">
        <v>6.5789473684210523E-2</v>
      </c>
      <c r="G39" s="77">
        <v>8.3700440528634359E-2</v>
      </c>
      <c r="H39" s="77">
        <v>9.2511013215859028E-2</v>
      </c>
      <c r="I39" s="58">
        <v>0.34375</v>
      </c>
      <c r="J39" s="92">
        <v>0.40157480314960631</v>
      </c>
      <c r="K39" s="77">
        <v>0.40944881889763779</v>
      </c>
    </row>
    <row r="40" spans="1:11" x14ac:dyDescent="0.25">
      <c r="A40" s="65" t="s">
        <v>7</v>
      </c>
      <c r="B40" s="66" t="s">
        <v>54</v>
      </c>
      <c r="C40" s="10" t="s">
        <v>60</v>
      </c>
      <c r="D40" s="74">
        <v>229</v>
      </c>
      <c r="E40" s="58">
        <v>0.13100436681222707</v>
      </c>
      <c r="F40" s="77">
        <v>0.19887955182072828</v>
      </c>
      <c r="G40" s="77">
        <v>0.25</v>
      </c>
      <c r="H40" s="77">
        <v>0.33798882681564246</v>
      </c>
      <c r="I40" s="58">
        <v>0.40174672489082969</v>
      </c>
      <c r="J40" s="92">
        <v>0.4517543859649123</v>
      </c>
      <c r="K40" s="77">
        <v>0.48245614035087719</v>
      </c>
    </row>
    <row r="41" spans="1:11" x14ac:dyDescent="0.25">
      <c r="A41" s="65" t="s">
        <v>7</v>
      </c>
      <c r="B41" s="66" t="s">
        <v>61</v>
      </c>
      <c r="C41" s="10" t="s">
        <v>62</v>
      </c>
      <c r="D41" s="74">
        <v>333</v>
      </c>
      <c r="E41" s="58">
        <v>0.10510510510510511</v>
      </c>
      <c r="F41" s="77">
        <v>6.8965517241379309E-2</v>
      </c>
      <c r="G41" s="77">
        <v>9.6774193548387094E-2</v>
      </c>
      <c r="H41" s="77">
        <v>0.13461538461538461</v>
      </c>
      <c r="I41" s="58">
        <v>0.24924924924924924</v>
      </c>
      <c r="J41" s="92">
        <v>0.2656716417910448</v>
      </c>
      <c r="K41" s="77">
        <v>0.30678466076696165</v>
      </c>
    </row>
    <row r="42" spans="1:11" x14ac:dyDescent="0.25">
      <c r="A42" s="65" t="s">
        <v>7</v>
      </c>
      <c r="B42" s="66" t="s">
        <v>61</v>
      </c>
      <c r="C42" s="10" t="s">
        <v>63</v>
      </c>
      <c r="D42" s="74">
        <v>299</v>
      </c>
      <c r="E42" s="58">
        <v>0.14715719063545152</v>
      </c>
      <c r="F42" s="77">
        <v>0.13110539845758354</v>
      </c>
      <c r="G42" s="77">
        <v>0.16795865633074936</v>
      </c>
      <c r="H42" s="77">
        <v>0.25706940874035988</v>
      </c>
      <c r="I42" s="58">
        <v>0.34768211920529801</v>
      </c>
      <c r="J42" s="92">
        <v>0.35880398671096347</v>
      </c>
      <c r="K42" s="77">
        <v>0.37541528239202659</v>
      </c>
    </row>
    <row r="43" spans="1:11" x14ac:dyDescent="0.25">
      <c r="A43" s="65" t="s">
        <v>7</v>
      </c>
      <c r="B43" s="66" t="s">
        <v>61</v>
      </c>
      <c r="C43" s="10" t="s">
        <v>64</v>
      </c>
      <c r="D43" s="74">
        <v>624</v>
      </c>
      <c r="E43" s="58">
        <v>0.13782051282051283</v>
      </c>
      <c r="F43" s="77">
        <v>0.21700223713646533</v>
      </c>
      <c r="G43" s="77">
        <v>0.30505952380952384</v>
      </c>
      <c r="H43" s="77">
        <v>0.41660489251297256</v>
      </c>
      <c r="I43" s="58">
        <v>0.36119873817034698</v>
      </c>
      <c r="J43" s="92">
        <v>0.38012618296529971</v>
      </c>
      <c r="K43" s="77">
        <v>0.39116719242902209</v>
      </c>
    </row>
    <row r="44" spans="1:11" x14ac:dyDescent="0.25">
      <c r="A44" s="65" t="s">
        <v>7</v>
      </c>
      <c r="B44" s="66" t="s">
        <v>61</v>
      </c>
      <c r="C44" s="10" t="s">
        <v>65</v>
      </c>
      <c r="D44" s="74">
        <v>77</v>
      </c>
      <c r="E44" s="58">
        <v>3.896103896103896E-2</v>
      </c>
      <c r="F44" s="77">
        <v>5.9523809523809521E-2</v>
      </c>
      <c r="G44" s="77">
        <v>0.2</v>
      </c>
      <c r="H44" s="77">
        <v>0.22093023255813954</v>
      </c>
      <c r="I44" s="58">
        <v>0.16455696202531644</v>
      </c>
      <c r="J44" s="92">
        <v>0.17721518987341772</v>
      </c>
      <c r="K44" s="77">
        <v>0.20253164556962025</v>
      </c>
    </row>
    <row r="45" spans="1:11" x14ac:dyDescent="0.25">
      <c r="A45" s="65" t="s">
        <v>7</v>
      </c>
      <c r="B45" s="66" t="s">
        <v>61</v>
      </c>
      <c r="C45" s="10" t="s">
        <v>66</v>
      </c>
      <c r="D45" s="74">
        <v>37</v>
      </c>
      <c r="E45" s="58">
        <v>0</v>
      </c>
      <c r="F45" s="77">
        <v>0.19543147208121828</v>
      </c>
      <c r="G45" s="77">
        <v>0.2512690355329949</v>
      </c>
      <c r="H45" s="77">
        <v>0.3392405063291139</v>
      </c>
      <c r="I45" s="58">
        <v>0.27027027027027029</v>
      </c>
      <c r="J45" s="92">
        <v>0.27027027027027029</v>
      </c>
      <c r="K45" s="77">
        <v>0.29729729729729731</v>
      </c>
    </row>
    <row r="46" spans="1:11" x14ac:dyDescent="0.25">
      <c r="A46" s="65" t="s">
        <v>7</v>
      </c>
      <c r="B46" s="66" t="s">
        <v>67</v>
      </c>
      <c r="C46" s="10" t="s">
        <v>68</v>
      </c>
      <c r="D46" s="74">
        <v>822</v>
      </c>
      <c r="E46" s="58">
        <v>7.9075425790754258E-2</v>
      </c>
      <c r="F46" s="77">
        <v>0.13087248322147652</v>
      </c>
      <c r="G46" s="77">
        <v>0.20401337792642141</v>
      </c>
      <c r="H46" s="77">
        <v>0.2558139534883721</v>
      </c>
      <c r="I46" s="58">
        <v>0.20574162679425836</v>
      </c>
      <c r="J46" s="92">
        <v>0.22580645161290322</v>
      </c>
      <c r="K46" s="77">
        <v>0.24105011933174225</v>
      </c>
    </row>
    <row r="47" spans="1:11" x14ac:dyDescent="0.25">
      <c r="A47" s="65" t="s">
        <v>7</v>
      </c>
      <c r="B47" s="66" t="s">
        <v>67</v>
      </c>
      <c r="C47" s="10" t="s">
        <v>69</v>
      </c>
      <c r="D47" s="74">
        <v>598</v>
      </c>
      <c r="E47" s="58">
        <v>8.6956521739130432E-2</v>
      </c>
      <c r="F47" s="77">
        <v>0.17204301075268819</v>
      </c>
      <c r="G47" s="77">
        <v>0.24193548387096775</v>
      </c>
      <c r="H47" s="77">
        <v>0.33870967741935482</v>
      </c>
      <c r="I47" s="58">
        <v>0.30655737704918035</v>
      </c>
      <c r="J47" s="92">
        <v>0.33333333333333331</v>
      </c>
      <c r="K47" s="77">
        <v>0.36393442622950822</v>
      </c>
    </row>
    <row r="48" spans="1:11" x14ac:dyDescent="0.25">
      <c r="A48" s="65" t="s">
        <v>7</v>
      </c>
      <c r="B48" s="66" t="s">
        <v>70</v>
      </c>
      <c r="C48" s="10" t="s">
        <v>71</v>
      </c>
      <c r="D48" s="74">
        <v>105</v>
      </c>
      <c r="E48" s="58">
        <v>8.5714285714285715E-2</v>
      </c>
      <c r="F48" s="77">
        <v>0.22222222222222221</v>
      </c>
      <c r="G48" s="77">
        <v>0.27586206896551724</v>
      </c>
      <c r="H48" s="77">
        <v>0.33103448275862069</v>
      </c>
      <c r="I48" s="58">
        <v>0.29523809523809524</v>
      </c>
      <c r="J48" s="92">
        <v>0.32380952380952382</v>
      </c>
      <c r="K48" s="77">
        <v>0.39047619047619048</v>
      </c>
    </row>
    <row r="49" spans="1:11" x14ac:dyDescent="0.25">
      <c r="A49" s="65" t="s">
        <v>7</v>
      </c>
      <c r="B49" s="66" t="s">
        <v>70</v>
      </c>
      <c r="C49" s="10" t="s">
        <v>72</v>
      </c>
      <c r="D49" s="74">
        <v>143</v>
      </c>
      <c r="E49" s="58">
        <v>0.14685314685314685</v>
      </c>
      <c r="F49" s="77">
        <v>0.13125000000000001</v>
      </c>
      <c r="G49" s="77">
        <v>0.16250000000000001</v>
      </c>
      <c r="H49" s="77">
        <v>0.27500000000000002</v>
      </c>
      <c r="I49" s="58">
        <v>0.34482758620689657</v>
      </c>
      <c r="J49" s="92">
        <v>0.4</v>
      </c>
      <c r="K49" s="77">
        <v>0.43055555555555558</v>
      </c>
    </row>
    <row r="50" spans="1:11" x14ac:dyDescent="0.25">
      <c r="A50" s="65" t="s">
        <v>7</v>
      </c>
      <c r="B50" s="66" t="s">
        <v>70</v>
      </c>
      <c r="C50" s="10" t="s">
        <v>73</v>
      </c>
      <c r="D50" s="74">
        <v>319</v>
      </c>
      <c r="E50" s="58">
        <v>6.5830721003134793E-2</v>
      </c>
      <c r="F50" s="77">
        <v>0.25906735751295334</v>
      </c>
      <c r="G50" s="77">
        <v>0.35051546391752575</v>
      </c>
      <c r="H50" s="77">
        <v>0.49743589743589745</v>
      </c>
      <c r="I50" s="58">
        <v>0.26461538461538464</v>
      </c>
      <c r="J50" s="92">
        <v>0.28527607361963192</v>
      </c>
      <c r="K50" s="77">
        <v>0.28527607361963192</v>
      </c>
    </row>
    <row r="51" spans="1:11" x14ac:dyDescent="0.25">
      <c r="A51" s="65" t="s">
        <v>7</v>
      </c>
      <c r="B51" s="66" t="s">
        <v>70</v>
      </c>
      <c r="C51" s="10" t="s">
        <v>74</v>
      </c>
      <c r="D51" s="74">
        <v>348</v>
      </c>
      <c r="E51" s="58">
        <v>8.0459770114942528E-2</v>
      </c>
      <c r="F51" s="77">
        <v>0.13552833078101073</v>
      </c>
      <c r="G51" s="77">
        <v>0.19603356216628529</v>
      </c>
      <c r="H51" s="77">
        <v>0.30136986301369861</v>
      </c>
      <c r="I51" s="58">
        <v>0.36887608069164263</v>
      </c>
      <c r="J51" s="92">
        <v>0.48424068767908307</v>
      </c>
      <c r="K51" s="77">
        <v>0.54885057471264365</v>
      </c>
    </row>
    <row r="52" spans="1:11" x14ac:dyDescent="0.25">
      <c r="A52" s="65" t="s">
        <v>8</v>
      </c>
      <c r="B52" s="66" t="s">
        <v>75</v>
      </c>
      <c r="C52" s="10" t="s">
        <v>76</v>
      </c>
      <c r="D52" s="74">
        <v>657</v>
      </c>
      <c r="E52" s="58">
        <v>0.14155251141552511</v>
      </c>
      <c r="F52" s="77">
        <v>0.16285211267605634</v>
      </c>
      <c r="G52" s="77">
        <v>0.21723834652594548</v>
      </c>
      <c r="H52" s="77">
        <v>0.2892199824715162</v>
      </c>
      <c r="I52" s="58">
        <v>0.34539969834087481</v>
      </c>
      <c r="J52" s="92">
        <v>0.36295180722891568</v>
      </c>
      <c r="K52" s="77">
        <v>0.37142857142857144</v>
      </c>
    </row>
    <row r="53" spans="1:11" x14ac:dyDescent="0.25">
      <c r="A53" s="65" t="s">
        <v>8</v>
      </c>
      <c r="B53" s="66" t="s">
        <v>75</v>
      </c>
      <c r="C53" s="10" t="s">
        <v>77</v>
      </c>
      <c r="D53" s="74">
        <v>588</v>
      </c>
      <c r="E53" s="58">
        <v>0.18197278911564627</v>
      </c>
      <c r="F53" s="77">
        <v>0.12769010043041606</v>
      </c>
      <c r="G53" s="77">
        <v>0.18194842406876791</v>
      </c>
      <c r="H53" s="77">
        <v>0.25178826895565093</v>
      </c>
      <c r="I53" s="58">
        <v>0.40102389078498296</v>
      </c>
      <c r="J53" s="92">
        <v>0.42320819112627989</v>
      </c>
      <c r="K53" s="77">
        <v>0.46678023850085176</v>
      </c>
    </row>
    <row r="54" spans="1:11" x14ac:dyDescent="0.25">
      <c r="A54" s="65" t="s">
        <v>8</v>
      </c>
      <c r="B54" s="66" t="s">
        <v>75</v>
      </c>
      <c r="C54" s="10" t="s">
        <v>78</v>
      </c>
      <c r="D54" s="74">
        <v>298</v>
      </c>
      <c r="E54" s="58">
        <v>8.7248322147651006E-2</v>
      </c>
      <c r="F54" s="77">
        <v>0.12087912087912088</v>
      </c>
      <c r="G54" s="77">
        <v>0.16666666666666666</v>
      </c>
      <c r="H54" s="77">
        <v>0.25382932166301969</v>
      </c>
      <c r="I54" s="58">
        <v>0.32558139534883723</v>
      </c>
      <c r="J54" s="92">
        <v>0.34883720930232559</v>
      </c>
      <c r="K54" s="77">
        <v>0.39072847682119205</v>
      </c>
    </row>
    <row r="55" spans="1:11" x14ac:dyDescent="0.25">
      <c r="A55" s="65" t="s">
        <v>8</v>
      </c>
      <c r="B55" s="66" t="s">
        <v>8</v>
      </c>
      <c r="C55" s="10" t="s">
        <v>79</v>
      </c>
      <c r="D55" s="74">
        <v>1603</v>
      </c>
      <c r="E55" s="58">
        <v>9.107922645040549E-2</v>
      </c>
      <c r="F55" s="77">
        <v>0.10869565217391304</v>
      </c>
      <c r="G55" s="77">
        <v>0.10869565217391304</v>
      </c>
      <c r="H55" s="77">
        <v>0.15217391304347827</v>
      </c>
      <c r="I55" s="58">
        <v>0.32591218305504022</v>
      </c>
      <c r="J55" s="92">
        <v>0.3611111111111111</v>
      </c>
      <c r="K55" s="77">
        <v>0.4004929143561306</v>
      </c>
    </row>
    <row r="56" spans="1:11" x14ac:dyDescent="0.25">
      <c r="A56" s="65" t="s">
        <v>8</v>
      </c>
      <c r="B56" s="66" t="s">
        <v>8</v>
      </c>
      <c r="C56" s="10" t="s">
        <v>80</v>
      </c>
      <c r="D56" s="74">
        <v>250</v>
      </c>
      <c r="E56" s="58">
        <v>0.128</v>
      </c>
      <c r="F56" s="77">
        <v>0.10978043912175649</v>
      </c>
      <c r="G56" s="77">
        <v>0.17</v>
      </c>
      <c r="H56" s="77">
        <v>0.23366336633663368</v>
      </c>
      <c r="I56" s="58">
        <v>0.38955823293172692</v>
      </c>
      <c r="J56" s="92">
        <v>0.44047619047619047</v>
      </c>
      <c r="K56" s="77">
        <v>0.51190476190476186</v>
      </c>
    </row>
    <row r="57" spans="1:11" x14ac:dyDescent="0.25">
      <c r="A57" s="65" t="s">
        <v>8</v>
      </c>
      <c r="B57" s="66" t="s">
        <v>81</v>
      </c>
      <c r="C57" s="10" t="s">
        <v>82</v>
      </c>
      <c r="D57" s="74">
        <v>248</v>
      </c>
      <c r="E57" s="58">
        <v>0.17338709677419356</v>
      </c>
      <c r="F57" s="77">
        <v>0.12472160356347439</v>
      </c>
      <c r="G57" s="77">
        <v>0.26200873362445415</v>
      </c>
      <c r="H57" s="77">
        <v>0.41541755888650966</v>
      </c>
      <c r="I57" s="58">
        <v>0.44715447154471544</v>
      </c>
      <c r="J57" s="92">
        <v>0.53846153846153844</v>
      </c>
      <c r="K57" s="77">
        <v>0.57317073170731703</v>
      </c>
    </row>
    <row r="58" spans="1:11" x14ac:dyDescent="0.25">
      <c r="A58" s="65" t="s">
        <v>8</v>
      </c>
      <c r="B58" s="66" t="s">
        <v>81</v>
      </c>
      <c r="C58" s="10" t="s">
        <v>83</v>
      </c>
      <c r="D58" s="74">
        <v>693</v>
      </c>
      <c r="E58" s="58">
        <v>0.14430014430014429</v>
      </c>
      <c r="F58" s="77">
        <v>0.15957446808510639</v>
      </c>
      <c r="G58" s="77">
        <v>0.22183098591549297</v>
      </c>
      <c r="H58" s="77">
        <v>0.29965156794425085</v>
      </c>
      <c r="I58" s="58">
        <v>0.42253521126760563</v>
      </c>
      <c r="J58" s="92">
        <v>0.42535211267605633</v>
      </c>
      <c r="K58" s="77">
        <v>0.45007032348804499</v>
      </c>
    </row>
    <row r="59" spans="1:11" x14ac:dyDescent="0.25">
      <c r="A59" s="65" t="s">
        <v>8</v>
      </c>
      <c r="B59" s="66" t="s">
        <v>81</v>
      </c>
      <c r="C59" s="10" t="s">
        <v>84</v>
      </c>
      <c r="D59" s="74">
        <v>178</v>
      </c>
      <c r="E59" s="58">
        <v>0.12921348314606743</v>
      </c>
      <c r="F59" s="77">
        <v>0.14136125654450263</v>
      </c>
      <c r="G59" s="77">
        <v>0.17677824267782427</v>
      </c>
      <c r="H59" s="77">
        <v>0.2497387669801463</v>
      </c>
      <c r="I59" s="58">
        <v>0.28176795580110497</v>
      </c>
      <c r="J59" s="92">
        <v>0.29281767955801102</v>
      </c>
      <c r="K59" s="77">
        <v>0.31868131868131866</v>
      </c>
    </row>
    <row r="60" spans="1:11" x14ac:dyDescent="0.25">
      <c r="A60" s="65" t="s">
        <v>8</v>
      </c>
      <c r="B60" s="66" t="s">
        <v>85</v>
      </c>
      <c r="C60" s="10" t="s">
        <v>86</v>
      </c>
      <c r="D60" s="74">
        <v>228</v>
      </c>
      <c r="E60" s="58">
        <v>0.10964912280701754</v>
      </c>
      <c r="F60" s="77">
        <v>0.21398002853067047</v>
      </c>
      <c r="G60" s="77">
        <v>0.2652482269503546</v>
      </c>
      <c r="H60" s="77">
        <v>0.38732394366197181</v>
      </c>
      <c r="I60" s="58">
        <v>0.39316239316239315</v>
      </c>
      <c r="J60" s="92">
        <v>0.46153846153846156</v>
      </c>
      <c r="K60" s="77">
        <v>0.53846153846153844</v>
      </c>
    </row>
    <row r="61" spans="1:11" x14ac:dyDescent="0.25">
      <c r="A61" s="65" t="s">
        <v>8</v>
      </c>
      <c r="B61" s="66" t="s">
        <v>85</v>
      </c>
      <c r="C61" s="10" t="s">
        <v>87</v>
      </c>
      <c r="D61" s="74">
        <v>302</v>
      </c>
      <c r="E61" s="58">
        <v>9.602649006622517E-2</v>
      </c>
      <c r="F61" s="77">
        <v>0.21621621621621623</v>
      </c>
      <c r="G61" s="77">
        <v>0.29729729729729731</v>
      </c>
      <c r="H61" s="77">
        <v>0.33333333333333331</v>
      </c>
      <c r="I61" s="58">
        <v>0.30132450331125826</v>
      </c>
      <c r="J61" s="92">
        <v>0.34653465346534651</v>
      </c>
      <c r="K61" s="77">
        <v>0.41776315789473684</v>
      </c>
    </row>
    <row r="62" spans="1:11" x14ac:dyDescent="0.25">
      <c r="A62" s="65" t="s">
        <v>8</v>
      </c>
      <c r="B62" s="66" t="s">
        <v>85</v>
      </c>
      <c r="C62" s="10" t="s">
        <v>88</v>
      </c>
      <c r="D62" s="74">
        <v>116</v>
      </c>
      <c r="E62" s="58">
        <v>0.31896551724137934</v>
      </c>
      <c r="F62" s="77">
        <v>0.15114235500878734</v>
      </c>
      <c r="G62" s="77">
        <v>0.22942206654991243</v>
      </c>
      <c r="H62" s="77">
        <v>0.32286212914485168</v>
      </c>
      <c r="I62" s="58">
        <v>0.56451612903225812</v>
      </c>
      <c r="J62" s="92">
        <v>0.58870967741935487</v>
      </c>
      <c r="K62" s="77">
        <v>0.62096774193548387</v>
      </c>
    </row>
    <row r="63" spans="1:11" x14ac:dyDescent="0.25">
      <c r="A63" s="65" t="s">
        <v>8</v>
      </c>
      <c r="B63" s="66" t="s">
        <v>89</v>
      </c>
      <c r="C63" s="10" t="s">
        <v>90</v>
      </c>
      <c r="D63" s="74">
        <v>253</v>
      </c>
      <c r="E63" s="58">
        <v>9.4861660079051377E-2</v>
      </c>
      <c r="F63" s="77">
        <v>2.1126760563380281E-2</v>
      </c>
      <c r="G63" s="77">
        <v>2.8169014084507043E-2</v>
      </c>
      <c r="H63" s="77">
        <v>9.2198581560283682E-2</v>
      </c>
      <c r="I63" s="58">
        <v>0.2196078431372549</v>
      </c>
      <c r="J63" s="92">
        <v>0.2196078431372549</v>
      </c>
      <c r="K63" s="77">
        <v>0.23529411764705882</v>
      </c>
    </row>
    <row r="64" spans="1:11" x14ac:dyDescent="0.25">
      <c r="A64" s="65" t="s">
        <v>8</v>
      </c>
      <c r="B64" s="66" t="s">
        <v>89</v>
      </c>
      <c r="C64" s="10" t="s">
        <v>91</v>
      </c>
      <c r="D64" s="74">
        <v>257</v>
      </c>
      <c r="E64" s="58">
        <v>8.171206225680934E-2</v>
      </c>
      <c r="F64" s="77">
        <v>0.13854595336076816</v>
      </c>
      <c r="G64" s="77">
        <v>0.20519835841313269</v>
      </c>
      <c r="H64" s="77">
        <v>0.27445652173913043</v>
      </c>
      <c r="I64" s="58">
        <v>0.32222222222222224</v>
      </c>
      <c r="J64" s="92">
        <v>0.32222222222222224</v>
      </c>
      <c r="K64" s="77">
        <v>0.33085501858736061</v>
      </c>
    </row>
    <row r="65" spans="1:11" x14ac:dyDescent="0.25">
      <c r="A65" s="65" t="s">
        <v>8</v>
      </c>
      <c r="B65" s="66" t="s">
        <v>92</v>
      </c>
      <c r="C65" s="10" t="s">
        <v>93</v>
      </c>
      <c r="D65" s="74">
        <v>368</v>
      </c>
      <c r="E65" s="58">
        <v>8.9673913043478257E-2</v>
      </c>
      <c r="F65" s="77">
        <v>0.15894039735099338</v>
      </c>
      <c r="G65" s="77">
        <v>0.22388059701492538</v>
      </c>
      <c r="H65" s="77">
        <v>0.3702479338842975</v>
      </c>
      <c r="I65" s="58">
        <v>0.30376344086021506</v>
      </c>
      <c r="J65" s="92">
        <v>0.32526881720430106</v>
      </c>
      <c r="K65" s="77">
        <v>0.37096774193548387</v>
      </c>
    </row>
    <row r="66" spans="1:11" x14ac:dyDescent="0.25">
      <c r="A66" s="65" t="s">
        <v>8</v>
      </c>
      <c r="B66" s="66" t="s">
        <v>92</v>
      </c>
      <c r="C66" s="10" t="s">
        <v>94</v>
      </c>
      <c r="D66" s="74">
        <v>763</v>
      </c>
      <c r="E66" s="58">
        <v>5.7667103538663174E-2</v>
      </c>
      <c r="F66" s="77">
        <v>0.1646586345381526</v>
      </c>
      <c r="G66" s="77">
        <v>0.2661290322580645</v>
      </c>
      <c r="H66" s="77">
        <v>0.33734939759036142</v>
      </c>
      <c r="I66" s="58">
        <v>0.27519379844961239</v>
      </c>
      <c r="J66" s="92">
        <v>0.28994845360824745</v>
      </c>
      <c r="K66" s="77">
        <v>0.32474226804123713</v>
      </c>
    </row>
    <row r="67" spans="1:11" x14ac:dyDescent="0.25">
      <c r="A67" s="65" t="s">
        <v>8</v>
      </c>
      <c r="B67" s="66" t="s">
        <v>92</v>
      </c>
      <c r="C67" s="10" t="s">
        <v>95</v>
      </c>
      <c r="D67" s="74">
        <v>477</v>
      </c>
      <c r="E67" s="58">
        <v>0.11740041928721175</v>
      </c>
      <c r="F67" s="77">
        <v>0.23943661971830985</v>
      </c>
      <c r="G67" s="77">
        <v>0.26976744186046514</v>
      </c>
      <c r="H67" s="77">
        <v>0.36405529953917048</v>
      </c>
      <c r="I67" s="58">
        <v>0.43195266272189348</v>
      </c>
      <c r="J67" s="92">
        <v>0.44970414201183434</v>
      </c>
      <c r="K67" s="77">
        <v>0.486328125</v>
      </c>
    </row>
    <row r="68" spans="1:11" x14ac:dyDescent="0.25">
      <c r="A68" s="65" t="s">
        <v>8</v>
      </c>
      <c r="B68" s="66" t="s">
        <v>92</v>
      </c>
      <c r="C68" s="10" t="s">
        <v>96</v>
      </c>
      <c r="D68" s="74">
        <v>321</v>
      </c>
      <c r="E68" s="58">
        <v>9.3457943925233641E-2</v>
      </c>
      <c r="F68" s="77">
        <v>0.13968957871396895</v>
      </c>
      <c r="G68" s="77">
        <v>0.18763796909492272</v>
      </c>
      <c r="H68" s="77">
        <v>0.26637554585152839</v>
      </c>
      <c r="I68" s="58">
        <v>0.24848484848484848</v>
      </c>
      <c r="J68" s="92">
        <v>0.29518072289156627</v>
      </c>
      <c r="K68" s="77">
        <v>0.36036036036036034</v>
      </c>
    </row>
    <row r="69" spans="1:11" x14ac:dyDescent="0.25">
      <c r="A69" s="65" t="s">
        <v>8</v>
      </c>
      <c r="B69" s="66" t="s">
        <v>97</v>
      </c>
      <c r="C69" s="10" t="s">
        <v>98</v>
      </c>
      <c r="D69" s="74">
        <v>887</v>
      </c>
      <c r="E69" s="58">
        <v>0.15670800450958286</v>
      </c>
      <c r="F69" s="77">
        <v>0.23573200992555832</v>
      </c>
      <c r="G69" s="77">
        <v>0.29789864029666252</v>
      </c>
      <c r="H69" s="77">
        <v>0.40959409594095941</v>
      </c>
      <c r="I69" s="58">
        <v>0.41156840934371525</v>
      </c>
      <c r="J69" s="92">
        <v>0.45565410199556539</v>
      </c>
      <c r="K69" s="77">
        <v>0.50665188470066513</v>
      </c>
    </row>
    <row r="70" spans="1:11" x14ac:dyDescent="0.25">
      <c r="A70" s="65" t="s">
        <v>8</v>
      </c>
      <c r="B70" s="66" t="s">
        <v>97</v>
      </c>
      <c r="C70" s="10" t="s">
        <v>99</v>
      </c>
      <c r="D70" s="74">
        <v>449</v>
      </c>
      <c r="E70" s="58">
        <v>0.12026726057906459</v>
      </c>
      <c r="F70" s="77">
        <v>0.21649484536082475</v>
      </c>
      <c r="G70" s="77">
        <v>0.26415094339622641</v>
      </c>
      <c r="H70" s="77">
        <v>0.48965517241379308</v>
      </c>
      <c r="I70" s="58">
        <v>0.43897216274089934</v>
      </c>
      <c r="J70" s="92">
        <v>0.45512820512820512</v>
      </c>
      <c r="K70" s="77">
        <v>0.47761194029850745</v>
      </c>
    </row>
    <row r="71" spans="1:11" x14ac:dyDescent="0.25">
      <c r="A71" s="65" t="s">
        <v>8</v>
      </c>
      <c r="B71" s="66" t="s">
        <v>100</v>
      </c>
      <c r="C71" s="10" t="s">
        <v>101</v>
      </c>
      <c r="D71" s="74">
        <v>470</v>
      </c>
      <c r="E71" s="58">
        <v>5.5319148936170209E-2</v>
      </c>
      <c r="F71" s="77">
        <v>0.125</v>
      </c>
      <c r="G71" s="77">
        <v>0.2</v>
      </c>
      <c r="H71" s="77">
        <v>0.27500000000000002</v>
      </c>
      <c r="I71" s="58">
        <v>0.25158562367864695</v>
      </c>
      <c r="J71" s="92">
        <v>0.26694915254237289</v>
      </c>
      <c r="K71" s="77">
        <v>0.2690677966101695</v>
      </c>
    </row>
    <row r="72" spans="1:11" x14ac:dyDescent="0.25">
      <c r="A72" s="65" t="s">
        <v>8</v>
      </c>
      <c r="B72" s="66" t="s">
        <v>100</v>
      </c>
      <c r="C72" s="10" t="s">
        <v>102</v>
      </c>
      <c r="D72" s="74">
        <v>1078</v>
      </c>
      <c r="E72" s="58">
        <v>0.1326530612244898</v>
      </c>
      <c r="F72" s="77">
        <v>0.27710843373493976</v>
      </c>
      <c r="G72" s="77">
        <v>0.32134292565947242</v>
      </c>
      <c r="H72" s="77">
        <v>0.39328537170263789</v>
      </c>
      <c r="I72" s="58">
        <v>0.3240072202166065</v>
      </c>
      <c r="J72" s="92">
        <v>0.35309973045822102</v>
      </c>
      <c r="K72" s="77">
        <v>0.38943598925693823</v>
      </c>
    </row>
    <row r="73" spans="1:11" x14ac:dyDescent="0.25">
      <c r="A73" s="65" t="s">
        <v>8</v>
      </c>
      <c r="B73" s="66" t="s">
        <v>103</v>
      </c>
      <c r="C73" s="10" t="s">
        <v>104</v>
      </c>
      <c r="D73" s="74">
        <v>108</v>
      </c>
      <c r="E73" s="58">
        <v>2.7777777777777776E-2</v>
      </c>
      <c r="F73" s="77">
        <v>0.22435897435897437</v>
      </c>
      <c r="G73" s="77">
        <v>0.29677419354838708</v>
      </c>
      <c r="H73" s="77">
        <v>0.40645161290322579</v>
      </c>
      <c r="I73" s="58">
        <v>0.2</v>
      </c>
      <c r="J73" s="92">
        <v>0.41346153846153844</v>
      </c>
      <c r="K73" s="77">
        <v>0.52380952380952384</v>
      </c>
    </row>
    <row r="74" spans="1:11" x14ac:dyDescent="0.25">
      <c r="A74" s="65" t="s">
        <v>8</v>
      </c>
      <c r="B74" s="66" t="s">
        <v>103</v>
      </c>
      <c r="C74" s="10" t="s">
        <v>105</v>
      </c>
      <c r="D74" s="74">
        <v>310</v>
      </c>
      <c r="E74" s="58">
        <v>0.11612903225806452</v>
      </c>
      <c r="F74" s="77">
        <v>0.1461794019933555</v>
      </c>
      <c r="G74" s="77">
        <v>0.19471947194719472</v>
      </c>
      <c r="H74" s="77">
        <v>0.28476821192052981</v>
      </c>
      <c r="I74" s="58">
        <v>0.34394904458598724</v>
      </c>
      <c r="J74" s="92">
        <v>0.3746031746031746</v>
      </c>
      <c r="K74" s="77">
        <v>0.39808917197452232</v>
      </c>
    </row>
    <row r="75" spans="1:11" x14ac:dyDescent="0.25">
      <c r="A75" s="65" t="s">
        <v>8</v>
      </c>
      <c r="B75" s="66" t="s">
        <v>103</v>
      </c>
      <c r="C75" s="10" t="s">
        <v>106</v>
      </c>
      <c r="D75" s="74">
        <v>490</v>
      </c>
      <c r="E75" s="58">
        <v>0.1489795918367347</v>
      </c>
      <c r="F75" s="77">
        <v>0.14902186421173763</v>
      </c>
      <c r="G75" s="77">
        <v>0.20172413793103447</v>
      </c>
      <c r="H75" s="77">
        <v>0.29823562891291977</v>
      </c>
      <c r="I75" s="58">
        <v>0.32800000000000001</v>
      </c>
      <c r="J75" s="92">
        <v>0.35657370517928288</v>
      </c>
      <c r="K75" s="77">
        <v>0.36309523809523808</v>
      </c>
    </row>
    <row r="76" spans="1:11" x14ac:dyDescent="0.25">
      <c r="A76" s="65" t="s">
        <v>8</v>
      </c>
      <c r="B76" s="66" t="s">
        <v>107</v>
      </c>
      <c r="C76" s="10" t="s">
        <v>108</v>
      </c>
      <c r="D76" s="74">
        <v>404</v>
      </c>
      <c r="E76" s="58">
        <v>9.6534653465346537E-2</v>
      </c>
      <c r="F76" s="77">
        <v>0.2074074074074074</v>
      </c>
      <c r="G76" s="77">
        <v>0.23503325942350334</v>
      </c>
      <c r="H76" s="77">
        <v>0.36954915003695493</v>
      </c>
      <c r="I76" s="58">
        <v>0.32134292565947242</v>
      </c>
      <c r="J76" s="92">
        <v>0.33093525179856115</v>
      </c>
      <c r="K76" s="77">
        <v>0.33573141486810554</v>
      </c>
    </row>
    <row r="77" spans="1:11" x14ac:dyDescent="0.25">
      <c r="A77" s="65" t="s">
        <v>8</v>
      </c>
      <c r="B77" s="66" t="s">
        <v>107</v>
      </c>
      <c r="C77" s="10" t="s">
        <v>109</v>
      </c>
      <c r="D77" s="74">
        <v>1100</v>
      </c>
      <c r="E77" s="58">
        <v>0.11</v>
      </c>
      <c r="F77" s="77">
        <v>0.32283464566929132</v>
      </c>
      <c r="G77" s="77">
        <v>0.42125984251968501</v>
      </c>
      <c r="H77" s="77">
        <v>0.56299212598425197</v>
      </c>
      <c r="I77" s="58">
        <v>0.27207207207207207</v>
      </c>
      <c r="J77" s="92">
        <v>0.28738738738738739</v>
      </c>
      <c r="K77" s="77">
        <v>0.31536388140161725</v>
      </c>
    </row>
    <row r="78" spans="1:11" x14ac:dyDescent="0.25">
      <c r="A78" s="65" t="s">
        <v>8</v>
      </c>
      <c r="B78" s="66" t="s">
        <v>110</v>
      </c>
      <c r="C78" s="10" t="s">
        <v>111</v>
      </c>
      <c r="D78" s="74">
        <v>601</v>
      </c>
      <c r="E78" s="58">
        <v>0.12146422628951747</v>
      </c>
      <c r="F78" s="77">
        <v>0.19575113808801214</v>
      </c>
      <c r="G78" s="77">
        <v>0.23146747352496219</v>
      </c>
      <c r="H78" s="77">
        <v>0.32078313253012047</v>
      </c>
      <c r="I78" s="58">
        <v>0.36528925619834712</v>
      </c>
      <c r="J78" s="92">
        <v>0.40661157024793387</v>
      </c>
      <c r="K78" s="77">
        <v>0.47029702970297027</v>
      </c>
    </row>
    <row r="79" spans="1:11" x14ac:dyDescent="0.25">
      <c r="A79" s="65" t="s">
        <v>8</v>
      </c>
      <c r="B79" s="66" t="s">
        <v>110</v>
      </c>
      <c r="C79" s="10" t="s">
        <v>112</v>
      </c>
      <c r="D79" s="74">
        <v>1132</v>
      </c>
      <c r="E79" s="58">
        <v>0.13162544169611307</v>
      </c>
      <c r="F79" s="77">
        <v>0.16241610738255033</v>
      </c>
      <c r="G79" s="77">
        <v>0.22563417890520696</v>
      </c>
      <c r="H79" s="77">
        <v>0.32847682119205296</v>
      </c>
      <c r="I79" s="58">
        <v>0.32255244755244755</v>
      </c>
      <c r="J79" s="92">
        <v>0.33217088055797733</v>
      </c>
      <c r="K79" s="77">
        <v>0.34116623150565711</v>
      </c>
    </row>
    <row r="80" spans="1:11" x14ac:dyDescent="0.25">
      <c r="A80" s="65" t="s">
        <v>341</v>
      </c>
      <c r="B80" s="66" t="s">
        <v>341</v>
      </c>
      <c r="C80" s="10" t="s">
        <v>342</v>
      </c>
      <c r="D80" s="74">
        <v>909</v>
      </c>
      <c r="E80" s="58">
        <v>0.12651265126512651</v>
      </c>
      <c r="F80" s="77">
        <v>0.19211822660098521</v>
      </c>
      <c r="G80" s="77">
        <v>0.28186274509803921</v>
      </c>
      <c r="H80" s="77">
        <v>0.47469879518072289</v>
      </c>
      <c r="I80" s="58">
        <v>0.3220892274211099</v>
      </c>
      <c r="J80" s="92">
        <v>0.34239130434782611</v>
      </c>
      <c r="K80" s="77">
        <v>0.3793478260869565</v>
      </c>
    </row>
    <row r="81" spans="1:11" x14ac:dyDescent="0.25">
      <c r="A81" s="65" t="s">
        <v>341</v>
      </c>
      <c r="B81" s="66" t="s">
        <v>341</v>
      </c>
      <c r="C81" s="10" t="s">
        <v>343</v>
      </c>
      <c r="D81" s="74">
        <v>138</v>
      </c>
      <c r="E81" s="58">
        <v>0.18115942028985507</v>
      </c>
      <c r="F81" s="77">
        <v>0.16486486486486487</v>
      </c>
      <c r="G81" s="77">
        <v>0.22297297297297297</v>
      </c>
      <c r="H81" s="77">
        <v>0.30800542740841247</v>
      </c>
      <c r="I81" s="58">
        <v>0.43165467625899279</v>
      </c>
      <c r="J81" s="92">
        <v>0.46043165467625902</v>
      </c>
      <c r="K81" s="77">
        <v>0.46043165467625902</v>
      </c>
    </row>
    <row r="82" spans="1:11" x14ac:dyDescent="0.25">
      <c r="A82" s="65" t="s">
        <v>341</v>
      </c>
      <c r="B82" s="66" t="s">
        <v>341</v>
      </c>
      <c r="C82" s="10" t="s">
        <v>344</v>
      </c>
      <c r="D82" s="74">
        <v>46</v>
      </c>
      <c r="E82" s="58">
        <v>0.10869565217391304</v>
      </c>
      <c r="F82" s="77">
        <v>0.13522012578616352</v>
      </c>
      <c r="G82" s="77">
        <v>0.16981132075471697</v>
      </c>
      <c r="H82" s="77">
        <v>0.234375</v>
      </c>
      <c r="I82" s="58">
        <v>0.19565217391304349</v>
      </c>
      <c r="J82" s="92">
        <v>0.2608695652173913</v>
      </c>
      <c r="K82" s="77">
        <v>0.30434782608695654</v>
      </c>
    </row>
    <row r="83" spans="1:11" x14ac:dyDescent="0.25">
      <c r="A83" s="65" t="s">
        <v>341</v>
      </c>
      <c r="B83" s="66" t="s">
        <v>341</v>
      </c>
      <c r="C83" s="10" t="s">
        <v>345</v>
      </c>
      <c r="D83" s="74">
        <v>189</v>
      </c>
      <c r="E83" s="58">
        <v>0.15343915343915343</v>
      </c>
      <c r="F83" s="77">
        <v>0.18411552346570398</v>
      </c>
      <c r="G83" s="77">
        <v>0.28853046594982079</v>
      </c>
      <c r="H83" s="77">
        <v>0.41860465116279072</v>
      </c>
      <c r="I83" s="58">
        <v>0.48691099476439792</v>
      </c>
      <c r="J83" s="92">
        <v>0.52631578947368418</v>
      </c>
      <c r="K83" s="77">
        <v>0.57894736842105265</v>
      </c>
    </row>
    <row r="84" spans="1:11" x14ac:dyDescent="0.25">
      <c r="A84" s="65" t="s">
        <v>341</v>
      </c>
      <c r="B84" s="66" t="s">
        <v>493</v>
      </c>
      <c r="C84" s="10" t="s">
        <v>494</v>
      </c>
      <c r="D84" s="74">
        <v>283</v>
      </c>
      <c r="E84" s="58">
        <v>0.11307420494699646</v>
      </c>
      <c r="F84" s="77">
        <v>0.81746031746031744</v>
      </c>
      <c r="G84" s="77">
        <v>0.97580645161290325</v>
      </c>
      <c r="H84" s="77">
        <v>0.9838709677419355</v>
      </c>
      <c r="I84" s="58">
        <v>0.32055749128919858</v>
      </c>
      <c r="J84" s="92">
        <v>0.34843205574912894</v>
      </c>
      <c r="K84" s="77">
        <v>0.38461538461538464</v>
      </c>
    </row>
    <row r="85" spans="1:11" x14ac:dyDescent="0.25">
      <c r="A85" s="65" t="s">
        <v>341</v>
      </c>
      <c r="B85" s="66" t="s">
        <v>493</v>
      </c>
      <c r="C85" s="10" t="s">
        <v>495</v>
      </c>
      <c r="D85" s="74">
        <v>155</v>
      </c>
      <c r="E85" s="58">
        <v>0.12258064516129032</v>
      </c>
      <c r="F85" s="77">
        <v>0.2299349240780911</v>
      </c>
      <c r="G85" s="77">
        <v>0.27765726681127983</v>
      </c>
      <c r="H85" s="77">
        <v>0.37662337662337664</v>
      </c>
      <c r="I85" s="58">
        <v>0.53164556962025311</v>
      </c>
      <c r="J85" s="92">
        <v>0.5625</v>
      </c>
      <c r="K85" s="77">
        <v>0.5864197530864198</v>
      </c>
    </row>
    <row r="86" spans="1:11" x14ac:dyDescent="0.25">
      <c r="A86" s="65" t="s">
        <v>341</v>
      </c>
      <c r="B86" s="66" t="s">
        <v>493</v>
      </c>
      <c r="C86" s="10" t="s">
        <v>496</v>
      </c>
      <c r="D86" s="74">
        <v>262</v>
      </c>
      <c r="E86" s="58">
        <v>0.18320610687022901</v>
      </c>
      <c r="F86" s="77">
        <v>0.25592417061611372</v>
      </c>
      <c r="G86" s="77">
        <v>0.32227488151658767</v>
      </c>
      <c r="H86" s="77">
        <v>0.42105263157894735</v>
      </c>
      <c r="I86" s="58">
        <v>0.43798449612403101</v>
      </c>
      <c r="J86" s="92">
        <v>0.48638132295719844</v>
      </c>
      <c r="K86" s="77">
        <v>0.52734375</v>
      </c>
    </row>
    <row r="87" spans="1:11" x14ac:dyDescent="0.25">
      <c r="A87" s="65" t="s">
        <v>341</v>
      </c>
      <c r="B87" s="66" t="s">
        <v>493</v>
      </c>
      <c r="C87" s="10" t="s">
        <v>497</v>
      </c>
      <c r="D87" s="74">
        <v>604</v>
      </c>
      <c r="E87" s="58">
        <v>0.11589403973509933</v>
      </c>
      <c r="F87" s="77">
        <v>0.23515439429928742</v>
      </c>
      <c r="G87" s="77">
        <v>0.31609870740305523</v>
      </c>
      <c r="H87" s="77">
        <v>0.41995359628770301</v>
      </c>
      <c r="I87" s="58">
        <v>0.40330578512396692</v>
      </c>
      <c r="J87" s="92">
        <v>0.45454545454545453</v>
      </c>
      <c r="K87" s="77">
        <v>0.50247116968698513</v>
      </c>
    </row>
    <row r="88" spans="1:11" x14ac:dyDescent="0.25">
      <c r="A88" s="65" t="s">
        <v>341</v>
      </c>
      <c r="B88" s="66" t="s">
        <v>413</v>
      </c>
      <c r="C88" s="10" t="s">
        <v>414</v>
      </c>
      <c r="D88" s="74">
        <v>290</v>
      </c>
      <c r="E88" s="58">
        <v>0.1310344827586207</v>
      </c>
      <c r="F88" s="77">
        <v>8.7344028520499106E-2</v>
      </c>
      <c r="G88" s="77">
        <v>0.12142857142857143</v>
      </c>
      <c r="H88" s="77">
        <v>0.20320855614973263</v>
      </c>
      <c r="I88" s="58">
        <v>0.38566552901023893</v>
      </c>
      <c r="J88" s="92">
        <v>0.38775510204081631</v>
      </c>
      <c r="K88" s="77">
        <v>0.53448275862068961</v>
      </c>
    </row>
    <row r="89" spans="1:11" x14ac:dyDescent="0.25">
      <c r="A89" s="65" t="s">
        <v>341</v>
      </c>
      <c r="B89" s="66" t="s">
        <v>413</v>
      </c>
      <c r="C89" s="10" t="s">
        <v>415</v>
      </c>
      <c r="D89" s="74">
        <v>406</v>
      </c>
      <c r="E89" s="58">
        <v>0.13793103448275862</v>
      </c>
      <c r="F89" s="77">
        <v>8.9743589743589744E-2</v>
      </c>
      <c r="G89" s="77">
        <v>0.14454277286135694</v>
      </c>
      <c r="H89" s="77">
        <v>0.25172074729596855</v>
      </c>
      <c r="I89" s="58">
        <v>0.54347826086956519</v>
      </c>
      <c r="J89" s="92">
        <v>0.58233890214797135</v>
      </c>
      <c r="K89" s="77">
        <v>0.6223277909738717</v>
      </c>
    </row>
    <row r="90" spans="1:11" x14ac:dyDescent="0.25">
      <c r="A90" s="65" t="s">
        <v>341</v>
      </c>
      <c r="B90" s="66" t="s">
        <v>413</v>
      </c>
      <c r="C90" s="10" t="s">
        <v>416</v>
      </c>
      <c r="D90" s="74">
        <v>126</v>
      </c>
      <c r="E90" s="58">
        <v>0.72222222222222221</v>
      </c>
      <c r="F90" s="77">
        <v>0.12244897959183673</v>
      </c>
      <c r="G90" s="77">
        <v>0.24489795918367346</v>
      </c>
      <c r="H90" s="77">
        <v>0.39583333333333331</v>
      </c>
      <c r="I90" s="58">
        <v>1</v>
      </c>
      <c r="J90" s="92">
        <v>1</v>
      </c>
      <c r="K90" s="77">
        <v>1</v>
      </c>
    </row>
    <row r="91" spans="1:11" x14ac:dyDescent="0.25">
      <c r="A91" s="65" t="s">
        <v>341</v>
      </c>
      <c r="B91" s="66" t="s">
        <v>517</v>
      </c>
      <c r="C91" s="10" t="s">
        <v>518</v>
      </c>
      <c r="D91" s="74">
        <v>422</v>
      </c>
      <c r="E91" s="58">
        <v>0.16824644549763032</v>
      </c>
      <c r="F91" s="77">
        <v>0.1984251968503937</v>
      </c>
      <c r="G91" s="77">
        <v>0.23937007874015748</v>
      </c>
      <c r="H91" s="77">
        <v>0.32389937106918237</v>
      </c>
      <c r="I91" s="58">
        <v>0.4098360655737705</v>
      </c>
      <c r="J91" s="92">
        <v>0.4379391100702576</v>
      </c>
      <c r="K91" s="77">
        <v>0.46604215456674475</v>
      </c>
    </row>
    <row r="92" spans="1:11" x14ac:dyDescent="0.25">
      <c r="A92" s="65" t="s">
        <v>341</v>
      </c>
      <c r="B92" s="66" t="s">
        <v>517</v>
      </c>
      <c r="C92" s="10" t="s">
        <v>519</v>
      </c>
      <c r="D92" s="74">
        <v>679</v>
      </c>
      <c r="E92" s="58">
        <v>0.17083946980854198</v>
      </c>
      <c r="F92" s="77">
        <v>0.17974683544303796</v>
      </c>
      <c r="G92" s="77">
        <v>0.24303797468354429</v>
      </c>
      <c r="H92" s="77">
        <v>0.30534351145038169</v>
      </c>
      <c r="I92" s="58">
        <v>0.44460641399416911</v>
      </c>
      <c r="J92" s="92">
        <v>0.47660818713450293</v>
      </c>
      <c r="K92" s="77">
        <v>0.53206997084548102</v>
      </c>
    </row>
    <row r="93" spans="1:11" x14ac:dyDescent="0.25">
      <c r="A93" s="65" t="s">
        <v>9</v>
      </c>
      <c r="B93" s="66" t="s">
        <v>113</v>
      </c>
      <c r="C93" s="10" t="s">
        <v>114</v>
      </c>
      <c r="D93" s="74">
        <v>193</v>
      </c>
      <c r="E93" s="58">
        <v>0.16062176165803108</v>
      </c>
      <c r="F93" s="77">
        <v>0.18823529411764706</v>
      </c>
      <c r="G93" s="77">
        <v>0.32558139534883723</v>
      </c>
      <c r="H93" s="77">
        <v>0.38372093023255816</v>
      </c>
      <c r="I93" s="58">
        <v>0.29591836734693877</v>
      </c>
      <c r="J93" s="92">
        <v>0.31122448979591838</v>
      </c>
      <c r="K93" s="77">
        <v>0.33163265306122447</v>
      </c>
    </row>
    <row r="94" spans="1:11" x14ac:dyDescent="0.25">
      <c r="A94" s="65" t="s">
        <v>9</v>
      </c>
      <c r="B94" s="66" t="s">
        <v>113</v>
      </c>
      <c r="C94" s="10" t="s">
        <v>115</v>
      </c>
      <c r="D94" s="74">
        <v>153</v>
      </c>
      <c r="E94" s="58">
        <v>0.15032679738562091</v>
      </c>
      <c r="F94" s="77">
        <v>0.14285714285714285</v>
      </c>
      <c r="G94" s="77">
        <v>0.19860627177700349</v>
      </c>
      <c r="H94" s="77">
        <v>0.33101045296167247</v>
      </c>
      <c r="I94" s="58">
        <v>0.25806451612903225</v>
      </c>
      <c r="J94" s="92">
        <v>0.2709677419354839</v>
      </c>
      <c r="K94" s="77">
        <v>0.29677419354838708</v>
      </c>
    </row>
    <row r="95" spans="1:11" x14ac:dyDescent="0.25">
      <c r="A95" s="65" t="s">
        <v>9</v>
      </c>
      <c r="B95" s="66" t="s">
        <v>113</v>
      </c>
      <c r="C95" s="10" t="s">
        <v>116</v>
      </c>
      <c r="D95" s="74">
        <v>22</v>
      </c>
      <c r="E95" s="58">
        <v>0.13636363636363635</v>
      </c>
      <c r="F95" s="77">
        <v>0.28244274809160308</v>
      </c>
      <c r="G95" s="77">
        <v>0.33587786259541985</v>
      </c>
      <c r="H95" s="77">
        <v>0.38167938931297712</v>
      </c>
      <c r="I95" s="58">
        <v>0.5</v>
      </c>
      <c r="J95" s="92">
        <v>0.54545454545454541</v>
      </c>
      <c r="K95" s="77">
        <v>0.59090909090909094</v>
      </c>
    </row>
    <row r="96" spans="1:11" x14ac:dyDescent="0.25">
      <c r="A96" s="65" t="s">
        <v>9</v>
      </c>
      <c r="B96" s="66" t="s">
        <v>113</v>
      </c>
      <c r="C96" s="10" t="s">
        <v>117</v>
      </c>
      <c r="D96" s="74">
        <v>95</v>
      </c>
      <c r="E96" s="58">
        <v>0.14736842105263157</v>
      </c>
      <c r="F96" s="77">
        <v>0.13253012048192772</v>
      </c>
      <c r="G96" s="77">
        <v>0.19243986254295534</v>
      </c>
      <c r="H96" s="77">
        <v>0.25856164383561642</v>
      </c>
      <c r="I96" s="58">
        <v>0.375</v>
      </c>
      <c r="J96" s="92">
        <v>0.38541666666666669</v>
      </c>
      <c r="K96" s="77">
        <v>0.40625</v>
      </c>
    </row>
    <row r="97" spans="1:11" x14ac:dyDescent="0.25">
      <c r="A97" s="65" t="s">
        <v>9</v>
      </c>
      <c r="B97" s="66" t="s">
        <v>113</v>
      </c>
      <c r="C97" s="10" t="s">
        <v>118</v>
      </c>
      <c r="D97" s="74">
        <v>37</v>
      </c>
      <c r="E97" s="58">
        <v>0.21621621621621623</v>
      </c>
      <c r="F97" s="77">
        <v>0.23296089385474861</v>
      </c>
      <c r="G97" s="77">
        <v>0.32699832308552262</v>
      </c>
      <c r="H97" s="77">
        <v>0.49831838565022424</v>
      </c>
      <c r="I97" s="58">
        <v>0.33333333333333331</v>
      </c>
      <c r="J97" s="92">
        <v>0.33333333333333331</v>
      </c>
      <c r="K97" s="77">
        <v>0.33333333333333331</v>
      </c>
    </row>
    <row r="98" spans="1:11" x14ac:dyDescent="0.25">
      <c r="A98" s="65" t="s">
        <v>9</v>
      </c>
      <c r="B98" s="66" t="s">
        <v>119</v>
      </c>
      <c r="C98" s="10" t="s">
        <v>120</v>
      </c>
      <c r="D98" s="74">
        <v>269</v>
      </c>
      <c r="E98" s="58">
        <v>0.13754646840148699</v>
      </c>
      <c r="F98" s="77">
        <v>0.18433179723502305</v>
      </c>
      <c r="G98" s="77">
        <v>0.22811059907834103</v>
      </c>
      <c r="H98" s="77">
        <v>0.31034482758620691</v>
      </c>
      <c r="I98" s="58">
        <v>0.19850187265917604</v>
      </c>
      <c r="J98" s="92">
        <v>0.30223880597014924</v>
      </c>
      <c r="K98" s="77">
        <v>0.33828996282527879</v>
      </c>
    </row>
    <row r="99" spans="1:11" x14ac:dyDescent="0.25">
      <c r="A99" s="65" t="s">
        <v>9</v>
      </c>
      <c r="B99" s="66" t="s">
        <v>119</v>
      </c>
      <c r="C99" s="10" t="s">
        <v>121</v>
      </c>
      <c r="D99" s="74">
        <v>66</v>
      </c>
      <c r="E99" s="58">
        <v>0.10606060606060606</v>
      </c>
      <c r="F99" s="77">
        <v>0.19079283887468032</v>
      </c>
      <c r="G99" s="77">
        <v>0.26754832146490337</v>
      </c>
      <c r="H99" s="77">
        <v>0.34732052578361983</v>
      </c>
      <c r="I99" s="58">
        <v>0.29230769230769232</v>
      </c>
      <c r="J99" s="92">
        <v>0.29230769230769232</v>
      </c>
      <c r="K99" s="77">
        <v>0.31818181818181818</v>
      </c>
    </row>
    <row r="100" spans="1:11" x14ac:dyDescent="0.25">
      <c r="A100" s="65" t="s">
        <v>9</v>
      </c>
      <c r="B100" s="66" t="s">
        <v>119</v>
      </c>
      <c r="C100" s="10" t="s">
        <v>122</v>
      </c>
      <c r="D100" s="74">
        <v>211</v>
      </c>
      <c r="E100" s="58">
        <v>0.17535545023696683</v>
      </c>
      <c r="F100" s="77">
        <v>0.17275747508305647</v>
      </c>
      <c r="G100" s="77">
        <v>0.2251655629139073</v>
      </c>
      <c r="H100" s="77">
        <v>0.31788079470198677</v>
      </c>
      <c r="I100" s="58">
        <v>0.27142857142857141</v>
      </c>
      <c r="J100" s="92">
        <v>0.29245283018867924</v>
      </c>
      <c r="K100" s="77">
        <v>0.33962264150943394</v>
      </c>
    </row>
    <row r="101" spans="1:11" x14ac:dyDescent="0.25">
      <c r="A101" s="65" t="s">
        <v>9</v>
      </c>
      <c r="B101" s="66" t="s">
        <v>119</v>
      </c>
      <c r="C101" s="10" t="s">
        <v>123</v>
      </c>
      <c r="D101" s="74">
        <v>63</v>
      </c>
      <c r="E101" s="58">
        <v>0.23809523809523808</v>
      </c>
      <c r="F101" s="77">
        <v>0.26363636363636361</v>
      </c>
      <c r="G101" s="77">
        <v>0.30909090909090908</v>
      </c>
      <c r="H101" s="77">
        <v>0.39449541284403672</v>
      </c>
      <c r="I101" s="58">
        <v>0.41269841269841268</v>
      </c>
      <c r="J101" s="92">
        <v>0.41269841269841268</v>
      </c>
      <c r="K101" s="77">
        <v>0.41269841269841268</v>
      </c>
    </row>
    <row r="102" spans="1:11" x14ac:dyDescent="0.25">
      <c r="A102" s="65" t="s">
        <v>9</v>
      </c>
      <c r="B102" s="66" t="s">
        <v>9</v>
      </c>
      <c r="C102" s="10" t="s">
        <v>124</v>
      </c>
      <c r="D102" s="74">
        <v>342</v>
      </c>
      <c r="E102" s="58">
        <v>0.27485380116959063</v>
      </c>
      <c r="F102" s="77">
        <v>0.15298507462686567</v>
      </c>
      <c r="G102" s="77">
        <v>0.16791044776119404</v>
      </c>
      <c r="H102" s="77">
        <v>0.19101123595505617</v>
      </c>
      <c r="I102" s="58">
        <v>0.50437317784256563</v>
      </c>
      <c r="J102" s="92">
        <v>0.5276967930029155</v>
      </c>
      <c r="K102" s="77">
        <v>0.54810495626822153</v>
      </c>
    </row>
    <row r="103" spans="1:11" x14ac:dyDescent="0.25">
      <c r="A103" s="65" t="s">
        <v>9</v>
      </c>
      <c r="B103" s="66" t="s">
        <v>9</v>
      </c>
      <c r="C103" s="10" t="s">
        <v>125</v>
      </c>
      <c r="D103" s="74">
        <v>88</v>
      </c>
      <c r="E103" s="58">
        <v>0.14772727272727273</v>
      </c>
      <c r="F103" s="77">
        <v>0.20190023752969122</v>
      </c>
      <c r="G103" s="77">
        <v>0.26840855106888362</v>
      </c>
      <c r="H103" s="77">
        <v>0.32</v>
      </c>
      <c r="I103" s="58">
        <v>0.18478260869565216</v>
      </c>
      <c r="J103" s="92">
        <v>0.19780219780219779</v>
      </c>
      <c r="K103" s="77">
        <v>0.32967032967032966</v>
      </c>
    </row>
    <row r="104" spans="1:11" x14ac:dyDescent="0.25">
      <c r="A104" s="65" t="s">
        <v>9</v>
      </c>
      <c r="B104" s="66" t="s">
        <v>9</v>
      </c>
      <c r="C104" s="10" t="s">
        <v>126</v>
      </c>
      <c r="D104" s="74">
        <v>29</v>
      </c>
      <c r="E104" s="58">
        <v>0.13793103448275862</v>
      </c>
      <c r="F104" s="77">
        <v>0.2361111111111111</v>
      </c>
      <c r="G104" s="77">
        <v>0.30069930069930068</v>
      </c>
      <c r="H104" s="77">
        <v>0.44137931034482758</v>
      </c>
      <c r="I104" s="58">
        <v>0.27586206896551724</v>
      </c>
      <c r="J104" s="92">
        <v>0.31034482758620691</v>
      </c>
      <c r="K104" s="77">
        <v>0.34482758620689657</v>
      </c>
    </row>
    <row r="105" spans="1:11" x14ac:dyDescent="0.25">
      <c r="A105" s="65" t="s">
        <v>9</v>
      </c>
      <c r="B105" s="66" t="s">
        <v>9</v>
      </c>
      <c r="C105" s="10" t="s">
        <v>127</v>
      </c>
      <c r="D105" s="74">
        <v>49</v>
      </c>
      <c r="E105" s="58">
        <v>6.1224489795918366E-2</v>
      </c>
      <c r="F105" s="77">
        <v>0.18085908063300679</v>
      </c>
      <c r="G105" s="77">
        <v>0.26882530120481929</v>
      </c>
      <c r="H105" s="77">
        <v>0.37915407854984895</v>
      </c>
      <c r="I105" s="58">
        <v>0.19230769230769232</v>
      </c>
      <c r="J105" s="92">
        <v>0.21153846153846154</v>
      </c>
      <c r="K105" s="77">
        <v>0.28846153846153844</v>
      </c>
    </row>
    <row r="106" spans="1:11" x14ac:dyDescent="0.25">
      <c r="A106" s="65" t="s">
        <v>9</v>
      </c>
      <c r="B106" s="66" t="s">
        <v>9</v>
      </c>
      <c r="C106" s="10" t="s">
        <v>128</v>
      </c>
      <c r="D106" s="74">
        <v>159</v>
      </c>
      <c r="E106" s="58">
        <v>0.16352201257861634</v>
      </c>
      <c r="F106" s="77">
        <v>0.10485933503836317</v>
      </c>
      <c r="G106" s="77">
        <v>0.13333333333333333</v>
      </c>
      <c r="H106" s="77">
        <v>0.19487179487179487</v>
      </c>
      <c r="I106" s="58">
        <v>0.41104294478527609</v>
      </c>
      <c r="J106" s="92">
        <v>0.43558282208588955</v>
      </c>
      <c r="K106" s="77">
        <v>0.49693251533742333</v>
      </c>
    </row>
    <row r="107" spans="1:11" x14ac:dyDescent="0.25">
      <c r="A107" s="65" t="s">
        <v>9</v>
      </c>
      <c r="B107" s="66" t="s">
        <v>129</v>
      </c>
      <c r="C107" s="10" t="s">
        <v>130</v>
      </c>
      <c r="D107" s="74">
        <v>440</v>
      </c>
      <c r="E107" s="58">
        <v>0.125</v>
      </c>
      <c r="F107" s="77">
        <v>0.17532467532467533</v>
      </c>
      <c r="G107" s="77">
        <v>0.22077922077922077</v>
      </c>
      <c r="H107" s="77">
        <v>0.25806451612903225</v>
      </c>
      <c r="I107" s="58">
        <v>0.32954545454545453</v>
      </c>
      <c r="J107" s="92">
        <v>0.3439635535307517</v>
      </c>
      <c r="K107" s="77">
        <v>0.37299771167048057</v>
      </c>
    </row>
    <row r="108" spans="1:11" x14ac:dyDescent="0.25">
      <c r="A108" s="65" t="s">
        <v>9</v>
      </c>
      <c r="B108" s="66" t="s">
        <v>129</v>
      </c>
      <c r="C108" s="10" t="s">
        <v>131</v>
      </c>
      <c r="D108" s="74">
        <v>125</v>
      </c>
      <c r="E108" s="58">
        <v>0.128</v>
      </c>
      <c r="F108" s="77">
        <v>0.17829457364341086</v>
      </c>
      <c r="G108" s="77">
        <v>0.20155038759689922</v>
      </c>
      <c r="H108" s="77">
        <v>0.26923076923076922</v>
      </c>
      <c r="I108" s="58">
        <v>0.34615384615384615</v>
      </c>
      <c r="J108" s="92">
        <v>0.38461538461538464</v>
      </c>
      <c r="K108" s="77">
        <v>0.41085271317829458</v>
      </c>
    </row>
    <row r="109" spans="1:11" x14ac:dyDescent="0.25">
      <c r="A109" s="65" t="s">
        <v>9</v>
      </c>
      <c r="B109" s="66" t="s">
        <v>129</v>
      </c>
      <c r="C109" s="10" t="s">
        <v>132</v>
      </c>
      <c r="D109" s="74">
        <v>297</v>
      </c>
      <c r="E109" s="58">
        <v>0.10101010101010101</v>
      </c>
      <c r="F109" s="77">
        <v>0.11428571428571428</v>
      </c>
      <c r="G109" s="77">
        <v>0.14832535885167464</v>
      </c>
      <c r="H109" s="77">
        <v>0.24401913875598086</v>
      </c>
      <c r="I109" s="58">
        <v>0.31756756756756754</v>
      </c>
      <c r="J109" s="92">
        <v>0.35472972972972971</v>
      </c>
      <c r="K109" s="77">
        <v>0.375</v>
      </c>
    </row>
    <row r="110" spans="1:11" x14ac:dyDescent="0.25">
      <c r="A110" s="65" t="s">
        <v>9</v>
      </c>
      <c r="B110" s="66" t="s">
        <v>129</v>
      </c>
      <c r="C110" s="10" t="s">
        <v>133</v>
      </c>
      <c r="D110" s="74">
        <v>40</v>
      </c>
      <c r="E110" s="58">
        <v>0.125</v>
      </c>
      <c r="F110" s="77">
        <v>0.18936708860759494</v>
      </c>
      <c r="G110" s="77">
        <v>0.23937246963562753</v>
      </c>
      <c r="H110" s="77">
        <v>0.30237253912165574</v>
      </c>
      <c r="I110" s="58">
        <v>0.30769230769230771</v>
      </c>
      <c r="J110" s="92">
        <v>0.38461538461538464</v>
      </c>
      <c r="K110" s="77">
        <v>0.41025641025641024</v>
      </c>
    </row>
    <row r="111" spans="1:11" x14ac:dyDescent="0.25">
      <c r="A111" s="65" t="s">
        <v>9</v>
      </c>
      <c r="B111" s="66" t="s">
        <v>134</v>
      </c>
      <c r="C111" s="10" t="s">
        <v>135</v>
      </c>
      <c r="D111" s="74">
        <v>223</v>
      </c>
      <c r="E111" s="58">
        <v>7.623318385650224E-2</v>
      </c>
      <c r="F111" s="77">
        <v>0.19931271477663232</v>
      </c>
      <c r="G111" s="77">
        <v>0.27147766323024053</v>
      </c>
      <c r="H111" s="77">
        <v>0.46959459459459457</v>
      </c>
      <c r="I111" s="58">
        <v>0.18141592920353983</v>
      </c>
      <c r="J111" s="92">
        <v>0.27433628318584069</v>
      </c>
      <c r="K111" s="77">
        <v>0.28000000000000003</v>
      </c>
    </row>
    <row r="112" spans="1:11" x14ac:dyDescent="0.25">
      <c r="A112" s="65" t="s">
        <v>9</v>
      </c>
      <c r="B112" s="66" t="s">
        <v>134</v>
      </c>
      <c r="C112" s="10" t="s">
        <v>136</v>
      </c>
      <c r="D112" s="74">
        <v>76</v>
      </c>
      <c r="E112" s="58">
        <v>0.19736842105263158</v>
      </c>
      <c r="F112" s="77">
        <v>0.14968999114260406</v>
      </c>
      <c r="G112" s="77">
        <v>0.22173531989482909</v>
      </c>
      <c r="H112" s="77">
        <v>0.3074912891986063</v>
      </c>
      <c r="I112" s="58">
        <v>0.42105263157894735</v>
      </c>
      <c r="J112" s="92">
        <v>0.43421052631578949</v>
      </c>
      <c r="K112" s="77">
        <v>0.47368421052631576</v>
      </c>
    </row>
    <row r="113" spans="1:11" x14ac:dyDescent="0.25">
      <c r="A113" s="65" t="s">
        <v>9</v>
      </c>
      <c r="B113" s="66" t="s">
        <v>134</v>
      </c>
      <c r="C113" s="10" t="s">
        <v>137</v>
      </c>
      <c r="D113" s="74">
        <v>89</v>
      </c>
      <c r="E113" s="58">
        <v>0.15730337078651685</v>
      </c>
      <c r="F113" s="77">
        <v>0.13740458015267176</v>
      </c>
      <c r="G113" s="77">
        <v>0.16158536585365854</v>
      </c>
      <c r="H113" s="77">
        <v>0.23252279635258358</v>
      </c>
      <c r="I113" s="58">
        <v>0.61538461538461542</v>
      </c>
      <c r="J113" s="92">
        <v>0.69565217391304346</v>
      </c>
      <c r="K113" s="77">
        <v>0.73118279569892475</v>
      </c>
    </row>
    <row r="114" spans="1:11" x14ac:dyDescent="0.25">
      <c r="A114" s="65" t="s">
        <v>9</v>
      </c>
      <c r="B114" s="66" t="s">
        <v>138</v>
      </c>
      <c r="C114" s="10" t="s">
        <v>139</v>
      </c>
      <c r="D114" s="74">
        <v>600</v>
      </c>
      <c r="E114" s="58">
        <v>0.18666666666666668</v>
      </c>
      <c r="F114" s="77">
        <v>0.18518518518518517</v>
      </c>
      <c r="G114" s="77">
        <v>0.25688073394495414</v>
      </c>
      <c r="H114" s="77">
        <v>0.29357798165137616</v>
      </c>
      <c r="I114" s="58">
        <v>0.4056291390728477</v>
      </c>
      <c r="J114" s="92">
        <v>0.44205298013245031</v>
      </c>
      <c r="K114" s="77">
        <v>0.48509933774834435</v>
      </c>
    </row>
    <row r="115" spans="1:11" x14ac:dyDescent="0.25">
      <c r="A115" s="65" t="s">
        <v>9</v>
      </c>
      <c r="B115" s="66" t="s">
        <v>138</v>
      </c>
      <c r="C115" s="10" t="s">
        <v>140</v>
      </c>
      <c r="D115" s="74">
        <v>700</v>
      </c>
      <c r="E115" s="58">
        <v>0.17428571428571429</v>
      </c>
      <c r="F115" s="77">
        <v>0.28428093645484948</v>
      </c>
      <c r="G115" s="77">
        <v>0.34448160535117056</v>
      </c>
      <c r="H115" s="77">
        <v>0.47540983606557374</v>
      </c>
      <c r="I115" s="58">
        <v>0.43059490084985835</v>
      </c>
      <c r="J115" s="92">
        <v>0.47241867043847241</v>
      </c>
      <c r="K115" s="77">
        <v>0.50636492220650642</v>
      </c>
    </row>
    <row r="116" spans="1:11" x14ac:dyDescent="0.25">
      <c r="A116" s="65" t="s">
        <v>10</v>
      </c>
      <c r="B116" s="66" t="s">
        <v>141</v>
      </c>
      <c r="C116" s="10" t="s">
        <v>142</v>
      </c>
      <c r="D116" s="74">
        <v>227</v>
      </c>
      <c r="E116" s="58">
        <v>2.643171806167401E-2</v>
      </c>
      <c r="F116" s="77">
        <v>0.26200873362445415</v>
      </c>
      <c r="G116" s="77">
        <v>0.28260869565217389</v>
      </c>
      <c r="H116" s="77">
        <v>0.38695652173913042</v>
      </c>
      <c r="I116" s="58">
        <v>0.17826086956521739</v>
      </c>
      <c r="J116" s="92">
        <v>0.23809523809523808</v>
      </c>
      <c r="K116" s="77">
        <v>0.27272727272727271</v>
      </c>
    </row>
    <row r="117" spans="1:11" x14ac:dyDescent="0.25">
      <c r="A117" s="65" t="s">
        <v>10</v>
      </c>
      <c r="B117" s="66" t="s">
        <v>141</v>
      </c>
      <c r="C117" s="10" t="s">
        <v>143</v>
      </c>
      <c r="D117" s="74">
        <v>52</v>
      </c>
      <c r="E117" s="58">
        <v>0</v>
      </c>
      <c r="F117" s="77">
        <v>0.13559322033898305</v>
      </c>
      <c r="G117" s="77">
        <v>0.19864176570458403</v>
      </c>
      <c r="H117" s="77">
        <v>0.31292517006802723</v>
      </c>
      <c r="I117" s="58">
        <v>0.17647058823529413</v>
      </c>
      <c r="J117" s="92">
        <v>0.19607843137254902</v>
      </c>
      <c r="K117" s="77">
        <v>0.50980392156862742</v>
      </c>
    </row>
    <row r="118" spans="1:11" x14ac:dyDescent="0.25">
      <c r="A118" s="65" t="s">
        <v>10</v>
      </c>
      <c r="B118" s="66" t="s">
        <v>144</v>
      </c>
      <c r="C118" s="10" t="s">
        <v>145</v>
      </c>
      <c r="D118" s="74">
        <v>617</v>
      </c>
      <c r="E118" s="58">
        <v>8.9141004862236625E-2</v>
      </c>
      <c r="F118" s="77">
        <v>0.15732087227414329</v>
      </c>
      <c r="G118" s="77">
        <v>0.23338485316846985</v>
      </c>
      <c r="H118" s="77">
        <v>0.31490015360983103</v>
      </c>
      <c r="I118" s="58">
        <v>0.23604465709728867</v>
      </c>
      <c r="J118" s="92">
        <v>0.25955414012738853</v>
      </c>
      <c r="K118" s="77">
        <v>0.27707006369426751</v>
      </c>
    </row>
    <row r="119" spans="1:11" x14ac:dyDescent="0.25">
      <c r="A119" s="65" t="s">
        <v>10</v>
      </c>
      <c r="B119" s="66" t="s">
        <v>144</v>
      </c>
      <c r="C119" s="10" t="s">
        <v>146</v>
      </c>
      <c r="D119" s="74">
        <v>263</v>
      </c>
      <c r="E119" s="58">
        <v>0.11787072243346007</v>
      </c>
      <c r="F119" s="77">
        <v>0.12012012012012012</v>
      </c>
      <c r="G119" s="77">
        <v>0.14414414414414414</v>
      </c>
      <c r="H119" s="77">
        <v>0.23723723723723725</v>
      </c>
      <c r="I119" s="58">
        <v>0.25283018867924528</v>
      </c>
      <c r="J119" s="92">
        <v>0.27169811320754716</v>
      </c>
      <c r="K119" s="77">
        <v>0.27924528301886792</v>
      </c>
    </row>
    <row r="120" spans="1:11" x14ac:dyDescent="0.25">
      <c r="A120" s="65" t="s">
        <v>10</v>
      </c>
      <c r="B120" s="66" t="s">
        <v>144</v>
      </c>
      <c r="C120" s="10" t="s">
        <v>147</v>
      </c>
      <c r="D120" s="74">
        <v>708</v>
      </c>
      <c r="E120" s="58">
        <v>0.12853107344632769</v>
      </c>
      <c r="F120" s="77">
        <v>0.15988909426987061</v>
      </c>
      <c r="G120" s="77">
        <v>0.21743119266055047</v>
      </c>
      <c r="H120" s="77">
        <v>0.3061594202898551</v>
      </c>
      <c r="I120" s="58">
        <v>0.26815642458100558</v>
      </c>
      <c r="J120" s="92">
        <v>0.28910614525139666</v>
      </c>
      <c r="K120" s="77">
        <v>0.31145251396648044</v>
      </c>
    </row>
    <row r="121" spans="1:11" x14ac:dyDescent="0.25">
      <c r="A121" s="65" t="s">
        <v>10</v>
      </c>
      <c r="B121" s="66" t="s">
        <v>148</v>
      </c>
      <c r="C121" s="10" t="s">
        <v>149</v>
      </c>
      <c r="D121" s="74">
        <v>745</v>
      </c>
      <c r="E121" s="58">
        <v>9.3959731543624164E-2</v>
      </c>
      <c r="F121" s="77">
        <v>0.23574144486692014</v>
      </c>
      <c r="G121" s="77">
        <v>0.28517110266159695</v>
      </c>
      <c r="H121" s="77">
        <v>0.42248062015503873</v>
      </c>
      <c r="I121" s="58">
        <v>0.3512064343163539</v>
      </c>
      <c r="J121" s="92">
        <v>0.37566844919786097</v>
      </c>
      <c r="K121" s="77">
        <v>0.44400000000000001</v>
      </c>
    </row>
    <row r="122" spans="1:11" x14ac:dyDescent="0.25">
      <c r="A122" s="65" t="s">
        <v>10</v>
      </c>
      <c r="B122" s="66" t="s">
        <v>148</v>
      </c>
      <c r="C122" s="10" t="s">
        <v>150</v>
      </c>
      <c r="D122" s="74">
        <v>347</v>
      </c>
      <c r="E122" s="58">
        <v>9.2219020172910657E-2</v>
      </c>
      <c r="F122" s="77">
        <v>0.22603719599427755</v>
      </c>
      <c r="G122" s="77">
        <v>0.31428571428571428</v>
      </c>
      <c r="H122" s="77">
        <v>0.39914772727272729</v>
      </c>
      <c r="I122" s="58">
        <v>0.25360230547550433</v>
      </c>
      <c r="J122" s="92">
        <v>0.26224783861671469</v>
      </c>
      <c r="K122" s="77">
        <v>0.34770114942528735</v>
      </c>
    </row>
    <row r="123" spans="1:11" x14ac:dyDescent="0.25">
      <c r="A123" s="65" t="s">
        <v>10</v>
      </c>
      <c r="B123" s="66" t="s">
        <v>151</v>
      </c>
      <c r="C123" s="10" t="s">
        <v>152</v>
      </c>
      <c r="D123" s="74">
        <v>212</v>
      </c>
      <c r="E123" s="58">
        <v>8.0188679245283015E-2</v>
      </c>
      <c r="F123" s="77">
        <v>0.22241086587436332</v>
      </c>
      <c r="G123" s="77">
        <v>0.27796610169491526</v>
      </c>
      <c r="H123" s="77">
        <v>0.36967632027257241</v>
      </c>
      <c r="I123" s="58">
        <v>0.16355140186915887</v>
      </c>
      <c r="J123" s="92">
        <v>0.1822429906542056</v>
      </c>
      <c r="K123" s="77">
        <v>0.20560747663551401</v>
      </c>
    </row>
    <row r="124" spans="1:11" x14ac:dyDescent="0.25">
      <c r="A124" s="65" t="s">
        <v>10</v>
      </c>
      <c r="B124" s="66" t="s">
        <v>151</v>
      </c>
      <c r="C124" s="10" t="s">
        <v>153</v>
      </c>
      <c r="D124" s="74">
        <v>202</v>
      </c>
      <c r="E124" s="58">
        <v>0.10396039603960396</v>
      </c>
      <c r="F124" s="77">
        <v>0.21058558558558557</v>
      </c>
      <c r="G124" s="77">
        <v>0.30546265328874023</v>
      </c>
      <c r="H124" s="77">
        <v>0.38975501113585748</v>
      </c>
      <c r="I124" s="58">
        <v>0.16666666666666666</v>
      </c>
      <c r="J124" s="92">
        <v>0.17156862745098039</v>
      </c>
      <c r="K124" s="77">
        <v>0.17647058823529413</v>
      </c>
    </row>
    <row r="125" spans="1:11" x14ac:dyDescent="0.25">
      <c r="A125" s="65" t="s">
        <v>10</v>
      </c>
      <c r="B125" s="66" t="s">
        <v>151</v>
      </c>
      <c r="C125" s="10" t="s">
        <v>154</v>
      </c>
      <c r="D125" s="74">
        <v>210</v>
      </c>
      <c r="E125" s="58">
        <v>0.11904761904761904</v>
      </c>
      <c r="F125" s="77">
        <v>0.23746312684365781</v>
      </c>
      <c r="G125" s="77">
        <v>0.29705882352941176</v>
      </c>
      <c r="H125" s="77">
        <v>0.40350877192982454</v>
      </c>
      <c r="I125" s="58">
        <v>0.18309859154929578</v>
      </c>
      <c r="J125" s="92">
        <v>0.18779342723004694</v>
      </c>
      <c r="K125" s="77">
        <v>0.19248826291079812</v>
      </c>
    </row>
    <row r="126" spans="1:11" x14ac:dyDescent="0.25">
      <c r="A126" s="65" t="s">
        <v>10</v>
      </c>
      <c r="B126" s="66" t="s">
        <v>10</v>
      </c>
      <c r="C126" s="10" t="s">
        <v>155</v>
      </c>
      <c r="D126" s="74">
        <v>213</v>
      </c>
      <c r="E126" s="58">
        <v>0.2300469483568075</v>
      </c>
      <c r="F126" s="77">
        <v>0.17272727272727273</v>
      </c>
      <c r="G126" s="77">
        <v>0.23356009070294784</v>
      </c>
      <c r="H126" s="77">
        <v>0.32126696832579188</v>
      </c>
      <c r="I126" s="58">
        <v>0.29577464788732394</v>
      </c>
      <c r="J126" s="92">
        <v>0.31455399061032863</v>
      </c>
      <c r="K126" s="77">
        <v>0.323943661971831</v>
      </c>
    </row>
    <row r="127" spans="1:11" x14ac:dyDescent="0.25">
      <c r="A127" s="65" t="s">
        <v>10</v>
      </c>
      <c r="B127" s="66" t="s">
        <v>10</v>
      </c>
      <c r="C127" s="10" t="s">
        <v>156</v>
      </c>
      <c r="D127" s="74">
        <v>28</v>
      </c>
      <c r="E127" s="58">
        <v>0.14285714285714285</v>
      </c>
      <c r="F127" s="77">
        <v>0.3</v>
      </c>
      <c r="G127" s="77">
        <v>0.36666666666666664</v>
      </c>
      <c r="H127" s="77">
        <v>0.3728813559322034</v>
      </c>
      <c r="I127" s="58">
        <v>0.17857142857142858</v>
      </c>
      <c r="J127" s="92">
        <v>0.17857142857142858</v>
      </c>
      <c r="K127" s="77">
        <v>0.21428571428571427</v>
      </c>
    </row>
    <row r="128" spans="1:11" x14ac:dyDescent="0.25">
      <c r="A128" s="65" t="s">
        <v>10</v>
      </c>
      <c r="B128" s="66" t="s">
        <v>10</v>
      </c>
      <c r="C128" s="10" t="s">
        <v>157</v>
      </c>
      <c r="D128" s="74">
        <v>225</v>
      </c>
      <c r="E128" s="58">
        <v>9.3333333333333338E-2</v>
      </c>
      <c r="F128" s="77">
        <v>0.14285714285714285</v>
      </c>
      <c r="G128" s="77">
        <v>0.14285714285714285</v>
      </c>
      <c r="H128" s="77">
        <v>0.14285714285714285</v>
      </c>
      <c r="I128" s="58">
        <v>0.19555555555555557</v>
      </c>
      <c r="J128" s="92">
        <v>0.23788546255506607</v>
      </c>
      <c r="K128" s="77">
        <v>0.24561403508771928</v>
      </c>
    </row>
    <row r="129" spans="1:11" x14ac:dyDescent="0.25">
      <c r="A129" s="65" t="s">
        <v>10</v>
      </c>
      <c r="B129" s="66" t="s">
        <v>10</v>
      </c>
      <c r="C129" s="10" t="s">
        <v>158</v>
      </c>
      <c r="D129" s="74">
        <v>78</v>
      </c>
      <c r="E129" s="58">
        <v>3.8461538461538464E-2</v>
      </c>
      <c r="F129" s="77">
        <v>0.125</v>
      </c>
      <c r="G129" s="77">
        <v>0.4375</v>
      </c>
      <c r="H129" s="77">
        <v>0.4838709677419355</v>
      </c>
      <c r="I129" s="58">
        <v>0.16455696202531644</v>
      </c>
      <c r="J129" s="92">
        <v>0.189873417721519</v>
      </c>
      <c r="K129" s="77">
        <v>0.20253164556962025</v>
      </c>
    </row>
    <row r="130" spans="1:11" x14ac:dyDescent="0.25">
      <c r="A130" s="65" t="s">
        <v>10</v>
      </c>
      <c r="B130" s="66" t="s">
        <v>159</v>
      </c>
      <c r="C130" s="10" t="s">
        <v>160</v>
      </c>
      <c r="D130" s="74">
        <v>382</v>
      </c>
      <c r="E130" s="58">
        <v>5.4973821989528798E-2</v>
      </c>
      <c r="F130" s="77">
        <v>0.17894736842105263</v>
      </c>
      <c r="G130" s="77">
        <v>0.22105263157894736</v>
      </c>
      <c r="H130" s="77">
        <v>0.34375</v>
      </c>
      <c r="I130" s="58">
        <v>0.16709511568123395</v>
      </c>
      <c r="J130" s="92">
        <v>0.16709511568123395</v>
      </c>
      <c r="K130" s="77">
        <v>0.20618556701030927</v>
      </c>
    </row>
    <row r="131" spans="1:11" x14ac:dyDescent="0.25">
      <c r="A131" s="65" t="s">
        <v>10</v>
      </c>
      <c r="B131" s="66" t="s">
        <v>159</v>
      </c>
      <c r="C131" s="10" t="s">
        <v>161</v>
      </c>
      <c r="D131" s="74">
        <v>1521</v>
      </c>
      <c r="E131" s="58">
        <v>9.6646942800788949E-2</v>
      </c>
      <c r="F131" s="77">
        <v>0.13874345549738221</v>
      </c>
      <c r="G131" s="77">
        <v>0.26992287917737789</v>
      </c>
      <c r="H131" s="77">
        <v>0.39853300733496333</v>
      </c>
      <c r="I131" s="58">
        <v>0.23157208088714937</v>
      </c>
      <c r="J131" s="92">
        <v>0.2470664928292047</v>
      </c>
      <c r="K131" s="77">
        <v>0.2797657774886142</v>
      </c>
    </row>
    <row r="132" spans="1:11" x14ac:dyDescent="0.25">
      <c r="A132" s="65" t="s">
        <v>10</v>
      </c>
      <c r="B132" s="66" t="s">
        <v>159</v>
      </c>
      <c r="C132" s="10" t="s">
        <v>162</v>
      </c>
      <c r="D132" s="74">
        <v>344</v>
      </c>
      <c r="E132" s="58">
        <v>6.3953488372093026E-2</v>
      </c>
      <c r="F132" s="77">
        <v>0.15862068965517243</v>
      </c>
      <c r="G132" s="77">
        <v>0.2048611111111111</v>
      </c>
      <c r="H132" s="77">
        <v>0.29616724738675959</v>
      </c>
      <c r="I132" s="58">
        <v>6.9767441860465115E-2</v>
      </c>
      <c r="J132" s="92">
        <v>7.2674418604651167E-2</v>
      </c>
      <c r="K132" s="77">
        <v>7.2674418604651167E-2</v>
      </c>
    </row>
    <row r="133" spans="1:11" x14ac:dyDescent="0.25">
      <c r="A133" s="65" t="s">
        <v>10</v>
      </c>
      <c r="B133" s="66" t="s">
        <v>163</v>
      </c>
      <c r="C133" s="10" t="s">
        <v>164</v>
      </c>
      <c r="D133" s="74">
        <v>142</v>
      </c>
      <c r="E133" s="58">
        <v>2.1126760563380281E-2</v>
      </c>
      <c r="F133" s="77">
        <v>0.109375</v>
      </c>
      <c r="G133" s="77">
        <v>0.140625</v>
      </c>
      <c r="H133" s="77">
        <v>0.1875</v>
      </c>
      <c r="I133" s="58">
        <v>9.2198581560283682E-2</v>
      </c>
      <c r="J133" s="92">
        <v>9.8591549295774641E-2</v>
      </c>
      <c r="K133" s="77">
        <v>9.8591549295774641E-2</v>
      </c>
    </row>
    <row r="134" spans="1:11" x14ac:dyDescent="0.25">
      <c r="A134" s="65" t="s">
        <v>10</v>
      </c>
      <c r="B134" s="66" t="s">
        <v>163</v>
      </c>
      <c r="C134" s="10" t="s">
        <v>165</v>
      </c>
      <c r="D134" s="74">
        <v>153</v>
      </c>
      <c r="E134" s="58">
        <v>0.1437908496732026</v>
      </c>
      <c r="F134" s="77">
        <v>9.1743119266055051E-2</v>
      </c>
      <c r="G134" s="77">
        <v>9.1743119266055051E-2</v>
      </c>
      <c r="H134" s="77">
        <v>0.1111111111111111</v>
      </c>
      <c r="I134" s="58">
        <v>0.26282051282051283</v>
      </c>
      <c r="J134" s="92">
        <v>0.29559748427672955</v>
      </c>
      <c r="K134" s="77">
        <v>0.32278481012658228</v>
      </c>
    </row>
    <row r="135" spans="1:11" x14ac:dyDescent="0.25">
      <c r="A135" s="65" t="s">
        <v>10</v>
      </c>
      <c r="B135" s="66" t="s">
        <v>163</v>
      </c>
      <c r="C135" s="10" t="s">
        <v>166</v>
      </c>
      <c r="D135" s="74">
        <v>208</v>
      </c>
      <c r="E135" s="58">
        <v>7.6923076923076927E-2</v>
      </c>
      <c r="F135" s="77">
        <v>0.16816277678037103</v>
      </c>
      <c r="G135" s="77">
        <v>0.23954599761051373</v>
      </c>
      <c r="H135" s="77">
        <v>0.3430613460393091</v>
      </c>
      <c r="I135" s="58">
        <v>0.30476190476190479</v>
      </c>
      <c r="J135" s="92">
        <v>0.32380952380952382</v>
      </c>
      <c r="K135" s="77">
        <v>0.35238095238095241</v>
      </c>
    </row>
    <row r="136" spans="1:11" x14ac:dyDescent="0.25">
      <c r="A136" s="65" t="s">
        <v>10</v>
      </c>
      <c r="B136" s="66" t="s">
        <v>163</v>
      </c>
      <c r="C136" s="10" t="s">
        <v>167</v>
      </c>
      <c r="D136" s="74">
        <v>694</v>
      </c>
      <c r="E136" s="58">
        <v>5.4755043227665709E-2</v>
      </c>
      <c r="F136" s="77">
        <v>0.13184584178498987</v>
      </c>
      <c r="G136" s="77">
        <v>0.20481927710843373</v>
      </c>
      <c r="H136" s="77">
        <v>0.28857715430861725</v>
      </c>
      <c r="I136" s="58">
        <v>0.30242510699001429</v>
      </c>
      <c r="J136" s="92">
        <v>0.33285917496443812</v>
      </c>
      <c r="K136" s="77">
        <v>0.35744680851063831</v>
      </c>
    </row>
    <row r="137" spans="1:11" x14ac:dyDescent="0.25">
      <c r="A137" s="65" t="s">
        <v>10</v>
      </c>
      <c r="B137" s="66" t="s">
        <v>168</v>
      </c>
      <c r="C137" s="10" t="s">
        <v>169</v>
      </c>
      <c r="D137" s="74">
        <v>143</v>
      </c>
      <c r="E137" s="58">
        <v>6.2937062937062943E-2</v>
      </c>
      <c r="F137" s="77">
        <v>6.5957446808510636E-2</v>
      </c>
      <c r="G137" s="77">
        <v>0.14042553191489363</v>
      </c>
      <c r="H137" s="77">
        <v>0.24312896405919662</v>
      </c>
      <c r="I137" s="58">
        <v>0.34722222222222221</v>
      </c>
      <c r="J137" s="92">
        <v>0.36805555555555558</v>
      </c>
      <c r="K137" s="77">
        <v>0.38194444444444442</v>
      </c>
    </row>
    <row r="138" spans="1:11" x14ac:dyDescent="0.25">
      <c r="A138" s="65" t="s">
        <v>10</v>
      </c>
      <c r="B138" s="66" t="s">
        <v>168</v>
      </c>
      <c r="C138" s="10" t="s">
        <v>170</v>
      </c>
      <c r="D138" s="74">
        <v>333</v>
      </c>
      <c r="E138" s="58">
        <v>3.003003003003003E-3</v>
      </c>
      <c r="F138" s="77">
        <v>0.11688311688311688</v>
      </c>
      <c r="G138" s="77">
        <v>0.1391304347826087</v>
      </c>
      <c r="H138" s="77">
        <v>0.16086956521739129</v>
      </c>
      <c r="I138" s="58">
        <v>0.33933933933933935</v>
      </c>
      <c r="J138" s="92">
        <v>0.57957957957957962</v>
      </c>
      <c r="K138" s="77">
        <v>0.59159159159159158</v>
      </c>
    </row>
    <row r="139" spans="1:11" x14ac:dyDescent="0.25">
      <c r="A139" s="65" t="s">
        <v>10</v>
      </c>
      <c r="B139" s="66" t="s">
        <v>168</v>
      </c>
      <c r="C139" s="10" t="s">
        <v>171</v>
      </c>
      <c r="D139" s="74">
        <v>464</v>
      </c>
      <c r="E139" s="58">
        <v>6.0344827586206899E-2</v>
      </c>
      <c r="F139" s="77">
        <v>0.19248826291079812</v>
      </c>
      <c r="G139" s="77">
        <v>0.2857142857142857</v>
      </c>
      <c r="H139" s="77">
        <v>0.38532110091743121</v>
      </c>
      <c r="I139" s="58">
        <v>0.14743589743589744</v>
      </c>
      <c r="J139" s="92">
        <v>0.15384615384615385</v>
      </c>
      <c r="K139" s="77">
        <v>0.17344753747323341</v>
      </c>
    </row>
    <row r="140" spans="1:11" x14ac:dyDescent="0.25">
      <c r="A140" s="65" t="s">
        <v>10</v>
      </c>
      <c r="B140" s="66" t="s">
        <v>172</v>
      </c>
      <c r="C140" s="10" t="s">
        <v>173</v>
      </c>
      <c r="D140" s="74">
        <v>125</v>
      </c>
      <c r="E140" s="58">
        <v>0.23200000000000001</v>
      </c>
      <c r="F140" s="77">
        <v>0.107981220657277</v>
      </c>
      <c r="G140" s="77">
        <v>0.13023255813953488</v>
      </c>
      <c r="H140" s="77">
        <v>0.16279069767441862</v>
      </c>
      <c r="I140" s="58">
        <v>0.56910569105691056</v>
      </c>
      <c r="J140" s="92">
        <v>0.57258064516129037</v>
      </c>
      <c r="K140" s="77">
        <v>0.58064516129032262</v>
      </c>
    </row>
    <row r="141" spans="1:11" x14ac:dyDescent="0.25">
      <c r="A141" s="65" t="s">
        <v>10</v>
      </c>
      <c r="B141" s="66" t="s">
        <v>172</v>
      </c>
      <c r="C141" s="10" t="s">
        <v>174</v>
      </c>
      <c r="D141" s="74">
        <v>401</v>
      </c>
      <c r="E141" s="58">
        <v>4.9875311720698257E-2</v>
      </c>
      <c r="F141" s="77">
        <v>0.2072072072072072</v>
      </c>
      <c r="G141" s="77">
        <v>0.27192982456140352</v>
      </c>
      <c r="H141" s="77">
        <v>0.32456140350877194</v>
      </c>
      <c r="I141" s="58">
        <v>8.2500000000000004E-2</v>
      </c>
      <c r="J141" s="92">
        <v>8.2500000000000004E-2</v>
      </c>
      <c r="K141" s="77">
        <v>8.5000000000000006E-2</v>
      </c>
    </row>
    <row r="142" spans="1:11" x14ac:dyDescent="0.25">
      <c r="A142" s="65" t="s">
        <v>10</v>
      </c>
      <c r="B142" s="66" t="s">
        <v>172</v>
      </c>
      <c r="C142" s="10" t="s">
        <v>172</v>
      </c>
      <c r="D142" s="74">
        <v>967</v>
      </c>
      <c r="E142" s="58">
        <v>9.8241985522233718E-2</v>
      </c>
      <c r="F142" s="77">
        <v>0.36677115987460818</v>
      </c>
      <c r="G142" s="77">
        <v>0.52681388012618302</v>
      </c>
      <c r="H142" s="77">
        <v>0.76282051282051277</v>
      </c>
      <c r="I142" s="58">
        <v>0.22903885480572597</v>
      </c>
      <c r="J142" s="92">
        <v>0.25025536261491316</v>
      </c>
      <c r="K142" s="77">
        <v>0.2777212614445575</v>
      </c>
    </row>
    <row r="143" spans="1:11" x14ac:dyDescent="0.25">
      <c r="A143" s="65" t="s">
        <v>11</v>
      </c>
      <c r="B143" s="66" t="s">
        <v>11</v>
      </c>
      <c r="C143" s="10" t="s">
        <v>175</v>
      </c>
      <c r="D143" s="74">
        <v>370</v>
      </c>
      <c r="E143" s="58">
        <v>0.15405405405405406</v>
      </c>
      <c r="F143" s="77">
        <v>7.5235109717868343E-2</v>
      </c>
      <c r="G143" s="77">
        <v>0.15047021943573669</v>
      </c>
      <c r="H143" s="77">
        <v>0.23765432098765432</v>
      </c>
      <c r="I143" s="58">
        <v>0.35466666666666669</v>
      </c>
      <c r="J143" s="92">
        <v>0.40314136125654448</v>
      </c>
      <c r="K143" s="77">
        <v>0.40575916230366493</v>
      </c>
    </row>
    <row r="144" spans="1:11" x14ac:dyDescent="0.25">
      <c r="A144" s="65" t="s">
        <v>11</v>
      </c>
      <c r="B144" s="66" t="s">
        <v>11</v>
      </c>
      <c r="C144" s="10" t="s">
        <v>176</v>
      </c>
      <c r="D144" s="74">
        <v>242</v>
      </c>
      <c r="E144" s="58">
        <v>3.71900826446281E-2</v>
      </c>
      <c r="F144" s="77">
        <v>0.15909090909090909</v>
      </c>
      <c r="G144" s="77">
        <v>0.17045454545454544</v>
      </c>
      <c r="H144" s="77">
        <v>0.18478260869565216</v>
      </c>
      <c r="I144" s="58">
        <v>0.36290322580645162</v>
      </c>
      <c r="J144" s="92">
        <v>0.36290322580645162</v>
      </c>
      <c r="K144" s="77">
        <v>0.37903225806451613</v>
      </c>
    </row>
    <row r="145" spans="1:11" x14ac:dyDescent="0.25">
      <c r="A145" s="65" t="s">
        <v>11</v>
      </c>
      <c r="B145" s="66" t="s">
        <v>11</v>
      </c>
      <c r="C145" s="10" t="s">
        <v>177</v>
      </c>
      <c r="D145" s="74">
        <v>1145</v>
      </c>
      <c r="E145" s="58">
        <v>0.10218340611353711</v>
      </c>
      <c r="F145" s="77">
        <v>0.27631578947368424</v>
      </c>
      <c r="G145" s="77">
        <v>0.30263157894736842</v>
      </c>
      <c r="H145" s="77">
        <v>0.38157894736842107</v>
      </c>
      <c r="I145" s="58">
        <v>0.33218291630716135</v>
      </c>
      <c r="J145" s="92">
        <v>0.36442141623488772</v>
      </c>
      <c r="K145" s="77">
        <v>0.40069084628670121</v>
      </c>
    </row>
    <row r="146" spans="1:11" x14ac:dyDescent="0.25">
      <c r="A146" s="65" t="s">
        <v>11</v>
      </c>
      <c r="B146" s="66" t="s">
        <v>178</v>
      </c>
      <c r="C146" s="10" t="s">
        <v>179</v>
      </c>
      <c r="D146" s="74">
        <v>461</v>
      </c>
      <c r="E146" s="58">
        <v>0.16919739696312364</v>
      </c>
      <c r="F146" s="77">
        <v>8.8377723970944316E-2</v>
      </c>
      <c r="G146" s="77">
        <v>0.14354644149577805</v>
      </c>
      <c r="H146" s="77">
        <v>0.19664268585131894</v>
      </c>
      <c r="I146" s="58">
        <v>0.42980561555075592</v>
      </c>
      <c r="J146" s="92">
        <v>0.45474137931034481</v>
      </c>
      <c r="K146" s="77">
        <v>0.46868250539956802</v>
      </c>
    </row>
    <row r="147" spans="1:11" x14ac:dyDescent="0.25">
      <c r="A147" s="65" t="s">
        <v>11</v>
      </c>
      <c r="B147" s="66" t="s">
        <v>178</v>
      </c>
      <c r="C147" s="10" t="s">
        <v>180</v>
      </c>
      <c r="D147" s="74">
        <v>1379</v>
      </c>
      <c r="E147" s="58">
        <v>0.17331399564902103</v>
      </c>
      <c r="F147" s="77">
        <v>0.17744610281923714</v>
      </c>
      <c r="G147" s="77">
        <v>0.25207296849087896</v>
      </c>
      <c r="H147" s="77">
        <v>0.35808580858085809</v>
      </c>
      <c r="I147" s="58">
        <v>0.40598290598290598</v>
      </c>
      <c r="J147" s="92">
        <v>0.44547398431931573</v>
      </c>
      <c r="K147" s="77">
        <v>0.49964513839602553</v>
      </c>
    </row>
    <row r="148" spans="1:11" x14ac:dyDescent="0.25">
      <c r="A148" s="65" t="s">
        <v>11</v>
      </c>
      <c r="B148" s="66" t="s">
        <v>178</v>
      </c>
      <c r="C148" s="10" t="s">
        <v>181</v>
      </c>
      <c r="D148" s="74">
        <v>1306</v>
      </c>
      <c r="E148" s="58">
        <v>0.12940275650842267</v>
      </c>
      <c r="F148" s="77">
        <v>0.14285714285714285</v>
      </c>
      <c r="G148" s="77">
        <v>0.19387755102040816</v>
      </c>
      <c r="H148" s="77">
        <v>0.23232323232323232</v>
      </c>
      <c r="I148" s="58">
        <v>0.29286798179059181</v>
      </c>
      <c r="J148" s="92">
        <v>0.32072617246596069</v>
      </c>
      <c r="K148" s="77">
        <v>0.35600907029478457</v>
      </c>
    </row>
    <row r="149" spans="1:11" x14ac:dyDescent="0.25">
      <c r="A149" s="65" t="s">
        <v>11</v>
      </c>
      <c r="B149" s="66" t="s">
        <v>182</v>
      </c>
      <c r="C149" s="10" t="s">
        <v>183</v>
      </c>
      <c r="D149" s="74">
        <v>1022</v>
      </c>
      <c r="E149" s="58">
        <v>0.16731898238747553</v>
      </c>
      <c r="F149" s="77">
        <v>0.19148936170212766</v>
      </c>
      <c r="G149" s="77">
        <v>0.21276595744680851</v>
      </c>
      <c r="H149" s="77">
        <v>0.31216931216931215</v>
      </c>
      <c r="I149" s="58">
        <v>0.4642857142857143</v>
      </c>
      <c r="J149" s="92">
        <v>0.49421965317919075</v>
      </c>
      <c r="K149" s="77">
        <v>0.51923076923076927</v>
      </c>
    </row>
    <row r="150" spans="1:11" x14ac:dyDescent="0.25">
      <c r="A150" s="65" t="s">
        <v>11</v>
      </c>
      <c r="B150" s="66" t="s">
        <v>182</v>
      </c>
      <c r="C150" s="10" t="s">
        <v>184</v>
      </c>
      <c r="D150" s="74">
        <v>709</v>
      </c>
      <c r="E150" s="58">
        <v>8.6036671368124124E-2</v>
      </c>
      <c r="F150" s="77">
        <v>0.32034632034632032</v>
      </c>
      <c r="G150" s="77">
        <v>0.39655172413793105</v>
      </c>
      <c r="H150" s="77">
        <v>0.47844827586206895</v>
      </c>
      <c r="I150" s="58">
        <v>0.24929971988795518</v>
      </c>
      <c r="J150" s="92">
        <v>0.26610644257703081</v>
      </c>
      <c r="K150" s="77">
        <v>0.29271708683473391</v>
      </c>
    </row>
    <row r="151" spans="1:11" x14ac:dyDescent="0.25">
      <c r="A151" s="65" t="s">
        <v>11</v>
      </c>
      <c r="B151" s="66" t="s">
        <v>182</v>
      </c>
      <c r="C151" s="10" t="s">
        <v>185</v>
      </c>
      <c r="D151" s="74">
        <v>737</v>
      </c>
      <c r="E151" s="58">
        <v>0.10583446404341927</v>
      </c>
      <c r="F151" s="77">
        <v>0.12480739599383667</v>
      </c>
      <c r="G151" s="77">
        <v>0.19047619047619047</v>
      </c>
      <c r="H151" s="77">
        <v>0.28854961832061071</v>
      </c>
      <c r="I151" s="58">
        <v>0.26081081081081081</v>
      </c>
      <c r="J151" s="92">
        <v>0.3</v>
      </c>
      <c r="K151" s="77">
        <v>0.33153638814016173</v>
      </c>
    </row>
    <row r="152" spans="1:11" x14ac:dyDescent="0.25">
      <c r="A152" s="65" t="s">
        <v>11</v>
      </c>
      <c r="B152" s="66" t="s">
        <v>186</v>
      </c>
      <c r="C152" s="10" t="s">
        <v>187</v>
      </c>
      <c r="D152" s="74">
        <v>770</v>
      </c>
      <c r="E152" s="58">
        <v>0.11428571428571428</v>
      </c>
      <c r="F152" s="77">
        <v>0.16129032258064516</v>
      </c>
      <c r="G152" s="77">
        <v>0.22340425531914893</v>
      </c>
      <c r="H152" s="77">
        <v>0.35789473684210527</v>
      </c>
      <c r="I152" s="58">
        <v>0.301143583227446</v>
      </c>
      <c r="J152" s="92">
        <v>0.3244613434727503</v>
      </c>
      <c r="K152" s="77">
        <v>0.34804539722572508</v>
      </c>
    </row>
    <row r="153" spans="1:11" x14ac:dyDescent="0.25">
      <c r="A153" s="65" t="s">
        <v>11</v>
      </c>
      <c r="B153" s="66" t="s">
        <v>186</v>
      </c>
      <c r="C153" s="10" t="s">
        <v>188</v>
      </c>
      <c r="D153" s="74">
        <v>747</v>
      </c>
      <c r="E153" s="58">
        <v>7.6305220883534142E-2</v>
      </c>
      <c r="F153" s="77">
        <v>0.14537444933920704</v>
      </c>
      <c r="G153" s="77">
        <v>0.20796460176991149</v>
      </c>
      <c r="H153" s="77">
        <v>0.36725663716814161</v>
      </c>
      <c r="I153" s="58">
        <v>0.19436997319034852</v>
      </c>
      <c r="J153" s="92">
        <v>0.21610738255033557</v>
      </c>
      <c r="K153" s="77">
        <v>0.23355704697986576</v>
      </c>
    </row>
    <row r="154" spans="1:11" x14ac:dyDescent="0.25">
      <c r="A154" s="65" t="s">
        <v>11</v>
      </c>
      <c r="B154" s="66" t="s">
        <v>186</v>
      </c>
      <c r="C154" s="10" t="s">
        <v>189</v>
      </c>
      <c r="D154" s="74">
        <v>948</v>
      </c>
      <c r="E154" s="58">
        <v>9.9156118143459912E-2</v>
      </c>
      <c r="F154" s="77">
        <v>0.16708542713567839</v>
      </c>
      <c r="G154" s="77">
        <v>0.24780976220275344</v>
      </c>
      <c r="H154" s="77">
        <v>0.34495641344956413</v>
      </c>
      <c r="I154" s="58">
        <v>0.27870563674321502</v>
      </c>
      <c r="J154" s="92">
        <v>0.3246346555323591</v>
      </c>
      <c r="K154" s="77">
        <v>0.36137071651090341</v>
      </c>
    </row>
    <row r="155" spans="1:11" x14ac:dyDescent="0.25">
      <c r="A155" s="65" t="s">
        <v>11</v>
      </c>
      <c r="B155" s="66" t="s">
        <v>190</v>
      </c>
      <c r="C155" s="10" t="s">
        <v>191</v>
      </c>
      <c r="D155" s="74">
        <v>875</v>
      </c>
      <c r="E155" s="58">
        <v>0.11085714285714286</v>
      </c>
      <c r="F155" s="77">
        <v>5.1948051948051951E-2</v>
      </c>
      <c r="G155" s="77">
        <v>7.575757575757576E-2</v>
      </c>
      <c r="H155" s="77">
        <v>0.11546840958605664</v>
      </c>
      <c r="I155" s="58">
        <v>0.34157303370786518</v>
      </c>
      <c r="J155" s="92">
        <v>0.38651685393258428</v>
      </c>
      <c r="K155" s="77">
        <v>0.41591928251121074</v>
      </c>
    </row>
    <row r="156" spans="1:11" x14ac:dyDescent="0.25">
      <c r="A156" s="65" t="s">
        <v>11</v>
      </c>
      <c r="B156" s="66" t="s">
        <v>190</v>
      </c>
      <c r="C156" s="10" t="s">
        <v>192</v>
      </c>
      <c r="D156" s="74">
        <v>714</v>
      </c>
      <c r="E156" s="58">
        <v>6.3025210084033612E-2</v>
      </c>
      <c r="F156" s="77">
        <v>0.1467522052927025</v>
      </c>
      <c r="G156" s="77">
        <v>0.1783132530120482</v>
      </c>
      <c r="H156" s="77">
        <v>0.23637820512820512</v>
      </c>
      <c r="I156" s="58">
        <v>0.28830083565459608</v>
      </c>
      <c r="J156" s="92">
        <v>0.30779944289693595</v>
      </c>
      <c r="K156" s="77">
        <v>0.33426183844011143</v>
      </c>
    </row>
    <row r="157" spans="1:11" x14ac:dyDescent="0.25">
      <c r="A157" s="65" t="s">
        <v>12</v>
      </c>
      <c r="B157" s="66" t="s">
        <v>193</v>
      </c>
      <c r="C157" s="10" t="s">
        <v>194</v>
      </c>
      <c r="D157" s="74">
        <v>498</v>
      </c>
      <c r="E157" s="58">
        <v>0.14257028112449799</v>
      </c>
      <c r="F157" s="77">
        <v>5.4054054054054057E-2</v>
      </c>
      <c r="G157" s="77">
        <v>5.4054054054054057E-2</v>
      </c>
      <c r="H157" s="77">
        <v>0.26315789473684209</v>
      </c>
      <c r="I157" s="58">
        <v>0.33932135728542911</v>
      </c>
      <c r="J157" s="92">
        <v>0.3532934131736527</v>
      </c>
      <c r="K157" s="77">
        <v>0.35728542914171657</v>
      </c>
    </row>
    <row r="158" spans="1:11" x14ac:dyDescent="0.25">
      <c r="A158" s="65" t="s">
        <v>12</v>
      </c>
      <c r="B158" s="66" t="s">
        <v>193</v>
      </c>
      <c r="C158" s="10" t="s">
        <v>195</v>
      </c>
      <c r="D158" s="74">
        <v>570</v>
      </c>
      <c r="E158" s="58">
        <v>0.11578947368421053</v>
      </c>
      <c r="F158" s="77">
        <v>0.12416107382550336</v>
      </c>
      <c r="G158" s="77">
        <v>0.17666666666666667</v>
      </c>
      <c r="H158" s="77">
        <v>0.26666666666666666</v>
      </c>
      <c r="I158" s="58">
        <v>0.35243055555555558</v>
      </c>
      <c r="J158" s="92">
        <v>0.35416666666666669</v>
      </c>
      <c r="K158" s="77">
        <v>0.4236111111111111</v>
      </c>
    </row>
    <row r="159" spans="1:11" x14ac:dyDescent="0.25">
      <c r="A159" s="65" t="s">
        <v>12</v>
      </c>
      <c r="B159" s="66" t="s">
        <v>12</v>
      </c>
      <c r="C159" s="10" t="s">
        <v>196</v>
      </c>
      <c r="D159" s="74">
        <v>713</v>
      </c>
      <c r="E159" s="58">
        <v>0.11781206171107994</v>
      </c>
      <c r="F159" s="77">
        <v>3.9473684210526314E-2</v>
      </c>
      <c r="G159" s="77">
        <v>8.296943231441048E-2</v>
      </c>
      <c r="H159" s="77">
        <v>0.16956521739130434</v>
      </c>
      <c r="I159" s="58">
        <v>0.34545454545454546</v>
      </c>
      <c r="J159" s="92">
        <v>0.38493723849372385</v>
      </c>
      <c r="K159" s="77">
        <v>0.42259414225941422</v>
      </c>
    </row>
    <row r="160" spans="1:11" x14ac:dyDescent="0.25">
      <c r="A160" s="65" t="s">
        <v>12</v>
      </c>
      <c r="B160" s="66" t="s">
        <v>12</v>
      </c>
      <c r="C160" s="10" t="s">
        <v>197</v>
      </c>
      <c r="D160" s="74">
        <v>1885</v>
      </c>
      <c r="E160" s="58">
        <v>7.79840848806366E-2</v>
      </c>
      <c r="F160" s="77">
        <v>0.10071942446043165</v>
      </c>
      <c r="G160" s="77">
        <v>0.20172910662824209</v>
      </c>
      <c r="H160" s="77">
        <v>0.29243937232524964</v>
      </c>
      <c r="I160" s="58">
        <v>0.24021164021164021</v>
      </c>
      <c r="J160" s="92">
        <v>0.26719576719576721</v>
      </c>
      <c r="K160" s="77">
        <v>0.31078224101479918</v>
      </c>
    </row>
    <row r="161" spans="1:11" x14ac:dyDescent="0.25">
      <c r="A161" s="65" t="s">
        <v>12</v>
      </c>
      <c r="B161" s="66" t="s">
        <v>12</v>
      </c>
      <c r="C161" s="10" t="s">
        <v>198</v>
      </c>
      <c r="D161" s="74">
        <v>945</v>
      </c>
      <c r="E161" s="58">
        <v>0.13227513227513227</v>
      </c>
      <c r="F161" s="77">
        <v>0.24275362318840579</v>
      </c>
      <c r="G161" s="77">
        <v>0.32129963898916969</v>
      </c>
      <c r="H161" s="77">
        <v>0.40647482014388492</v>
      </c>
      <c r="I161" s="58">
        <v>0.38185654008438819</v>
      </c>
      <c r="J161" s="92">
        <v>0.41368421052631577</v>
      </c>
      <c r="K161" s="77">
        <v>0.45178197064989517</v>
      </c>
    </row>
    <row r="162" spans="1:11" x14ac:dyDescent="0.25">
      <c r="A162" s="65" t="s">
        <v>12</v>
      </c>
      <c r="B162" s="66" t="s">
        <v>12</v>
      </c>
      <c r="C162" s="10" t="s">
        <v>199</v>
      </c>
      <c r="D162" s="74">
        <v>563</v>
      </c>
      <c r="E162" s="58">
        <v>6.216696269982238E-2</v>
      </c>
      <c r="F162" s="77">
        <v>0.1640625</v>
      </c>
      <c r="G162" s="77">
        <v>0.27906976744186046</v>
      </c>
      <c r="H162" s="77">
        <v>0.44615384615384618</v>
      </c>
      <c r="I162" s="58">
        <v>0.25483304042179261</v>
      </c>
      <c r="J162" s="92">
        <v>0.2929824561403509</v>
      </c>
      <c r="K162" s="77">
        <v>0.33274956217162871</v>
      </c>
    </row>
    <row r="163" spans="1:11" x14ac:dyDescent="0.25">
      <c r="A163" s="65" t="s">
        <v>12</v>
      </c>
      <c r="B163" s="66" t="s">
        <v>200</v>
      </c>
      <c r="C163" s="10" t="s">
        <v>201</v>
      </c>
      <c r="D163" s="74">
        <v>561</v>
      </c>
      <c r="E163" s="58">
        <v>7.130124777183601E-2</v>
      </c>
      <c r="F163" s="77">
        <v>0.14285714285714285</v>
      </c>
      <c r="G163" s="77">
        <v>0.17857142857142858</v>
      </c>
      <c r="H163" s="77">
        <v>0.17857142857142858</v>
      </c>
      <c r="I163" s="58">
        <v>0.21212121212121213</v>
      </c>
      <c r="J163" s="92">
        <v>0.23351158645276293</v>
      </c>
      <c r="K163" s="77">
        <v>0.24866785079928952</v>
      </c>
    </row>
    <row r="164" spans="1:11" x14ac:dyDescent="0.25">
      <c r="A164" s="65" t="s">
        <v>12</v>
      </c>
      <c r="B164" s="66" t="s">
        <v>200</v>
      </c>
      <c r="C164" s="10" t="s">
        <v>202</v>
      </c>
      <c r="D164" s="74">
        <v>586</v>
      </c>
      <c r="E164" s="58">
        <v>0.11262798634812286</v>
      </c>
      <c r="F164" s="77">
        <v>0.27344992050874406</v>
      </c>
      <c r="G164" s="77">
        <v>0.3438985736925515</v>
      </c>
      <c r="H164" s="77">
        <v>0.47874015748031495</v>
      </c>
      <c r="I164" s="58">
        <v>0.3122866894197952</v>
      </c>
      <c r="J164" s="92">
        <v>0.35034013605442177</v>
      </c>
      <c r="K164" s="77">
        <v>0.36564625850340138</v>
      </c>
    </row>
    <row r="165" spans="1:11" x14ac:dyDescent="0.25">
      <c r="A165" s="65" t="s">
        <v>12</v>
      </c>
      <c r="B165" s="66" t="s">
        <v>200</v>
      </c>
      <c r="C165" s="10" t="s">
        <v>203</v>
      </c>
      <c r="D165" s="74">
        <v>526</v>
      </c>
      <c r="E165" s="58">
        <v>8.5551330798479083E-2</v>
      </c>
      <c r="F165" s="77">
        <v>0.12933753943217666</v>
      </c>
      <c r="G165" s="77">
        <v>0.2413793103448276</v>
      </c>
      <c r="H165" s="77">
        <v>0.33542319749216298</v>
      </c>
      <c r="I165" s="58">
        <v>0.35741444866920152</v>
      </c>
      <c r="J165" s="92">
        <v>0.37642585551330798</v>
      </c>
      <c r="K165" s="77">
        <v>0.44022770398481975</v>
      </c>
    </row>
    <row r="166" spans="1:11" x14ac:dyDescent="0.25">
      <c r="A166" s="65" t="s">
        <v>12</v>
      </c>
      <c r="B166" s="66" t="s">
        <v>204</v>
      </c>
      <c r="C166" s="10" t="s">
        <v>205</v>
      </c>
      <c r="D166" s="74">
        <v>585</v>
      </c>
      <c r="E166" s="58">
        <v>0.31794871794871793</v>
      </c>
      <c r="F166" s="77">
        <v>0.21917808219178081</v>
      </c>
      <c r="G166" s="77">
        <v>0.27927927927927926</v>
      </c>
      <c r="H166" s="77">
        <v>0.3511111111111111</v>
      </c>
      <c r="I166" s="58">
        <v>0.6512820512820513</v>
      </c>
      <c r="J166" s="92">
        <v>0.67863247863247866</v>
      </c>
      <c r="K166" s="77">
        <v>0.71917808219178081</v>
      </c>
    </row>
    <row r="167" spans="1:11" x14ac:dyDescent="0.25">
      <c r="A167" s="65" t="s">
        <v>12</v>
      </c>
      <c r="B167" s="66" t="s">
        <v>204</v>
      </c>
      <c r="C167" s="10" t="s">
        <v>206</v>
      </c>
      <c r="D167" s="74">
        <v>360</v>
      </c>
      <c r="E167" s="58">
        <v>0.32222222222222224</v>
      </c>
      <c r="F167" s="77">
        <v>0.15384615384615385</v>
      </c>
      <c r="G167" s="77">
        <v>0.16923076923076924</v>
      </c>
      <c r="H167" s="77">
        <v>0.171875</v>
      </c>
      <c r="I167" s="58">
        <v>0.64444444444444449</v>
      </c>
      <c r="J167" s="92">
        <v>0.65833333333333333</v>
      </c>
      <c r="K167" s="77">
        <v>0.69722222222222219</v>
      </c>
    </row>
    <row r="168" spans="1:11" x14ac:dyDescent="0.25">
      <c r="A168" s="65" t="s">
        <v>12</v>
      </c>
      <c r="B168" s="66" t="s">
        <v>204</v>
      </c>
      <c r="C168" s="10" t="s">
        <v>207</v>
      </c>
      <c r="D168" s="74">
        <v>298</v>
      </c>
      <c r="E168" s="58">
        <v>7.3825503355704702E-2</v>
      </c>
      <c r="F168" s="77">
        <v>0.13725490196078433</v>
      </c>
      <c r="G168" s="77">
        <v>0.1876750700280112</v>
      </c>
      <c r="H168" s="77">
        <v>0.26330532212885155</v>
      </c>
      <c r="I168" s="58">
        <v>0.31893687707641194</v>
      </c>
      <c r="J168" s="92">
        <v>0.35215946843853818</v>
      </c>
      <c r="K168" s="77">
        <v>0.40460526315789475</v>
      </c>
    </row>
    <row r="169" spans="1:11" x14ac:dyDescent="0.25">
      <c r="A169" s="65" t="s">
        <v>12</v>
      </c>
      <c r="B169" s="66" t="s">
        <v>204</v>
      </c>
      <c r="C169" s="10" t="s">
        <v>208</v>
      </c>
      <c r="D169" s="74">
        <v>1022</v>
      </c>
      <c r="E169" s="58">
        <v>0.13992172211350293</v>
      </c>
      <c r="F169" s="77">
        <v>0.24396442185514614</v>
      </c>
      <c r="G169" s="77">
        <v>0.2875318066157761</v>
      </c>
      <c r="H169" s="77">
        <v>0.38287153652392947</v>
      </c>
      <c r="I169" s="58">
        <v>0.34169884169884168</v>
      </c>
      <c r="J169" s="92">
        <v>0.36852207293666028</v>
      </c>
      <c r="K169" s="77">
        <v>0.40344168260038243</v>
      </c>
    </row>
    <row r="170" spans="1:11" x14ac:dyDescent="0.25">
      <c r="A170" s="65" t="s">
        <v>13</v>
      </c>
      <c r="B170" s="66" t="s">
        <v>209</v>
      </c>
      <c r="C170" s="10" t="s">
        <v>210</v>
      </c>
      <c r="D170" s="74">
        <v>1350</v>
      </c>
      <c r="E170" s="58">
        <v>0.16962962962962963</v>
      </c>
      <c r="F170" s="77">
        <v>9.8765432098765427E-2</v>
      </c>
      <c r="G170" s="77">
        <v>0.21463414634146341</v>
      </c>
      <c r="H170" s="77">
        <v>0.29468599033816423</v>
      </c>
      <c r="I170" s="58">
        <v>0.37941176470588234</v>
      </c>
      <c r="J170" s="92">
        <v>0.43245227606461084</v>
      </c>
      <c r="K170" s="77">
        <v>0.43695014662756598</v>
      </c>
    </row>
    <row r="171" spans="1:11" x14ac:dyDescent="0.25">
      <c r="A171" s="65" t="s">
        <v>13</v>
      </c>
      <c r="B171" s="66" t="s">
        <v>209</v>
      </c>
      <c r="C171" s="10" t="s">
        <v>211</v>
      </c>
      <c r="D171" s="74">
        <v>110</v>
      </c>
      <c r="E171" s="58">
        <v>0.2</v>
      </c>
      <c r="F171" s="77">
        <v>0.15686274509803921</v>
      </c>
      <c r="G171" s="77">
        <v>0.17647058823529413</v>
      </c>
      <c r="H171" s="77">
        <v>0.26282051282051283</v>
      </c>
      <c r="I171" s="58">
        <v>0.4</v>
      </c>
      <c r="J171" s="92">
        <v>0.42727272727272725</v>
      </c>
      <c r="K171" s="77">
        <v>0.44545454545454544</v>
      </c>
    </row>
    <row r="172" spans="1:11" x14ac:dyDescent="0.25">
      <c r="A172" s="65" t="s">
        <v>13</v>
      </c>
      <c r="B172" s="66" t="s">
        <v>212</v>
      </c>
      <c r="C172" s="10" t="s">
        <v>213</v>
      </c>
      <c r="D172" s="74">
        <v>839</v>
      </c>
      <c r="E172" s="58">
        <v>0.14541120381406436</v>
      </c>
      <c r="F172" s="77">
        <v>0.1444141689373297</v>
      </c>
      <c r="G172" s="77">
        <v>0.19125683060109289</v>
      </c>
      <c r="H172" s="77">
        <v>0.25879170423805231</v>
      </c>
      <c r="I172" s="58">
        <v>0.34192037470725994</v>
      </c>
      <c r="J172" s="92">
        <v>0.38596491228070173</v>
      </c>
      <c r="K172" s="77">
        <v>0.40771028037383178</v>
      </c>
    </row>
    <row r="173" spans="1:11" x14ac:dyDescent="0.25">
      <c r="A173" s="65" t="s">
        <v>13</v>
      </c>
      <c r="B173" s="66" t="s">
        <v>212</v>
      </c>
      <c r="C173" s="10" t="s">
        <v>214</v>
      </c>
      <c r="D173" s="74">
        <v>866</v>
      </c>
      <c r="E173" s="58">
        <v>0.15588914549653579</v>
      </c>
      <c r="F173" s="77">
        <v>0.26400000000000001</v>
      </c>
      <c r="G173" s="77">
        <v>0.35772357723577236</v>
      </c>
      <c r="H173" s="77">
        <v>0.56097560975609762</v>
      </c>
      <c r="I173" s="58">
        <v>0.40841865756541523</v>
      </c>
      <c r="J173" s="92">
        <v>0.44847112117780297</v>
      </c>
      <c r="K173" s="77">
        <v>0.49148694665153236</v>
      </c>
    </row>
    <row r="174" spans="1:11" x14ac:dyDescent="0.25">
      <c r="A174" s="65" t="s">
        <v>13</v>
      </c>
      <c r="B174" s="66" t="s">
        <v>13</v>
      </c>
      <c r="C174" s="10" t="s">
        <v>215</v>
      </c>
      <c r="D174" s="74">
        <v>1667</v>
      </c>
      <c r="E174" s="58">
        <v>0.12897420515896821</v>
      </c>
      <c r="F174" s="77">
        <v>0.22048780487804878</v>
      </c>
      <c r="G174" s="77">
        <v>0.30379746835443039</v>
      </c>
      <c r="H174" s="77">
        <v>0.44003868471953578</v>
      </c>
      <c r="I174" s="58">
        <v>0.36741973840665876</v>
      </c>
      <c r="J174" s="92">
        <v>0.39417360285374553</v>
      </c>
      <c r="K174" s="77">
        <v>0.42236763831052943</v>
      </c>
    </row>
    <row r="175" spans="1:11" x14ac:dyDescent="0.25">
      <c r="A175" s="65" t="s">
        <v>13</v>
      </c>
      <c r="B175" s="66" t="s">
        <v>216</v>
      </c>
      <c r="C175" s="10" t="s">
        <v>217</v>
      </c>
      <c r="D175" s="74">
        <v>907</v>
      </c>
      <c r="E175" s="58">
        <v>0.1565600882028666</v>
      </c>
      <c r="F175" s="77">
        <v>0.24665178571428573</v>
      </c>
      <c r="G175" s="77">
        <v>0.3515016685205784</v>
      </c>
      <c r="H175" s="77">
        <v>0.49192680301399355</v>
      </c>
      <c r="I175" s="58">
        <v>0.4381898454746137</v>
      </c>
      <c r="J175" s="92">
        <v>0.47403314917127071</v>
      </c>
      <c r="K175" s="77">
        <v>0.51381215469613262</v>
      </c>
    </row>
    <row r="176" spans="1:11" x14ac:dyDescent="0.25">
      <c r="A176" s="65" t="s">
        <v>13</v>
      </c>
      <c r="B176" s="66" t="s">
        <v>216</v>
      </c>
      <c r="C176" s="10" t="s">
        <v>218</v>
      </c>
      <c r="D176" s="74">
        <v>1809</v>
      </c>
      <c r="E176" s="58">
        <v>0.18573797678275289</v>
      </c>
      <c r="F176" s="77">
        <v>0.10945273631840796</v>
      </c>
      <c r="G176" s="77">
        <v>0.23762376237623761</v>
      </c>
      <c r="H176" s="77">
        <v>0.36633663366336633</v>
      </c>
      <c r="I176" s="58">
        <v>0.44596818431157431</v>
      </c>
      <c r="J176" s="92">
        <v>0.50164473684210531</v>
      </c>
      <c r="K176" s="77">
        <v>0.55604155276107159</v>
      </c>
    </row>
    <row r="177" spans="1:11" x14ac:dyDescent="0.25">
      <c r="A177" s="65" t="s">
        <v>13</v>
      </c>
      <c r="B177" s="66" t="s">
        <v>219</v>
      </c>
      <c r="C177" s="10" t="s">
        <v>220</v>
      </c>
      <c r="D177" s="74">
        <v>1540</v>
      </c>
      <c r="E177" s="58">
        <v>0.16883116883116883</v>
      </c>
      <c r="F177" s="77">
        <v>0.12323943661971831</v>
      </c>
      <c r="G177" s="77">
        <v>0.16607773851590105</v>
      </c>
      <c r="H177" s="77">
        <v>0.23239436619718309</v>
      </c>
      <c r="I177" s="58">
        <v>0.33333333333333331</v>
      </c>
      <c r="J177" s="92">
        <v>0.3563589412524209</v>
      </c>
      <c r="K177" s="77">
        <v>0.38605551969012264</v>
      </c>
    </row>
    <row r="178" spans="1:11" x14ac:dyDescent="0.25">
      <c r="A178" s="65" t="s">
        <v>13</v>
      </c>
      <c r="B178" s="66" t="s">
        <v>219</v>
      </c>
      <c r="C178" s="10" t="s">
        <v>221</v>
      </c>
      <c r="D178" s="74">
        <v>628</v>
      </c>
      <c r="E178" s="58">
        <v>0.18152866242038215</v>
      </c>
      <c r="F178" s="77">
        <v>0.22222222222222221</v>
      </c>
      <c r="G178" s="77">
        <v>0.2982456140350877</v>
      </c>
      <c r="H178" s="77">
        <v>0.5178571428571429</v>
      </c>
      <c r="I178" s="58">
        <v>0.38593749999999999</v>
      </c>
      <c r="J178" s="92">
        <v>0.41627543035993742</v>
      </c>
      <c r="K178" s="77">
        <v>0.453125</v>
      </c>
    </row>
    <row r="179" spans="1:11" x14ac:dyDescent="0.25">
      <c r="A179" s="65" t="s">
        <v>13</v>
      </c>
      <c r="B179" s="66" t="s">
        <v>222</v>
      </c>
      <c r="C179" s="10" t="s">
        <v>223</v>
      </c>
      <c r="D179" s="74">
        <v>2799</v>
      </c>
      <c r="E179" s="58">
        <v>0.12575919971418364</v>
      </c>
      <c r="F179" s="77">
        <v>0.16666666666666666</v>
      </c>
      <c r="G179" s="77">
        <v>0.16666666666666666</v>
      </c>
      <c r="H179" s="77">
        <v>0.33333333333333331</v>
      </c>
      <c r="I179" s="58">
        <v>0.32392378263937899</v>
      </c>
      <c r="J179" s="92">
        <v>0.39639957642075541</v>
      </c>
      <c r="K179" s="77">
        <v>0.42680776014109345</v>
      </c>
    </row>
    <row r="180" spans="1:11" x14ac:dyDescent="0.25">
      <c r="A180" s="65" t="s">
        <v>13</v>
      </c>
      <c r="B180" s="66" t="s">
        <v>224</v>
      </c>
      <c r="C180" s="10" t="s">
        <v>225</v>
      </c>
      <c r="D180" s="74">
        <v>333</v>
      </c>
      <c r="E180" s="58">
        <v>0.13213213213213212</v>
      </c>
      <c r="F180" s="77">
        <v>0.11526479750778816</v>
      </c>
      <c r="G180" s="77">
        <v>0.17701863354037267</v>
      </c>
      <c r="H180" s="77">
        <v>0.23333333333333334</v>
      </c>
      <c r="I180" s="58">
        <v>0.21364985163204747</v>
      </c>
      <c r="J180" s="92">
        <v>0.36607142857142855</v>
      </c>
      <c r="K180" s="77">
        <v>0.36904761904761907</v>
      </c>
    </row>
    <row r="181" spans="1:11" x14ac:dyDescent="0.25">
      <c r="A181" s="65" t="s">
        <v>13</v>
      </c>
      <c r="B181" s="66" t="s">
        <v>224</v>
      </c>
      <c r="C181" s="10" t="s">
        <v>226</v>
      </c>
      <c r="D181" s="74">
        <v>918</v>
      </c>
      <c r="E181" s="58">
        <v>0.16122004357298475</v>
      </c>
      <c r="F181" s="77">
        <v>0.20316027088036118</v>
      </c>
      <c r="G181" s="77">
        <v>0.22121896162528218</v>
      </c>
      <c r="H181" s="77">
        <v>0.31235955056179776</v>
      </c>
      <c r="I181" s="58">
        <v>0.41138560687432868</v>
      </c>
      <c r="J181" s="92">
        <v>0.44253490870032225</v>
      </c>
      <c r="K181" s="77">
        <v>0.47261009667024706</v>
      </c>
    </row>
    <row r="182" spans="1:11" x14ac:dyDescent="0.25">
      <c r="A182" s="65" t="s">
        <v>14</v>
      </c>
      <c r="B182" s="66" t="s">
        <v>227</v>
      </c>
      <c r="C182" s="10" t="s">
        <v>228</v>
      </c>
      <c r="D182" s="74">
        <v>356</v>
      </c>
      <c r="E182" s="58">
        <v>0.24157303370786518</v>
      </c>
      <c r="F182" s="77">
        <v>0.13114754098360656</v>
      </c>
      <c r="G182" s="77">
        <v>0.1598360655737705</v>
      </c>
      <c r="H182" s="77">
        <v>0.19591836734693877</v>
      </c>
      <c r="I182" s="58">
        <v>0.5168539325842697</v>
      </c>
      <c r="J182" s="92">
        <v>0.63559322033898302</v>
      </c>
      <c r="K182" s="77">
        <v>0.70621468926553677</v>
      </c>
    </row>
    <row r="183" spans="1:11" x14ac:dyDescent="0.25">
      <c r="A183" s="65" t="s">
        <v>14</v>
      </c>
      <c r="B183" s="66" t="s">
        <v>227</v>
      </c>
      <c r="C183" s="10" t="s">
        <v>229</v>
      </c>
      <c r="D183" s="74">
        <v>800</v>
      </c>
      <c r="E183" s="58">
        <v>0.21124999999999999</v>
      </c>
      <c r="F183" s="77">
        <v>0.10174880763116058</v>
      </c>
      <c r="G183" s="77">
        <v>0.14588859416445624</v>
      </c>
      <c r="H183" s="77">
        <v>0.21810481736368448</v>
      </c>
      <c r="I183" s="58">
        <v>0.60951188986232796</v>
      </c>
      <c r="J183" s="92">
        <v>0.69761606022584688</v>
      </c>
      <c r="K183" s="77">
        <v>0.75935162094763087</v>
      </c>
    </row>
    <row r="184" spans="1:11" x14ac:dyDescent="0.25">
      <c r="A184" s="65" t="s">
        <v>14</v>
      </c>
      <c r="B184" s="66" t="s">
        <v>227</v>
      </c>
      <c r="C184" s="10" t="s">
        <v>230</v>
      </c>
      <c r="D184" s="74">
        <v>765</v>
      </c>
      <c r="E184" s="58">
        <v>9.1503267973856203E-2</v>
      </c>
      <c r="F184" s="77">
        <v>0.22792494481236203</v>
      </c>
      <c r="G184" s="77">
        <v>0.29240088105726875</v>
      </c>
      <c r="H184" s="77">
        <v>0.4096650192202087</v>
      </c>
      <c r="I184" s="58">
        <v>0.43994778067885115</v>
      </c>
      <c r="J184" s="92">
        <v>0.53524804177545693</v>
      </c>
      <c r="K184" s="77">
        <v>0.64109232769830948</v>
      </c>
    </row>
    <row r="185" spans="1:11" x14ac:dyDescent="0.25">
      <c r="A185" s="65" t="s">
        <v>14</v>
      </c>
      <c r="B185" s="66" t="s">
        <v>14</v>
      </c>
      <c r="C185" s="10" t="s">
        <v>231</v>
      </c>
      <c r="D185" s="74">
        <v>390</v>
      </c>
      <c r="E185" s="58">
        <v>0.11794871794871795</v>
      </c>
      <c r="F185" s="77">
        <v>0.15961945031712474</v>
      </c>
      <c r="G185" s="77">
        <v>0.22046413502109705</v>
      </c>
      <c r="H185" s="77">
        <v>0.33543638275499477</v>
      </c>
      <c r="I185" s="58">
        <v>0.26992287917737789</v>
      </c>
      <c r="J185" s="92">
        <v>0.32647814910025708</v>
      </c>
      <c r="K185" s="77">
        <v>0.36923076923076925</v>
      </c>
    </row>
    <row r="186" spans="1:11" x14ac:dyDescent="0.25">
      <c r="A186" s="65" t="s">
        <v>14</v>
      </c>
      <c r="B186" s="66" t="s">
        <v>14</v>
      </c>
      <c r="C186" s="10" t="s">
        <v>232</v>
      </c>
      <c r="D186" s="74">
        <v>1277</v>
      </c>
      <c r="E186" s="58">
        <v>0.11589663273296789</v>
      </c>
      <c r="F186" s="77">
        <v>0.4011142061281337</v>
      </c>
      <c r="G186" s="77">
        <v>0.51955307262569828</v>
      </c>
      <c r="H186" s="77">
        <v>0.61111111111111116</v>
      </c>
      <c r="I186" s="58">
        <v>0.34627329192546585</v>
      </c>
      <c r="J186" s="92">
        <v>0.38479441427463151</v>
      </c>
      <c r="K186" s="77">
        <v>0.42602633617350893</v>
      </c>
    </row>
    <row r="187" spans="1:11" x14ac:dyDescent="0.25">
      <c r="A187" s="65" t="s">
        <v>14</v>
      </c>
      <c r="B187" s="66" t="s">
        <v>233</v>
      </c>
      <c r="C187" s="10" t="s">
        <v>234</v>
      </c>
      <c r="D187" s="74">
        <v>740</v>
      </c>
      <c r="E187" s="58">
        <v>0.11216216216216217</v>
      </c>
      <c r="F187" s="77">
        <v>0.14341463414634145</v>
      </c>
      <c r="G187" s="77">
        <v>0.19047619047619047</v>
      </c>
      <c r="H187" s="77">
        <v>0.29238095238095241</v>
      </c>
      <c r="I187" s="58">
        <v>0.33694181326116374</v>
      </c>
      <c r="J187" s="92">
        <v>0.36621621621621619</v>
      </c>
      <c r="K187" s="77">
        <v>0.4</v>
      </c>
    </row>
    <row r="188" spans="1:11" x14ac:dyDescent="0.25">
      <c r="A188" s="65" t="s">
        <v>14</v>
      </c>
      <c r="B188" s="66" t="s">
        <v>233</v>
      </c>
      <c r="C188" s="10" t="s">
        <v>235</v>
      </c>
      <c r="D188" s="74">
        <v>532</v>
      </c>
      <c r="E188" s="58">
        <v>0.13721804511278196</v>
      </c>
      <c r="F188" s="77">
        <v>0.11486486486486487</v>
      </c>
      <c r="G188" s="77">
        <v>0.22147651006711411</v>
      </c>
      <c r="H188" s="77">
        <v>0.34228187919463088</v>
      </c>
      <c r="I188" s="58">
        <v>0.36466165413533835</v>
      </c>
      <c r="J188" s="92">
        <v>0.39736346516007531</v>
      </c>
      <c r="K188" s="77">
        <v>0.43902439024390244</v>
      </c>
    </row>
    <row r="189" spans="1:11" x14ac:dyDescent="0.25">
      <c r="A189" s="65" t="s">
        <v>14</v>
      </c>
      <c r="B189" s="66" t="s">
        <v>233</v>
      </c>
      <c r="C189" s="10" t="s">
        <v>236</v>
      </c>
      <c r="D189" s="74">
        <v>951</v>
      </c>
      <c r="E189" s="58">
        <v>8.6225026288117776E-2</v>
      </c>
      <c r="F189" s="77">
        <v>6.3492063492063489E-2</v>
      </c>
      <c r="G189" s="77">
        <v>7.8125E-2</v>
      </c>
      <c r="H189" s="77">
        <v>0.30158730158730157</v>
      </c>
      <c r="I189" s="58">
        <v>0.38974358974358975</v>
      </c>
      <c r="J189" s="92">
        <v>0.42110655737704916</v>
      </c>
      <c r="K189" s="77">
        <v>0.42886386898669399</v>
      </c>
    </row>
    <row r="190" spans="1:11" x14ac:dyDescent="0.25">
      <c r="A190" s="65" t="s">
        <v>14</v>
      </c>
      <c r="B190" s="66" t="s">
        <v>237</v>
      </c>
      <c r="C190" s="10" t="s">
        <v>238</v>
      </c>
      <c r="D190" s="74">
        <v>286</v>
      </c>
      <c r="E190" s="58">
        <v>0.10139860139860139</v>
      </c>
      <c r="F190" s="77">
        <v>0.13333333333333333</v>
      </c>
      <c r="G190" s="77">
        <v>0.14691943127962084</v>
      </c>
      <c r="H190" s="77">
        <v>0.17061611374407584</v>
      </c>
      <c r="I190" s="58">
        <v>0.37370242214532873</v>
      </c>
      <c r="J190" s="92">
        <v>0.44482758620689655</v>
      </c>
      <c r="K190" s="77">
        <v>0.4863013698630137</v>
      </c>
    </row>
    <row r="191" spans="1:11" x14ac:dyDescent="0.25">
      <c r="A191" s="65" t="s">
        <v>14</v>
      </c>
      <c r="B191" s="66" t="s">
        <v>237</v>
      </c>
      <c r="C191" s="10" t="s">
        <v>239</v>
      </c>
      <c r="D191" s="74">
        <v>590</v>
      </c>
      <c r="E191" s="58">
        <v>7.6271186440677971E-2</v>
      </c>
      <c r="F191" s="77">
        <v>0.11801242236024845</v>
      </c>
      <c r="G191" s="77">
        <v>0.15527950310559005</v>
      </c>
      <c r="H191" s="77">
        <v>0.25233644859813081</v>
      </c>
      <c r="I191" s="58">
        <v>0.33389261744966442</v>
      </c>
      <c r="J191" s="92">
        <v>0.43094841930116473</v>
      </c>
      <c r="K191" s="77">
        <v>0.47920133111480867</v>
      </c>
    </row>
    <row r="192" spans="1:11" x14ac:dyDescent="0.25">
      <c r="A192" s="65" t="s">
        <v>15</v>
      </c>
      <c r="B192" s="66" t="s">
        <v>240</v>
      </c>
      <c r="C192" s="10" t="s">
        <v>241</v>
      </c>
      <c r="D192" s="74">
        <v>1717</v>
      </c>
      <c r="E192" s="58">
        <v>0.1322073383808969</v>
      </c>
      <c r="F192" s="77">
        <v>0.18661257606490872</v>
      </c>
      <c r="G192" s="77">
        <v>0.23577235772357724</v>
      </c>
      <c r="H192" s="77">
        <v>0.27474747474747474</v>
      </c>
      <c r="I192" s="58">
        <v>0.39102932719953998</v>
      </c>
      <c r="J192" s="92">
        <v>0.41139240506329117</v>
      </c>
      <c r="K192" s="77">
        <v>0.43251005169442847</v>
      </c>
    </row>
    <row r="193" spans="1:11" x14ac:dyDescent="0.25">
      <c r="A193" s="65" t="s">
        <v>15</v>
      </c>
      <c r="B193" s="66" t="s">
        <v>242</v>
      </c>
      <c r="C193" s="10" t="s">
        <v>243</v>
      </c>
      <c r="D193" s="74">
        <v>247</v>
      </c>
      <c r="E193" s="58">
        <v>2.0242914979757085E-2</v>
      </c>
      <c r="F193" s="77">
        <v>0.22448979591836735</v>
      </c>
      <c r="G193" s="77">
        <v>0.32653061224489793</v>
      </c>
      <c r="H193" s="77">
        <v>0.41632653061224489</v>
      </c>
      <c r="I193" s="58">
        <v>0.33467741935483869</v>
      </c>
      <c r="J193" s="92">
        <v>0.34136546184738958</v>
      </c>
      <c r="K193" s="77">
        <v>0.43951612903225806</v>
      </c>
    </row>
    <row r="194" spans="1:11" x14ac:dyDescent="0.25">
      <c r="A194" s="65" t="s">
        <v>15</v>
      </c>
      <c r="B194" s="66" t="s">
        <v>242</v>
      </c>
      <c r="C194" s="10" t="s">
        <v>244</v>
      </c>
      <c r="D194" s="74">
        <v>160</v>
      </c>
      <c r="E194" s="58">
        <v>9.375E-2</v>
      </c>
      <c r="F194" s="77">
        <v>0.22641509433962265</v>
      </c>
      <c r="G194" s="77">
        <v>0.29559748427672955</v>
      </c>
      <c r="H194" s="77">
        <v>0.40490797546012269</v>
      </c>
      <c r="I194" s="58">
        <v>0.27500000000000002</v>
      </c>
      <c r="J194" s="92">
        <v>0.29375000000000001</v>
      </c>
      <c r="K194" s="77">
        <v>0.32500000000000001</v>
      </c>
    </row>
    <row r="195" spans="1:11" x14ac:dyDescent="0.25">
      <c r="A195" s="65" t="s">
        <v>15</v>
      </c>
      <c r="B195" s="66" t="s">
        <v>242</v>
      </c>
      <c r="C195" s="10" t="s">
        <v>245</v>
      </c>
      <c r="D195" s="74">
        <v>317</v>
      </c>
      <c r="E195" s="58">
        <v>0.11041009463722397</v>
      </c>
      <c r="F195" s="77">
        <v>0.14121037463976946</v>
      </c>
      <c r="G195" s="77">
        <v>0.15895953757225434</v>
      </c>
      <c r="H195" s="77">
        <v>0.24495677233429394</v>
      </c>
      <c r="I195" s="58">
        <v>0.24374999999999999</v>
      </c>
      <c r="J195" s="92">
        <v>0.26332288401253917</v>
      </c>
      <c r="K195" s="77">
        <v>0.2884012539184953</v>
      </c>
    </row>
    <row r="196" spans="1:11" x14ac:dyDescent="0.25">
      <c r="A196" s="65" t="s">
        <v>15</v>
      </c>
      <c r="B196" s="66" t="s">
        <v>246</v>
      </c>
      <c r="C196" s="10" t="s">
        <v>247</v>
      </c>
      <c r="D196" s="74">
        <v>508</v>
      </c>
      <c r="E196" s="58">
        <v>8.6614173228346455E-2</v>
      </c>
      <c r="F196" s="77">
        <v>5.4862842892768077E-2</v>
      </c>
      <c r="G196" s="77">
        <v>6.4837905236907731E-2</v>
      </c>
      <c r="H196" s="77">
        <v>0.08</v>
      </c>
      <c r="I196" s="58">
        <v>0.31853281853281851</v>
      </c>
      <c r="J196" s="92">
        <v>0.33140655105973027</v>
      </c>
      <c r="K196" s="77">
        <v>0.33846153846153848</v>
      </c>
    </row>
    <row r="197" spans="1:11" x14ac:dyDescent="0.25">
      <c r="A197" s="65" t="s">
        <v>15</v>
      </c>
      <c r="B197" s="66" t="s">
        <v>246</v>
      </c>
      <c r="C197" s="10" t="s">
        <v>248</v>
      </c>
      <c r="D197" s="74">
        <v>381</v>
      </c>
      <c r="E197" s="58">
        <v>9.4488188976377951E-2</v>
      </c>
      <c r="F197" s="77">
        <v>4.3478260869565216E-2</v>
      </c>
      <c r="G197" s="77">
        <v>4.3478260869565216E-2</v>
      </c>
      <c r="H197" s="77">
        <v>4.3478260869565216E-2</v>
      </c>
      <c r="I197" s="58">
        <v>0.40686274509803921</v>
      </c>
      <c r="J197" s="92">
        <v>0.45588235294117646</v>
      </c>
      <c r="K197" s="77">
        <v>0.48529411764705882</v>
      </c>
    </row>
    <row r="198" spans="1:11" x14ac:dyDescent="0.25">
      <c r="A198" s="65" t="s">
        <v>15</v>
      </c>
      <c r="B198" s="66" t="s">
        <v>246</v>
      </c>
      <c r="C198" s="10" t="s">
        <v>249</v>
      </c>
      <c r="D198" s="74">
        <v>889</v>
      </c>
      <c r="E198" s="58">
        <v>0.19572553430821146</v>
      </c>
      <c r="F198" s="77">
        <v>0.20930232558139536</v>
      </c>
      <c r="G198" s="77">
        <v>0.23255813953488372</v>
      </c>
      <c r="H198" s="77">
        <v>0.27906976744186046</v>
      </c>
      <c r="I198" s="58">
        <v>0.50967741935483868</v>
      </c>
      <c r="J198" s="92">
        <v>0.54233654876741688</v>
      </c>
      <c r="K198" s="77">
        <v>0.58502673796791449</v>
      </c>
    </row>
    <row r="199" spans="1:11" x14ac:dyDescent="0.25">
      <c r="A199" s="65" t="s">
        <v>15</v>
      </c>
      <c r="B199" s="66" t="s">
        <v>15</v>
      </c>
      <c r="C199" s="10" t="s">
        <v>250</v>
      </c>
      <c r="D199" s="74">
        <v>340</v>
      </c>
      <c r="E199" s="58">
        <v>0.10588235294117647</v>
      </c>
      <c r="F199" s="77">
        <v>0.12418300653594772</v>
      </c>
      <c r="G199" s="77">
        <v>0.18421052631578946</v>
      </c>
      <c r="H199" s="77">
        <v>0.21710526315789475</v>
      </c>
      <c r="I199" s="58">
        <v>0.38823529411764707</v>
      </c>
      <c r="J199" s="92">
        <v>0.42352941176470588</v>
      </c>
      <c r="K199" s="77">
        <v>0.48529411764705882</v>
      </c>
    </row>
    <row r="200" spans="1:11" x14ac:dyDescent="0.25">
      <c r="A200" s="65" t="s">
        <v>15</v>
      </c>
      <c r="B200" s="66" t="s">
        <v>15</v>
      </c>
      <c r="C200" s="10" t="s">
        <v>251</v>
      </c>
      <c r="D200" s="74">
        <v>290</v>
      </c>
      <c r="E200" s="58">
        <v>0.14137931034482759</v>
      </c>
      <c r="F200" s="77">
        <v>9.6446700507614211E-2</v>
      </c>
      <c r="G200" s="77">
        <v>0.14720812182741116</v>
      </c>
      <c r="H200" s="77">
        <v>0.24120603015075376</v>
      </c>
      <c r="I200" s="58">
        <v>0.49328859060402686</v>
      </c>
      <c r="J200" s="92">
        <v>0.54208754208754206</v>
      </c>
      <c r="K200" s="77">
        <v>0.58053691275167785</v>
      </c>
    </row>
    <row r="201" spans="1:11" x14ac:dyDescent="0.25">
      <c r="A201" s="65" t="s">
        <v>15</v>
      </c>
      <c r="B201" s="66" t="s">
        <v>15</v>
      </c>
      <c r="C201" s="10" t="s">
        <v>252</v>
      </c>
      <c r="D201" s="74">
        <v>562</v>
      </c>
      <c r="E201" s="58">
        <v>0.11565836298932385</v>
      </c>
      <c r="F201" s="77">
        <v>0.20609202851587816</v>
      </c>
      <c r="G201" s="77">
        <v>0.24740932642487046</v>
      </c>
      <c r="H201" s="77">
        <v>0.31541450777202074</v>
      </c>
      <c r="I201" s="58">
        <v>0.31239092495637</v>
      </c>
      <c r="J201" s="92">
        <v>0.36221837088388215</v>
      </c>
      <c r="K201" s="77">
        <v>0.38620689655172413</v>
      </c>
    </row>
    <row r="202" spans="1:11" x14ac:dyDescent="0.25">
      <c r="A202" s="65" t="s">
        <v>15</v>
      </c>
      <c r="B202" s="66" t="s">
        <v>15</v>
      </c>
      <c r="C202" s="10" t="s">
        <v>253</v>
      </c>
      <c r="D202" s="74">
        <v>695</v>
      </c>
      <c r="E202" s="58">
        <v>0.10359712230215827</v>
      </c>
      <c r="F202" s="77">
        <v>0.18045112781954886</v>
      </c>
      <c r="G202" s="77">
        <v>0.24670433145009416</v>
      </c>
      <c r="H202" s="77">
        <v>0.33081285444234404</v>
      </c>
      <c r="I202" s="58">
        <v>0.27674750356633382</v>
      </c>
      <c r="J202" s="92">
        <v>0.30911680911680911</v>
      </c>
      <c r="K202" s="77">
        <v>0.35092724679029957</v>
      </c>
    </row>
    <row r="203" spans="1:11" x14ac:dyDescent="0.25">
      <c r="A203" s="65" t="s">
        <v>15</v>
      </c>
      <c r="B203" s="66" t="s">
        <v>15</v>
      </c>
      <c r="C203" s="10" t="s">
        <v>254</v>
      </c>
      <c r="D203" s="74">
        <v>148</v>
      </c>
      <c r="E203" s="58">
        <v>8.1081081081081086E-2</v>
      </c>
      <c r="F203" s="77">
        <v>0.14814814814814814</v>
      </c>
      <c r="G203" s="77">
        <v>0.2</v>
      </c>
      <c r="H203" s="77">
        <v>0.27351916376306618</v>
      </c>
      <c r="I203" s="58">
        <v>0.37583892617449666</v>
      </c>
      <c r="J203" s="92">
        <v>0.38926174496644295</v>
      </c>
      <c r="K203" s="77">
        <v>0.42953020134228187</v>
      </c>
    </row>
    <row r="204" spans="1:11" x14ac:dyDescent="0.25">
      <c r="A204" s="65" t="s">
        <v>15</v>
      </c>
      <c r="B204" s="66" t="s">
        <v>255</v>
      </c>
      <c r="C204" s="10" t="s">
        <v>256</v>
      </c>
      <c r="D204" s="74">
        <v>870</v>
      </c>
      <c r="E204" s="58">
        <v>0.11379310344827587</v>
      </c>
      <c r="F204" s="77">
        <v>0.25494071146245062</v>
      </c>
      <c r="G204" s="77">
        <v>0.31885488647581439</v>
      </c>
      <c r="H204" s="77">
        <v>0.42125984251968501</v>
      </c>
      <c r="I204" s="58">
        <v>0.31470923603192702</v>
      </c>
      <c r="J204" s="92">
        <v>0.36332574031890663</v>
      </c>
      <c r="K204" s="77">
        <v>0.3799772468714448</v>
      </c>
    </row>
    <row r="205" spans="1:11" x14ac:dyDescent="0.25">
      <c r="A205" s="65" t="s">
        <v>15</v>
      </c>
      <c r="B205" s="66" t="s">
        <v>255</v>
      </c>
      <c r="C205" s="10" t="s">
        <v>257</v>
      </c>
      <c r="D205" s="74">
        <v>770</v>
      </c>
      <c r="E205" s="58">
        <v>0.16883116883116883</v>
      </c>
      <c r="F205" s="77">
        <v>0.16901408450704225</v>
      </c>
      <c r="G205" s="77">
        <v>0.21052631578947367</v>
      </c>
      <c r="H205" s="77">
        <v>0.28521126760563381</v>
      </c>
      <c r="I205" s="58">
        <v>0.39480519480519483</v>
      </c>
      <c r="J205" s="92">
        <v>0.45182291666666669</v>
      </c>
      <c r="K205" s="77">
        <v>0.50847457627118642</v>
      </c>
    </row>
    <row r="206" spans="1:11" x14ac:dyDescent="0.25">
      <c r="A206" s="65" t="s">
        <v>15</v>
      </c>
      <c r="B206" s="66" t="s">
        <v>258</v>
      </c>
      <c r="C206" s="10" t="s">
        <v>259</v>
      </c>
      <c r="D206" s="74">
        <v>723</v>
      </c>
      <c r="E206" s="58">
        <v>0.1272475795297372</v>
      </c>
      <c r="F206" s="77">
        <v>9.4827586206896547E-2</v>
      </c>
      <c r="G206" s="77">
        <v>0.14655172413793102</v>
      </c>
      <c r="H206" s="77">
        <v>0.31700288184438041</v>
      </c>
      <c r="I206" s="58">
        <v>0.39231824417009603</v>
      </c>
      <c r="J206" s="92">
        <v>0.45218579234972678</v>
      </c>
      <c r="K206" s="77">
        <v>0.51841746248294684</v>
      </c>
    </row>
    <row r="207" spans="1:11" x14ac:dyDescent="0.25">
      <c r="A207" s="65" t="s">
        <v>15</v>
      </c>
      <c r="B207" s="66" t="s">
        <v>258</v>
      </c>
      <c r="C207" s="10" t="s">
        <v>260</v>
      </c>
      <c r="D207" s="74">
        <v>431</v>
      </c>
      <c r="E207" s="58">
        <v>8.1206496519721574E-2</v>
      </c>
      <c r="F207" s="77">
        <v>0.28499999999999998</v>
      </c>
      <c r="G207" s="77">
        <v>0.39500000000000002</v>
      </c>
      <c r="H207" s="77">
        <v>0.51127819548872178</v>
      </c>
      <c r="I207" s="58">
        <v>0.31797235023041476</v>
      </c>
      <c r="J207" s="92">
        <v>0.37327188940092165</v>
      </c>
      <c r="K207" s="77">
        <v>0.38940092165898615</v>
      </c>
    </row>
    <row r="208" spans="1:11" x14ac:dyDescent="0.25">
      <c r="A208" s="65" t="s">
        <v>15</v>
      </c>
      <c r="B208" s="66" t="s">
        <v>258</v>
      </c>
      <c r="C208" s="10" t="s">
        <v>261</v>
      </c>
      <c r="D208" s="74">
        <v>1871</v>
      </c>
      <c r="E208" s="58">
        <v>8.9257081774452171E-2</v>
      </c>
      <c r="F208" s="77">
        <v>7.0175438596491224E-2</v>
      </c>
      <c r="G208" s="77">
        <v>0.10526315789473684</v>
      </c>
      <c r="H208" s="77">
        <v>0.12280701754385964</v>
      </c>
      <c r="I208" s="58">
        <v>0.26659585767392457</v>
      </c>
      <c r="J208" s="92">
        <v>0.29464758876523583</v>
      </c>
      <c r="K208" s="77">
        <v>0.29676735559088502</v>
      </c>
    </row>
    <row r="209" spans="1:11" x14ac:dyDescent="0.25">
      <c r="A209" s="65" t="s">
        <v>15</v>
      </c>
      <c r="B209" s="66" t="s">
        <v>258</v>
      </c>
      <c r="C209" s="10" t="s">
        <v>262</v>
      </c>
      <c r="D209" s="74">
        <v>1021</v>
      </c>
      <c r="E209" s="58">
        <v>0.11949069539666993</v>
      </c>
      <c r="F209" s="77">
        <v>0.13484486873508353</v>
      </c>
      <c r="G209" s="77">
        <v>0.17142857142857143</v>
      </c>
      <c r="H209" s="77">
        <v>0.25176470588235295</v>
      </c>
      <c r="I209" s="58">
        <v>0.3279467680608365</v>
      </c>
      <c r="J209" s="92">
        <v>0.37072243346007605</v>
      </c>
      <c r="K209" s="77">
        <v>0.39848197343453512</v>
      </c>
    </row>
    <row r="210" spans="1:11" x14ac:dyDescent="0.25">
      <c r="A210" s="65" t="s">
        <v>15</v>
      </c>
      <c r="B210" s="66" t="s">
        <v>263</v>
      </c>
      <c r="C210" s="10" t="s">
        <v>264</v>
      </c>
      <c r="D210" s="74">
        <v>386</v>
      </c>
      <c r="E210" s="58">
        <v>0.20984455958549222</v>
      </c>
      <c r="F210" s="77">
        <v>5.4054054054054057E-2</v>
      </c>
      <c r="G210" s="77">
        <v>0.15015015015015015</v>
      </c>
      <c r="H210" s="77">
        <v>0.24324324324324326</v>
      </c>
      <c r="I210" s="58">
        <v>0.51288659793814428</v>
      </c>
      <c r="J210" s="92">
        <v>0.53092783505154639</v>
      </c>
      <c r="K210" s="77">
        <v>0.55038759689922478</v>
      </c>
    </row>
    <row r="211" spans="1:11" x14ac:dyDescent="0.25">
      <c r="A211" s="65" t="s">
        <v>15</v>
      </c>
      <c r="B211" s="66" t="s">
        <v>263</v>
      </c>
      <c r="C211" s="10" t="s">
        <v>265</v>
      </c>
      <c r="D211" s="74">
        <v>175</v>
      </c>
      <c r="E211" s="58">
        <v>9.7142857142857142E-2</v>
      </c>
      <c r="F211" s="77">
        <v>0.11627906976744186</v>
      </c>
      <c r="G211" s="77">
        <v>0.22170900692840648</v>
      </c>
      <c r="H211" s="77">
        <v>0.26327944572748269</v>
      </c>
      <c r="I211" s="58">
        <v>0.24</v>
      </c>
      <c r="J211" s="92">
        <v>0.26285714285714284</v>
      </c>
      <c r="K211" s="77">
        <v>0.34857142857142859</v>
      </c>
    </row>
    <row r="212" spans="1:11" x14ac:dyDescent="0.25">
      <c r="A212" s="65" t="s">
        <v>15</v>
      </c>
      <c r="B212" s="66" t="s">
        <v>263</v>
      </c>
      <c r="C212" s="10" t="s">
        <v>266</v>
      </c>
      <c r="D212" s="74">
        <v>294</v>
      </c>
      <c r="E212" s="58">
        <v>0.12925170068027211</v>
      </c>
      <c r="F212" s="77">
        <v>0.21703296703296704</v>
      </c>
      <c r="G212" s="77">
        <v>0.26611796982167352</v>
      </c>
      <c r="H212" s="77">
        <v>0.33651226158038144</v>
      </c>
      <c r="I212" s="58">
        <v>0.37873754152823919</v>
      </c>
      <c r="J212" s="92">
        <v>0.40397350993377484</v>
      </c>
      <c r="K212" s="77">
        <v>0.40728476821192056</v>
      </c>
    </row>
    <row r="213" spans="1:11" x14ac:dyDescent="0.25">
      <c r="A213" s="65" t="s">
        <v>15</v>
      </c>
      <c r="B213" s="66" t="s">
        <v>263</v>
      </c>
      <c r="C213" s="10" t="s">
        <v>267</v>
      </c>
      <c r="D213" s="74">
        <v>112</v>
      </c>
      <c r="E213" s="58">
        <v>0.16071428571428573</v>
      </c>
      <c r="F213" s="77">
        <v>0.29082774049217003</v>
      </c>
      <c r="G213" s="77">
        <v>0.35033259423503327</v>
      </c>
      <c r="H213" s="77">
        <v>0.57432432432432434</v>
      </c>
      <c r="I213" s="58">
        <v>0.35087719298245612</v>
      </c>
      <c r="J213" s="92">
        <v>0.44736842105263158</v>
      </c>
      <c r="K213" s="77">
        <v>0.44736842105263158</v>
      </c>
    </row>
    <row r="214" spans="1:11" x14ac:dyDescent="0.25">
      <c r="A214" s="65" t="s">
        <v>16</v>
      </c>
      <c r="B214" s="66" t="s">
        <v>268</v>
      </c>
      <c r="C214" s="10" t="s">
        <v>269</v>
      </c>
      <c r="D214" s="74">
        <v>628</v>
      </c>
      <c r="E214" s="58">
        <v>0.22770700636942676</v>
      </c>
      <c r="F214" s="77">
        <v>0.14399999999999999</v>
      </c>
      <c r="G214" s="77">
        <v>0.20634920634920634</v>
      </c>
      <c r="H214" s="77">
        <v>0.3</v>
      </c>
      <c r="I214" s="58">
        <v>0.49684542586750791</v>
      </c>
      <c r="J214" s="92">
        <v>0.53080568720379151</v>
      </c>
      <c r="K214" s="77">
        <v>0.58293838862559244</v>
      </c>
    </row>
    <row r="215" spans="1:11" x14ac:dyDescent="0.25">
      <c r="A215" s="65" t="s">
        <v>16</v>
      </c>
      <c r="B215" s="66" t="s">
        <v>268</v>
      </c>
      <c r="C215" s="10" t="s">
        <v>270</v>
      </c>
      <c r="D215" s="74">
        <v>154</v>
      </c>
      <c r="E215" s="58">
        <v>0.40259740259740262</v>
      </c>
      <c r="F215" s="77">
        <v>0.24413145539906103</v>
      </c>
      <c r="G215" s="77">
        <v>0.25352112676056338</v>
      </c>
      <c r="H215" s="77">
        <v>0.29245283018867924</v>
      </c>
      <c r="I215" s="58">
        <v>0.65294117647058825</v>
      </c>
      <c r="J215" s="92">
        <v>0.70588235294117652</v>
      </c>
      <c r="K215" s="77">
        <v>0.7225433526011561</v>
      </c>
    </row>
    <row r="216" spans="1:11" x14ac:dyDescent="0.25">
      <c r="A216" s="65" t="s">
        <v>16</v>
      </c>
      <c r="B216" s="66" t="s">
        <v>268</v>
      </c>
      <c r="C216" s="10" t="s">
        <v>271</v>
      </c>
      <c r="D216" s="74">
        <v>1011</v>
      </c>
      <c r="E216" s="58">
        <v>0.19584569732937684</v>
      </c>
      <c r="F216" s="77">
        <v>8.9572192513368981E-2</v>
      </c>
      <c r="G216" s="77">
        <v>0.11497326203208556</v>
      </c>
      <c r="H216" s="77">
        <v>0.18498659517426275</v>
      </c>
      <c r="I216" s="58">
        <v>0.44881889763779526</v>
      </c>
      <c r="J216" s="92">
        <v>0.48129921259842517</v>
      </c>
      <c r="K216" s="77">
        <v>0.50834151128557414</v>
      </c>
    </row>
    <row r="217" spans="1:11" x14ac:dyDescent="0.25">
      <c r="A217" s="65" t="s">
        <v>16</v>
      </c>
      <c r="B217" s="66" t="s">
        <v>268</v>
      </c>
      <c r="C217" s="10" t="s">
        <v>272</v>
      </c>
      <c r="D217" s="74">
        <v>292</v>
      </c>
      <c r="E217" s="58">
        <v>0.21575342465753425</v>
      </c>
      <c r="F217" s="77">
        <v>0.17611940298507461</v>
      </c>
      <c r="G217" s="77">
        <v>0.20535714285714285</v>
      </c>
      <c r="H217" s="77">
        <v>0.21068249258160238</v>
      </c>
      <c r="I217" s="58">
        <v>0.52881355932203389</v>
      </c>
      <c r="J217" s="92">
        <v>0.58020477815699656</v>
      </c>
      <c r="K217" s="77">
        <v>0.60068259385665534</v>
      </c>
    </row>
    <row r="218" spans="1:11" x14ac:dyDescent="0.25">
      <c r="A218" s="65" t="s">
        <v>16</v>
      </c>
      <c r="B218" s="66" t="s">
        <v>268</v>
      </c>
      <c r="C218" s="10" t="s">
        <v>273</v>
      </c>
      <c r="D218" s="74">
        <v>243</v>
      </c>
      <c r="E218" s="58">
        <v>0.13991769547325103</v>
      </c>
      <c r="F218" s="77">
        <v>0.15480844409695074</v>
      </c>
      <c r="G218" s="77">
        <v>0.20830070477682067</v>
      </c>
      <c r="H218" s="77">
        <v>0.30991412958626074</v>
      </c>
      <c r="I218" s="58">
        <v>0.32921810699588477</v>
      </c>
      <c r="J218" s="92">
        <v>0.37704918032786883</v>
      </c>
      <c r="K218" s="77">
        <v>0.40573770491803279</v>
      </c>
    </row>
    <row r="219" spans="1:11" x14ac:dyDescent="0.25">
      <c r="A219" s="65" t="s">
        <v>16</v>
      </c>
      <c r="B219" s="66" t="s">
        <v>268</v>
      </c>
      <c r="C219" s="10" t="s">
        <v>274</v>
      </c>
      <c r="D219" s="74">
        <v>178</v>
      </c>
      <c r="E219" s="58">
        <v>0.16853932584269662</v>
      </c>
      <c r="F219" s="77">
        <v>0.16747572815533981</v>
      </c>
      <c r="G219" s="77">
        <v>0.21256038647342995</v>
      </c>
      <c r="H219" s="77">
        <v>0.28605769230769229</v>
      </c>
      <c r="I219" s="58">
        <v>0.33516483516483514</v>
      </c>
      <c r="J219" s="92">
        <v>0.34065934065934067</v>
      </c>
      <c r="K219" s="77">
        <v>0.34254143646408841</v>
      </c>
    </row>
    <row r="220" spans="1:11" x14ac:dyDescent="0.25">
      <c r="A220" s="65" t="s">
        <v>16</v>
      </c>
      <c r="B220" s="66" t="s">
        <v>16</v>
      </c>
      <c r="C220" s="10" t="s">
        <v>275</v>
      </c>
      <c r="D220" s="74">
        <v>103</v>
      </c>
      <c r="E220" s="58">
        <v>8.7378640776699032E-2</v>
      </c>
      <c r="F220" s="77">
        <v>5.1948051948051951E-2</v>
      </c>
      <c r="G220" s="77">
        <v>9.0909090909090912E-2</v>
      </c>
      <c r="H220" s="77">
        <v>0.15384615384615385</v>
      </c>
      <c r="I220" s="58">
        <v>0.33653846153846156</v>
      </c>
      <c r="J220" s="92">
        <v>0.34615384615384615</v>
      </c>
      <c r="K220" s="77">
        <v>0.375</v>
      </c>
    </row>
    <row r="221" spans="1:11" x14ac:dyDescent="0.25">
      <c r="A221" s="65" t="s">
        <v>16</v>
      </c>
      <c r="B221" s="66" t="s">
        <v>16</v>
      </c>
      <c r="C221" s="10" t="s">
        <v>276</v>
      </c>
      <c r="D221" s="74">
        <v>101</v>
      </c>
      <c r="E221" s="58">
        <v>2.9702970297029702E-2</v>
      </c>
      <c r="F221" s="77">
        <v>0.16731517509727625</v>
      </c>
      <c r="G221" s="77">
        <v>0.1828793774319066</v>
      </c>
      <c r="H221" s="77">
        <v>0.23791821561338289</v>
      </c>
      <c r="I221" s="58">
        <v>0.17821782178217821</v>
      </c>
      <c r="J221" s="92">
        <v>0.17821782178217821</v>
      </c>
      <c r="K221" s="77">
        <v>0.17821782178217821</v>
      </c>
    </row>
    <row r="222" spans="1:11" x14ac:dyDescent="0.25">
      <c r="A222" s="65" t="s">
        <v>16</v>
      </c>
      <c r="B222" s="66" t="s">
        <v>16</v>
      </c>
      <c r="C222" s="10" t="s">
        <v>277</v>
      </c>
      <c r="D222" s="74">
        <v>539</v>
      </c>
      <c r="E222" s="58">
        <v>0.17439703153988867</v>
      </c>
      <c r="F222" s="77">
        <v>0.20043572984749455</v>
      </c>
      <c r="G222" s="77">
        <v>0.27687296416938112</v>
      </c>
      <c r="H222" s="77">
        <v>0.38882921589688507</v>
      </c>
      <c r="I222" s="58">
        <v>0.37592592592592594</v>
      </c>
      <c r="J222" s="92">
        <v>0.39371534195933455</v>
      </c>
      <c r="K222" s="77">
        <v>0.41959334565619222</v>
      </c>
    </row>
    <row r="223" spans="1:11" x14ac:dyDescent="0.25">
      <c r="A223" s="65" t="s">
        <v>16</v>
      </c>
      <c r="B223" s="66" t="s">
        <v>16</v>
      </c>
      <c r="C223" s="10" t="s">
        <v>278</v>
      </c>
      <c r="D223" s="74">
        <v>887</v>
      </c>
      <c r="E223" s="58">
        <v>0.15670800450958286</v>
      </c>
      <c r="F223" s="77">
        <v>0.26104417670682734</v>
      </c>
      <c r="G223" s="77">
        <v>0.33600000000000002</v>
      </c>
      <c r="H223" s="77">
        <v>0.47222222222222221</v>
      </c>
      <c r="I223" s="58">
        <v>0.45525727069351229</v>
      </c>
      <c r="J223" s="92">
        <v>0.4921875</v>
      </c>
      <c r="K223" s="77">
        <v>0.55642458100558656</v>
      </c>
    </row>
    <row r="224" spans="1:11" x14ac:dyDescent="0.25">
      <c r="A224" s="65" t="s">
        <v>16</v>
      </c>
      <c r="B224" s="66" t="s">
        <v>279</v>
      </c>
      <c r="C224" s="10" t="s">
        <v>280</v>
      </c>
      <c r="D224" s="74">
        <v>563</v>
      </c>
      <c r="E224" s="58">
        <v>0.15275310834813499</v>
      </c>
      <c r="F224" s="77">
        <v>0.24637681159420291</v>
      </c>
      <c r="G224" s="77">
        <v>0.32608695652173914</v>
      </c>
      <c r="H224" s="77">
        <v>0.42446043165467628</v>
      </c>
      <c r="I224" s="58">
        <v>0.34744268077601409</v>
      </c>
      <c r="J224" s="92">
        <v>0.37323943661971831</v>
      </c>
      <c r="K224" s="77">
        <v>0.40492957746478875</v>
      </c>
    </row>
    <row r="225" spans="1:11" x14ac:dyDescent="0.25">
      <c r="A225" s="65" t="s">
        <v>16</v>
      </c>
      <c r="B225" s="66" t="s">
        <v>279</v>
      </c>
      <c r="C225" s="10" t="s">
        <v>281</v>
      </c>
      <c r="D225" s="74">
        <v>542</v>
      </c>
      <c r="E225" s="58">
        <v>0.17158671586715868</v>
      </c>
      <c r="F225" s="77">
        <v>0.17053364269141533</v>
      </c>
      <c r="G225" s="77">
        <v>0.25274725274725274</v>
      </c>
      <c r="H225" s="77">
        <v>0.35155350978135791</v>
      </c>
      <c r="I225" s="58">
        <v>0.31090909090909091</v>
      </c>
      <c r="J225" s="92">
        <v>0.36936936936936937</v>
      </c>
      <c r="K225" s="77">
        <v>0.42190305206463197</v>
      </c>
    </row>
    <row r="226" spans="1:11" x14ac:dyDescent="0.25">
      <c r="A226" s="65" t="s">
        <v>16</v>
      </c>
      <c r="B226" s="66" t="s">
        <v>279</v>
      </c>
      <c r="C226" s="10" t="s">
        <v>282</v>
      </c>
      <c r="D226" s="74">
        <v>276</v>
      </c>
      <c r="E226" s="58">
        <v>0.22463768115942029</v>
      </c>
      <c r="F226" s="77">
        <v>0.09</v>
      </c>
      <c r="G226" s="77">
        <v>0.13</v>
      </c>
      <c r="H226" s="77">
        <v>0.19</v>
      </c>
      <c r="I226" s="58">
        <v>0.42446043165467628</v>
      </c>
      <c r="J226" s="92">
        <v>0.48201438848920863</v>
      </c>
      <c r="K226" s="77">
        <v>0.5161290322580645</v>
      </c>
    </row>
    <row r="227" spans="1:11" x14ac:dyDescent="0.25">
      <c r="A227" s="65" t="s">
        <v>16</v>
      </c>
      <c r="B227" s="66" t="s">
        <v>283</v>
      </c>
      <c r="C227" s="10" t="s">
        <v>284</v>
      </c>
      <c r="D227" s="74">
        <v>162</v>
      </c>
      <c r="E227" s="58">
        <v>0.22839506172839505</v>
      </c>
      <c r="F227" s="77">
        <v>0.34782608695652173</v>
      </c>
      <c r="G227" s="77">
        <v>0.47826086956521741</v>
      </c>
      <c r="H227" s="77">
        <v>0.5</v>
      </c>
      <c r="I227" s="58">
        <v>0.41975308641975306</v>
      </c>
      <c r="J227" s="92">
        <v>0.41975308641975306</v>
      </c>
      <c r="K227" s="77">
        <v>0.42944785276073622</v>
      </c>
    </row>
    <row r="228" spans="1:11" x14ac:dyDescent="0.25">
      <c r="A228" s="65" t="s">
        <v>16</v>
      </c>
      <c r="B228" s="66" t="s">
        <v>283</v>
      </c>
      <c r="C228" s="10" t="s">
        <v>285</v>
      </c>
      <c r="D228" s="74">
        <v>248</v>
      </c>
      <c r="E228" s="58">
        <v>0.15322580645161291</v>
      </c>
      <c r="F228" s="77">
        <v>0.13775065387968613</v>
      </c>
      <c r="G228" s="77">
        <v>0.2050390964378801</v>
      </c>
      <c r="H228" s="77">
        <v>0.29325259515570934</v>
      </c>
      <c r="I228" s="58">
        <v>0.436</v>
      </c>
      <c r="J228" s="92">
        <v>0.49402390438247012</v>
      </c>
      <c r="K228" s="77">
        <v>0.52589641434262946</v>
      </c>
    </row>
    <row r="229" spans="1:11" x14ac:dyDescent="0.25">
      <c r="A229" s="65" t="s">
        <v>16</v>
      </c>
      <c r="B229" s="66" t="s">
        <v>283</v>
      </c>
      <c r="C229" s="10" t="s">
        <v>286</v>
      </c>
      <c r="D229" s="74">
        <v>250</v>
      </c>
      <c r="E229" s="58">
        <v>0.13600000000000001</v>
      </c>
      <c r="F229" s="77">
        <v>0.16194331983805668</v>
      </c>
      <c r="G229" s="77">
        <v>0.19028340080971659</v>
      </c>
      <c r="H229" s="77">
        <v>0.27822580645161288</v>
      </c>
      <c r="I229" s="58">
        <v>0.36546184738955823</v>
      </c>
      <c r="J229" s="92">
        <v>0.38152610441767071</v>
      </c>
      <c r="K229" s="77">
        <v>0.41365461847389556</v>
      </c>
    </row>
    <row r="230" spans="1:11" x14ac:dyDescent="0.25">
      <c r="A230" s="65" t="s">
        <v>16</v>
      </c>
      <c r="B230" s="66" t="s">
        <v>283</v>
      </c>
      <c r="C230" s="10" t="s">
        <v>287</v>
      </c>
      <c r="D230" s="74">
        <v>849</v>
      </c>
      <c r="E230" s="58">
        <v>0.20023557126030625</v>
      </c>
      <c r="F230" s="77">
        <v>0.24404761904761904</v>
      </c>
      <c r="G230" s="77">
        <v>0.29446640316205536</v>
      </c>
      <c r="H230" s="77">
        <v>0.3801980198019802</v>
      </c>
      <c r="I230" s="58">
        <v>0.43807339449541283</v>
      </c>
      <c r="J230" s="92">
        <v>0.47320410490307868</v>
      </c>
      <c r="K230" s="77">
        <v>0.50680272108843538</v>
      </c>
    </row>
    <row r="231" spans="1:11" x14ac:dyDescent="0.25">
      <c r="A231" s="65" t="s">
        <v>16</v>
      </c>
      <c r="B231" s="66" t="s">
        <v>288</v>
      </c>
      <c r="C231" s="10" t="s">
        <v>289</v>
      </c>
      <c r="D231" s="74">
        <v>400</v>
      </c>
      <c r="E231" s="58">
        <v>0.21249999999999999</v>
      </c>
      <c r="F231" s="77">
        <v>0.17037037037037037</v>
      </c>
      <c r="G231" s="77">
        <v>0.22962962962962963</v>
      </c>
      <c r="H231" s="77">
        <v>0.29629629629629628</v>
      </c>
      <c r="I231" s="58">
        <v>0.52369077306733169</v>
      </c>
      <c r="J231" s="92">
        <v>0.53366583541147128</v>
      </c>
      <c r="K231" s="77">
        <v>0.54975124378109452</v>
      </c>
    </row>
    <row r="232" spans="1:11" x14ac:dyDescent="0.25">
      <c r="A232" s="65" t="s">
        <v>16</v>
      </c>
      <c r="B232" s="66" t="s">
        <v>288</v>
      </c>
      <c r="C232" s="10" t="s">
        <v>290</v>
      </c>
      <c r="D232" s="74">
        <v>670</v>
      </c>
      <c r="E232" s="58">
        <v>0.21194029850746268</v>
      </c>
      <c r="F232" s="77">
        <v>0.27577319587628868</v>
      </c>
      <c r="G232" s="77">
        <v>0.37371134020618557</v>
      </c>
      <c r="H232" s="77">
        <v>0.46113989637305697</v>
      </c>
      <c r="I232" s="58">
        <v>0.44693572496263079</v>
      </c>
      <c r="J232" s="92">
        <v>0.46716417910447761</v>
      </c>
      <c r="K232" s="77">
        <v>0.4716417910447761</v>
      </c>
    </row>
    <row r="233" spans="1:11" x14ac:dyDescent="0.25">
      <c r="A233" s="65" t="s">
        <v>16</v>
      </c>
      <c r="B233" s="66" t="s">
        <v>288</v>
      </c>
      <c r="C233" s="10" t="s">
        <v>291</v>
      </c>
      <c r="D233" s="74">
        <v>806</v>
      </c>
      <c r="E233" s="58">
        <v>0.17245657568238212</v>
      </c>
      <c r="F233" s="77">
        <v>0.20195439739413681</v>
      </c>
      <c r="G233" s="77">
        <v>0.25806451612903225</v>
      </c>
      <c r="H233" s="77">
        <v>0.42443729903536975</v>
      </c>
      <c r="I233" s="58">
        <v>0.44280442804428044</v>
      </c>
      <c r="J233" s="92">
        <v>0.47368421052631576</v>
      </c>
      <c r="K233" s="77">
        <v>0.49390243902439024</v>
      </c>
    </row>
    <row r="234" spans="1:11" x14ac:dyDescent="0.25">
      <c r="A234" s="65" t="s">
        <v>16</v>
      </c>
      <c r="B234" s="66" t="s">
        <v>292</v>
      </c>
      <c r="C234" s="10" t="s">
        <v>293</v>
      </c>
      <c r="D234" s="74">
        <v>345</v>
      </c>
      <c r="E234" s="58">
        <v>9.8550724637681164E-2</v>
      </c>
      <c r="F234" s="77">
        <v>0.10596026490066225</v>
      </c>
      <c r="G234" s="77">
        <v>0.14802631578947367</v>
      </c>
      <c r="H234" s="77">
        <v>0.20792079207920791</v>
      </c>
      <c r="I234" s="58">
        <v>0.29855072463768118</v>
      </c>
      <c r="J234" s="92">
        <v>0.32369942196531792</v>
      </c>
      <c r="K234" s="77">
        <v>0.34202898550724636</v>
      </c>
    </row>
    <row r="235" spans="1:11" x14ac:dyDescent="0.25">
      <c r="A235" s="65" t="s">
        <v>16</v>
      </c>
      <c r="B235" s="66" t="s">
        <v>292</v>
      </c>
      <c r="C235" s="10" t="s">
        <v>294</v>
      </c>
      <c r="D235" s="74">
        <v>458</v>
      </c>
      <c r="E235" s="58">
        <v>0.11353711790393013</v>
      </c>
      <c r="F235" s="77">
        <v>0.18604651162790697</v>
      </c>
      <c r="G235" s="77">
        <v>0.28902439024390242</v>
      </c>
      <c r="H235" s="77">
        <v>0.41696969696969699</v>
      </c>
      <c r="I235" s="58">
        <v>0.28104575163398693</v>
      </c>
      <c r="J235" s="92">
        <v>0.28758169934640521</v>
      </c>
      <c r="K235" s="77">
        <v>0.34354485776805249</v>
      </c>
    </row>
    <row r="236" spans="1:11" x14ac:dyDescent="0.25">
      <c r="A236" s="65" t="s">
        <v>16</v>
      </c>
      <c r="B236" s="66" t="s">
        <v>292</v>
      </c>
      <c r="C236" s="10" t="s">
        <v>295</v>
      </c>
      <c r="D236" s="74">
        <v>550</v>
      </c>
      <c r="E236" s="58">
        <v>0.11454545454545455</v>
      </c>
      <c r="F236" s="77">
        <v>0.13025210084033614</v>
      </c>
      <c r="G236" s="77">
        <v>0.19747899159663865</v>
      </c>
      <c r="H236" s="77">
        <v>0.28151260504201681</v>
      </c>
      <c r="I236" s="58">
        <v>0.2813067150635209</v>
      </c>
      <c r="J236" s="92">
        <v>0.31645569620253167</v>
      </c>
      <c r="K236" s="77">
        <v>0.34657039711191334</v>
      </c>
    </row>
    <row r="237" spans="1:11" x14ac:dyDescent="0.25">
      <c r="A237" s="65" t="s">
        <v>17</v>
      </c>
      <c r="B237" s="66" t="s">
        <v>296</v>
      </c>
      <c r="C237" s="10" t="s">
        <v>297</v>
      </c>
      <c r="D237" s="74">
        <v>412</v>
      </c>
      <c r="E237" s="58">
        <v>0.21601941747572814</v>
      </c>
      <c r="F237" s="77">
        <v>9.417040358744394E-2</v>
      </c>
      <c r="G237" s="77">
        <v>0.11659192825112108</v>
      </c>
      <c r="H237" s="77">
        <v>0.17699115044247787</v>
      </c>
      <c r="I237" s="58">
        <v>0.42720763723150357</v>
      </c>
      <c r="J237" s="92">
        <v>0.47129186602870815</v>
      </c>
      <c r="K237" s="77">
        <v>0.51674641148325362</v>
      </c>
    </row>
    <row r="238" spans="1:11" x14ac:dyDescent="0.25">
      <c r="A238" s="65" t="s">
        <v>17</v>
      </c>
      <c r="B238" s="66" t="s">
        <v>296</v>
      </c>
      <c r="C238" s="10" t="s">
        <v>298</v>
      </c>
      <c r="D238" s="74">
        <v>1337</v>
      </c>
      <c r="E238" s="58">
        <v>0.16679132385938669</v>
      </c>
      <c r="F238" s="77">
        <v>0.15761285386381024</v>
      </c>
      <c r="G238" s="77">
        <v>0.20928462709284626</v>
      </c>
      <c r="H238" s="77">
        <v>0.27238239757207888</v>
      </c>
      <c r="I238" s="58">
        <v>0.46701260192735361</v>
      </c>
      <c r="J238" s="92">
        <v>0.49259259259259258</v>
      </c>
      <c r="K238" s="77">
        <v>0.50259067357512954</v>
      </c>
    </row>
    <row r="239" spans="1:11" x14ac:dyDescent="0.25">
      <c r="A239" s="65" t="s">
        <v>17</v>
      </c>
      <c r="B239" s="66" t="s">
        <v>17</v>
      </c>
      <c r="C239" s="10" t="s">
        <v>299</v>
      </c>
      <c r="D239" s="74">
        <v>1067</v>
      </c>
      <c r="E239" s="58">
        <v>0.15182755388940955</v>
      </c>
      <c r="F239" s="77">
        <v>0.14497041420118342</v>
      </c>
      <c r="G239" s="77">
        <v>0.22123893805309736</v>
      </c>
      <c r="H239" s="77">
        <v>0.3460410557184751</v>
      </c>
      <c r="I239" s="58">
        <v>0.41094619666048238</v>
      </c>
      <c r="J239" s="92">
        <v>0.44495837187789083</v>
      </c>
      <c r="K239" s="77">
        <v>0.48473635522664199</v>
      </c>
    </row>
    <row r="240" spans="1:11" x14ac:dyDescent="0.25">
      <c r="A240" s="65" t="s">
        <v>17</v>
      </c>
      <c r="B240" s="66" t="s">
        <v>17</v>
      </c>
      <c r="C240" s="10" t="s">
        <v>300</v>
      </c>
      <c r="D240" s="74">
        <v>833</v>
      </c>
      <c r="E240" s="58">
        <v>0.20768307322929172</v>
      </c>
      <c r="F240" s="77">
        <v>0.24691358024691357</v>
      </c>
      <c r="G240" s="77">
        <v>0.29012345679012347</v>
      </c>
      <c r="H240" s="77">
        <v>0.40740740740740738</v>
      </c>
      <c r="I240" s="58">
        <v>0.44964028776978415</v>
      </c>
      <c r="J240" s="92">
        <v>0.50239808153477217</v>
      </c>
      <c r="K240" s="77">
        <v>0.54196642685851315</v>
      </c>
    </row>
    <row r="241" spans="1:11" x14ac:dyDescent="0.25">
      <c r="A241" s="65" t="s">
        <v>17</v>
      </c>
      <c r="B241" s="66" t="s">
        <v>17</v>
      </c>
      <c r="C241" s="10" t="s">
        <v>301</v>
      </c>
      <c r="D241" s="74">
        <v>316</v>
      </c>
      <c r="E241" s="58">
        <v>0.25949367088607594</v>
      </c>
      <c r="F241" s="77">
        <v>0.10847457627118644</v>
      </c>
      <c r="G241" s="77">
        <v>0.12881355932203389</v>
      </c>
      <c r="H241" s="77">
        <v>0.20677966101694914</v>
      </c>
      <c r="I241" s="58">
        <v>0.5941558441558441</v>
      </c>
      <c r="J241" s="92">
        <v>0.63636363636363635</v>
      </c>
      <c r="K241" s="77">
        <v>0.69805194805194803</v>
      </c>
    </row>
    <row r="242" spans="1:11" x14ac:dyDescent="0.25">
      <c r="A242" s="65" t="s">
        <v>17</v>
      </c>
      <c r="B242" s="66" t="s">
        <v>302</v>
      </c>
      <c r="C242" s="10" t="s">
        <v>303</v>
      </c>
      <c r="D242" s="74">
        <v>1574</v>
      </c>
      <c r="E242" s="58">
        <v>0.17534942820838628</v>
      </c>
      <c r="F242" s="77">
        <v>0.13333333333333333</v>
      </c>
      <c r="G242" s="77">
        <v>0.16296296296296298</v>
      </c>
      <c r="H242" s="77">
        <v>0.22962962962962963</v>
      </c>
      <c r="I242" s="58">
        <v>0.3966271080574641</v>
      </c>
      <c r="J242" s="92">
        <v>0.42795031055900623</v>
      </c>
      <c r="K242" s="77">
        <v>0.45201238390092879</v>
      </c>
    </row>
    <row r="243" spans="1:11" x14ac:dyDescent="0.25">
      <c r="A243" s="65" t="s">
        <v>17</v>
      </c>
      <c r="B243" s="66" t="s">
        <v>304</v>
      </c>
      <c r="C243" s="10" t="s">
        <v>305</v>
      </c>
      <c r="D243" s="74">
        <v>421</v>
      </c>
      <c r="E243" s="58">
        <v>0.15914489311163896</v>
      </c>
      <c r="F243" s="77">
        <v>0.15514809590973203</v>
      </c>
      <c r="G243" s="77">
        <v>0.19495091164095371</v>
      </c>
      <c r="H243" s="77">
        <v>0.25383542538354253</v>
      </c>
      <c r="I243" s="58">
        <v>0.32941176470588235</v>
      </c>
      <c r="J243" s="92">
        <v>0.44470588235294117</v>
      </c>
      <c r="K243" s="77">
        <v>0.48826291079812206</v>
      </c>
    </row>
    <row r="244" spans="1:11" x14ac:dyDescent="0.25">
      <c r="A244" s="65" t="s">
        <v>17</v>
      </c>
      <c r="B244" s="66" t="s">
        <v>304</v>
      </c>
      <c r="C244" s="10" t="s">
        <v>306</v>
      </c>
      <c r="D244" s="74">
        <v>1736</v>
      </c>
      <c r="E244" s="58">
        <v>0.12039170506912443</v>
      </c>
      <c r="F244" s="77">
        <v>0.12195121951219512</v>
      </c>
      <c r="G244" s="77">
        <v>0.24119241192411925</v>
      </c>
      <c r="H244" s="77">
        <v>0.33602150537634407</v>
      </c>
      <c r="I244" s="58">
        <v>0.31815594763801935</v>
      </c>
      <c r="J244" s="92">
        <v>0.34755403868031853</v>
      </c>
      <c r="K244" s="77">
        <v>0.36084234490608991</v>
      </c>
    </row>
    <row r="245" spans="1:11" x14ac:dyDescent="0.25">
      <c r="A245" s="65" t="s">
        <v>17</v>
      </c>
      <c r="B245" s="66" t="s">
        <v>307</v>
      </c>
      <c r="C245" s="10" t="s">
        <v>308</v>
      </c>
      <c r="D245" s="74">
        <v>582</v>
      </c>
      <c r="E245" s="58">
        <v>0.12714776632302405</v>
      </c>
      <c r="F245" s="77">
        <v>0.12977099236641221</v>
      </c>
      <c r="G245" s="77">
        <v>0.18320610687022901</v>
      </c>
      <c r="H245" s="77">
        <v>0.22556390977443608</v>
      </c>
      <c r="I245" s="58">
        <v>0.26610169491525426</v>
      </c>
      <c r="J245" s="92">
        <v>0.27164685908319186</v>
      </c>
      <c r="K245" s="77">
        <v>0.3089983022071307</v>
      </c>
    </row>
    <row r="246" spans="1:11" x14ac:dyDescent="0.25">
      <c r="A246" s="65" t="s">
        <v>17</v>
      </c>
      <c r="B246" s="66" t="s">
        <v>307</v>
      </c>
      <c r="C246" s="10" t="s">
        <v>309</v>
      </c>
      <c r="D246" s="74">
        <v>1905</v>
      </c>
      <c r="E246" s="58">
        <v>9.1863517060367453E-2</v>
      </c>
      <c r="F246" s="77">
        <v>0.125</v>
      </c>
      <c r="G246" s="77">
        <v>0.15384615384615385</v>
      </c>
      <c r="H246" s="77">
        <v>0.19230769230769232</v>
      </c>
      <c r="I246" s="58">
        <v>0.23681489141675285</v>
      </c>
      <c r="J246" s="92">
        <v>0.26378155589902114</v>
      </c>
      <c r="K246" s="77">
        <v>0.27515400410677621</v>
      </c>
    </row>
    <row r="247" spans="1:11" x14ac:dyDescent="0.25">
      <c r="A247" s="65" t="s">
        <v>18</v>
      </c>
      <c r="B247" s="66" t="s">
        <v>310</v>
      </c>
      <c r="C247" s="10" t="s">
        <v>311</v>
      </c>
      <c r="D247" s="74">
        <v>93</v>
      </c>
      <c r="E247" s="58">
        <v>0.12903225806451613</v>
      </c>
      <c r="F247" s="77">
        <v>0.23046875</v>
      </c>
      <c r="G247" s="77">
        <v>0.27519379844961239</v>
      </c>
      <c r="H247" s="77">
        <v>0.36153846153846153</v>
      </c>
      <c r="I247" s="58">
        <v>0.37894736842105264</v>
      </c>
      <c r="J247" s="92">
        <v>0.38947368421052631</v>
      </c>
      <c r="K247" s="77">
        <v>0.46391752577319589</v>
      </c>
    </row>
    <row r="248" spans="1:11" x14ac:dyDescent="0.25">
      <c r="A248" s="65" t="s">
        <v>18</v>
      </c>
      <c r="B248" s="66" t="s">
        <v>310</v>
      </c>
      <c r="C248" s="10" t="s">
        <v>312</v>
      </c>
      <c r="D248" s="74">
        <v>129</v>
      </c>
      <c r="E248" s="58">
        <v>0.15503875968992248</v>
      </c>
      <c r="F248" s="77">
        <v>0.10702341137123746</v>
      </c>
      <c r="G248" s="77">
        <v>0.17549668874172186</v>
      </c>
      <c r="H248" s="77">
        <v>0.28407224958949095</v>
      </c>
      <c r="I248" s="58">
        <v>0.28244274809160308</v>
      </c>
      <c r="J248" s="92">
        <v>0.35606060606060608</v>
      </c>
      <c r="K248" s="77">
        <v>0.39393939393939392</v>
      </c>
    </row>
    <row r="249" spans="1:11" x14ac:dyDescent="0.25">
      <c r="A249" s="65" t="s">
        <v>18</v>
      </c>
      <c r="B249" s="66" t="s">
        <v>310</v>
      </c>
      <c r="C249" s="10" t="s">
        <v>313</v>
      </c>
      <c r="D249" s="74">
        <v>135</v>
      </c>
      <c r="E249" s="58">
        <v>0.13333333333333333</v>
      </c>
      <c r="F249" s="77">
        <v>0.15754560530679934</v>
      </c>
      <c r="G249" s="77">
        <v>0.21227197346600332</v>
      </c>
      <c r="H249" s="77">
        <v>0.26158940397350994</v>
      </c>
      <c r="I249" s="58">
        <v>0.25185185185185183</v>
      </c>
      <c r="J249" s="92">
        <v>0.27205882352941174</v>
      </c>
      <c r="K249" s="77">
        <v>0.28676470588235292</v>
      </c>
    </row>
    <row r="250" spans="1:11" x14ac:dyDescent="0.25">
      <c r="A250" s="65" t="s">
        <v>18</v>
      </c>
      <c r="B250" s="66" t="s">
        <v>314</v>
      </c>
      <c r="C250" s="10" t="s">
        <v>315</v>
      </c>
      <c r="D250" s="74">
        <v>99</v>
      </c>
      <c r="E250" s="58">
        <v>0.20202020202020202</v>
      </c>
      <c r="F250" s="77">
        <v>0.15044247787610621</v>
      </c>
      <c r="G250" s="77">
        <v>0.26293103448275862</v>
      </c>
      <c r="H250" s="77">
        <v>0.38461538461538464</v>
      </c>
      <c r="I250" s="58">
        <v>0.46</v>
      </c>
      <c r="J250" s="92">
        <v>0.48</v>
      </c>
      <c r="K250" s="77">
        <v>0.5</v>
      </c>
    </row>
    <row r="251" spans="1:11" x14ac:dyDescent="0.25">
      <c r="A251" s="65" t="s">
        <v>18</v>
      </c>
      <c r="B251" s="66" t="s">
        <v>314</v>
      </c>
      <c r="C251" s="10" t="s">
        <v>316</v>
      </c>
      <c r="D251" s="74">
        <v>211</v>
      </c>
      <c r="E251" s="58">
        <v>0.18483412322274881</v>
      </c>
      <c r="F251" s="77">
        <v>0.21019108280254778</v>
      </c>
      <c r="G251" s="77">
        <v>0.41772151898734178</v>
      </c>
      <c r="H251" s="77">
        <v>0.52531645569620256</v>
      </c>
      <c r="I251" s="58">
        <v>0.42583732057416268</v>
      </c>
      <c r="J251" s="92">
        <v>0.44230769230769229</v>
      </c>
      <c r="K251" s="77">
        <v>0.48557692307692307</v>
      </c>
    </row>
    <row r="252" spans="1:11" x14ac:dyDescent="0.25">
      <c r="A252" s="65" t="s">
        <v>18</v>
      </c>
      <c r="B252" s="66" t="s">
        <v>314</v>
      </c>
      <c r="C252" s="10" t="s">
        <v>317</v>
      </c>
      <c r="D252" s="74">
        <v>227</v>
      </c>
      <c r="E252" s="58">
        <v>0.13656387665198239</v>
      </c>
      <c r="F252" s="77">
        <v>0.20995670995670995</v>
      </c>
      <c r="G252" s="77">
        <v>0.28581713462922964</v>
      </c>
      <c r="H252" s="77">
        <v>0.37375178316690444</v>
      </c>
      <c r="I252" s="58">
        <v>0.37168141592920356</v>
      </c>
      <c r="J252" s="92">
        <v>0.40088105726872247</v>
      </c>
      <c r="K252" s="77">
        <v>0.46460176991150443</v>
      </c>
    </row>
    <row r="253" spans="1:11" x14ac:dyDescent="0.25">
      <c r="A253" s="65" t="s">
        <v>18</v>
      </c>
      <c r="B253" s="66" t="s">
        <v>314</v>
      </c>
      <c r="C253" s="10" t="s">
        <v>318</v>
      </c>
      <c r="D253" s="74">
        <v>131</v>
      </c>
      <c r="E253" s="58">
        <v>0.28244274809160308</v>
      </c>
      <c r="F253" s="77">
        <v>0.10683760683760683</v>
      </c>
      <c r="G253" s="77">
        <v>0.17155034629728289</v>
      </c>
      <c r="H253" s="77">
        <v>0.23031914893617023</v>
      </c>
      <c r="I253" s="58">
        <v>0.40458015267175573</v>
      </c>
      <c r="J253" s="92">
        <v>0.41221374045801529</v>
      </c>
      <c r="K253" s="77">
        <v>0.44274809160305345</v>
      </c>
    </row>
    <row r="254" spans="1:11" x14ac:dyDescent="0.25">
      <c r="A254" s="65" t="s">
        <v>18</v>
      </c>
      <c r="B254" s="66" t="s">
        <v>18</v>
      </c>
      <c r="C254" s="10" t="s">
        <v>319</v>
      </c>
      <c r="D254" s="74">
        <v>727</v>
      </c>
      <c r="E254" s="58">
        <v>0.14442916093535077</v>
      </c>
      <c r="F254" s="77">
        <v>0.19661458333333334</v>
      </c>
      <c r="G254" s="77">
        <v>0.26302083333333331</v>
      </c>
      <c r="H254" s="77">
        <v>0.37239583333333331</v>
      </c>
      <c r="I254" s="58">
        <v>0.29411764705882354</v>
      </c>
      <c r="J254" s="92">
        <v>0.32739726027397259</v>
      </c>
      <c r="K254" s="77">
        <v>0.36588720770288857</v>
      </c>
    </row>
    <row r="255" spans="1:11" x14ac:dyDescent="0.25">
      <c r="A255" s="65" t="s">
        <v>18</v>
      </c>
      <c r="B255" s="66" t="s">
        <v>18</v>
      </c>
      <c r="C255" s="10" t="s">
        <v>320</v>
      </c>
      <c r="D255" s="74">
        <v>282</v>
      </c>
      <c r="E255" s="58">
        <v>0.1276595744680851</v>
      </c>
      <c r="F255" s="77">
        <v>0.33646175504458004</v>
      </c>
      <c r="G255" s="77">
        <v>0.44830827067669171</v>
      </c>
      <c r="H255" s="77">
        <v>0.58224299065420559</v>
      </c>
      <c r="I255" s="58">
        <v>0.32631578947368423</v>
      </c>
      <c r="J255" s="92">
        <v>0.35915492957746481</v>
      </c>
      <c r="K255" s="77">
        <v>0.40492957746478875</v>
      </c>
    </row>
    <row r="256" spans="1:11" x14ac:dyDescent="0.25">
      <c r="A256" s="65" t="s">
        <v>18</v>
      </c>
      <c r="B256" s="66" t="s">
        <v>321</v>
      </c>
      <c r="C256" s="10" t="s">
        <v>322</v>
      </c>
      <c r="D256" s="74">
        <v>60</v>
      </c>
      <c r="E256" s="58">
        <v>6.6666666666666666E-2</v>
      </c>
      <c r="F256" s="77">
        <v>5.4973821989528798E-2</v>
      </c>
      <c r="G256" s="77">
        <v>0.10335917312661498</v>
      </c>
      <c r="H256" s="77">
        <v>0.10362694300518134</v>
      </c>
      <c r="I256" s="58">
        <v>0.22950819672131148</v>
      </c>
      <c r="J256" s="92">
        <v>0.25806451612903225</v>
      </c>
      <c r="K256" s="77">
        <v>0.37096774193548387</v>
      </c>
    </row>
    <row r="257" spans="1:11" x14ac:dyDescent="0.25">
      <c r="A257" s="65" t="s">
        <v>18</v>
      </c>
      <c r="B257" s="66" t="s">
        <v>321</v>
      </c>
      <c r="C257" s="10" t="s">
        <v>323</v>
      </c>
      <c r="D257" s="74">
        <v>81</v>
      </c>
      <c r="E257" s="58">
        <v>2.4691358024691357E-2</v>
      </c>
      <c r="F257" s="77">
        <v>0.13454545454545455</v>
      </c>
      <c r="G257" s="77">
        <v>0.17454545454545456</v>
      </c>
      <c r="H257" s="77">
        <v>0.25226860254083483</v>
      </c>
      <c r="I257" s="58">
        <v>0.39506172839506171</v>
      </c>
      <c r="J257" s="92">
        <v>0.41463414634146339</v>
      </c>
      <c r="K257" s="77">
        <v>0.42682926829268292</v>
      </c>
    </row>
    <row r="258" spans="1:11" x14ac:dyDescent="0.25">
      <c r="A258" s="65" t="s">
        <v>18</v>
      </c>
      <c r="B258" s="66" t="s">
        <v>321</v>
      </c>
      <c r="C258" s="10" t="s">
        <v>324</v>
      </c>
      <c r="D258" s="74">
        <v>34</v>
      </c>
      <c r="E258" s="58">
        <v>8.8235294117647065E-2</v>
      </c>
      <c r="F258" s="77">
        <v>0.19736842105263158</v>
      </c>
      <c r="G258" s="77">
        <v>0.25</v>
      </c>
      <c r="H258" s="77">
        <v>0.29333333333333333</v>
      </c>
      <c r="I258" s="58">
        <v>8.8235294117647065E-2</v>
      </c>
      <c r="J258" s="92">
        <v>8.8235294117647065E-2</v>
      </c>
      <c r="K258" s="77">
        <v>0.20588235294117646</v>
      </c>
    </row>
    <row r="259" spans="1:11" x14ac:dyDescent="0.25">
      <c r="A259" s="65" t="s">
        <v>18</v>
      </c>
      <c r="B259" s="66" t="s">
        <v>321</v>
      </c>
      <c r="C259" s="10" t="s">
        <v>325</v>
      </c>
      <c r="D259" s="74">
        <v>31</v>
      </c>
      <c r="E259" s="58">
        <v>0.16129032258064516</v>
      </c>
      <c r="F259" s="77">
        <v>5.8823529411764705E-2</v>
      </c>
      <c r="G259" s="77">
        <v>0.10294117647058823</v>
      </c>
      <c r="H259" s="77">
        <v>0.39130434782608697</v>
      </c>
      <c r="I259" s="58">
        <v>0.23333333333333334</v>
      </c>
      <c r="J259" s="92">
        <v>0.3</v>
      </c>
      <c r="K259" s="77">
        <v>0.33333333333333331</v>
      </c>
    </row>
    <row r="260" spans="1:11" x14ac:dyDescent="0.25">
      <c r="A260" s="65" t="s">
        <v>18</v>
      </c>
      <c r="B260" s="66" t="s">
        <v>326</v>
      </c>
      <c r="C260" s="10" t="s">
        <v>327</v>
      </c>
      <c r="D260" s="74">
        <v>141</v>
      </c>
      <c r="E260" s="58">
        <v>0.14893617021276595</v>
      </c>
      <c r="F260" s="77">
        <v>0.14634146341463414</v>
      </c>
      <c r="G260" s="77">
        <v>0.17344173441734417</v>
      </c>
      <c r="H260" s="77">
        <v>0.27297297297297296</v>
      </c>
      <c r="I260" s="58">
        <v>0.31468531468531469</v>
      </c>
      <c r="J260" s="92">
        <v>0.35915492957746481</v>
      </c>
      <c r="K260" s="77">
        <v>0.39160839160839161</v>
      </c>
    </row>
    <row r="261" spans="1:11" x14ac:dyDescent="0.25">
      <c r="A261" s="65" t="s">
        <v>18</v>
      </c>
      <c r="B261" s="66" t="s">
        <v>326</v>
      </c>
      <c r="C261" s="10" t="s">
        <v>328</v>
      </c>
      <c r="D261" s="74">
        <v>373</v>
      </c>
      <c r="E261" s="58">
        <v>0.16353887399463807</v>
      </c>
      <c r="F261" s="77">
        <v>0.2696629213483146</v>
      </c>
      <c r="G261" s="77">
        <v>0.35097493036211697</v>
      </c>
      <c r="H261" s="77">
        <v>0.47191011235955055</v>
      </c>
      <c r="I261" s="58">
        <v>0.41891891891891891</v>
      </c>
      <c r="J261" s="92">
        <v>0.44565217391304346</v>
      </c>
      <c r="K261" s="77">
        <v>0.49184782608695654</v>
      </c>
    </row>
    <row r="262" spans="1:11" x14ac:dyDescent="0.25">
      <c r="A262" s="65" t="s">
        <v>18</v>
      </c>
      <c r="B262" s="66" t="s">
        <v>326</v>
      </c>
      <c r="C262" s="10" t="s">
        <v>329</v>
      </c>
      <c r="D262" s="74">
        <v>153</v>
      </c>
      <c r="E262" s="58">
        <v>0.18954248366013071</v>
      </c>
      <c r="F262" s="77">
        <v>0.14482758620689656</v>
      </c>
      <c r="G262" s="77">
        <v>0.20763956904995104</v>
      </c>
      <c r="H262" s="77">
        <v>0.2931372549019608</v>
      </c>
      <c r="I262" s="58">
        <v>0.4838709677419355</v>
      </c>
      <c r="J262" s="92">
        <v>0.54487179487179482</v>
      </c>
      <c r="K262" s="77">
        <v>0.64968152866242035</v>
      </c>
    </row>
    <row r="263" spans="1:11" x14ac:dyDescent="0.25">
      <c r="A263" s="65" t="s">
        <v>18</v>
      </c>
      <c r="B263" s="66" t="s">
        <v>330</v>
      </c>
      <c r="C263" s="10" t="s">
        <v>331</v>
      </c>
      <c r="D263" s="74">
        <v>201</v>
      </c>
      <c r="E263" s="58">
        <v>0.10945273631840796</v>
      </c>
      <c r="F263" s="77">
        <v>0.13242009132420091</v>
      </c>
      <c r="G263" s="77">
        <v>0.20932878270762229</v>
      </c>
      <c r="H263" s="77">
        <v>0.31123595505617979</v>
      </c>
      <c r="I263" s="58">
        <v>0.38613861386138615</v>
      </c>
      <c r="J263" s="92">
        <v>0.41584158415841582</v>
      </c>
      <c r="K263" s="77">
        <v>0.57352941176470584</v>
      </c>
    </row>
    <row r="264" spans="1:11" x14ac:dyDescent="0.25">
      <c r="A264" s="65" t="s">
        <v>18</v>
      </c>
      <c r="B264" s="66" t="s">
        <v>330</v>
      </c>
      <c r="C264" s="10" t="s">
        <v>332</v>
      </c>
      <c r="D264" s="74">
        <v>275</v>
      </c>
      <c r="E264" s="58">
        <v>0.18909090909090909</v>
      </c>
      <c r="F264" s="77">
        <v>0.2347266881028939</v>
      </c>
      <c r="G264" s="77">
        <v>0.30225080385852088</v>
      </c>
      <c r="H264" s="77">
        <v>0.40634920634920635</v>
      </c>
      <c r="I264" s="58">
        <v>0.44160583941605841</v>
      </c>
      <c r="J264" s="92">
        <v>0.47810218978102192</v>
      </c>
      <c r="K264" s="77">
        <v>0.52014652014652019</v>
      </c>
    </row>
    <row r="265" spans="1:11" x14ac:dyDescent="0.25">
      <c r="A265" s="65" t="s">
        <v>19</v>
      </c>
      <c r="B265" s="66" t="s">
        <v>333</v>
      </c>
      <c r="C265" s="10" t="s">
        <v>334</v>
      </c>
      <c r="D265" s="74">
        <v>140</v>
      </c>
      <c r="E265" s="58">
        <v>0.12857142857142856</v>
      </c>
      <c r="F265" s="77">
        <v>0.14102564102564102</v>
      </c>
      <c r="G265" s="77">
        <v>0.18670438472418671</v>
      </c>
      <c r="H265" s="77">
        <v>0.25779036827195467</v>
      </c>
      <c r="I265" s="58">
        <v>0.23404255319148937</v>
      </c>
      <c r="J265" s="92">
        <v>0.27857142857142858</v>
      </c>
      <c r="K265" s="77">
        <v>0.27857142857142858</v>
      </c>
    </row>
    <row r="266" spans="1:11" x14ac:dyDescent="0.25">
      <c r="A266" s="65" t="s">
        <v>19</v>
      </c>
      <c r="B266" s="66" t="s">
        <v>333</v>
      </c>
      <c r="C266" s="10" t="s">
        <v>335</v>
      </c>
      <c r="D266" s="74">
        <v>505</v>
      </c>
      <c r="E266" s="58">
        <v>0.11881188118811881</v>
      </c>
      <c r="F266" s="77">
        <v>0.14399999999999999</v>
      </c>
      <c r="G266" s="77">
        <v>0.2125984251968504</v>
      </c>
      <c r="H266" s="77">
        <v>0.34375</v>
      </c>
      <c r="I266" s="58">
        <v>0.23274161735700197</v>
      </c>
      <c r="J266" s="92">
        <v>0.25882352941176473</v>
      </c>
      <c r="K266" s="77">
        <v>0.2857142857142857</v>
      </c>
    </row>
    <row r="267" spans="1:11" x14ac:dyDescent="0.25">
      <c r="A267" s="65" t="s">
        <v>19</v>
      </c>
      <c r="B267" s="66" t="s">
        <v>333</v>
      </c>
      <c r="C267" s="10" t="s">
        <v>336</v>
      </c>
      <c r="D267" s="74">
        <v>102</v>
      </c>
      <c r="E267" s="58">
        <v>0.10784313725490197</v>
      </c>
      <c r="F267" s="77">
        <v>0.11563731931668857</v>
      </c>
      <c r="G267" s="77">
        <v>0.14875491480996067</v>
      </c>
      <c r="H267" s="77">
        <v>0.20901371652514697</v>
      </c>
      <c r="I267" s="58">
        <v>0.12745098039215685</v>
      </c>
      <c r="J267" s="92">
        <v>0.14563106796116504</v>
      </c>
      <c r="K267" s="77">
        <v>0.16346153846153846</v>
      </c>
    </row>
    <row r="268" spans="1:11" x14ac:dyDescent="0.25">
      <c r="A268" s="65" t="s">
        <v>19</v>
      </c>
      <c r="B268" s="66" t="s">
        <v>333</v>
      </c>
      <c r="C268" s="10" t="s">
        <v>337</v>
      </c>
      <c r="D268" s="74">
        <v>124</v>
      </c>
      <c r="E268" s="58">
        <v>0.16935483870967741</v>
      </c>
      <c r="F268" s="77">
        <v>0.16700201207243462</v>
      </c>
      <c r="G268" s="77">
        <v>0.21887550200803213</v>
      </c>
      <c r="H268" s="77">
        <v>0.31</v>
      </c>
      <c r="I268" s="58">
        <v>0.36923076923076925</v>
      </c>
      <c r="J268" s="92">
        <v>0.36923076923076925</v>
      </c>
      <c r="K268" s="77">
        <v>0.36923076923076925</v>
      </c>
    </row>
    <row r="269" spans="1:11" x14ac:dyDescent="0.25">
      <c r="A269" s="65" t="s">
        <v>19</v>
      </c>
      <c r="B269" s="66" t="s">
        <v>333</v>
      </c>
      <c r="C269" s="10" t="s">
        <v>338</v>
      </c>
      <c r="D269" s="74">
        <v>229</v>
      </c>
      <c r="E269" s="58">
        <v>7.4235807860262015E-2</v>
      </c>
      <c r="F269" s="77">
        <v>0.26139088729016785</v>
      </c>
      <c r="G269" s="77">
        <v>0.32655502392344499</v>
      </c>
      <c r="H269" s="77">
        <v>0.42514970059880242</v>
      </c>
      <c r="I269" s="58">
        <v>0.18103448275862069</v>
      </c>
      <c r="J269" s="92">
        <v>0.21551724137931033</v>
      </c>
      <c r="K269" s="77">
        <v>0.25431034482758619</v>
      </c>
    </row>
    <row r="270" spans="1:11" x14ac:dyDescent="0.25">
      <c r="A270" s="65" t="s">
        <v>19</v>
      </c>
      <c r="B270" s="66" t="s">
        <v>333</v>
      </c>
      <c r="C270" s="10" t="s">
        <v>339</v>
      </c>
      <c r="D270" s="74">
        <v>52</v>
      </c>
      <c r="E270" s="58">
        <v>7.6923076923076927E-2</v>
      </c>
      <c r="F270" s="77">
        <v>4.5454545454545456E-2</v>
      </c>
      <c r="G270" s="77">
        <v>4.5454545454545456E-2</v>
      </c>
      <c r="H270" s="77">
        <v>4.5454545454545456E-2</v>
      </c>
      <c r="I270" s="58">
        <v>0.24528301886792453</v>
      </c>
      <c r="J270" s="92">
        <v>0.30188679245283018</v>
      </c>
      <c r="K270" s="77">
        <v>0.32075471698113206</v>
      </c>
    </row>
    <row r="271" spans="1:11" x14ac:dyDescent="0.25">
      <c r="A271" s="65" t="s">
        <v>19</v>
      </c>
      <c r="B271" s="66" t="s">
        <v>333</v>
      </c>
      <c r="C271" s="10" t="s">
        <v>340</v>
      </c>
      <c r="D271" s="74">
        <v>291</v>
      </c>
      <c r="E271" s="58">
        <v>0.19243986254295534</v>
      </c>
      <c r="F271" s="77">
        <v>0.10407239819004525</v>
      </c>
      <c r="G271" s="77">
        <v>0.17342342342342343</v>
      </c>
      <c r="H271" s="77">
        <v>0.29864253393665158</v>
      </c>
      <c r="I271" s="58">
        <v>0.41077441077441079</v>
      </c>
      <c r="J271" s="92">
        <v>0.42424242424242425</v>
      </c>
      <c r="K271" s="77">
        <v>0.44256756756756754</v>
      </c>
    </row>
    <row r="272" spans="1:11" x14ac:dyDescent="0.25">
      <c r="A272" s="65" t="s">
        <v>19</v>
      </c>
      <c r="B272" s="66" t="s">
        <v>346</v>
      </c>
      <c r="C272" s="10" t="s">
        <v>347</v>
      </c>
      <c r="D272" s="74">
        <v>460</v>
      </c>
      <c r="E272" s="58">
        <v>0.16521739130434782</v>
      </c>
      <c r="F272" s="77">
        <v>0.18134715025906736</v>
      </c>
      <c r="G272" s="77">
        <v>0.21761658031088082</v>
      </c>
      <c r="H272" s="77">
        <v>0.2857142857142857</v>
      </c>
      <c r="I272" s="58">
        <v>0.38012958963282939</v>
      </c>
      <c r="J272" s="92">
        <v>0.40557939914163088</v>
      </c>
      <c r="K272" s="77">
        <v>0.4334763948497854</v>
      </c>
    </row>
    <row r="273" spans="1:11" x14ac:dyDescent="0.25">
      <c r="A273" s="65" t="s">
        <v>19</v>
      </c>
      <c r="B273" s="66" t="s">
        <v>346</v>
      </c>
      <c r="C273" s="10" t="s">
        <v>348</v>
      </c>
      <c r="D273" s="74">
        <v>253</v>
      </c>
      <c r="E273" s="58">
        <v>0.11067193675889328</v>
      </c>
      <c r="F273" s="77">
        <v>0.18031189083820662</v>
      </c>
      <c r="G273" s="77">
        <v>0.2293488824101069</v>
      </c>
      <c r="H273" s="77">
        <v>0.30552861299709022</v>
      </c>
      <c r="I273" s="58">
        <v>0.2734375</v>
      </c>
      <c r="J273" s="92">
        <v>0.30859375</v>
      </c>
      <c r="K273" s="77">
        <v>0.3281853281853282</v>
      </c>
    </row>
    <row r="274" spans="1:11" x14ac:dyDescent="0.25">
      <c r="A274" s="65" t="s">
        <v>19</v>
      </c>
      <c r="B274" s="66" t="s">
        <v>346</v>
      </c>
      <c r="C274" s="10" t="s">
        <v>349</v>
      </c>
      <c r="D274" s="74">
        <v>148</v>
      </c>
      <c r="E274" s="58">
        <v>0.16216216216216217</v>
      </c>
      <c r="F274" s="77">
        <v>0.13892078071182548</v>
      </c>
      <c r="G274" s="77">
        <v>0.17579908675799086</v>
      </c>
      <c r="H274" s="77">
        <v>0.2805017103762828</v>
      </c>
      <c r="I274" s="58">
        <v>0.28187919463087246</v>
      </c>
      <c r="J274" s="92">
        <v>0.31543624161073824</v>
      </c>
      <c r="K274" s="77">
        <v>0.34</v>
      </c>
    </row>
    <row r="275" spans="1:11" x14ac:dyDescent="0.25">
      <c r="A275" s="65" t="s">
        <v>19</v>
      </c>
      <c r="B275" s="66" t="s">
        <v>346</v>
      </c>
      <c r="C275" s="10" t="s">
        <v>350</v>
      </c>
      <c r="D275" s="74">
        <v>196</v>
      </c>
      <c r="E275" s="58">
        <v>0.2857142857142857</v>
      </c>
      <c r="F275" s="77">
        <v>0.34394904458598724</v>
      </c>
      <c r="G275" s="77">
        <v>0.40192926045016075</v>
      </c>
      <c r="H275" s="77">
        <v>0.54838709677419351</v>
      </c>
      <c r="I275" s="58">
        <v>0.51530612244897955</v>
      </c>
      <c r="J275" s="92">
        <v>0.53807106598984766</v>
      </c>
      <c r="K275" s="77">
        <v>0.55837563451776651</v>
      </c>
    </row>
    <row r="276" spans="1:11" x14ac:dyDescent="0.25">
      <c r="A276" s="65" t="s">
        <v>19</v>
      </c>
      <c r="B276" s="66" t="s">
        <v>346</v>
      </c>
      <c r="C276" s="10" t="s">
        <v>351</v>
      </c>
      <c r="D276" s="74">
        <v>73</v>
      </c>
      <c r="E276" s="58">
        <v>9.5890410958904104E-2</v>
      </c>
      <c r="F276" s="77">
        <v>0.10315186246418338</v>
      </c>
      <c r="G276" s="77">
        <v>0.16666666666666666</v>
      </c>
      <c r="H276" s="77">
        <v>0.24207492795389049</v>
      </c>
      <c r="I276" s="58">
        <v>0.35135135135135137</v>
      </c>
      <c r="J276" s="92">
        <v>0.41891891891891891</v>
      </c>
      <c r="K276" s="77">
        <v>0.43243243243243246</v>
      </c>
    </row>
    <row r="277" spans="1:11" x14ac:dyDescent="0.25">
      <c r="A277" s="65" t="s">
        <v>19</v>
      </c>
      <c r="B277" s="66" t="s">
        <v>346</v>
      </c>
      <c r="C277" s="10" t="s">
        <v>352</v>
      </c>
      <c r="D277" s="74">
        <v>218</v>
      </c>
      <c r="E277" s="58">
        <v>0.1834862385321101</v>
      </c>
      <c r="F277" s="77">
        <v>0.13710879284649777</v>
      </c>
      <c r="G277" s="77">
        <v>0.1738484398216939</v>
      </c>
      <c r="H277" s="77">
        <v>0.21893491124260356</v>
      </c>
      <c r="I277" s="58">
        <v>0.3482142857142857</v>
      </c>
      <c r="J277" s="92">
        <v>0.3705357142857143</v>
      </c>
      <c r="K277" s="77">
        <v>0.3794642857142857</v>
      </c>
    </row>
    <row r="278" spans="1:11" x14ac:dyDescent="0.25">
      <c r="A278" s="65" t="s">
        <v>19</v>
      </c>
      <c r="B278" s="66" t="s">
        <v>353</v>
      </c>
      <c r="C278" s="10" t="s">
        <v>354</v>
      </c>
      <c r="D278" s="74">
        <v>231</v>
      </c>
      <c r="E278" s="58">
        <v>9.0909090909090912E-2</v>
      </c>
      <c r="F278" s="77">
        <v>0.12571428571428572</v>
      </c>
      <c r="G278" s="77">
        <v>0.16</v>
      </c>
      <c r="H278" s="77">
        <v>0.22285714285714286</v>
      </c>
      <c r="I278" s="58">
        <v>0.17826086956521739</v>
      </c>
      <c r="J278" s="92">
        <v>0.18695652173913044</v>
      </c>
      <c r="K278" s="77">
        <v>0.20779220779220781</v>
      </c>
    </row>
    <row r="279" spans="1:11" x14ac:dyDescent="0.25">
      <c r="A279" s="65" t="s">
        <v>19</v>
      </c>
      <c r="B279" s="66" t="s">
        <v>353</v>
      </c>
      <c r="C279" s="10" t="s">
        <v>355</v>
      </c>
      <c r="D279" s="74">
        <v>60</v>
      </c>
      <c r="E279" s="58">
        <v>0.3</v>
      </c>
      <c r="F279" s="77">
        <v>8.8235294117647065E-2</v>
      </c>
      <c r="G279" s="77">
        <v>8.8235294117647065E-2</v>
      </c>
      <c r="H279" s="77">
        <v>8.8235294117647065E-2</v>
      </c>
      <c r="I279" s="58">
        <v>0.3728813559322034</v>
      </c>
      <c r="J279" s="92">
        <v>0.38983050847457629</v>
      </c>
      <c r="K279" s="77">
        <v>0.40677966101694918</v>
      </c>
    </row>
    <row r="280" spans="1:11" x14ac:dyDescent="0.25">
      <c r="A280" s="65" t="s">
        <v>19</v>
      </c>
      <c r="B280" s="66" t="s">
        <v>353</v>
      </c>
      <c r="C280" s="10" t="s">
        <v>356</v>
      </c>
      <c r="D280" s="74">
        <v>65</v>
      </c>
      <c r="E280" s="58">
        <v>0.15384615384615385</v>
      </c>
      <c r="F280" s="77">
        <v>0.20901320901320902</v>
      </c>
      <c r="G280" s="77">
        <v>0.27321981424148606</v>
      </c>
      <c r="H280" s="77">
        <v>0.3873943120676403</v>
      </c>
      <c r="I280" s="58">
        <v>0.171875</v>
      </c>
      <c r="J280" s="92">
        <v>0.203125</v>
      </c>
      <c r="K280" s="77">
        <v>0.203125</v>
      </c>
    </row>
    <row r="281" spans="1:11" x14ac:dyDescent="0.25">
      <c r="A281" s="65" t="s">
        <v>19</v>
      </c>
      <c r="B281" s="66" t="s">
        <v>357</v>
      </c>
      <c r="C281" s="10" t="s">
        <v>358</v>
      </c>
      <c r="D281" s="74">
        <v>410</v>
      </c>
      <c r="E281" s="58">
        <v>0.13658536585365855</v>
      </c>
      <c r="F281" s="77">
        <v>0.19256756756756757</v>
      </c>
      <c r="G281" s="77">
        <v>0.24242424242424243</v>
      </c>
      <c r="H281" s="77">
        <v>0.34782608695652173</v>
      </c>
      <c r="I281" s="58">
        <v>0.29256594724220625</v>
      </c>
      <c r="J281" s="92">
        <v>0.33651551312649164</v>
      </c>
      <c r="K281" s="77">
        <v>0.35799522673031026</v>
      </c>
    </row>
    <row r="282" spans="1:11" x14ac:dyDescent="0.25">
      <c r="A282" s="65" t="s">
        <v>19</v>
      </c>
      <c r="B282" s="66" t="s">
        <v>357</v>
      </c>
      <c r="C282" s="10" t="s">
        <v>359</v>
      </c>
      <c r="D282" s="74">
        <v>283</v>
      </c>
      <c r="E282" s="58">
        <v>9.5406360424028266E-2</v>
      </c>
      <c r="F282" s="77">
        <v>0.22346368715083798</v>
      </c>
      <c r="G282" s="77">
        <v>0.24444444444444444</v>
      </c>
      <c r="H282" s="77">
        <v>0.32596685082872928</v>
      </c>
      <c r="I282" s="58">
        <v>0.23943661971830985</v>
      </c>
      <c r="J282" s="92">
        <v>0.26056338028169013</v>
      </c>
      <c r="K282" s="77">
        <v>0.29929577464788731</v>
      </c>
    </row>
    <row r="283" spans="1:11" x14ac:dyDescent="0.25">
      <c r="A283" s="65" t="s">
        <v>19</v>
      </c>
      <c r="B283" s="66" t="s">
        <v>19</v>
      </c>
      <c r="C283" s="10" t="s">
        <v>360</v>
      </c>
      <c r="D283" s="74">
        <v>103</v>
      </c>
      <c r="E283" s="58">
        <v>7.7669902912621352E-2</v>
      </c>
      <c r="F283" s="77">
        <v>0.23666666666666666</v>
      </c>
      <c r="G283" s="77">
        <v>0.30897009966777411</v>
      </c>
      <c r="H283" s="77">
        <v>0.39072847682119205</v>
      </c>
      <c r="I283" s="58">
        <v>0.18446601941747573</v>
      </c>
      <c r="J283" s="92">
        <v>0.1941747572815534</v>
      </c>
      <c r="K283" s="77">
        <v>0.23300970873786409</v>
      </c>
    </row>
    <row r="284" spans="1:11" x14ac:dyDescent="0.25">
      <c r="A284" s="65" t="s">
        <v>19</v>
      </c>
      <c r="B284" s="66" t="s">
        <v>19</v>
      </c>
      <c r="C284" s="10" t="s">
        <v>361</v>
      </c>
      <c r="D284" s="74">
        <v>35</v>
      </c>
      <c r="E284" s="58">
        <v>0.14285714285714285</v>
      </c>
      <c r="F284" s="77">
        <v>3.8461538461538464E-2</v>
      </c>
      <c r="G284" s="77">
        <v>0.10256410256410256</v>
      </c>
      <c r="H284" s="77">
        <v>0.13924050632911392</v>
      </c>
      <c r="I284" s="58">
        <v>0.2</v>
      </c>
      <c r="J284" s="92">
        <v>0.2</v>
      </c>
      <c r="K284" s="77">
        <v>0.2</v>
      </c>
    </row>
    <row r="285" spans="1:11" x14ac:dyDescent="0.25">
      <c r="A285" s="65" t="s">
        <v>19</v>
      </c>
      <c r="B285" s="66" t="s">
        <v>19</v>
      </c>
      <c r="C285" s="10" t="s">
        <v>362</v>
      </c>
      <c r="D285" s="74">
        <v>57</v>
      </c>
      <c r="E285" s="58">
        <v>7.0175438596491224E-2</v>
      </c>
      <c r="F285" s="77">
        <v>0.18085106382978725</v>
      </c>
      <c r="G285" s="77">
        <v>0.22796709753231492</v>
      </c>
      <c r="H285" s="77">
        <v>0.32473622508792499</v>
      </c>
      <c r="I285" s="58">
        <v>0.12280701754385964</v>
      </c>
      <c r="J285" s="92">
        <v>0.14035087719298245</v>
      </c>
      <c r="K285" s="77">
        <v>0.14035087719298245</v>
      </c>
    </row>
    <row r="286" spans="1:11" x14ac:dyDescent="0.25">
      <c r="A286" s="65" t="s">
        <v>19</v>
      </c>
      <c r="B286" s="66" t="s">
        <v>19</v>
      </c>
      <c r="C286" s="10" t="s">
        <v>363</v>
      </c>
      <c r="D286" s="74">
        <v>22</v>
      </c>
      <c r="E286" s="58">
        <v>4.5454545454545456E-2</v>
      </c>
      <c r="F286" s="77">
        <v>0.15019621833749555</v>
      </c>
      <c r="G286" s="77">
        <v>0.20326936744847193</v>
      </c>
      <c r="H286" s="77">
        <v>0.29505300353356889</v>
      </c>
      <c r="I286" s="58">
        <v>4.5454545454545456E-2</v>
      </c>
      <c r="J286" s="92">
        <v>4.5454545454545456E-2</v>
      </c>
      <c r="K286" s="77">
        <v>4.5454545454545456E-2</v>
      </c>
    </row>
    <row r="287" spans="1:11" x14ac:dyDescent="0.25">
      <c r="A287" s="65" t="s">
        <v>19</v>
      </c>
      <c r="B287" s="66" t="s">
        <v>19</v>
      </c>
      <c r="C287" s="10" t="s">
        <v>364</v>
      </c>
      <c r="D287" s="74">
        <v>241</v>
      </c>
      <c r="E287" s="58">
        <v>0.12033195020746888</v>
      </c>
      <c r="F287" s="77">
        <v>0.21171171171171171</v>
      </c>
      <c r="G287" s="77">
        <v>0.2982062780269058</v>
      </c>
      <c r="H287" s="77">
        <v>0.41433370660694291</v>
      </c>
      <c r="I287" s="58">
        <v>0.2530612244897959</v>
      </c>
      <c r="J287" s="92">
        <v>0.27868852459016391</v>
      </c>
      <c r="K287" s="77">
        <v>0.31147540983606559</v>
      </c>
    </row>
    <row r="288" spans="1:11" x14ac:dyDescent="0.25">
      <c r="A288" s="65" t="s">
        <v>19</v>
      </c>
      <c r="B288" s="66" t="s">
        <v>19</v>
      </c>
      <c r="C288" s="10" t="s">
        <v>365</v>
      </c>
      <c r="D288" s="74">
        <v>98</v>
      </c>
      <c r="E288" s="58">
        <v>0.1326530612244898</v>
      </c>
      <c r="F288" s="77">
        <v>0.19148936170212766</v>
      </c>
      <c r="G288" s="77">
        <v>0.22695035460992907</v>
      </c>
      <c r="H288" s="77">
        <v>0.26760563380281688</v>
      </c>
      <c r="I288" s="58">
        <v>0.23232323232323232</v>
      </c>
      <c r="J288" s="92">
        <v>0.23232323232323232</v>
      </c>
      <c r="K288" s="77">
        <v>0.23232323232323232</v>
      </c>
    </row>
    <row r="289" spans="1:11" x14ac:dyDescent="0.25">
      <c r="A289" s="65" t="s">
        <v>19</v>
      </c>
      <c r="B289" s="66" t="s">
        <v>19</v>
      </c>
      <c r="C289" s="10" t="s">
        <v>366</v>
      </c>
      <c r="D289" s="74">
        <v>61</v>
      </c>
      <c r="E289" s="58">
        <v>9.8360655737704916E-2</v>
      </c>
      <c r="F289" s="77">
        <v>0.21505376344086022</v>
      </c>
      <c r="G289" s="77">
        <v>0.31978319783197834</v>
      </c>
      <c r="H289" s="77">
        <v>0.48533333333333334</v>
      </c>
      <c r="I289" s="58">
        <v>0.13114754098360656</v>
      </c>
      <c r="J289" s="92">
        <v>0.14754098360655737</v>
      </c>
      <c r="K289" s="77">
        <v>0.16393442622950818</v>
      </c>
    </row>
    <row r="290" spans="1:11" x14ac:dyDescent="0.25">
      <c r="A290" s="65" t="s">
        <v>19</v>
      </c>
      <c r="B290" s="66" t="s">
        <v>367</v>
      </c>
      <c r="C290" s="10" t="s">
        <v>368</v>
      </c>
      <c r="D290" s="74">
        <v>122</v>
      </c>
      <c r="E290" s="58">
        <v>0.13934426229508196</v>
      </c>
      <c r="F290" s="77">
        <v>0.15720524017467249</v>
      </c>
      <c r="G290" s="77">
        <v>0.24017467248908297</v>
      </c>
      <c r="H290" s="77">
        <v>0.34934497816593885</v>
      </c>
      <c r="I290" s="58">
        <v>0.29032258064516131</v>
      </c>
      <c r="J290" s="92">
        <v>0.29838709677419356</v>
      </c>
      <c r="K290" s="77">
        <v>0.29838709677419356</v>
      </c>
    </row>
    <row r="291" spans="1:11" x14ac:dyDescent="0.25">
      <c r="A291" s="65" t="s">
        <v>19</v>
      </c>
      <c r="B291" s="66" t="s">
        <v>367</v>
      </c>
      <c r="C291" s="10" t="s">
        <v>369</v>
      </c>
      <c r="D291" s="74">
        <v>76</v>
      </c>
      <c r="E291" s="58">
        <v>0.15789473684210525</v>
      </c>
      <c r="F291" s="77">
        <v>9.7777777777777783E-2</v>
      </c>
      <c r="G291" s="77">
        <v>0.14222222222222222</v>
      </c>
      <c r="H291" s="77">
        <v>0.17777777777777778</v>
      </c>
      <c r="I291" s="58">
        <v>0.29333333333333333</v>
      </c>
      <c r="J291" s="92">
        <v>0.32</v>
      </c>
      <c r="K291" s="77">
        <v>0.35526315789473684</v>
      </c>
    </row>
    <row r="292" spans="1:11" x14ac:dyDescent="0.25">
      <c r="A292" s="65" t="s">
        <v>19</v>
      </c>
      <c r="B292" s="66" t="s">
        <v>367</v>
      </c>
      <c r="C292" s="10" t="s">
        <v>370</v>
      </c>
      <c r="D292" s="74">
        <v>497</v>
      </c>
      <c r="E292" s="58">
        <v>0.10663983903420524</v>
      </c>
      <c r="F292" s="77">
        <v>0.11970726607422896</v>
      </c>
      <c r="G292" s="77">
        <v>0.17214397496087636</v>
      </c>
      <c r="H292" s="77">
        <v>0.23061013443640124</v>
      </c>
      <c r="I292" s="58">
        <v>0.32734530938123751</v>
      </c>
      <c r="J292" s="92">
        <v>0.36399999999999999</v>
      </c>
      <c r="K292" s="77">
        <v>0.39200000000000002</v>
      </c>
    </row>
    <row r="293" spans="1:11" x14ac:dyDescent="0.25">
      <c r="A293" s="65" t="s">
        <v>19</v>
      </c>
      <c r="B293" s="66" t="s">
        <v>367</v>
      </c>
      <c r="C293" s="10" t="s">
        <v>371</v>
      </c>
      <c r="D293" s="74">
        <v>131</v>
      </c>
      <c r="E293" s="58">
        <v>0.10687022900763359</v>
      </c>
      <c r="F293" s="77">
        <v>4.9019607843137254E-2</v>
      </c>
      <c r="G293" s="77">
        <v>9.7087378640776698E-2</v>
      </c>
      <c r="H293" s="77">
        <v>0.10679611650485436</v>
      </c>
      <c r="I293" s="58">
        <v>0.22556390977443608</v>
      </c>
      <c r="J293" s="92">
        <v>0.24812030075187969</v>
      </c>
      <c r="K293" s="77">
        <v>0.3007518796992481</v>
      </c>
    </row>
    <row r="294" spans="1:11" x14ac:dyDescent="0.25">
      <c r="A294" s="65" t="s">
        <v>19</v>
      </c>
      <c r="B294" s="66" t="s">
        <v>367</v>
      </c>
      <c r="C294" s="10" t="s">
        <v>372</v>
      </c>
      <c r="D294" s="74">
        <v>89</v>
      </c>
      <c r="E294" s="58">
        <v>0.14606741573033707</v>
      </c>
      <c r="F294" s="77">
        <v>0.20365168539325842</v>
      </c>
      <c r="G294" s="77">
        <v>0.27972027972027974</v>
      </c>
      <c r="H294" s="77">
        <v>0.36592178770949718</v>
      </c>
      <c r="I294" s="58">
        <v>0.3258426966292135</v>
      </c>
      <c r="J294" s="92">
        <v>0.35555555555555557</v>
      </c>
      <c r="K294" s="77">
        <v>0.35555555555555557</v>
      </c>
    </row>
    <row r="295" spans="1:11" x14ac:dyDescent="0.25">
      <c r="A295" s="65" t="s">
        <v>20</v>
      </c>
      <c r="B295" s="66" t="s">
        <v>373</v>
      </c>
      <c r="C295" s="10" t="s">
        <v>374</v>
      </c>
      <c r="D295" s="74">
        <v>71</v>
      </c>
      <c r="E295" s="58">
        <v>5.6338028169014086E-2</v>
      </c>
      <c r="F295" s="77">
        <v>0.1</v>
      </c>
      <c r="G295" s="77">
        <v>0.12307692307692308</v>
      </c>
      <c r="H295" s="77">
        <v>0.17638036809815952</v>
      </c>
      <c r="I295" s="58">
        <v>0.625</v>
      </c>
      <c r="J295" s="92">
        <v>0.625</v>
      </c>
      <c r="K295" s="77">
        <v>0.65277777777777779</v>
      </c>
    </row>
    <row r="296" spans="1:11" x14ac:dyDescent="0.25">
      <c r="A296" s="65" t="s">
        <v>20</v>
      </c>
      <c r="B296" s="66" t="s">
        <v>373</v>
      </c>
      <c r="C296" s="10" t="s">
        <v>375</v>
      </c>
      <c r="D296" s="74">
        <v>68</v>
      </c>
      <c r="E296" s="58">
        <v>2.9411764705882353E-2</v>
      </c>
      <c r="F296" s="77">
        <v>0.11251758087201125</v>
      </c>
      <c r="G296" s="77">
        <v>0.15568022440392706</v>
      </c>
      <c r="H296" s="77">
        <v>0.21708683473389356</v>
      </c>
      <c r="I296" s="58">
        <v>0.52173913043478259</v>
      </c>
      <c r="J296" s="92">
        <v>0.53623188405797106</v>
      </c>
      <c r="K296" s="77">
        <v>0.53623188405797106</v>
      </c>
    </row>
    <row r="297" spans="1:11" x14ac:dyDescent="0.25">
      <c r="A297" s="65" t="s">
        <v>20</v>
      </c>
      <c r="B297" s="66" t="s">
        <v>376</v>
      </c>
      <c r="C297" s="10" t="s">
        <v>377</v>
      </c>
      <c r="D297" s="74">
        <v>355</v>
      </c>
      <c r="E297" s="58">
        <v>9.295774647887324E-2</v>
      </c>
      <c r="F297" s="77">
        <v>0.25568181818181818</v>
      </c>
      <c r="G297" s="77">
        <v>0.29943502824858759</v>
      </c>
      <c r="H297" s="77">
        <v>0.41340782122905029</v>
      </c>
      <c r="I297" s="58">
        <v>0.28969359331476324</v>
      </c>
      <c r="J297" s="92">
        <v>0.30640668523676878</v>
      </c>
      <c r="K297" s="77">
        <v>0.32222222222222224</v>
      </c>
    </row>
    <row r="298" spans="1:11" x14ac:dyDescent="0.25">
      <c r="A298" s="65" t="s">
        <v>20</v>
      </c>
      <c r="B298" s="66" t="s">
        <v>376</v>
      </c>
      <c r="C298" s="10" t="s">
        <v>378</v>
      </c>
      <c r="D298" s="74">
        <v>102</v>
      </c>
      <c r="E298" s="58">
        <v>3.9215686274509803E-2</v>
      </c>
      <c r="F298" s="77">
        <v>0.13802435723951287</v>
      </c>
      <c r="G298" s="77">
        <v>0.16351351351351351</v>
      </c>
      <c r="H298" s="77">
        <v>0.23378378378378378</v>
      </c>
      <c r="I298" s="58">
        <v>0.13592233009708737</v>
      </c>
      <c r="J298" s="92">
        <v>0.14563106796116504</v>
      </c>
      <c r="K298" s="77">
        <v>0.1553398058252427</v>
      </c>
    </row>
    <row r="299" spans="1:11" x14ac:dyDescent="0.25">
      <c r="A299" s="65" t="s">
        <v>20</v>
      </c>
      <c r="B299" s="66" t="s">
        <v>376</v>
      </c>
      <c r="C299" s="10" t="s">
        <v>379</v>
      </c>
      <c r="D299" s="74">
        <v>601</v>
      </c>
      <c r="E299" s="58">
        <v>0.12312811980033278</v>
      </c>
      <c r="F299" s="77">
        <v>0.1111111111111111</v>
      </c>
      <c r="G299" s="77">
        <v>0.1111111111111111</v>
      </c>
      <c r="H299" s="77">
        <v>0.27397260273972601</v>
      </c>
      <c r="I299" s="58">
        <v>0.26567656765676567</v>
      </c>
      <c r="J299" s="92">
        <v>0.32289950576606258</v>
      </c>
      <c r="K299" s="77">
        <v>0.32454695222405272</v>
      </c>
    </row>
    <row r="300" spans="1:11" x14ac:dyDescent="0.25">
      <c r="A300" s="65" t="s">
        <v>20</v>
      </c>
      <c r="B300" s="66" t="s">
        <v>20</v>
      </c>
      <c r="C300" s="10" t="s">
        <v>380</v>
      </c>
      <c r="D300" s="74">
        <v>12</v>
      </c>
      <c r="E300" s="58">
        <v>0.16666666666666666</v>
      </c>
      <c r="F300" s="77">
        <v>0.23764705882352941</v>
      </c>
      <c r="G300" s="77">
        <v>0.31707317073170732</v>
      </c>
      <c r="H300" s="77">
        <v>0.4225028702640643</v>
      </c>
      <c r="I300" s="58">
        <v>0.33333333333333331</v>
      </c>
      <c r="J300" s="92">
        <v>0.33333333333333331</v>
      </c>
      <c r="K300" s="77">
        <v>0.33333333333333331</v>
      </c>
    </row>
    <row r="301" spans="1:11" x14ac:dyDescent="0.25">
      <c r="A301" s="65" t="s">
        <v>20</v>
      </c>
      <c r="B301" s="66" t="s">
        <v>20</v>
      </c>
      <c r="C301" s="10" t="s">
        <v>381</v>
      </c>
      <c r="D301" s="74">
        <v>84</v>
      </c>
      <c r="E301" s="58">
        <v>1.1904761904761904E-2</v>
      </c>
      <c r="F301" s="77">
        <v>0.17840375586854459</v>
      </c>
      <c r="G301" s="77">
        <v>0.24347014925373134</v>
      </c>
      <c r="H301" s="77">
        <v>0.37465051258154708</v>
      </c>
      <c r="I301" s="58">
        <v>0.2441860465116279</v>
      </c>
      <c r="J301" s="92">
        <v>0.30681818181818182</v>
      </c>
      <c r="K301" s="77">
        <v>0.31818181818181818</v>
      </c>
    </row>
    <row r="302" spans="1:11" x14ac:dyDescent="0.25">
      <c r="A302" s="65" t="s">
        <v>20</v>
      </c>
      <c r="B302" s="66" t="s">
        <v>20</v>
      </c>
      <c r="C302" s="10" t="s">
        <v>382</v>
      </c>
      <c r="D302" s="74">
        <v>101</v>
      </c>
      <c r="E302" s="58">
        <v>7.9207920792079209E-2</v>
      </c>
      <c r="F302" s="77">
        <v>0.10784313725490197</v>
      </c>
      <c r="G302" s="77">
        <v>0.11764705882352941</v>
      </c>
      <c r="H302" s="77">
        <v>0.12745098039215685</v>
      </c>
      <c r="I302" s="58">
        <v>0.19801980198019803</v>
      </c>
      <c r="J302" s="92">
        <v>0.19801980198019803</v>
      </c>
      <c r="K302" s="77">
        <v>0.20792079207920791</v>
      </c>
    </row>
    <row r="303" spans="1:11" x14ac:dyDescent="0.25">
      <c r="A303" s="65" t="s">
        <v>20</v>
      </c>
      <c r="B303" s="66" t="s">
        <v>20</v>
      </c>
      <c r="C303" s="10" t="s">
        <v>383</v>
      </c>
      <c r="D303" s="74">
        <v>32</v>
      </c>
      <c r="E303" s="58">
        <v>9.375E-2</v>
      </c>
      <c r="F303" s="77">
        <v>0.18032786885245902</v>
      </c>
      <c r="G303" s="77">
        <v>0.27642276422764228</v>
      </c>
      <c r="H303" s="77">
        <v>0.29032258064516131</v>
      </c>
      <c r="I303" s="58">
        <v>0.53125</v>
      </c>
      <c r="J303" s="92">
        <v>0.53125</v>
      </c>
      <c r="K303" s="77">
        <v>0.53125</v>
      </c>
    </row>
    <row r="304" spans="1:11" x14ac:dyDescent="0.25">
      <c r="A304" s="65" t="s">
        <v>21</v>
      </c>
      <c r="B304" s="66" t="s">
        <v>384</v>
      </c>
      <c r="C304" s="10" t="s">
        <v>385</v>
      </c>
      <c r="D304" s="74">
        <v>546</v>
      </c>
      <c r="E304" s="58">
        <v>0.14285714285714285</v>
      </c>
      <c r="F304" s="77">
        <v>8.7837837837837843E-2</v>
      </c>
      <c r="G304" s="77">
        <v>0.1554054054054054</v>
      </c>
      <c r="H304" s="77">
        <v>0.33557046979865773</v>
      </c>
      <c r="I304" s="58">
        <v>0.33333333333333331</v>
      </c>
      <c r="J304" s="92">
        <v>0.36135957066189622</v>
      </c>
      <c r="K304" s="77">
        <v>0.40250447227191416</v>
      </c>
    </row>
    <row r="305" spans="1:11" x14ac:dyDescent="0.25">
      <c r="A305" s="65" t="s">
        <v>21</v>
      </c>
      <c r="B305" s="66" t="s">
        <v>384</v>
      </c>
      <c r="C305" s="10" t="s">
        <v>386</v>
      </c>
      <c r="D305" s="74">
        <v>370</v>
      </c>
      <c r="E305" s="58">
        <v>0.11351351351351352</v>
      </c>
      <c r="F305" s="77">
        <v>0.14049586776859505</v>
      </c>
      <c r="G305" s="77">
        <v>0.18595041322314049</v>
      </c>
      <c r="H305" s="77">
        <v>0.24691358024691357</v>
      </c>
      <c r="I305" s="58">
        <v>0.35294117647058826</v>
      </c>
      <c r="J305" s="92">
        <v>0.36533333333333334</v>
      </c>
      <c r="K305" s="77">
        <v>0.41333333333333333</v>
      </c>
    </row>
    <row r="306" spans="1:11" x14ac:dyDescent="0.25">
      <c r="A306" s="65" t="s">
        <v>21</v>
      </c>
      <c r="B306" s="66" t="s">
        <v>384</v>
      </c>
      <c r="C306" s="10" t="s">
        <v>387</v>
      </c>
      <c r="D306" s="74">
        <v>490</v>
      </c>
      <c r="E306" s="58">
        <v>8.5714285714285715E-2</v>
      </c>
      <c r="F306" s="77">
        <v>0.12435233160621761</v>
      </c>
      <c r="G306" s="77">
        <v>0.19002579535683578</v>
      </c>
      <c r="H306" s="77">
        <v>0.28963153384747214</v>
      </c>
      <c r="I306" s="58">
        <v>0.28830645161290325</v>
      </c>
      <c r="J306" s="92">
        <v>0.30846774193548387</v>
      </c>
      <c r="K306" s="77">
        <v>0.3597560975609756</v>
      </c>
    </row>
    <row r="307" spans="1:11" x14ac:dyDescent="0.25">
      <c r="A307" s="65" t="s">
        <v>21</v>
      </c>
      <c r="B307" s="66" t="s">
        <v>384</v>
      </c>
      <c r="C307" s="10" t="s">
        <v>388</v>
      </c>
      <c r="D307" s="74">
        <v>228</v>
      </c>
      <c r="E307" s="58">
        <v>4.8245614035087717E-2</v>
      </c>
      <c r="F307" s="77">
        <v>0.20370370370370369</v>
      </c>
      <c r="G307" s="77">
        <v>0.26851851851851855</v>
      </c>
      <c r="H307" s="77">
        <v>0.39170506912442399</v>
      </c>
      <c r="I307" s="58">
        <v>0.10572687224669604</v>
      </c>
      <c r="J307" s="92">
        <v>0.12663755458515283</v>
      </c>
      <c r="K307" s="77">
        <v>0.16666666666666666</v>
      </c>
    </row>
    <row r="308" spans="1:11" x14ac:dyDescent="0.25">
      <c r="A308" s="65" t="s">
        <v>21</v>
      </c>
      <c r="B308" s="66" t="s">
        <v>384</v>
      </c>
      <c r="C308" s="10" t="s">
        <v>389</v>
      </c>
      <c r="D308" s="74">
        <v>290</v>
      </c>
      <c r="E308" s="58">
        <v>0.12758620689655173</v>
      </c>
      <c r="F308" s="77">
        <v>0.20289855072463769</v>
      </c>
      <c r="G308" s="77">
        <v>0.27436823104693142</v>
      </c>
      <c r="H308" s="77">
        <v>0.44927536231884058</v>
      </c>
      <c r="I308" s="58">
        <v>0.30069930069930068</v>
      </c>
      <c r="J308" s="92">
        <v>0.33333333333333331</v>
      </c>
      <c r="K308" s="77">
        <v>0.375</v>
      </c>
    </row>
    <row r="309" spans="1:11" x14ac:dyDescent="0.25">
      <c r="A309" s="65" t="s">
        <v>21</v>
      </c>
      <c r="B309" s="66" t="s">
        <v>390</v>
      </c>
      <c r="C309" s="10" t="s">
        <v>391</v>
      </c>
      <c r="D309" s="74">
        <v>213</v>
      </c>
      <c r="E309" s="58">
        <v>0.18779342723004694</v>
      </c>
      <c r="F309" s="77">
        <v>0.14814814814814814</v>
      </c>
      <c r="G309" s="77">
        <v>0.20875420875420875</v>
      </c>
      <c r="H309" s="77">
        <v>0.29054054054054052</v>
      </c>
      <c r="I309" s="58">
        <v>0.38709677419354838</v>
      </c>
      <c r="J309" s="92">
        <v>0.40552995391705071</v>
      </c>
      <c r="K309" s="77">
        <v>0.44239631336405533</v>
      </c>
    </row>
    <row r="310" spans="1:11" x14ac:dyDescent="0.25">
      <c r="A310" s="65" t="s">
        <v>21</v>
      </c>
      <c r="B310" s="66" t="s">
        <v>390</v>
      </c>
      <c r="C310" s="10" t="s">
        <v>392</v>
      </c>
      <c r="D310" s="74">
        <v>143</v>
      </c>
      <c r="E310" s="58">
        <v>0.1888111888111888</v>
      </c>
      <c r="F310" s="77">
        <v>0.21562156215621561</v>
      </c>
      <c r="G310" s="77">
        <v>0.26269315673289184</v>
      </c>
      <c r="H310" s="77">
        <v>0.38368246968026459</v>
      </c>
      <c r="I310" s="58">
        <v>0.47916666666666669</v>
      </c>
      <c r="J310" s="92">
        <v>0.51388888888888884</v>
      </c>
      <c r="K310" s="77">
        <v>0.53103448275862064</v>
      </c>
    </row>
    <row r="311" spans="1:11" x14ac:dyDescent="0.25">
      <c r="A311" s="65" t="s">
        <v>21</v>
      </c>
      <c r="B311" s="66" t="s">
        <v>390</v>
      </c>
      <c r="C311" s="10" t="s">
        <v>393</v>
      </c>
      <c r="D311" s="74">
        <v>395</v>
      </c>
      <c r="E311" s="58">
        <v>0.15443037974683543</v>
      </c>
      <c r="F311" s="77">
        <v>2.9411764705882353E-2</v>
      </c>
      <c r="G311" s="77">
        <v>3.9603960396039604E-2</v>
      </c>
      <c r="H311" s="77">
        <v>0.16831683168316833</v>
      </c>
      <c r="I311" s="58">
        <v>0.37055837563451777</v>
      </c>
      <c r="J311" s="92">
        <v>0.41518987341772151</v>
      </c>
      <c r="K311" s="77">
        <v>0.47858942065491183</v>
      </c>
    </row>
    <row r="312" spans="1:11" x14ac:dyDescent="0.25">
      <c r="A312" s="65" t="s">
        <v>21</v>
      </c>
      <c r="B312" s="66" t="s">
        <v>390</v>
      </c>
      <c r="C312" s="10" t="s">
        <v>394</v>
      </c>
      <c r="D312" s="74">
        <v>231</v>
      </c>
      <c r="E312" s="58">
        <v>0.2857142857142857</v>
      </c>
      <c r="F312" s="77">
        <v>0.25252525252525254</v>
      </c>
      <c r="G312" s="77">
        <v>0.36</v>
      </c>
      <c r="H312" s="77">
        <v>0.46</v>
      </c>
      <c r="I312" s="58">
        <v>0.49356223175965663</v>
      </c>
      <c r="J312" s="92">
        <v>0.52564102564102566</v>
      </c>
      <c r="K312" s="77">
        <v>0.54700854700854706</v>
      </c>
    </row>
    <row r="313" spans="1:11" x14ac:dyDescent="0.25">
      <c r="A313" s="65" t="s">
        <v>21</v>
      </c>
      <c r="B313" s="66" t="s">
        <v>395</v>
      </c>
      <c r="C313" s="10" t="s">
        <v>396</v>
      </c>
      <c r="D313" s="74">
        <v>149</v>
      </c>
      <c r="E313" s="58">
        <v>0.10738255033557047</v>
      </c>
      <c r="F313" s="77">
        <v>0.14192139737991266</v>
      </c>
      <c r="G313" s="77">
        <v>0.16122004357298475</v>
      </c>
      <c r="H313" s="77">
        <v>0.2570806100217865</v>
      </c>
      <c r="I313" s="58">
        <v>0.36666666666666664</v>
      </c>
      <c r="J313" s="92">
        <v>0.38666666666666666</v>
      </c>
      <c r="K313" s="77">
        <v>0.39735099337748342</v>
      </c>
    </row>
    <row r="314" spans="1:11" x14ac:dyDescent="0.25">
      <c r="A314" s="65" t="s">
        <v>21</v>
      </c>
      <c r="B314" s="66" t="s">
        <v>395</v>
      </c>
      <c r="C314" s="10" t="s">
        <v>397</v>
      </c>
      <c r="D314" s="74">
        <v>128</v>
      </c>
      <c r="E314" s="58">
        <v>0.15625</v>
      </c>
      <c r="F314" s="77">
        <v>0.22503160556257901</v>
      </c>
      <c r="G314" s="77">
        <v>0.26981132075471698</v>
      </c>
      <c r="H314" s="77">
        <v>0.36891385767790263</v>
      </c>
      <c r="I314" s="58">
        <v>0.45454545454545453</v>
      </c>
      <c r="J314" s="92">
        <v>0.48507462686567165</v>
      </c>
      <c r="K314" s="77">
        <v>0.52238805970149249</v>
      </c>
    </row>
    <row r="315" spans="1:11" x14ac:dyDescent="0.25">
      <c r="A315" s="65" t="s">
        <v>21</v>
      </c>
      <c r="B315" s="66" t="s">
        <v>395</v>
      </c>
      <c r="C315" s="10" t="s">
        <v>398</v>
      </c>
      <c r="D315" s="74">
        <v>111</v>
      </c>
      <c r="E315" s="58">
        <v>0.15315315315315314</v>
      </c>
      <c r="F315" s="77">
        <v>0.15</v>
      </c>
      <c r="G315" s="77">
        <v>0.18571428571428572</v>
      </c>
      <c r="H315" s="77">
        <v>0.20714285714285716</v>
      </c>
      <c r="I315" s="58">
        <v>0.48717948717948717</v>
      </c>
      <c r="J315" s="92">
        <v>0.51282051282051277</v>
      </c>
      <c r="K315" s="77">
        <v>0.53781512605042014</v>
      </c>
    </row>
    <row r="316" spans="1:11" x14ac:dyDescent="0.25">
      <c r="A316" s="65" t="s">
        <v>21</v>
      </c>
      <c r="B316" s="66" t="s">
        <v>395</v>
      </c>
      <c r="C316" s="10" t="s">
        <v>399</v>
      </c>
      <c r="D316" s="74">
        <v>54</v>
      </c>
      <c r="E316" s="58">
        <v>0.20370370370370369</v>
      </c>
      <c r="F316" s="77">
        <v>0.20528211284513806</v>
      </c>
      <c r="G316" s="77">
        <v>0.26403823178016728</v>
      </c>
      <c r="H316" s="77">
        <v>0.33135391923990498</v>
      </c>
      <c r="I316" s="58">
        <v>0.5535714285714286</v>
      </c>
      <c r="J316" s="92">
        <v>0.63157894736842102</v>
      </c>
      <c r="K316" s="77">
        <v>0.67241379310344829</v>
      </c>
    </row>
    <row r="317" spans="1:11" x14ac:dyDescent="0.25">
      <c r="A317" s="65" t="s">
        <v>21</v>
      </c>
      <c r="B317" s="66" t="s">
        <v>395</v>
      </c>
      <c r="C317" s="10" t="s">
        <v>400</v>
      </c>
      <c r="D317" s="74">
        <v>248</v>
      </c>
      <c r="E317" s="58">
        <v>0.18951612903225806</v>
      </c>
      <c r="F317" s="77">
        <v>0.14464285714285716</v>
      </c>
      <c r="G317" s="77">
        <v>0.18710832587287377</v>
      </c>
      <c r="H317" s="77">
        <v>0.273542600896861</v>
      </c>
      <c r="I317" s="58">
        <v>0.49802371541501977</v>
      </c>
      <c r="J317" s="92">
        <v>0.59302325581395354</v>
      </c>
      <c r="K317" s="77">
        <v>0.63461538461538458</v>
      </c>
    </row>
    <row r="318" spans="1:11" x14ac:dyDescent="0.25">
      <c r="A318" s="65" t="s">
        <v>21</v>
      </c>
      <c r="B318" s="66" t="s">
        <v>401</v>
      </c>
      <c r="C318" s="10" t="s">
        <v>402</v>
      </c>
      <c r="D318" s="74">
        <v>209</v>
      </c>
      <c r="E318" s="58">
        <v>9.569377990430622E-2</v>
      </c>
      <c r="F318" s="77">
        <v>0.12244897959183673</v>
      </c>
      <c r="G318" s="77">
        <v>0.15384615384615385</v>
      </c>
      <c r="H318" s="77">
        <v>0.19230769230769232</v>
      </c>
      <c r="I318" s="58">
        <v>0.24761904761904763</v>
      </c>
      <c r="J318" s="92">
        <v>0.3</v>
      </c>
      <c r="K318" s="77">
        <v>0.32535885167464113</v>
      </c>
    </row>
    <row r="319" spans="1:11" x14ac:dyDescent="0.25">
      <c r="A319" s="65" t="s">
        <v>21</v>
      </c>
      <c r="B319" s="66" t="s">
        <v>401</v>
      </c>
      <c r="C319" s="10" t="s">
        <v>403</v>
      </c>
      <c r="D319" s="74">
        <v>63</v>
      </c>
      <c r="E319" s="58">
        <v>6.3492063492063489E-2</v>
      </c>
      <c r="F319" s="77">
        <v>9.7517730496453903E-2</v>
      </c>
      <c r="G319" s="77">
        <v>0.14007092198581561</v>
      </c>
      <c r="H319" s="77">
        <v>0.21415929203539824</v>
      </c>
      <c r="I319" s="58">
        <v>0.33870967741935482</v>
      </c>
      <c r="J319" s="92">
        <v>0.39344262295081966</v>
      </c>
      <c r="K319" s="77">
        <v>0.47540983606557374</v>
      </c>
    </row>
    <row r="320" spans="1:11" x14ac:dyDescent="0.25">
      <c r="A320" s="65" t="s">
        <v>21</v>
      </c>
      <c r="B320" s="66" t="s">
        <v>401</v>
      </c>
      <c r="C320" s="10" t="s">
        <v>404</v>
      </c>
      <c r="D320" s="74">
        <v>57</v>
      </c>
      <c r="E320" s="58">
        <v>3.5087719298245612E-2</v>
      </c>
      <c r="F320" s="77">
        <v>0.12</v>
      </c>
      <c r="G320" s="77">
        <v>0.20981210855949894</v>
      </c>
      <c r="H320" s="77">
        <v>0.34917355371900827</v>
      </c>
      <c r="I320" s="58">
        <v>7.0175438596491224E-2</v>
      </c>
      <c r="J320" s="92">
        <v>8.771929824561403E-2</v>
      </c>
      <c r="K320" s="77">
        <v>0.15789473684210525</v>
      </c>
    </row>
    <row r="321" spans="1:11" x14ac:dyDescent="0.25">
      <c r="A321" s="65" t="s">
        <v>21</v>
      </c>
      <c r="B321" s="66" t="s">
        <v>401</v>
      </c>
      <c r="C321" s="10" t="s">
        <v>405</v>
      </c>
      <c r="D321" s="74">
        <v>104</v>
      </c>
      <c r="E321" s="58">
        <v>0.125</v>
      </c>
      <c r="F321" s="77">
        <v>0.1306930693069307</v>
      </c>
      <c r="G321" s="77">
        <v>0.14682539682539683</v>
      </c>
      <c r="H321" s="77">
        <v>0.21782178217821782</v>
      </c>
      <c r="I321" s="58">
        <v>0.19230769230769232</v>
      </c>
      <c r="J321" s="92">
        <v>0.23076923076923078</v>
      </c>
      <c r="K321" s="77">
        <v>0.23076923076923078</v>
      </c>
    </row>
    <row r="322" spans="1:11" x14ac:dyDescent="0.25">
      <c r="A322" s="65" t="s">
        <v>21</v>
      </c>
      <c r="B322" s="66" t="s">
        <v>401</v>
      </c>
      <c r="C322" s="10" t="s">
        <v>406</v>
      </c>
      <c r="D322" s="74">
        <v>23</v>
      </c>
      <c r="E322" s="58">
        <v>4.3478260869565216E-2</v>
      </c>
      <c r="F322" s="77">
        <v>0.17741935483870969</v>
      </c>
      <c r="G322" s="77">
        <v>0.24</v>
      </c>
      <c r="H322" s="77">
        <v>0.34108527131782945</v>
      </c>
      <c r="I322" s="58">
        <v>4.3478260869565216E-2</v>
      </c>
      <c r="J322" s="92">
        <v>4.3478260869565216E-2</v>
      </c>
      <c r="K322" s="77">
        <v>4.3478260869565216E-2</v>
      </c>
    </row>
    <row r="323" spans="1:11" x14ac:dyDescent="0.25">
      <c r="A323" s="65" t="s">
        <v>21</v>
      </c>
      <c r="B323" s="66" t="s">
        <v>21</v>
      </c>
      <c r="C323" s="10" t="s">
        <v>407</v>
      </c>
      <c r="D323" s="74">
        <v>493</v>
      </c>
      <c r="E323" s="58">
        <v>0.10953346855983773</v>
      </c>
      <c r="F323" s="77">
        <v>0.21311475409836064</v>
      </c>
      <c r="G323" s="77">
        <v>0.28804347826086957</v>
      </c>
      <c r="H323" s="77">
        <v>0.41397849462365593</v>
      </c>
      <c r="I323" s="58">
        <v>0.32868525896414341</v>
      </c>
      <c r="J323" s="92">
        <v>0.35785288270377735</v>
      </c>
      <c r="K323" s="77">
        <v>0.44356435643564357</v>
      </c>
    </row>
    <row r="324" spans="1:11" x14ac:dyDescent="0.25">
      <c r="A324" s="65" t="s">
        <v>21</v>
      </c>
      <c r="B324" s="66" t="s">
        <v>21</v>
      </c>
      <c r="C324" s="10" t="s">
        <v>408</v>
      </c>
      <c r="D324" s="74">
        <v>212</v>
      </c>
      <c r="E324" s="58">
        <v>0.14622641509433962</v>
      </c>
      <c r="F324" s="77">
        <v>0.17941176470588235</v>
      </c>
      <c r="G324" s="77">
        <v>0.23460410557184752</v>
      </c>
      <c r="H324" s="77">
        <v>0.33139534883720928</v>
      </c>
      <c r="I324" s="58">
        <v>0.40825688073394495</v>
      </c>
      <c r="J324" s="92">
        <v>0.44495412844036697</v>
      </c>
      <c r="K324" s="77">
        <v>0.45871559633027525</v>
      </c>
    </row>
    <row r="325" spans="1:11" x14ac:dyDescent="0.25">
      <c r="A325" s="65" t="s">
        <v>21</v>
      </c>
      <c r="B325" s="66" t="s">
        <v>21</v>
      </c>
      <c r="C325" s="10" t="s">
        <v>409</v>
      </c>
      <c r="D325" s="74">
        <v>1012</v>
      </c>
      <c r="E325" s="58">
        <v>0.11561264822134387</v>
      </c>
      <c r="F325" s="77">
        <v>0.10043668122270742</v>
      </c>
      <c r="G325" s="77">
        <v>0.13793103448275862</v>
      </c>
      <c r="H325" s="77">
        <v>0.17316017316017315</v>
      </c>
      <c r="I325" s="58">
        <v>0.31929480901077373</v>
      </c>
      <c r="J325" s="92">
        <v>0.35483870967741937</v>
      </c>
      <c r="K325" s="77">
        <v>0.39317073170731709</v>
      </c>
    </row>
    <row r="326" spans="1:11" x14ac:dyDescent="0.25">
      <c r="A326" s="65" t="s">
        <v>21</v>
      </c>
      <c r="B326" s="66" t="s">
        <v>21</v>
      </c>
      <c r="C326" s="10" t="s">
        <v>410</v>
      </c>
      <c r="D326" s="74">
        <v>185</v>
      </c>
      <c r="E326" s="58">
        <v>0.12432432432432433</v>
      </c>
      <c r="F326" s="77">
        <v>0.23428571428571429</v>
      </c>
      <c r="G326" s="77">
        <v>0.28076923076923077</v>
      </c>
      <c r="H326" s="77">
        <v>0.36520076481835562</v>
      </c>
      <c r="I326" s="58">
        <v>0.36021505376344087</v>
      </c>
      <c r="J326" s="92">
        <v>0.37634408602150538</v>
      </c>
      <c r="K326" s="77">
        <v>0.38709677419354838</v>
      </c>
    </row>
    <row r="327" spans="1:11" x14ac:dyDescent="0.25">
      <c r="A327" s="65" t="s">
        <v>21</v>
      </c>
      <c r="B327" s="66" t="s">
        <v>411</v>
      </c>
      <c r="C327" s="10" t="s">
        <v>412</v>
      </c>
      <c r="D327" s="74">
        <v>1012</v>
      </c>
      <c r="E327" s="58">
        <v>8.4980237154150193E-2</v>
      </c>
      <c r="F327" s="77">
        <v>0.11428571428571428</v>
      </c>
      <c r="G327" s="77">
        <v>0.20647773279352227</v>
      </c>
      <c r="H327" s="77">
        <v>0.27070707070707073</v>
      </c>
      <c r="I327" s="58">
        <v>0.28149606299212598</v>
      </c>
      <c r="J327" s="92">
        <v>0.30769230769230771</v>
      </c>
      <c r="K327" s="77">
        <v>0.3330049261083744</v>
      </c>
    </row>
    <row r="328" spans="1:11" x14ac:dyDescent="0.25">
      <c r="A328" s="65" t="s">
        <v>21</v>
      </c>
      <c r="B328" s="66" t="s">
        <v>417</v>
      </c>
      <c r="C328" s="10" t="s">
        <v>418</v>
      </c>
      <c r="D328" s="74">
        <v>172</v>
      </c>
      <c r="E328" s="58">
        <v>0.18023255813953487</v>
      </c>
      <c r="F328" s="77">
        <v>0.2</v>
      </c>
      <c r="G328" s="77">
        <v>0.25274725274725274</v>
      </c>
      <c r="H328" s="77">
        <v>0.3146067415730337</v>
      </c>
      <c r="I328" s="58">
        <v>0.30232558139534882</v>
      </c>
      <c r="J328" s="92">
        <v>0.34302325581395349</v>
      </c>
      <c r="K328" s="77">
        <v>0.36994219653179189</v>
      </c>
    </row>
    <row r="329" spans="1:11" x14ac:dyDescent="0.25">
      <c r="A329" s="65" t="s">
        <v>21</v>
      </c>
      <c r="B329" s="66" t="s">
        <v>417</v>
      </c>
      <c r="C329" s="10" t="s">
        <v>419</v>
      </c>
      <c r="D329" s="74">
        <v>629</v>
      </c>
      <c r="E329" s="58">
        <v>0.1494435612082671</v>
      </c>
      <c r="F329" s="77">
        <v>0.18766066838046272</v>
      </c>
      <c r="G329" s="77">
        <v>0.25773195876288657</v>
      </c>
      <c r="H329" s="77">
        <v>0.35309278350515466</v>
      </c>
      <c r="I329" s="58">
        <v>0.32339089481946626</v>
      </c>
      <c r="J329" s="92">
        <v>0.35321821036106749</v>
      </c>
      <c r="K329" s="77">
        <v>0.37774294670846392</v>
      </c>
    </row>
    <row r="330" spans="1:11" x14ac:dyDescent="0.25">
      <c r="A330" s="65" t="s">
        <v>21</v>
      </c>
      <c r="B330" s="66" t="s">
        <v>420</v>
      </c>
      <c r="C330" s="10" t="s">
        <v>421</v>
      </c>
      <c r="D330" s="74">
        <v>316</v>
      </c>
      <c r="E330" s="58">
        <v>9.1772151898734181E-2</v>
      </c>
      <c r="F330" s="77">
        <v>0.19407008086253369</v>
      </c>
      <c r="G330" s="77">
        <v>0.23860589812332439</v>
      </c>
      <c r="H330" s="77">
        <v>0.32800000000000001</v>
      </c>
      <c r="I330" s="58">
        <v>0.36363636363636365</v>
      </c>
      <c r="J330" s="92">
        <v>0.37304075235109718</v>
      </c>
      <c r="K330" s="77">
        <v>0.38244514106583072</v>
      </c>
    </row>
    <row r="331" spans="1:11" x14ac:dyDescent="0.25">
      <c r="A331" s="65" t="s">
        <v>21</v>
      </c>
      <c r="B331" s="66" t="s">
        <v>420</v>
      </c>
      <c r="C331" s="10" t="s">
        <v>422</v>
      </c>
      <c r="D331" s="74">
        <v>133</v>
      </c>
      <c r="E331" s="58">
        <v>5.2631578947368418E-2</v>
      </c>
      <c r="F331" s="77">
        <v>0.1444043321299639</v>
      </c>
      <c r="G331" s="77">
        <v>0.24637681159420291</v>
      </c>
      <c r="H331" s="77">
        <v>0.34057971014492755</v>
      </c>
      <c r="I331" s="58">
        <v>0.32592592592592595</v>
      </c>
      <c r="J331" s="92">
        <v>0.35294117647058826</v>
      </c>
      <c r="K331" s="77">
        <v>0.42753623188405798</v>
      </c>
    </row>
    <row r="332" spans="1:11" x14ac:dyDescent="0.25">
      <c r="A332" s="65" t="s">
        <v>21</v>
      </c>
      <c r="B332" s="66" t="s">
        <v>420</v>
      </c>
      <c r="C332" s="10" t="s">
        <v>423</v>
      </c>
      <c r="D332" s="74">
        <v>801</v>
      </c>
      <c r="E332" s="58">
        <v>0.11735330836454431</v>
      </c>
      <c r="F332" s="77">
        <v>0.14195979899497488</v>
      </c>
      <c r="G332" s="77">
        <v>0.20150187734668334</v>
      </c>
      <c r="H332" s="77">
        <v>0.32133995037220842</v>
      </c>
      <c r="I332" s="58">
        <v>0.38059701492537312</v>
      </c>
      <c r="J332" s="92">
        <v>0.41344956413449563</v>
      </c>
      <c r="K332" s="77">
        <v>0.43263288009888751</v>
      </c>
    </row>
    <row r="333" spans="1:11" x14ac:dyDescent="0.25">
      <c r="A333" s="65" t="s">
        <v>22</v>
      </c>
      <c r="B333" s="66" t="s">
        <v>424</v>
      </c>
      <c r="C333" s="10" t="s">
        <v>425</v>
      </c>
      <c r="D333" s="74">
        <v>1128</v>
      </c>
      <c r="E333" s="58">
        <v>0.11702127659574468</v>
      </c>
      <c r="F333" s="77">
        <v>0.1310344827586207</v>
      </c>
      <c r="G333" s="77">
        <v>0.2636986301369863</v>
      </c>
      <c r="H333" s="77">
        <v>0.38225255972696248</v>
      </c>
      <c r="I333" s="58">
        <v>0.33623693379790942</v>
      </c>
      <c r="J333" s="92">
        <v>0.36773633998265393</v>
      </c>
      <c r="K333" s="77">
        <v>0.40034512510785158</v>
      </c>
    </row>
    <row r="334" spans="1:11" x14ac:dyDescent="0.25">
      <c r="A334" s="65" t="s">
        <v>22</v>
      </c>
      <c r="B334" s="66" t="s">
        <v>424</v>
      </c>
      <c r="C334" s="10" t="s">
        <v>426</v>
      </c>
      <c r="D334" s="74">
        <v>580</v>
      </c>
      <c r="E334" s="58">
        <v>0.1103448275862069</v>
      </c>
      <c r="F334" s="77">
        <v>0.14950166112956811</v>
      </c>
      <c r="G334" s="77">
        <v>0.19666666666666666</v>
      </c>
      <c r="H334" s="77">
        <v>0.25913621262458469</v>
      </c>
      <c r="I334" s="58">
        <v>0.2928082191780822</v>
      </c>
      <c r="J334" s="92">
        <v>0.3225255972696246</v>
      </c>
      <c r="K334" s="77">
        <v>0.35144312393887944</v>
      </c>
    </row>
    <row r="335" spans="1:11" x14ac:dyDescent="0.25">
      <c r="A335" s="65" t="s">
        <v>22</v>
      </c>
      <c r="B335" s="66" t="s">
        <v>424</v>
      </c>
      <c r="C335" s="10" t="s">
        <v>427</v>
      </c>
      <c r="D335" s="74">
        <v>389</v>
      </c>
      <c r="E335" s="58">
        <v>0.15681233933161953</v>
      </c>
      <c r="F335" s="77">
        <v>0.20876826722338204</v>
      </c>
      <c r="G335" s="77">
        <v>0.25</v>
      </c>
      <c r="H335" s="77">
        <v>0.41942148760330578</v>
      </c>
      <c r="I335" s="58">
        <v>0.38144329896907214</v>
      </c>
      <c r="J335" s="92">
        <v>0.42525773195876287</v>
      </c>
      <c r="K335" s="77">
        <v>0.46272493573264784</v>
      </c>
    </row>
    <row r="336" spans="1:11" x14ac:dyDescent="0.25">
      <c r="A336" s="65" t="s">
        <v>22</v>
      </c>
      <c r="B336" s="66" t="s">
        <v>424</v>
      </c>
      <c r="C336" s="10" t="s">
        <v>428</v>
      </c>
      <c r="D336" s="74">
        <v>442</v>
      </c>
      <c r="E336" s="58">
        <v>5.4298642533936653E-2</v>
      </c>
      <c r="F336" s="77">
        <v>0.29081632653061223</v>
      </c>
      <c r="G336" s="77">
        <v>0.38167938931297712</v>
      </c>
      <c r="H336" s="77">
        <v>0.54081632653061229</v>
      </c>
      <c r="I336" s="58">
        <v>0.35520361990950228</v>
      </c>
      <c r="J336" s="92">
        <v>0.41425389755011138</v>
      </c>
      <c r="K336" s="77">
        <v>0.43207126948775054</v>
      </c>
    </row>
    <row r="337" spans="1:11" x14ac:dyDescent="0.25">
      <c r="A337" s="65" t="s">
        <v>22</v>
      </c>
      <c r="B337" s="66" t="s">
        <v>429</v>
      </c>
      <c r="C337" s="10" t="s">
        <v>430</v>
      </c>
      <c r="D337" s="74">
        <v>435</v>
      </c>
      <c r="E337" s="58">
        <v>0.10804597701149425</v>
      </c>
      <c r="F337" s="77">
        <v>0.20853080568720378</v>
      </c>
      <c r="G337" s="77">
        <v>0.29577464788732394</v>
      </c>
      <c r="H337" s="77">
        <v>0.37616822429906543</v>
      </c>
      <c r="I337" s="58">
        <v>0.28216704288939054</v>
      </c>
      <c r="J337" s="92">
        <v>0.3160270880361174</v>
      </c>
      <c r="K337" s="77">
        <v>0.33483146067415731</v>
      </c>
    </row>
    <row r="338" spans="1:11" x14ac:dyDescent="0.25">
      <c r="A338" s="65" t="s">
        <v>22</v>
      </c>
      <c r="B338" s="66" t="s">
        <v>429</v>
      </c>
      <c r="C338" s="10" t="s">
        <v>431</v>
      </c>
      <c r="D338" s="74">
        <v>349</v>
      </c>
      <c r="E338" s="58">
        <v>7.1633237822349566E-2</v>
      </c>
      <c r="F338" s="77">
        <v>0.19893428063943161</v>
      </c>
      <c r="G338" s="77">
        <v>0.25663716814159293</v>
      </c>
      <c r="H338" s="77">
        <v>0.32098765432098764</v>
      </c>
      <c r="I338" s="58">
        <v>0.2737752161383285</v>
      </c>
      <c r="J338" s="92">
        <v>0.29971181556195964</v>
      </c>
      <c r="K338" s="77">
        <v>0.31609195402298851</v>
      </c>
    </row>
    <row r="339" spans="1:11" x14ac:dyDescent="0.25">
      <c r="A339" s="65" t="s">
        <v>22</v>
      </c>
      <c r="B339" s="66" t="s">
        <v>432</v>
      </c>
      <c r="C339" s="10" t="s">
        <v>433</v>
      </c>
      <c r="D339" s="74">
        <v>1156</v>
      </c>
      <c r="E339" s="58">
        <v>9.2560553633217996E-2</v>
      </c>
      <c r="F339" s="77">
        <v>0.19523809523809524</v>
      </c>
      <c r="G339" s="77">
        <v>0.22009569377990432</v>
      </c>
      <c r="H339" s="77">
        <v>0.26666666666666666</v>
      </c>
      <c r="I339" s="58">
        <v>0.32705479452054792</v>
      </c>
      <c r="J339" s="92">
        <v>0.38152266894781867</v>
      </c>
      <c r="K339" s="77">
        <v>0.43370402053036783</v>
      </c>
    </row>
    <row r="340" spans="1:11" x14ac:dyDescent="0.25">
      <c r="A340" s="65" t="s">
        <v>22</v>
      </c>
      <c r="B340" s="66" t="s">
        <v>432</v>
      </c>
      <c r="C340" s="10" t="s">
        <v>434</v>
      </c>
      <c r="D340" s="74">
        <v>648</v>
      </c>
      <c r="E340" s="58">
        <v>9.5679012345679007E-2</v>
      </c>
      <c r="F340" s="77">
        <v>0.16</v>
      </c>
      <c r="G340" s="77">
        <v>0.22809278350515463</v>
      </c>
      <c r="H340" s="77">
        <v>0.29246487867177523</v>
      </c>
      <c r="I340" s="58">
        <v>0.29115853658536583</v>
      </c>
      <c r="J340" s="92">
        <v>0.36173393124065772</v>
      </c>
      <c r="K340" s="77">
        <v>0.38518518518518519</v>
      </c>
    </row>
    <row r="341" spans="1:11" x14ac:dyDescent="0.25">
      <c r="A341" s="65" t="s">
        <v>22</v>
      </c>
      <c r="B341" s="66" t="s">
        <v>432</v>
      </c>
      <c r="C341" s="10" t="s">
        <v>435</v>
      </c>
      <c r="D341" s="74">
        <v>910</v>
      </c>
      <c r="E341" s="58">
        <v>9.0109890109890109E-2</v>
      </c>
      <c r="F341" s="77">
        <v>0.45911949685534592</v>
      </c>
      <c r="G341" s="77">
        <v>0.55214723926380371</v>
      </c>
      <c r="H341" s="77">
        <v>0.63253012048192769</v>
      </c>
      <c r="I341" s="58">
        <v>0.28087431693989073</v>
      </c>
      <c r="J341" s="92">
        <v>0.30996714129244252</v>
      </c>
      <c r="K341" s="77">
        <v>0.34792122538293219</v>
      </c>
    </row>
    <row r="342" spans="1:11" x14ac:dyDescent="0.25">
      <c r="A342" s="65" t="s">
        <v>22</v>
      </c>
      <c r="B342" s="66" t="s">
        <v>436</v>
      </c>
      <c r="C342" s="10" t="s">
        <v>437</v>
      </c>
      <c r="D342" s="74">
        <v>835</v>
      </c>
      <c r="E342" s="58">
        <v>0.10778443113772455</v>
      </c>
      <c r="F342" s="77">
        <v>0.2</v>
      </c>
      <c r="G342" s="77">
        <v>0.23076923076923078</v>
      </c>
      <c r="H342" s="77">
        <v>0.29230769230769232</v>
      </c>
      <c r="I342" s="58">
        <v>0.27166276346604218</v>
      </c>
      <c r="J342" s="92">
        <v>0.30994152046783624</v>
      </c>
      <c r="K342" s="77">
        <v>0.32280701754385965</v>
      </c>
    </row>
    <row r="343" spans="1:11" x14ac:dyDescent="0.25">
      <c r="A343" s="65" t="s">
        <v>22</v>
      </c>
      <c r="B343" s="66" t="s">
        <v>436</v>
      </c>
      <c r="C343" s="10" t="s">
        <v>438</v>
      </c>
      <c r="D343" s="74">
        <v>656</v>
      </c>
      <c r="E343" s="58">
        <v>0.10670731707317073</v>
      </c>
      <c r="F343" s="77">
        <v>0.21179624664879357</v>
      </c>
      <c r="G343" s="77">
        <v>0.25806451612903225</v>
      </c>
      <c r="H343" s="77">
        <v>0.34048257372654156</v>
      </c>
      <c r="I343" s="58">
        <v>0.2556732223903177</v>
      </c>
      <c r="J343" s="92">
        <v>0.28614457831325302</v>
      </c>
      <c r="K343" s="77">
        <v>0.30120481927710846</v>
      </c>
    </row>
    <row r="344" spans="1:11" x14ac:dyDescent="0.25">
      <c r="A344" s="65" t="s">
        <v>22</v>
      </c>
      <c r="B344" s="66" t="s">
        <v>22</v>
      </c>
      <c r="C344" s="10" t="s">
        <v>439</v>
      </c>
      <c r="D344" s="74">
        <v>215</v>
      </c>
      <c r="E344" s="58">
        <v>0.14418604651162792</v>
      </c>
      <c r="F344" s="77">
        <v>0.14457831325301204</v>
      </c>
      <c r="G344" s="77">
        <v>0.16867469879518071</v>
      </c>
      <c r="H344" s="77">
        <v>0.37349397590361444</v>
      </c>
      <c r="I344" s="58">
        <v>0.45662100456621002</v>
      </c>
      <c r="J344" s="92">
        <v>0.53636363636363638</v>
      </c>
      <c r="K344" s="77">
        <v>0.5636363636363636</v>
      </c>
    </row>
    <row r="345" spans="1:11" x14ac:dyDescent="0.25">
      <c r="A345" s="65" t="s">
        <v>22</v>
      </c>
      <c r="B345" s="66" t="s">
        <v>22</v>
      </c>
      <c r="C345" s="10" t="s">
        <v>440</v>
      </c>
      <c r="D345" s="74">
        <v>501</v>
      </c>
      <c r="E345" s="58">
        <v>4.790419161676647E-2</v>
      </c>
      <c r="F345" s="77">
        <v>0.2103448275862069</v>
      </c>
      <c r="G345" s="77">
        <v>0.27262313860252002</v>
      </c>
      <c r="H345" s="77">
        <v>0.38750000000000001</v>
      </c>
      <c r="I345" s="58">
        <v>0.25346534653465347</v>
      </c>
      <c r="J345" s="92">
        <v>0.29702970297029702</v>
      </c>
      <c r="K345" s="77">
        <v>0.32539682539682541</v>
      </c>
    </row>
    <row r="346" spans="1:11" x14ac:dyDescent="0.25">
      <c r="A346" s="65" t="s">
        <v>22</v>
      </c>
      <c r="B346" s="66" t="s">
        <v>22</v>
      </c>
      <c r="C346" s="10" t="s">
        <v>441</v>
      </c>
      <c r="D346" s="74">
        <v>726</v>
      </c>
      <c r="E346" s="58">
        <v>8.8154269972451793E-2</v>
      </c>
      <c r="F346" s="77">
        <v>0.21232876712328766</v>
      </c>
      <c r="G346" s="77">
        <v>0.29931972789115646</v>
      </c>
      <c r="H346" s="77">
        <v>0.37710437710437711</v>
      </c>
      <c r="I346" s="58">
        <v>0.30352303523035229</v>
      </c>
      <c r="J346" s="92">
        <v>0.32882273342354534</v>
      </c>
      <c r="K346" s="77">
        <v>0.36842105263157893</v>
      </c>
    </row>
    <row r="347" spans="1:11" x14ac:dyDescent="0.25">
      <c r="A347" s="65" t="s">
        <v>22</v>
      </c>
      <c r="B347" s="66" t="s">
        <v>22</v>
      </c>
      <c r="C347" s="10" t="s">
        <v>442</v>
      </c>
      <c r="D347" s="74">
        <v>300</v>
      </c>
      <c r="E347" s="58">
        <v>8.666666666666667E-2</v>
      </c>
      <c r="F347" s="77">
        <v>0.11868131868131868</v>
      </c>
      <c r="G347" s="77">
        <v>0.17105263157894737</v>
      </c>
      <c r="H347" s="77">
        <v>0.24449339207048459</v>
      </c>
      <c r="I347" s="58">
        <v>0.23355263157894737</v>
      </c>
      <c r="J347" s="92">
        <v>0.26885245901639343</v>
      </c>
      <c r="K347" s="77">
        <v>0.29738562091503268</v>
      </c>
    </row>
    <row r="348" spans="1:11" x14ac:dyDescent="0.25">
      <c r="A348" s="65" t="s">
        <v>23</v>
      </c>
      <c r="B348" s="66" t="s">
        <v>443</v>
      </c>
      <c r="C348" s="10" t="s">
        <v>444</v>
      </c>
      <c r="D348" s="74">
        <v>504</v>
      </c>
      <c r="E348" s="58">
        <v>0.17460317460317459</v>
      </c>
      <c r="F348" s="77">
        <v>0.20477815699658702</v>
      </c>
      <c r="G348" s="77">
        <v>0.25423728813559321</v>
      </c>
      <c r="H348" s="77">
        <v>0.37671232876712329</v>
      </c>
      <c r="I348" s="58">
        <v>0.39447731755424065</v>
      </c>
      <c r="J348" s="92">
        <v>0.41929133858267714</v>
      </c>
      <c r="K348" s="77">
        <v>0.43280632411067194</v>
      </c>
    </row>
    <row r="349" spans="1:11" x14ac:dyDescent="0.25">
      <c r="A349" s="65" t="s">
        <v>23</v>
      </c>
      <c r="B349" s="66" t="s">
        <v>443</v>
      </c>
      <c r="C349" s="10" t="s">
        <v>445</v>
      </c>
      <c r="D349" s="74">
        <v>276</v>
      </c>
      <c r="E349" s="58">
        <v>0.14130434782608695</v>
      </c>
      <c r="F349" s="77">
        <v>0.14285714285714285</v>
      </c>
      <c r="G349" s="77">
        <v>0.18658280922431866</v>
      </c>
      <c r="H349" s="77">
        <v>0.27766179540709812</v>
      </c>
      <c r="I349" s="58">
        <v>0.36462093862815886</v>
      </c>
      <c r="J349" s="92">
        <v>0.3920863309352518</v>
      </c>
      <c r="K349" s="77">
        <v>0.42028985507246375</v>
      </c>
    </row>
    <row r="350" spans="1:11" x14ac:dyDescent="0.25">
      <c r="A350" s="65" t="s">
        <v>23</v>
      </c>
      <c r="B350" s="66" t="s">
        <v>446</v>
      </c>
      <c r="C350" s="10" t="s">
        <v>447</v>
      </c>
      <c r="D350" s="74">
        <v>1974</v>
      </c>
      <c r="E350" s="58">
        <v>0.14792299898682879</v>
      </c>
      <c r="F350" s="77">
        <v>0.18947368421052632</v>
      </c>
      <c r="G350" s="77">
        <v>0.2513089005235602</v>
      </c>
      <c r="H350" s="77">
        <v>0.41884816753926701</v>
      </c>
      <c r="I350" s="58">
        <v>0.34376577486118121</v>
      </c>
      <c r="J350" s="92">
        <v>0.37929292929292929</v>
      </c>
      <c r="K350" s="77">
        <v>0.40849342770475228</v>
      </c>
    </row>
    <row r="351" spans="1:11" x14ac:dyDescent="0.25">
      <c r="A351" s="65" t="s">
        <v>23</v>
      </c>
      <c r="B351" s="66" t="s">
        <v>446</v>
      </c>
      <c r="C351" s="10" t="s">
        <v>448</v>
      </c>
      <c r="D351" s="74">
        <v>783</v>
      </c>
      <c r="E351" s="58">
        <v>0.20817369093231161</v>
      </c>
      <c r="F351" s="77">
        <v>9.7087378640776698E-2</v>
      </c>
      <c r="G351" s="77">
        <v>0.12621359223300971</v>
      </c>
      <c r="H351" s="77">
        <v>0.1650485436893204</v>
      </c>
      <c r="I351" s="58">
        <v>0.40401505646173147</v>
      </c>
      <c r="J351" s="92">
        <v>0.43358395989974935</v>
      </c>
      <c r="K351" s="77">
        <v>0.4617314930991217</v>
      </c>
    </row>
    <row r="352" spans="1:11" x14ac:dyDescent="0.25">
      <c r="A352" s="65" t="s">
        <v>23</v>
      </c>
      <c r="B352" s="66" t="s">
        <v>449</v>
      </c>
      <c r="C352" s="10" t="s">
        <v>450</v>
      </c>
      <c r="D352" s="74">
        <v>668</v>
      </c>
      <c r="E352" s="58">
        <v>0.10179640718562874</v>
      </c>
      <c r="F352" s="77">
        <v>0.27715355805243447</v>
      </c>
      <c r="G352" s="77">
        <v>0.35705368289637951</v>
      </c>
      <c r="H352" s="77">
        <v>0.5</v>
      </c>
      <c r="I352" s="58">
        <v>0.24076809453471196</v>
      </c>
      <c r="J352" s="92">
        <v>0.2570162481536189</v>
      </c>
      <c r="K352" s="77">
        <v>0.27540500736377027</v>
      </c>
    </row>
    <row r="353" spans="1:11" x14ac:dyDescent="0.25">
      <c r="A353" s="65" t="s">
        <v>23</v>
      </c>
      <c r="B353" s="66" t="s">
        <v>451</v>
      </c>
      <c r="C353" s="10" t="s">
        <v>452</v>
      </c>
      <c r="D353" s="74">
        <v>828</v>
      </c>
      <c r="E353" s="58">
        <v>0.14734299516908211</v>
      </c>
      <c r="F353" s="77">
        <v>0.23529411764705882</v>
      </c>
      <c r="G353" s="77">
        <v>0.28758169934640521</v>
      </c>
      <c r="H353" s="77">
        <v>0.45161290322580644</v>
      </c>
      <c r="I353" s="58">
        <v>0.3487544483985765</v>
      </c>
      <c r="J353" s="92">
        <v>0.36406619385342792</v>
      </c>
      <c r="K353" s="77">
        <v>0.37426210153482881</v>
      </c>
    </row>
    <row r="354" spans="1:11" x14ac:dyDescent="0.25">
      <c r="A354" s="65" t="s">
        <v>23</v>
      </c>
      <c r="B354" s="66" t="s">
        <v>451</v>
      </c>
      <c r="C354" s="10" t="s">
        <v>453</v>
      </c>
      <c r="D354" s="74">
        <v>108</v>
      </c>
      <c r="E354" s="58">
        <v>0.16666666666666666</v>
      </c>
      <c r="F354" s="77">
        <v>0.14457831325301204</v>
      </c>
      <c r="G354" s="77">
        <v>0.20080321285140562</v>
      </c>
      <c r="H354" s="77">
        <v>0.312</v>
      </c>
      <c r="I354" s="58">
        <v>0.32727272727272727</v>
      </c>
      <c r="J354" s="92">
        <v>0.37272727272727274</v>
      </c>
      <c r="K354" s="77">
        <v>0.37272727272727274</v>
      </c>
    </row>
    <row r="355" spans="1:11" x14ac:dyDescent="0.25">
      <c r="A355" s="65" t="s">
        <v>23</v>
      </c>
      <c r="B355" s="66" t="s">
        <v>23</v>
      </c>
      <c r="C355" s="10" t="s">
        <v>454</v>
      </c>
      <c r="D355" s="74">
        <v>301</v>
      </c>
      <c r="E355" s="58">
        <v>0.10299003322259136</v>
      </c>
      <c r="F355" s="77">
        <v>0.14802631578947367</v>
      </c>
      <c r="G355" s="77">
        <v>0.19956140350877194</v>
      </c>
      <c r="H355" s="77">
        <v>0.29956427015250547</v>
      </c>
      <c r="I355" s="58">
        <v>0.27906976744186046</v>
      </c>
      <c r="J355" s="92">
        <v>0.33333333333333331</v>
      </c>
      <c r="K355" s="77">
        <v>0.39144736842105265</v>
      </c>
    </row>
    <row r="356" spans="1:11" x14ac:dyDescent="0.25">
      <c r="A356" s="65" t="s">
        <v>23</v>
      </c>
      <c r="B356" s="66" t="s">
        <v>23</v>
      </c>
      <c r="C356" s="10" t="s">
        <v>455</v>
      </c>
      <c r="D356" s="74">
        <v>525</v>
      </c>
      <c r="E356" s="58">
        <v>0.20952380952380953</v>
      </c>
      <c r="F356" s="77">
        <v>0.14529914529914531</v>
      </c>
      <c r="G356" s="77">
        <v>0.1797945205479452</v>
      </c>
      <c r="H356" s="77">
        <v>0.30256410256410254</v>
      </c>
      <c r="I356" s="58">
        <v>0.37977099236641221</v>
      </c>
      <c r="J356" s="92">
        <v>0.39694656488549618</v>
      </c>
      <c r="K356" s="77">
        <v>0.4217557251908397</v>
      </c>
    </row>
    <row r="357" spans="1:11" x14ac:dyDescent="0.25">
      <c r="A357" s="65" t="s">
        <v>23</v>
      </c>
      <c r="B357" s="66" t="s">
        <v>23</v>
      </c>
      <c r="C357" s="10" t="s">
        <v>456</v>
      </c>
      <c r="D357" s="74">
        <v>728</v>
      </c>
      <c r="E357" s="58">
        <v>0.19505494505494506</v>
      </c>
      <c r="F357" s="77">
        <v>0.11475409836065574</v>
      </c>
      <c r="G357" s="77">
        <v>0.11475409836065574</v>
      </c>
      <c r="H357" s="77">
        <v>0.13114754098360656</v>
      </c>
      <c r="I357" s="58">
        <v>0.36178861788617889</v>
      </c>
      <c r="J357" s="92">
        <v>0.38346883468834686</v>
      </c>
      <c r="K357" s="77">
        <v>0.39430894308943087</v>
      </c>
    </row>
    <row r="358" spans="1:11" x14ac:dyDescent="0.25">
      <c r="A358" s="65" t="s">
        <v>23</v>
      </c>
      <c r="B358" s="66" t="s">
        <v>457</v>
      </c>
      <c r="C358" s="10" t="s">
        <v>458</v>
      </c>
      <c r="D358" s="74">
        <v>184</v>
      </c>
      <c r="E358" s="58">
        <v>0.16304347826086957</v>
      </c>
      <c r="F358" s="77">
        <v>0.16432584269662923</v>
      </c>
      <c r="G358" s="77">
        <v>0.22408963585434175</v>
      </c>
      <c r="H358" s="77">
        <v>0.31328671328671331</v>
      </c>
      <c r="I358" s="58">
        <v>0.40641711229946526</v>
      </c>
      <c r="J358" s="92">
        <v>0.44919786096256686</v>
      </c>
      <c r="K358" s="77">
        <v>0.50267379679144386</v>
      </c>
    </row>
    <row r="359" spans="1:11" x14ac:dyDescent="0.25">
      <c r="A359" s="65" t="s">
        <v>23</v>
      </c>
      <c r="B359" s="66" t="s">
        <v>457</v>
      </c>
      <c r="C359" s="10" t="s">
        <v>459</v>
      </c>
      <c r="D359" s="74">
        <v>1283</v>
      </c>
      <c r="E359" s="58">
        <v>0.16445830085736554</v>
      </c>
      <c r="F359" s="77">
        <v>0.22321428571428573</v>
      </c>
      <c r="G359" s="77">
        <v>0.32743362831858408</v>
      </c>
      <c r="H359" s="77">
        <v>0.43965517241379309</v>
      </c>
      <c r="I359" s="58">
        <v>0.41833590138674887</v>
      </c>
      <c r="J359" s="92">
        <v>0.47004608294930877</v>
      </c>
      <c r="K359" s="77">
        <v>0.51264367816091949</v>
      </c>
    </row>
    <row r="360" spans="1:11" x14ac:dyDescent="0.25">
      <c r="A360" s="65" t="s">
        <v>23</v>
      </c>
      <c r="B360" s="66" t="s">
        <v>460</v>
      </c>
      <c r="C360" s="10" t="s">
        <v>461</v>
      </c>
      <c r="D360" s="74">
        <v>462</v>
      </c>
      <c r="E360" s="58">
        <v>4.3290043290043288E-2</v>
      </c>
      <c r="F360" s="77">
        <v>0.20547945205479451</v>
      </c>
      <c r="G360" s="77">
        <v>0.26235093696763201</v>
      </c>
      <c r="H360" s="77">
        <v>0.43174061433447097</v>
      </c>
      <c r="I360" s="58">
        <v>0.1279826464208243</v>
      </c>
      <c r="J360" s="92">
        <v>0.13232104121475055</v>
      </c>
      <c r="K360" s="77">
        <v>0.13852813852813853</v>
      </c>
    </row>
    <row r="361" spans="1:11" x14ac:dyDescent="0.25">
      <c r="A361" s="65" t="s">
        <v>23</v>
      </c>
      <c r="B361" s="66" t="s">
        <v>462</v>
      </c>
      <c r="C361" s="10" t="s">
        <v>463</v>
      </c>
      <c r="D361" s="74">
        <v>119</v>
      </c>
      <c r="E361" s="58">
        <v>0.16806722689075632</v>
      </c>
      <c r="F361" s="77">
        <v>0.15681233933161953</v>
      </c>
      <c r="G361" s="77">
        <v>0.24352331606217617</v>
      </c>
      <c r="H361" s="77">
        <v>0.38961038961038963</v>
      </c>
      <c r="I361" s="58">
        <v>0.41176470588235292</v>
      </c>
      <c r="J361" s="92">
        <v>0.42016806722689076</v>
      </c>
      <c r="K361" s="77">
        <v>0.47499999999999998</v>
      </c>
    </row>
    <row r="362" spans="1:11" x14ac:dyDescent="0.25">
      <c r="A362" s="65" t="s">
        <v>23</v>
      </c>
      <c r="B362" s="66" t="s">
        <v>462</v>
      </c>
      <c r="C362" s="10" t="s">
        <v>464</v>
      </c>
      <c r="D362" s="74">
        <v>810</v>
      </c>
      <c r="E362" s="58">
        <v>0.13333333333333333</v>
      </c>
      <c r="F362" s="77">
        <v>0.19583333333333333</v>
      </c>
      <c r="G362" s="77">
        <v>0.23236514522821577</v>
      </c>
      <c r="H362" s="77">
        <v>0.2975206611570248</v>
      </c>
      <c r="I362" s="58">
        <v>0.44417475728155342</v>
      </c>
      <c r="J362" s="92">
        <v>0.50668286755771563</v>
      </c>
      <c r="K362" s="77">
        <v>0.53098420413122727</v>
      </c>
    </row>
    <row r="363" spans="1:11" x14ac:dyDescent="0.25">
      <c r="A363" s="65" t="s">
        <v>24</v>
      </c>
      <c r="B363" s="66" t="s">
        <v>465</v>
      </c>
      <c r="C363" s="10" t="s">
        <v>466</v>
      </c>
      <c r="D363" s="74">
        <v>444</v>
      </c>
      <c r="E363" s="58">
        <v>0.25450450450450451</v>
      </c>
      <c r="F363" s="77">
        <v>0.1423611111111111</v>
      </c>
      <c r="G363" s="77">
        <v>0.19444444444444445</v>
      </c>
      <c r="H363" s="77">
        <v>0.27681660899653981</v>
      </c>
      <c r="I363" s="58">
        <v>0.61659192825112108</v>
      </c>
      <c r="J363" s="92">
        <v>0.68232662192393734</v>
      </c>
      <c r="K363" s="77">
        <v>0.75278396436525608</v>
      </c>
    </row>
    <row r="364" spans="1:11" x14ac:dyDescent="0.25">
      <c r="A364" s="65" t="s">
        <v>24</v>
      </c>
      <c r="B364" s="66" t="s">
        <v>465</v>
      </c>
      <c r="C364" s="10" t="s">
        <v>467</v>
      </c>
      <c r="D364" s="74">
        <v>319</v>
      </c>
      <c r="E364" s="58">
        <v>0.30407523510971785</v>
      </c>
      <c r="F364" s="77">
        <v>6.3953488372093026E-2</v>
      </c>
      <c r="G364" s="77">
        <v>6.3953488372093026E-2</v>
      </c>
      <c r="H364" s="77">
        <v>7.2463768115942032E-2</v>
      </c>
      <c r="I364" s="58">
        <v>0.82847896440129454</v>
      </c>
      <c r="J364" s="92">
        <v>0.87662337662337664</v>
      </c>
      <c r="K364" s="77">
        <v>0.9642857142857143</v>
      </c>
    </row>
    <row r="365" spans="1:11" x14ac:dyDescent="0.25">
      <c r="A365" s="65" t="s">
        <v>24</v>
      </c>
      <c r="B365" s="66" t="s">
        <v>465</v>
      </c>
      <c r="C365" s="10" t="s">
        <v>468</v>
      </c>
      <c r="D365" s="74">
        <v>49</v>
      </c>
      <c r="E365" s="58">
        <v>0.12244897959183673</v>
      </c>
      <c r="F365" s="77">
        <v>0.38803418803418804</v>
      </c>
      <c r="G365" s="77">
        <v>0.49913941480206542</v>
      </c>
      <c r="H365" s="77">
        <v>0.61063464837049741</v>
      </c>
      <c r="I365" s="58">
        <v>0.41666666666666669</v>
      </c>
      <c r="J365" s="92">
        <v>0.44680851063829785</v>
      </c>
      <c r="K365" s="77">
        <v>0.625</v>
      </c>
    </row>
    <row r="366" spans="1:11" x14ac:dyDescent="0.25">
      <c r="A366" s="65" t="s">
        <v>24</v>
      </c>
      <c r="B366" s="66" t="s">
        <v>465</v>
      </c>
      <c r="C366" s="10" t="s">
        <v>469</v>
      </c>
      <c r="D366" s="74">
        <v>293</v>
      </c>
      <c r="E366" s="58">
        <v>0.23890784982935154</v>
      </c>
      <c r="F366" s="77">
        <v>0.10152284263959391</v>
      </c>
      <c r="G366" s="77">
        <v>0.13613445378151259</v>
      </c>
      <c r="H366" s="77">
        <v>0.28691275167785235</v>
      </c>
      <c r="I366" s="58">
        <v>0.58703071672354945</v>
      </c>
      <c r="J366" s="92">
        <v>0.62328767123287676</v>
      </c>
      <c r="K366" s="77">
        <v>0.68835616438356162</v>
      </c>
    </row>
    <row r="367" spans="1:11" x14ac:dyDescent="0.25">
      <c r="A367" s="65" t="s">
        <v>24</v>
      </c>
      <c r="B367" s="66" t="s">
        <v>465</v>
      </c>
      <c r="C367" s="10" t="s">
        <v>470</v>
      </c>
      <c r="D367" s="74">
        <v>254</v>
      </c>
      <c r="E367" s="58">
        <v>0.24015748031496062</v>
      </c>
      <c r="F367" s="77">
        <v>0.22489959839357429</v>
      </c>
      <c r="G367" s="77">
        <v>0.32754010695187163</v>
      </c>
      <c r="H367" s="77">
        <v>0.4499332443257677</v>
      </c>
      <c r="I367" s="58">
        <v>0.59215686274509804</v>
      </c>
      <c r="J367" s="92">
        <v>0.63921568627450975</v>
      </c>
      <c r="K367" s="77">
        <v>0.6889763779527559</v>
      </c>
    </row>
    <row r="368" spans="1:11" x14ac:dyDescent="0.25">
      <c r="A368" s="65" t="s">
        <v>24</v>
      </c>
      <c r="B368" s="66" t="s">
        <v>471</v>
      </c>
      <c r="C368" s="10" t="s">
        <v>472</v>
      </c>
      <c r="D368" s="74">
        <v>196</v>
      </c>
      <c r="E368" s="58">
        <v>0.19387755102040816</v>
      </c>
      <c r="F368" s="77">
        <v>0.1115702479338843</v>
      </c>
      <c r="G368" s="77">
        <v>0.17301750772399588</v>
      </c>
      <c r="H368" s="77">
        <v>0.21983640081799591</v>
      </c>
      <c r="I368" s="58">
        <v>0.4494949494949495</v>
      </c>
      <c r="J368" s="92">
        <v>0.45959595959595961</v>
      </c>
      <c r="K368" s="77">
        <v>0.56281407035175879</v>
      </c>
    </row>
    <row r="369" spans="1:11" x14ac:dyDescent="0.25">
      <c r="A369" s="65" t="s">
        <v>24</v>
      </c>
      <c r="B369" s="66" t="s">
        <v>471</v>
      </c>
      <c r="C369" s="10" t="s">
        <v>473</v>
      </c>
      <c r="D369" s="74">
        <v>449</v>
      </c>
      <c r="E369" s="58">
        <v>0.22939866369710468</v>
      </c>
      <c r="F369" s="77">
        <v>0.22096317280453256</v>
      </c>
      <c r="G369" s="77">
        <v>0.2808988764044944</v>
      </c>
      <c r="H369" s="77">
        <v>0.4022346368715084</v>
      </c>
      <c r="I369" s="58">
        <v>0.64414414414414412</v>
      </c>
      <c r="J369" s="92">
        <v>0.69751693002257331</v>
      </c>
      <c r="K369" s="77">
        <v>0.76801801801801806</v>
      </c>
    </row>
    <row r="370" spans="1:11" x14ac:dyDescent="0.25">
      <c r="A370" s="65" t="s">
        <v>24</v>
      </c>
      <c r="B370" s="66" t="s">
        <v>474</v>
      </c>
      <c r="C370" s="10" t="s">
        <v>475</v>
      </c>
      <c r="D370" s="74">
        <v>275</v>
      </c>
      <c r="E370" s="58">
        <v>0.16363636363636364</v>
      </c>
      <c r="F370" s="77">
        <v>0.10679611650485436</v>
      </c>
      <c r="G370" s="77">
        <v>0.15409309791332262</v>
      </c>
      <c r="H370" s="77">
        <v>0.22843450479233227</v>
      </c>
      <c r="I370" s="58">
        <v>0.47463768115942029</v>
      </c>
      <c r="J370" s="92">
        <v>0.52707581227436828</v>
      </c>
      <c r="K370" s="77">
        <v>0.59636363636363632</v>
      </c>
    </row>
    <row r="371" spans="1:11" x14ac:dyDescent="0.25">
      <c r="A371" s="65" t="s">
        <v>24</v>
      </c>
      <c r="B371" s="66" t="s">
        <v>474</v>
      </c>
      <c r="C371" s="10" t="s">
        <v>476</v>
      </c>
      <c r="D371" s="74">
        <v>1786</v>
      </c>
      <c r="E371" s="58">
        <v>0.17077267637178051</v>
      </c>
      <c r="F371" s="77">
        <v>0.25597269624573377</v>
      </c>
      <c r="G371" s="77">
        <v>0.3401360544217687</v>
      </c>
      <c r="H371" s="77">
        <v>0.50169491525423726</v>
      </c>
      <c r="I371" s="58">
        <v>0.55000000000000004</v>
      </c>
      <c r="J371" s="92">
        <v>0.59798432250839861</v>
      </c>
      <c r="K371" s="77">
        <v>0.66199551569506732</v>
      </c>
    </row>
    <row r="372" spans="1:11" x14ac:dyDescent="0.25">
      <c r="A372" s="65" t="s">
        <v>24</v>
      </c>
      <c r="B372" s="66" t="s">
        <v>474</v>
      </c>
      <c r="C372" s="10" t="s">
        <v>477</v>
      </c>
      <c r="D372" s="74">
        <v>553</v>
      </c>
      <c r="E372" s="58">
        <v>0.13743218806509946</v>
      </c>
      <c r="F372" s="77">
        <v>0.14782608695652175</v>
      </c>
      <c r="G372" s="77">
        <v>0.21511627906976744</v>
      </c>
      <c r="H372" s="77">
        <v>0.2861271676300578</v>
      </c>
      <c r="I372" s="58">
        <v>0.47153024911032027</v>
      </c>
      <c r="J372" s="92">
        <v>0.48398576512455516</v>
      </c>
      <c r="K372" s="77">
        <v>0.53749999999999998</v>
      </c>
    </row>
    <row r="373" spans="1:11" x14ac:dyDescent="0.25">
      <c r="A373" s="65" t="s">
        <v>24</v>
      </c>
      <c r="B373" s="66" t="s">
        <v>474</v>
      </c>
      <c r="C373" s="10" t="s">
        <v>478</v>
      </c>
      <c r="D373" s="74">
        <v>300</v>
      </c>
      <c r="E373" s="58">
        <v>0.25333333333333335</v>
      </c>
      <c r="F373" s="77">
        <v>7.6923076923076927E-2</v>
      </c>
      <c r="G373" s="77">
        <v>9.6153846153846159E-2</v>
      </c>
      <c r="H373" s="77">
        <v>0.17307692307692307</v>
      </c>
      <c r="I373" s="58">
        <v>0.50657894736842102</v>
      </c>
      <c r="J373" s="92">
        <v>0.54575163398692805</v>
      </c>
      <c r="K373" s="77">
        <v>0.63606557377049178</v>
      </c>
    </row>
    <row r="374" spans="1:11" x14ac:dyDescent="0.25">
      <c r="A374" s="65" t="s">
        <v>24</v>
      </c>
      <c r="B374" s="66" t="s">
        <v>474</v>
      </c>
      <c r="C374" s="10" t="s">
        <v>479</v>
      </c>
      <c r="D374" s="74">
        <v>373</v>
      </c>
      <c r="E374" s="58">
        <v>0.16353887399463807</v>
      </c>
      <c r="F374" s="77">
        <v>0.18032786885245902</v>
      </c>
      <c r="G374" s="77">
        <v>0.23731884057971014</v>
      </c>
      <c r="H374" s="77">
        <v>0.31720430107526881</v>
      </c>
      <c r="I374" s="58">
        <v>0.54545454545454541</v>
      </c>
      <c r="J374" s="92">
        <v>0.59840425531914898</v>
      </c>
      <c r="K374" s="77">
        <v>0.7021276595744681</v>
      </c>
    </row>
    <row r="375" spans="1:11" x14ac:dyDescent="0.25">
      <c r="A375" s="65" t="s">
        <v>24</v>
      </c>
      <c r="B375" s="66" t="s">
        <v>480</v>
      </c>
      <c r="C375" s="10" t="s">
        <v>481</v>
      </c>
      <c r="D375" s="74">
        <v>479</v>
      </c>
      <c r="E375" s="58">
        <v>0.20459290187891441</v>
      </c>
      <c r="F375" s="77">
        <v>0.21256931608133087</v>
      </c>
      <c r="G375" s="77">
        <v>0.28856624319419238</v>
      </c>
      <c r="H375" s="77">
        <v>0.30909090909090908</v>
      </c>
      <c r="I375" s="58">
        <v>0.52371134020618559</v>
      </c>
      <c r="J375" s="92">
        <v>0.53814432989690719</v>
      </c>
      <c r="K375" s="77">
        <v>0.65838509316770188</v>
      </c>
    </row>
    <row r="376" spans="1:11" x14ac:dyDescent="0.25">
      <c r="A376" s="65" t="s">
        <v>24</v>
      </c>
      <c r="B376" s="66" t="s">
        <v>480</v>
      </c>
      <c r="C376" s="10" t="s">
        <v>482</v>
      </c>
      <c r="D376" s="74">
        <v>583</v>
      </c>
      <c r="E376" s="58">
        <v>0.18696397941680962</v>
      </c>
      <c r="F376" s="77">
        <v>0.1755829903978052</v>
      </c>
      <c r="G376" s="77">
        <v>0.21088435374149661</v>
      </c>
      <c r="H376" s="77">
        <v>0.280437756497948</v>
      </c>
      <c r="I376" s="58">
        <v>0.46928327645051193</v>
      </c>
      <c r="J376" s="92">
        <v>0.51700680272108845</v>
      </c>
      <c r="K376" s="77">
        <v>0.61602671118530883</v>
      </c>
    </row>
    <row r="377" spans="1:11" x14ac:dyDescent="0.25">
      <c r="A377" s="65" t="s">
        <v>24</v>
      </c>
      <c r="B377" s="66" t="s">
        <v>480</v>
      </c>
      <c r="C377" s="10" t="s">
        <v>483</v>
      </c>
      <c r="D377" s="74">
        <v>582</v>
      </c>
      <c r="E377" s="58">
        <v>0.20274914089347079</v>
      </c>
      <c r="F377" s="77">
        <v>0.2608695652173913</v>
      </c>
      <c r="G377" s="77">
        <v>0.31521739130434784</v>
      </c>
      <c r="H377" s="77">
        <v>0.40363636363636363</v>
      </c>
      <c r="I377" s="58">
        <v>0.53424657534246578</v>
      </c>
      <c r="J377" s="92">
        <v>0.57289879931389365</v>
      </c>
      <c r="K377" s="77">
        <v>0.64726027397260277</v>
      </c>
    </row>
    <row r="378" spans="1:11" x14ac:dyDescent="0.25">
      <c r="A378" s="65" t="s">
        <v>24</v>
      </c>
      <c r="B378" s="66" t="s">
        <v>484</v>
      </c>
      <c r="C378" s="10" t="s">
        <v>485</v>
      </c>
      <c r="D378" s="74">
        <v>1326</v>
      </c>
      <c r="E378" s="58">
        <v>0.14102564102564102</v>
      </c>
      <c r="F378" s="77">
        <v>0.15296803652968036</v>
      </c>
      <c r="G378" s="77">
        <v>0.20454545454545456</v>
      </c>
      <c r="H378" s="77">
        <v>0.26923076923076922</v>
      </c>
      <c r="I378" s="58">
        <v>0.41176470588235292</v>
      </c>
      <c r="J378" s="92">
        <v>0.44377358490566038</v>
      </c>
      <c r="K378" s="77">
        <v>0.46490566037735848</v>
      </c>
    </row>
    <row r="379" spans="1:11" x14ac:dyDescent="0.25">
      <c r="A379" s="65" t="s">
        <v>24</v>
      </c>
      <c r="B379" s="66" t="s">
        <v>484</v>
      </c>
      <c r="C379" s="10" t="s">
        <v>486</v>
      </c>
      <c r="D379" s="74">
        <v>310</v>
      </c>
      <c r="E379" s="58">
        <v>0.18064516129032257</v>
      </c>
      <c r="F379" s="77">
        <v>0.33257918552036198</v>
      </c>
      <c r="G379" s="77">
        <v>0.41534988713318283</v>
      </c>
      <c r="H379" s="77">
        <v>0.58968609865470856</v>
      </c>
      <c r="I379" s="58">
        <v>0.42857142857142855</v>
      </c>
      <c r="J379" s="92">
        <v>0.44761904761904764</v>
      </c>
      <c r="K379" s="77">
        <v>0.52063492063492067</v>
      </c>
    </row>
    <row r="380" spans="1:11" x14ac:dyDescent="0.25">
      <c r="A380" s="65" t="s">
        <v>24</v>
      </c>
      <c r="B380" s="66" t="s">
        <v>24</v>
      </c>
      <c r="C380" s="10" t="s">
        <v>487</v>
      </c>
      <c r="D380" s="74">
        <v>390</v>
      </c>
      <c r="E380" s="58">
        <v>0.2153846153846154</v>
      </c>
      <c r="F380" s="77">
        <v>0.16129032258064516</v>
      </c>
      <c r="G380" s="77">
        <v>0.13333333333333333</v>
      </c>
      <c r="H380" s="77">
        <v>0.23333333333333334</v>
      </c>
      <c r="I380" s="58">
        <v>0.51168831168831164</v>
      </c>
      <c r="J380" s="92">
        <v>0.55352480417754568</v>
      </c>
      <c r="K380" s="77">
        <v>0.62729658792650922</v>
      </c>
    </row>
    <row r="381" spans="1:11" x14ac:dyDescent="0.25">
      <c r="A381" s="65" t="s">
        <v>24</v>
      </c>
      <c r="B381" s="66" t="s">
        <v>24</v>
      </c>
      <c r="C381" s="10" t="s">
        <v>488</v>
      </c>
      <c r="D381" s="74">
        <v>392</v>
      </c>
      <c r="E381" s="58">
        <v>0.21938775510204081</v>
      </c>
      <c r="F381" s="77">
        <v>0.21319796954314721</v>
      </c>
      <c r="G381" s="77">
        <v>0.27918781725888325</v>
      </c>
      <c r="H381" s="77">
        <v>0.3604060913705584</v>
      </c>
      <c r="I381" s="58">
        <v>0.59541984732824427</v>
      </c>
      <c r="J381" s="92">
        <v>0.65648854961832059</v>
      </c>
      <c r="K381" s="77">
        <v>0.72842639593908631</v>
      </c>
    </row>
    <row r="382" spans="1:11" x14ac:dyDescent="0.25">
      <c r="A382" s="65" t="s">
        <v>24</v>
      </c>
      <c r="B382" s="66" t="s">
        <v>24</v>
      </c>
      <c r="C382" s="10" t="s">
        <v>489</v>
      </c>
      <c r="D382" s="74">
        <v>2128</v>
      </c>
      <c r="E382" s="58">
        <v>0.24812030075187969</v>
      </c>
      <c r="F382" s="77">
        <v>0.15584415584415584</v>
      </c>
      <c r="G382" s="77">
        <v>0.24806201550387597</v>
      </c>
      <c r="H382" s="77">
        <v>0.32901554404145078</v>
      </c>
      <c r="I382" s="58">
        <v>0.6226062587575899</v>
      </c>
      <c r="J382" s="92">
        <v>0.67645687645687647</v>
      </c>
      <c r="K382" s="77">
        <v>0.74243129948765718</v>
      </c>
    </row>
    <row r="383" spans="1:11" x14ac:dyDescent="0.25">
      <c r="A383" s="65" t="s">
        <v>25</v>
      </c>
      <c r="B383" s="66" t="s">
        <v>490</v>
      </c>
      <c r="C383" s="10" t="s">
        <v>491</v>
      </c>
      <c r="D383" s="74">
        <v>1120</v>
      </c>
      <c r="E383" s="58">
        <v>0.10892857142857143</v>
      </c>
      <c r="F383" s="77">
        <v>0.271356783919598</v>
      </c>
      <c r="G383" s="77">
        <v>0.32160804020100503</v>
      </c>
      <c r="H383" s="77">
        <v>0.42</v>
      </c>
      <c r="I383" s="58">
        <v>0.2968609865470852</v>
      </c>
      <c r="J383" s="92">
        <v>0.33094812164579607</v>
      </c>
      <c r="K383" s="77">
        <v>0.35899731423455683</v>
      </c>
    </row>
    <row r="384" spans="1:11" x14ac:dyDescent="0.25">
      <c r="A384" s="65" t="s">
        <v>25</v>
      </c>
      <c r="B384" s="66" t="s">
        <v>490</v>
      </c>
      <c r="C384" s="10" t="s">
        <v>492</v>
      </c>
      <c r="D384" s="74">
        <v>633</v>
      </c>
      <c r="E384" s="58">
        <v>0.1358609794628752</v>
      </c>
      <c r="F384" s="77">
        <v>0.26271186440677968</v>
      </c>
      <c r="G384" s="77">
        <v>0.28813559322033899</v>
      </c>
      <c r="H384" s="77">
        <v>0.3949579831932773</v>
      </c>
      <c r="I384" s="58">
        <v>0.35007849293563581</v>
      </c>
      <c r="J384" s="92">
        <v>0.38461538461538464</v>
      </c>
      <c r="K384" s="77">
        <v>0.40723270440251574</v>
      </c>
    </row>
    <row r="385" spans="1:11" x14ac:dyDescent="0.25">
      <c r="A385" s="65" t="s">
        <v>25</v>
      </c>
      <c r="B385" s="66" t="s">
        <v>498</v>
      </c>
      <c r="C385" s="10" t="s">
        <v>499</v>
      </c>
      <c r="D385" s="74">
        <v>840</v>
      </c>
      <c r="E385" s="58">
        <v>0.20714285714285716</v>
      </c>
      <c r="F385" s="77">
        <v>0.13793103448275862</v>
      </c>
      <c r="G385" s="77">
        <v>0.20689655172413793</v>
      </c>
      <c r="H385" s="77">
        <v>0.27586206896551724</v>
      </c>
      <c r="I385" s="58">
        <v>0.44947735191637633</v>
      </c>
      <c r="J385" s="92">
        <v>0.46990740740740738</v>
      </c>
      <c r="K385" s="77">
        <v>0.49884526558891457</v>
      </c>
    </row>
    <row r="386" spans="1:11" x14ac:dyDescent="0.25">
      <c r="A386" s="65" t="s">
        <v>25</v>
      </c>
      <c r="B386" s="66" t="s">
        <v>498</v>
      </c>
      <c r="C386" s="10" t="s">
        <v>500</v>
      </c>
      <c r="D386" s="74">
        <v>324</v>
      </c>
      <c r="E386" s="58">
        <v>8.0246913580246909E-2</v>
      </c>
      <c r="F386" s="77">
        <v>0.23747680890538034</v>
      </c>
      <c r="G386" s="77">
        <v>0.29313543599257885</v>
      </c>
      <c r="H386" s="77">
        <v>0.34444444444444444</v>
      </c>
      <c r="I386" s="58">
        <v>0.27725856697819312</v>
      </c>
      <c r="J386" s="92">
        <v>0.31775700934579437</v>
      </c>
      <c r="K386" s="77">
        <v>0.37187500000000001</v>
      </c>
    </row>
    <row r="387" spans="1:11" x14ac:dyDescent="0.25">
      <c r="A387" s="65" t="s">
        <v>25</v>
      </c>
      <c r="B387" s="66" t="s">
        <v>501</v>
      </c>
      <c r="C387" s="10" t="s">
        <v>502</v>
      </c>
      <c r="D387" s="74">
        <v>391</v>
      </c>
      <c r="E387" s="58">
        <v>0.12020460358056266</v>
      </c>
      <c r="F387" s="77">
        <v>0.20089285714285715</v>
      </c>
      <c r="G387" s="77">
        <v>0.26576576576576577</v>
      </c>
      <c r="H387" s="77">
        <v>0.41891891891891891</v>
      </c>
      <c r="I387" s="58">
        <v>0.42077922077922075</v>
      </c>
      <c r="J387" s="92">
        <v>0.45219638242894056</v>
      </c>
      <c r="K387" s="77">
        <v>0.51282051282051277</v>
      </c>
    </row>
    <row r="388" spans="1:11" x14ac:dyDescent="0.25">
      <c r="A388" s="65" t="s">
        <v>25</v>
      </c>
      <c r="B388" s="66" t="s">
        <v>501</v>
      </c>
      <c r="C388" s="10" t="s">
        <v>503</v>
      </c>
      <c r="D388" s="74">
        <v>356</v>
      </c>
      <c r="E388" s="58">
        <v>0.17415730337078653</v>
      </c>
      <c r="F388" s="77">
        <v>0.25</v>
      </c>
      <c r="G388" s="77">
        <v>0.3888888888888889</v>
      </c>
      <c r="H388" s="77">
        <v>0.58241758241758246</v>
      </c>
      <c r="I388" s="58">
        <v>0.39385474860335196</v>
      </c>
      <c r="J388" s="92">
        <v>0.39664804469273746</v>
      </c>
      <c r="K388" s="77">
        <v>0.46089385474860334</v>
      </c>
    </row>
    <row r="389" spans="1:11" x14ac:dyDescent="0.25">
      <c r="A389" s="65" t="s">
        <v>25</v>
      </c>
      <c r="B389" s="66" t="s">
        <v>501</v>
      </c>
      <c r="C389" s="10" t="s">
        <v>504</v>
      </c>
      <c r="D389" s="74">
        <v>796</v>
      </c>
      <c r="E389" s="58">
        <v>9.6733668341708545E-2</v>
      </c>
      <c r="F389" s="77">
        <v>0.11064425770308123</v>
      </c>
      <c r="G389" s="77">
        <v>0.17342657342657342</v>
      </c>
      <c r="H389" s="77">
        <v>0.25837988826815644</v>
      </c>
      <c r="I389" s="58">
        <v>0.3473423980222497</v>
      </c>
      <c r="J389" s="92">
        <v>0.38300492610837439</v>
      </c>
      <c r="K389" s="77">
        <v>0.41739130434782606</v>
      </c>
    </row>
    <row r="390" spans="1:11" x14ac:dyDescent="0.25">
      <c r="A390" s="65" t="s">
        <v>25</v>
      </c>
      <c r="B390" s="66" t="s">
        <v>501</v>
      </c>
      <c r="C390" s="10" t="s">
        <v>505</v>
      </c>
      <c r="D390" s="74">
        <v>353</v>
      </c>
      <c r="E390" s="58">
        <v>0.13314447592067988</v>
      </c>
      <c r="F390" s="77">
        <v>0.22966507177033493</v>
      </c>
      <c r="G390" s="77">
        <v>0.26592356687898089</v>
      </c>
      <c r="H390" s="77">
        <v>0.36050156739811912</v>
      </c>
      <c r="I390" s="58">
        <v>0.43575418994413406</v>
      </c>
      <c r="J390" s="92">
        <v>0.46089385474860334</v>
      </c>
      <c r="K390" s="77">
        <v>0.49582172701949861</v>
      </c>
    </row>
    <row r="391" spans="1:11" x14ac:dyDescent="0.25">
      <c r="A391" s="65" t="s">
        <v>25</v>
      </c>
      <c r="B391" s="66" t="s">
        <v>506</v>
      </c>
      <c r="C391" s="10" t="s">
        <v>507</v>
      </c>
      <c r="D391" s="74">
        <v>238</v>
      </c>
      <c r="E391" s="58">
        <v>0.1134453781512605</v>
      </c>
      <c r="F391" s="77">
        <v>0.24277456647398843</v>
      </c>
      <c r="G391" s="77">
        <v>0.3125</v>
      </c>
      <c r="H391" s="77">
        <v>0.44</v>
      </c>
      <c r="I391" s="58">
        <v>0.33739837398373984</v>
      </c>
      <c r="J391" s="92">
        <v>0.35772357723577236</v>
      </c>
      <c r="K391" s="77">
        <v>0.39430894308943087</v>
      </c>
    </row>
    <row r="392" spans="1:11" x14ac:dyDescent="0.25">
      <c r="A392" s="65" t="s">
        <v>25</v>
      </c>
      <c r="B392" s="66" t="s">
        <v>506</v>
      </c>
      <c r="C392" s="10" t="s">
        <v>508</v>
      </c>
      <c r="D392" s="74">
        <v>72</v>
      </c>
      <c r="E392" s="58">
        <v>0.1111111111111111</v>
      </c>
      <c r="F392" s="77">
        <v>0.1348314606741573</v>
      </c>
      <c r="G392" s="77">
        <v>0.19889502762430938</v>
      </c>
      <c r="H392" s="77">
        <v>0.27071823204419887</v>
      </c>
      <c r="I392" s="58">
        <v>0.33333333333333331</v>
      </c>
      <c r="J392" s="92">
        <v>0.33333333333333331</v>
      </c>
      <c r="K392" s="77">
        <v>0.42105263157894735</v>
      </c>
    </row>
    <row r="393" spans="1:11" x14ac:dyDescent="0.25">
      <c r="A393" s="65" t="s">
        <v>25</v>
      </c>
      <c r="B393" s="66" t="s">
        <v>506</v>
      </c>
      <c r="C393" s="10" t="s">
        <v>509</v>
      </c>
      <c r="D393" s="74">
        <v>384</v>
      </c>
      <c r="E393" s="58">
        <v>0.1484375</v>
      </c>
      <c r="F393" s="77">
        <v>0.34188034188034189</v>
      </c>
      <c r="G393" s="77">
        <v>0.39830508474576271</v>
      </c>
      <c r="H393" s="77">
        <v>0.5</v>
      </c>
      <c r="I393" s="58">
        <v>0.37209302325581395</v>
      </c>
      <c r="J393" s="92">
        <v>0.41085271317829458</v>
      </c>
      <c r="K393" s="77">
        <v>0.4573643410852713</v>
      </c>
    </row>
    <row r="394" spans="1:11" x14ac:dyDescent="0.25">
      <c r="A394" s="65" t="s">
        <v>25</v>
      </c>
      <c r="B394" s="66" t="s">
        <v>506</v>
      </c>
      <c r="C394" s="10" t="s">
        <v>510</v>
      </c>
      <c r="D394" s="74">
        <v>305</v>
      </c>
      <c r="E394" s="58">
        <v>0.13114754098360656</v>
      </c>
      <c r="F394" s="77">
        <v>0.12918660287081341</v>
      </c>
      <c r="G394" s="77">
        <v>0.22966507177033493</v>
      </c>
      <c r="H394" s="77">
        <v>0.2857142857142857</v>
      </c>
      <c r="I394" s="58">
        <v>0.44408945686900958</v>
      </c>
      <c r="J394" s="92">
        <v>0.50793650793650791</v>
      </c>
      <c r="K394" s="77">
        <v>0.58280254777070062</v>
      </c>
    </row>
    <row r="395" spans="1:11" x14ac:dyDescent="0.25">
      <c r="A395" s="65" t="s">
        <v>25</v>
      </c>
      <c r="B395" s="66" t="s">
        <v>506</v>
      </c>
      <c r="C395" s="10" t="s">
        <v>511</v>
      </c>
      <c r="D395" s="74">
        <v>746</v>
      </c>
      <c r="E395" s="58">
        <v>0.13806970509383379</v>
      </c>
      <c r="F395" s="77">
        <v>0.11216730038022814</v>
      </c>
      <c r="G395" s="77">
        <v>0.17300380228136883</v>
      </c>
      <c r="H395" s="77">
        <v>0.30608365019011408</v>
      </c>
      <c r="I395" s="58">
        <v>0.3812664907651715</v>
      </c>
      <c r="J395" s="92">
        <v>0.44546649145860712</v>
      </c>
      <c r="K395" s="77">
        <v>0.47826086956521741</v>
      </c>
    </row>
    <row r="396" spans="1:11" x14ac:dyDescent="0.25">
      <c r="A396" s="65" t="s">
        <v>25</v>
      </c>
      <c r="B396" s="66" t="s">
        <v>512</v>
      </c>
      <c r="C396" s="10" t="s">
        <v>513</v>
      </c>
      <c r="D396" s="74">
        <v>589</v>
      </c>
      <c r="E396" s="58">
        <v>0.11714770797962648</v>
      </c>
      <c r="F396" s="77">
        <v>0.17695473251028807</v>
      </c>
      <c r="G396" s="77">
        <v>0.22950819672131148</v>
      </c>
      <c r="H396" s="77">
        <v>0.29218106995884774</v>
      </c>
      <c r="I396" s="58">
        <v>0.34804753820033957</v>
      </c>
      <c r="J396" s="92">
        <v>0.3837011884550085</v>
      </c>
      <c r="K396" s="77">
        <v>0.4152542372881356</v>
      </c>
    </row>
    <row r="397" spans="1:11" x14ac:dyDescent="0.25">
      <c r="A397" s="65" t="s">
        <v>25</v>
      </c>
      <c r="B397" s="66" t="s">
        <v>514</v>
      </c>
      <c r="C397" s="10" t="s">
        <v>515</v>
      </c>
      <c r="D397" s="74">
        <v>395</v>
      </c>
      <c r="E397" s="58">
        <v>0.1569620253164557</v>
      </c>
      <c r="F397" s="77">
        <v>0.16666666666666666</v>
      </c>
      <c r="G397" s="77">
        <v>0.19245283018867926</v>
      </c>
      <c r="H397" s="77">
        <v>0.24242424242424243</v>
      </c>
      <c r="I397" s="58">
        <v>0.32061068702290074</v>
      </c>
      <c r="J397" s="92">
        <v>0.361323155216285</v>
      </c>
      <c r="K397" s="77">
        <v>0.39086294416243655</v>
      </c>
    </row>
    <row r="398" spans="1:11" x14ac:dyDescent="0.25">
      <c r="A398" s="65" t="s">
        <v>25</v>
      </c>
      <c r="B398" s="66" t="s">
        <v>514</v>
      </c>
      <c r="C398" s="10" t="s">
        <v>516</v>
      </c>
      <c r="D398" s="74">
        <v>746</v>
      </c>
      <c r="E398" s="58">
        <v>0.19436997319034852</v>
      </c>
      <c r="F398" s="77">
        <v>0.12328767123287671</v>
      </c>
      <c r="G398" s="77">
        <v>0.16438356164383561</v>
      </c>
      <c r="H398" s="77">
        <v>0.35135135135135137</v>
      </c>
      <c r="I398" s="58">
        <v>0.48796791443850268</v>
      </c>
      <c r="J398" s="92">
        <v>0.52139037433155078</v>
      </c>
      <c r="K398" s="77">
        <v>0.56799999999999995</v>
      </c>
    </row>
    <row r="399" spans="1:11" x14ac:dyDescent="0.25">
      <c r="A399" s="65" t="s">
        <v>25</v>
      </c>
      <c r="B399" s="66" t="s">
        <v>25</v>
      </c>
      <c r="C399" s="10" t="s">
        <v>520</v>
      </c>
      <c r="D399" s="74">
        <v>443</v>
      </c>
      <c r="E399" s="58">
        <v>0.16027088036117382</v>
      </c>
      <c r="F399" s="77">
        <v>0.33163265306122447</v>
      </c>
      <c r="G399" s="77">
        <v>0.39795918367346939</v>
      </c>
      <c r="H399" s="77">
        <v>0.48469387755102039</v>
      </c>
      <c r="I399" s="58">
        <v>0.33707865168539325</v>
      </c>
      <c r="J399" s="92">
        <v>0.36629213483146067</v>
      </c>
      <c r="K399" s="77">
        <v>0.41123595505617977</v>
      </c>
    </row>
    <row r="400" spans="1:11" x14ac:dyDescent="0.25">
      <c r="A400" s="65" t="s">
        <v>25</v>
      </c>
      <c r="B400" s="66" t="s">
        <v>25</v>
      </c>
      <c r="C400" s="10" t="s">
        <v>521</v>
      </c>
      <c r="D400" s="74">
        <v>1304</v>
      </c>
      <c r="E400" s="58">
        <v>0.10429447852760736</v>
      </c>
      <c r="F400" s="77">
        <v>0.17739403453689168</v>
      </c>
      <c r="G400" s="77">
        <v>0.24569640062597808</v>
      </c>
      <c r="H400" s="77">
        <v>0.41029641185647425</v>
      </c>
      <c r="I400" s="58">
        <v>0.32701062215478</v>
      </c>
      <c r="J400" s="92">
        <v>0.36598329536826119</v>
      </c>
      <c r="K400" s="77">
        <v>0.42488619119878601</v>
      </c>
    </row>
    <row r="401" spans="1:11" x14ac:dyDescent="0.25">
      <c r="A401" s="65" t="s">
        <v>25</v>
      </c>
      <c r="B401" s="66" t="s">
        <v>25</v>
      </c>
      <c r="C401" s="10" t="s">
        <v>522</v>
      </c>
      <c r="D401" s="74">
        <v>637</v>
      </c>
      <c r="E401" s="58">
        <v>0.11930926216640503</v>
      </c>
      <c r="F401" s="77">
        <v>0.16321243523316062</v>
      </c>
      <c r="G401" s="77">
        <v>0.2153846153846154</v>
      </c>
      <c r="H401" s="77">
        <v>0.28865979381443296</v>
      </c>
      <c r="I401" s="58">
        <v>0.43993759750390016</v>
      </c>
      <c r="J401" s="92">
        <v>0.49221183800623053</v>
      </c>
      <c r="K401" s="77">
        <v>0.54290171606864279</v>
      </c>
    </row>
    <row r="402" spans="1:11" x14ac:dyDescent="0.25">
      <c r="A402" s="65" t="s">
        <v>26</v>
      </c>
      <c r="B402" s="66" t="s">
        <v>523</v>
      </c>
      <c r="C402" s="10" t="s">
        <v>524</v>
      </c>
      <c r="D402" s="74">
        <v>1130</v>
      </c>
      <c r="E402" s="58">
        <v>8.2300884955752218E-2</v>
      </c>
      <c r="F402" s="77">
        <v>0.31578947368421051</v>
      </c>
      <c r="G402" s="77">
        <v>0.39420289855072466</v>
      </c>
      <c r="H402" s="77">
        <v>0.47521865889212828</v>
      </c>
      <c r="I402" s="58">
        <v>0.26519823788546254</v>
      </c>
      <c r="J402" s="92">
        <v>0.2707231040564374</v>
      </c>
      <c r="K402" s="77">
        <v>0.29541446208112876</v>
      </c>
    </row>
    <row r="403" spans="1:11" x14ac:dyDescent="0.25">
      <c r="A403" s="65" t="s">
        <v>26</v>
      </c>
      <c r="B403" s="66" t="s">
        <v>525</v>
      </c>
      <c r="C403" s="10" t="s">
        <v>526</v>
      </c>
      <c r="D403" s="74">
        <v>712</v>
      </c>
      <c r="E403" s="58">
        <v>0.16432584269662923</v>
      </c>
      <c r="F403" s="77">
        <v>0.10476190476190476</v>
      </c>
      <c r="G403" s="77">
        <v>0.16190476190476191</v>
      </c>
      <c r="H403" s="77">
        <v>0.26666666666666666</v>
      </c>
      <c r="I403" s="58">
        <v>0.39609483960948394</v>
      </c>
      <c r="J403" s="92">
        <v>0.42597765363128492</v>
      </c>
      <c r="K403" s="77">
        <v>0.4483240223463687</v>
      </c>
    </row>
    <row r="404" spans="1:11" x14ac:dyDescent="0.25">
      <c r="A404" s="65" t="s">
        <v>26</v>
      </c>
      <c r="B404" s="66" t="s">
        <v>525</v>
      </c>
      <c r="C404" s="10" t="s">
        <v>527</v>
      </c>
      <c r="D404" s="74">
        <v>392</v>
      </c>
      <c r="E404" s="58">
        <v>8.4183673469387751E-2</v>
      </c>
      <c r="F404" s="77">
        <v>9.7902097902097904E-2</v>
      </c>
      <c r="G404" s="77">
        <v>0.13286713286713286</v>
      </c>
      <c r="H404" s="77">
        <v>0.16666666666666666</v>
      </c>
      <c r="I404" s="58">
        <v>0.2076923076923077</v>
      </c>
      <c r="J404" s="92">
        <v>0.2506393861892583</v>
      </c>
      <c r="K404" s="77">
        <v>0.25575447570332482</v>
      </c>
    </row>
    <row r="405" spans="1:11" x14ac:dyDescent="0.25">
      <c r="A405" s="65" t="s">
        <v>26</v>
      </c>
      <c r="B405" s="66" t="s">
        <v>528</v>
      </c>
      <c r="C405" s="10" t="s">
        <v>529</v>
      </c>
      <c r="D405" s="74">
        <v>474</v>
      </c>
      <c r="E405" s="58">
        <v>0.10759493670886076</v>
      </c>
      <c r="F405" s="77">
        <v>8.6261980830670923E-2</v>
      </c>
      <c r="G405" s="77">
        <v>0.13036565977742448</v>
      </c>
      <c r="H405" s="77">
        <v>0.2113564668769716</v>
      </c>
      <c r="I405" s="58">
        <v>0.30062630480167013</v>
      </c>
      <c r="J405" s="92">
        <v>0.32217573221757323</v>
      </c>
      <c r="K405" s="77">
        <v>0.3522012578616352</v>
      </c>
    </row>
    <row r="406" spans="1:11" x14ac:dyDescent="0.25">
      <c r="A406" s="65" t="s">
        <v>26</v>
      </c>
      <c r="B406" s="66" t="s">
        <v>528</v>
      </c>
      <c r="C406" s="10" t="s">
        <v>530</v>
      </c>
      <c r="D406" s="74">
        <v>450</v>
      </c>
      <c r="E406" s="58">
        <v>0.10666666666666667</v>
      </c>
      <c r="F406" s="77">
        <v>0.22162162162162163</v>
      </c>
      <c r="G406" s="77">
        <v>0.27272727272727271</v>
      </c>
      <c r="H406" s="77">
        <v>0.39361702127659576</v>
      </c>
      <c r="I406" s="58">
        <v>0.29193899782135074</v>
      </c>
      <c r="J406" s="92">
        <v>0.31441048034934499</v>
      </c>
      <c r="K406" s="77">
        <v>0.33260393873085337</v>
      </c>
    </row>
    <row r="407" spans="1:11" x14ac:dyDescent="0.25">
      <c r="A407" s="65" t="s">
        <v>26</v>
      </c>
      <c r="B407" s="66" t="s">
        <v>528</v>
      </c>
      <c r="C407" s="10" t="s">
        <v>531</v>
      </c>
      <c r="D407" s="74">
        <v>1243</v>
      </c>
      <c r="E407" s="58">
        <v>0.12148028962188254</v>
      </c>
      <c r="F407" s="77">
        <v>0.29692832764505117</v>
      </c>
      <c r="G407" s="77">
        <v>0.4041095890410959</v>
      </c>
      <c r="H407" s="77">
        <v>0.53082191780821919</v>
      </c>
      <c r="I407" s="58">
        <v>0.25899280575539568</v>
      </c>
      <c r="J407" s="92">
        <v>0.27830940988835728</v>
      </c>
      <c r="K407" s="77">
        <v>0.29608938547486036</v>
      </c>
    </row>
    <row r="408" spans="1:11" x14ac:dyDescent="0.25">
      <c r="A408" s="65" t="s">
        <v>26</v>
      </c>
      <c r="B408" s="66" t="s">
        <v>26</v>
      </c>
      <c r="C408" s="10" t="s">
        <v>532</v>
      </c>
      <c r="D408" s="74">
        <v>294</v>
      </c>
      <c r="E408" s="58">
        <v>9.1836734693877556E-2</v>
      </c>
      <c r="F408" s="77">
        <v>0.19130434782608696</v>
      </c>
      <c r="G408" s="77">
        <v>0.25054466230936817</v>
      </c>
      <c r="H408" s="77">
        <v>0.38012958963282939</v>
      </c>
      <c r="I408" s="58">
        <v>0.2135593220338983</v>
      </c>
      <c r="J408" s="92">
        <v>0.22033898305084745</v>
      </c>
      <c r="K408" s="77">
        <v>0.22372881355932203</v>
      </c>
    </row>
    <row r="409" spans="1:11" x14ac:dyDescent="0.25">
      <c r="A409" s="65" t="s">
        <v>26</v>
      </c>
      <c r="B409" s="66" t="s">
        <v>26</v>
      </c>
      <c r="C409" s="10" t="s">
        <v>533</v>
      </c>
      <c r="D409" s="74">
        <v>458</v>
      </c>
      <c r="E409" s="58">
        <v>8.0786026200873357E-2</v>
      </c>
      <c r="F409" s="77">
        <v>0.15354330708661418</v>
      </c>
      <c r="G409" s="77">
        <v>0.171875</v>
      </c>
      <c r="H409" s="77">
        <v>0.26848249027237353</v>
      </c>
      <c r="I409" s="58">
        <v>0.29295154185022027</v>
      </c>
      <c r="J409" s="92">
        <v>0.30396475770925108</v>
      </c>
      <c r="K409" s="77">
        <v>0.34285714285714286</v>
      </c>
    </row>
    <row r="410" spans="1:11" x14ac:dyDescent="0.25">
      <c r="A410" s="65" t="s">
        <v>26</v>
      </c>
      <c r="B410" s="66" t="s">
        <v>26</v>
      </c>
      <c r="C410" s="10" t="s">
        <v>534</v>
      </c>
      <c r="D410" s="74">
        <v>239</v>
      </c>
      <c r="E410" s="58">
        <v>9.2050209205020925E-2</v>
      </c>
      <c r="F410" s="77">
        <v>7.0422535211267609E-2</v>
      </c>
      <c r="G410" s="77">
        <v>0.2</v>
      </c>
      <c r="H410" s="77">
        <v>0.57746478873239437</v>
      </c>
      <c r="I410" s="58">
        <v>0.31932773109243695</v>
      </c>
      <c r="J410" s="92">
        <v>0.35714285714285715</v>
      </c>
      <c r="K410" s="77">
        <v>0.36974789915966388</v>
      </c>
    </row>
    <row r="411" spans="1:11" ht="15.75" thickBot="1" x14ac:dyDescent="0.3">
      <c r="A411" s="67" t="s">
        <v>26</v>
      </c>
      <c r="B411" s="68" t="s">
        <v>26</v>
      </c>
      <c r="C411" s="14" t="s">
        <v>535</v>
      </c>
      <c r="D411" s="75">
        <v>386</v>
      </c>
      <c r="E411" s="59">
        <v>0.12953367875647667</v>
      </c>
      <c r="F411" s="96">
        <v>0.10954063604240283</v>
      </c>
      <c r="G411" s="96">
        <v>0.14462081128747795</v>
      </c>
      <c r="H411" s="96">
        <v>0.17813051146384479</v>
      </c>
      <c r="I411" s="59">
        <v>0.33074935400516797</v>
      </c>
      <c r="J411" s="93">
        <v>0.35400516795865633</v>
      </c>
      <c r="K411" s="96">
        <v>0.38759689922480622</v>
      </c>
    </row>
    <row r="412" spans="1:11" s="11" customFormat="1" ht="15.75" thickBot="1" x14ac:dyDescent="0.3">
      <c r="A412" s="69" t="s">
        <v>4</v>
      </c>
      <c r="B412" s="70"/>
      <c r="C412" s="95"/>
      <c r="D412" s="97">
        <f t="shared" ref="D412" si="0">SUM(D13:D411)</f>
        <v>187393</v>
      </c>
      <c r="E412" s="18">
        <v>0.13873533845841307</v>
      </c>
      <c r="F412" s="18">
        <v>0.1725547243003602</v>
      </c>
      <c r="G412" s="18">
        <v>0.23309861026226983</v>
      </c>
      <c r="H412" s="98">
        <v>0.32734317518962952</v>
      </c>
      <c r="I412" s="18">
        <v>0.35590576990177314</v>
      </c>
      <c r="J412" s="94">
        <v>0.39002265179075868</v>
      </c>
      <c r="K412" s="18">
        <v>0.42501661374880012</v>
      </c>
    </row>
  </sheetData>
  <sortState ref="A13:K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Regional_29.05.24</vt:lpstr>
      <vt:lpstr>Municipio_29.05.24_ordem@</vt:lpstr>
      <vt:lpstr>Municipio_Classifica_29.05.24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2024-05-29T19:58:20Z</dcterms:modified>
</cp:coreProperties>
</file>