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0FFE69B4-37D9-4DB8-8C6E-CA5450230AD4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2.07.23" sheetId="3" r:id="rId1"/>
    <sheet name="Municipio_12.07.23_ordem@" sheetId="4" r:id="rId2"/>
    <sheet name="Municipio_Classifica_12.07.23" sheetId="6" r:id="rId3"/>
    <sheet name="Municipio_evolução%" sheetId="9" r:id="rId4"/>
  </sheets>
  <definedNames>
    <definedName name="_xlnm._FilterDatabase" localSheetId="1" hidden="1">'Municipio_12.07.23_ordem@'!$A$13:$N$13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6" l="1"/>
  <c r="D412" i="6"/>
  <c r="F393" i="6"/>
  <c r="G393" i="6" s="1"/>
  <c r="F309" i="6"/>
  <c r="G309" i="6" s="1"/>
  <c r="F220" i="6"/>
  <c r="G220" i="6" s="1"/>
  <c r="F392" i="6"/>
  <c r="G392" i="6" s="1"/>
  <c r="F396" i="6"/>
  <c r="G396" i="6" s="1"/>
  <c r="F390" i="6"/>
  <c r="G390" i="6" s="1"/>
  <c r="F384" i="6"/>
  <c r="G384" i="6" s="1"/>
  <c r="F182" i="6"/>
  <c r="G182" i="6" s="1"/>
  <c r="F352" i="6"/>
  <c r="G352" i="6" s="1"/>
  <c r="F351" i="6"/>
  <c r="G351" i="6" s="1"/>
  <c r="F176" i="6"/>
  <c r="G176" i="6" s="1"/>
  <c r="F178" i="6"/>
  <c r="G178" i="6" s="1"/>
  <c r="F232" i="6"/>
  <c r="G232" i="6" s="1"/>
  <c r="F201" i="6"/>
  <c r="G201" i="6" s="1"/>
  <c r="F216" i="6"/>
  <c r="G216" i="6" s="1"/>
  <c r="F276" i="6"/>
  <c r="G276" i="6" s="1"/>
  <c r="F366" i="6"/>
  <c r="G366" i="6" s="1"/>
  <c r="F233" i="6"/>
  <c r="G233" i="6" s="1"/>
  <c r="F144" i="6"/>
  <c r="G144" i="6" s="1"/>
  <c r="F36" i="6"/>
  <c r="G36" i="6" s="1"/>
  <c r="F126" i="6"/>
  <c r="G126" i="6" s="1"/>
  <c r="F23" i="6"/>
  <c r="G23" i="6" s="1"/>
  <c r="F299" i="6"/>
  <c r="G299" i="6" s="1"/>
  <c r="F222" i="6"/>
  <c r="G222" i="6" s="1"/>
  <c r="F280" i="6"/>
  <c r="G280" i="6" s="1"/>
  <c r="F357" i="6"/>
  <c r="G357" i="6" s="1"/>
  <c r="F13" i="6"/>
  <c r="G13" i="6" s="1"/>
  <c r="F191" i="6"/>
  <c r="G191" i="6" s="1"/>
  <c r="F197" i="6"/>
  <c r="G197" i="6" s="1"/>
  <c r="F177" i="6"/>
  <c r="G177" i="6" s="1"/>
  <c r="F68" i="6"/>
  <c r="G68" i="6" s="1"/>
  <c r="F259" i="6"/>
  <c r="G259" i="6" s="1"/>
  <c r="F215" i="6"/>
  <c r="G215" i="6" s="1"/>
  <c r="F292" i="6"/>
  <c r="G292" i="6" s="1"/>
  <c r="F213" i="6"/>
  <c r="G213" i="6" s="1"/>
  <c r="F146" i="6"/>
  <c r="G146" i="6" s="1"/>
  <c r="F185" i="6"/>
  <c r="G185" i="6" s="1"/>
  <c r="F73" i="6"/>
  <c r="G73" i="6" s="1"/>
  <c r="F140" i="6"/>
  <c r="G140" i="6" s="1"/>
  <c r="F145" i="6"/>
  <c r="G145" i="6" s="1"/>
  <c r="F74" i="6"/>
  <c r="G74" i="6" s="1"/>
  <c r="F70" i="6"/>
  <c r="G70" i="6" s="1"/>
  <c r="F60" i="6"/>
  <c r="G60" i="6" s="1"/>
  <c r="F88" i="6"/>
  <c r="G88" i="6" s="1"/>
  <c r="F77" i="6"/>
  <c r="G77" i="6" s="1"/>
  <c r="F62" i="6"/>
  <c r="G62" i="6" s="1"/>
  <c r="F58" i="6"/>
  <c r="G58" i="6" s="1"/>
  <c r="F31" i="6"/>
  <c r="G31" i="6" s="1"/>
  <c r="F117" i="6"/>
  <c r="G117" i="6" s="1"/>
  <c r="F38" i="6"/>
  <c r="G38" i="6" s="1"/>
  <c r="F119" i="6"/>
  <c r="G119" i="6" s="1"/>
  <c r="F49" i="6"/>
  <c r="G49" i="6" s="1"/>
  <c r="F42" i="6"/>
  <c r="G42" i="6" s="1"/>
  <c r="F35" i="6"/>
  <c r="G35" i="6" s="1"/>
  <c r="F18" i="6"/>
  <c r="G18" i="6" s="1"/>
  <c r="F163" i="6"/>
  <c r="G163" i="6" s="1"/>
  <c r="F239" i="6"/>
  <c r="G239" i="6" s="1"/>
  <c r="F389" i="6"/>
  <c r="G389" i="6" s="1"/>
  <c r="F247" i="6"/>
  <c r="G247" i="6" s="1"/>
  <c r="F202" i="6"/>
  <c r="G202" i="6" s="1"/>
  <c r="F381" i="6"/>
  <c r="G381" i="6" s="1"/>
  <c r="F189" i="6"/>
  <c r="G189" i="6" s="1"/>
  <c r="F321" i="6"/>
  <c r="G321" i="6" s="1"/>
  <c r="F236" i="6"/>
  <c r="G236" i="6" s="1"/>
  <c r="F383" i="6"/>
  <c r="G383" i="6" s="1"/>
  <c r="F398" i="6"/>
  <c r="G398" i="6" s="1"/>
  <c r="F229" i="6"/>
  <c r="G229" i="6" s="1"/>
  <c r="F227" i="6"/>
  <c r="G227" i="6" s="1"/>
  <c r="F302" i="6"/>
  <c r="G302" i="6" s="1"/>
  <c r="F343" i="6"/>
  <c r="G343" i="6" s="1"/>
  <c r="F263" i="6"/>
  <c r="G263" i="6" s="1"/>
  <c r="F335" i="6"/>
  <c r="G335" i="6" s="1"/>
  <c r="F195" i="6"/>
  <c r="G195" i="6" s="1"/>
  <c r="F22" i="6"/>
  <c r="G22" i="6" s="1"/>
  <c r="F342" i="6"/>
  <c r="G342" i="6" s="1"/>
  <c r="F300" i="6"/>
  <c r="G300" i="6" s="1"/>
  <c r="F358" i="6"/>
  <c r="G358" i="6" s="1"/>
  <c r="F347" i="6"/>
  <c r="G347" i="6" s="1"/>
  <c r="F313" i="6"/>
  <c r="G313" i="6" s="1"/>
  <c r="F256" i="6"/>
  <c r="G256" i="6" s="1"/>
  <c r="F324" i="6"/>
  <c r="G324" i="6" s="1"/>
  <c r="F114" i="6"/>
  <c r="G114" i="6" s="1"/>
  <c r="F207" i="6"/>
  <c r="G207" i="6" s="1"/>
  <c r="F171" i="6"/>
  <c r="G171" i="6" s="1"/>
  <c r="F223" i="6"/>
  <c r="G223" i="6" s="1"/>
  <c r="F127" i="6"/>
  <c r="G127" i="6" s="1"/>
  <c r="F101" i="6"/>
  <c r="G101" i="6" s="1"/>
  <c r="F154" i="6"/>
  <c r="G154" i="6" s="1"/>
  <c r="F133" i="6"/>
  <c r="G133" i="6" s="1"/>
  <c r="F167" i="6"/>
  <c r="G167" i="6" s="1"/>
  <c r="F108" i="6"/>
  <c r="G108" i="6" s="1"/>
  <c r="F94" i="6"/>
  <c r="G94" i="6" s="1"/>
  <c r="F41" i="6"/>
  <c r="G41" i="6" s="1"/>
  <c r="F134" i="6"/>
  <c r="G134" i="6" s="1"/>
  <c r="F105" i="6"/>
  <c r="G105" i="6" s="1"/>
  <c r="F128" i="6"/>
  <c r="G128" i="6" s="1"/>
  <c r="F15" i="6"/>
  <c r="G15" i="6" s="1"/>
  <c r="F124" i="6"/>
  <c r="G124" i="6" s="1"/>
  <c r="F76" i="6"/>
  <c r="G76" i="6" s="1"/>
  <c r="F172" i="6"/>
  <c r="G172" i="6" s="1"/>
  <c r="F48" i="6"/>
  <c r="G48" i="6" s="1"/>
  <c r="F179" i="6"/>
  <c r="G179" i="6" s="1"/>
  <c r="F151" i="6"/>
  <c r="G151" i="6" s="1"/>
  <c r="F115" i="6"/>
  <c r="G115" i="6" s="1"/>
  <c r="F104" i="6"/>
  <c r="G104" i="6" s="1"/>
  <c r="F75" i="6"/>
  <c r="G75" i="6" s="1"/>
  <c r="F64" i="6"/>
  <c r="G64" i="6" s="1"/>
  <c r="F63" i="6"/>
  <c r="G63" i="6" s="1"/>
  <c r="F67" i="6"/>
  <c r="G67" i="6" s="1"/>
  <c r="F59" i="6"/>
  <c r="G59" i="6" s="1"/>
  <c r="F44" i="6"/>
  <c r="G44" i="6" s="1"/>
  <c r="F29" i="6"/>
  <c r="G29" i="6" s="1"/>
  <c r="F110" i="6"/>
  <c r="G110" i="6" s="1"/>
  <c r="F100" i="6"/>
  <c r="G100" i="6" s="1"/>
  <c r="F123" i="6"/>
  <c r="G123" i="6" s="1"/>
  <c r="F136" i="6"/>
  <c r="G136" i="6" s="1"/>
  <c r="F147" i="6"/>
  <c r="G147" i="6" s="1"/>
  <c r="F81" i="6"/>
  <c r="G81" i="6" s="1"/>
  <c r="F332" i="6"/>
  <c r="G332" i="6" s="1"/>
  <c r="F403" i="6"/>
  <c r="G403" i="6" s="1"/>
  <c r="F61" i="6"/>
  <c r="G61" i="6" s="1"/>
  <c r="F180" i="6"/>
  <c r="G180" i="6" s="1"/>
  <c r="F404" i="6"/>
  <c r="G404" i="6" s="1"/>
  <c r="F386" i="6"/>
  <c r="G386" i="6" s="1"/>
  <c r="F183" i="6"/>
  <c r="G183" i="6" s="1"/>
  <c r="F333" i="6"/>
  <c r="G333" i="6" s="1"/>
  <c r="F121" i="6"/>
  <c r="G121" i="6" s="1"/>
  <c r="F85" i="6"/>
  <c r="G85" i="6" s="1"/>
  <c r="F152" i="6"/>
  <c r="G152" i="6" s="1"/>
  <c r="F33" i="6"/>
  <c r="G33" i="6" s="1"/>
  <c r="F19" i="6"/>
  <c r="G19" i="6" s="1"/>
  <c r="F374" i="6"/>
  <c r="G374" i="6" s="1"/>
  <c r="F334" i="6"/>
  <c r="G334" i="6" s="1"/>
  <c r="F278" i="6"/>
  <c r="G278" i="6" s="1"/>
  <c r="F45" i="6"/>
  <c r="G45" i="6" s="1"/>
  <c r="F43" i="6"/>
  <c r="G43" i="6" s="1"/>
  <c r="F34" i="6"/>
  <c r="G34" i="6" s="1"/>
  <c r="F304" i="6"/>
  <c r="G304" i="6" s="1"/>
  <c r="F275" i="6"/>
  <c r="G275" i="6" s="1"/>
  <c r="F241" i="6"/>
  <c r="G241" i="6" s="1"/>
  <c r="F107" i="6"/>
  <c r="G107" i="6" s="1"/>
  <c r="F72" i="6"/>
  <c r="G72" i="6" s="1"/>
  <c r="F57" i="6"/>
  <c r="G57" i="6" s="1"/>
  <c r="F103" i="6"/>
  <c r="G103" i="6" s="1"/>
  <c r="F98" i="6"/>
  <c r="G98" i="6" s="1"/>
  <c r="F135" i="6"/>
  <c r="G135" i="6" s="1"/>
  <c r="F54" i="6"/>
  <c r="G54" i="6" s="1"/>
  <c r="F131" i="6"/>
  <c r="G131" i="6" s="1"/>
  <c r="F28" i="6"/>
  <c r="G28" i="6" s="1"/>
  <c r="F112" i="6"/>
  <c r="G112" i="6" s="1"/>
  <c r="F51" i="6"/>
  <c r="G51" i="6" s="1"/>
  <c r="F47" i="6"/>
  <c r="G47" i="6" s="1"/>
  <c r="F129" i="6"/>
  <c r="G129" i="6" s="1"/>
  <c r="F164" i="6"/>
  <c r="G164" i="6" s="1"/>
  <c r="F242" i="6"/>
  <c r="G242" i="6" s="1"/>
  <c r="F293" i="6"/>
  <c r="G293" i="6" s="1"/>
  <c r="F40" i="6"/>
  <c r="G40" i="6" s="1"/>
  <c r="F370" i="6"/>
  <c r="G370" i="6" s="1"/>
  <c r="F228" i="6"/>
  <c r="G228" i="6" s="1"/>
  <c r="F143" i="6"/>
  <c r="G143" i="6" s="1"/>
  <c r="F113" i="6"/>
  <c r="G113" i="6" s="1"/>
  <c r="F156" i="6"/>
  <c r="G156" i="6" s="1"/>
  <c r="F93" i="6"/>
  <c r="G93" i="6" s="1"/>
  <c r="F46" i="6"/>
  <c r="G46" i="6" s="1"/>
  <c r="F25" i="6"/>
  <c r="G25" i="6" s="1"/>
  <c r="F83" i="6"/>
  <c r="G83" i="6" s="1"/>
  <c r="F82" i="6"/>
  <c r="G82" i="6" s="1"/>
  <c r="F217" i="6"/>
  <c r="G217" i="6" s="1"/>
  <c r="F326" i="6"/>
  <c r="G326" i="6" s="1"/>
  <c r="F155" i="6"/>
  <c r="G155" i="6" s="1"/>
  <c r="F221" i="6"/>
  <c r="G221" i="6" s="1"/>
  <c r="F55" i="6"/>
  <c r="G55" i="6" s="1"/>
  <c r="F39" i="6"/>
  <c r="G39" i="6" s="1"/>
  <c r="F27" i="6"/>
  <c r="G27" i="6" s="1"/>
  <c r="F24" i="6"/>
  <c r="G24" i="6" s="1"/>
  <c r="F86" i="6"/>
  <c r="G86" i="6" s="1"/>
  <c r="F20" i="6"/>
  <c r="G20" i="6" s="1"/>
  <c r="F14" i="6"/>
  <c r="G14" i="6" s="1"/>
  <c r="F401" i="6"/>
  <c r="G401" i="6" s="1"/>
  <c r="F312" i="6"/>
  <c r="G312" i="6" s="1"/>
  <c r="F367" i="6"/>
  <c r="G367" i="6" s="1"/>
  <c r="F289" i="6"/>
  <c r="G289" i="6" s="1"/>
  <c r="F315" i="6"/>
  <c r="G315" i="6" s="1"/>
  <c r="F122" i="6"/>
  <c r="G122" i="6" s="1"/>
  <c r="F208" i="6"/>
  <c r="G208" i="6" s="1"/>
  <c r="F260" i="6"/>
  <c r="G260" i="6" s="1"/>
  <c r="F250" i="6"/>
  <c r="G250" i="6" s="1"/>
  <c r="F200" i="6"/>
  <c r="G200" i="6" s="1"/>
  <c r="F388" i="6"/>
  <c r="G388" i="6" s="1"/>
  <c r="F338" i="6"/>
  <c r="G338" i="6" s="1"/>
  <c r="F175" i="6"/>
  <c r="G175" i="6" s="1"/>
  <c r="F257" i="6"/>
  <c r="G257" i="6" s="1"/>
  <c r="F307" i="6"/>
  <c r="G307" i="6" s="1"/>
  <c r="F298" i="6"/>
  <c r="G298" i="6" s="1"/>
  <c r="F337" i="6"/>
  <c r="G337" i="6" s="1"/>
  <c r="F376" i="6"/>
  <c r="G376" i="6" s="1"/>
  <c r="F196" i="6"/>
  <c r="G196" i="6" s="1"/>
  <c r="F364" i="6"/>
  <c r="G364" i="6" s="1"/>
  <c r="F87" i="6"/>
  <c r="G87" i="6" s="1"/>
  <c r="F377" i="6"/>
  <c r="G377" i="6" s="1"/>
  <c r="F372" i="6"/>
  <c r="G372" i="6" s="1"/>
  <c r="F291" i="6"/>
  <c r="G291" i="6" s="1"/>
  <c r="F346" i="6"/>
  <c r="G346" i="6" s="1"/>
  <c r="F368" i="6"/>
  <c r="G368" i="6" s="1"/>
  <c r="F353" i="6"/>
  <c r="G353" i="6" s="1"/>
  <c r="F405" i="6"/>
  <c r="G405" i="6" s="1"/>
  <c r="F329" i="6"/>
  <c r="G329" i="6" s="1"/>
  <c r="F141" i="6"/>
  <c r="G141" i="6" s="1"/>
  <c r="F360" i="6"/>
  <c r="G360" i="6" s="1"/>
  <c r="F320" i="6"/>
  <c r="G320" i="6" s="1"/>
  <c r="F306" i="6"/>
  <c r="G306" i="6" s="1"/>
  <c r="F109" i="6"/>
  <c r="G109" i="6" s="1"/>
  <c r="F106" i="6"/>
  <c r="G106" i="6" s="1"/>
  <c r="F137" i="6"/>
  <c r="G137" i="6" s="1"/>
  <c r="F37" i="6"/>
  <c r="G37" i="6" s="1"/>
  <c r="F246" i="6"/>
  <c r="G246" i="6" s="1"/>
  <c r="F277" i="6"/>
  <c r="G277" i="6" s="1"/>
  <c r="F142" i="6"/>
  <c r="G142" i="6" s="1"/>
  <c r="F187" i="6"/>
  <c r="G187" i="6" s="1"/>
  <c r="F271" i="6"/>
  <c r="G271" i="6" s="1"/>
  <c r="F267" i="6"/>
  <c r="G267" i="6" s="1"/>
  <c r="F204" i="6"/>
  <c r="G204" i="6" s="1"/>
  <c r="F279" i="6"/>
  <c r="G279" i="6" s="1"/>
  <c r="F268" i="6"/>
  <c r="G268" i="6" s="1"/>
  <c r="F16" i="6"/>
  <c r="G16" i="6" s="1"/>
  <c r="F193" i="6"/>
  <c r="G193" i="6" s="1"/>
  <c r="F245" i="6"/>
  <c r="G245" i="6" s="1"/>
  <c r="F92" i="6"/>
  <c r="G92" i="6" s="1"/>
  <c r="F138" i="6"/>
  <c r="G138" i="6" s="1"/>
  <c r="F150" i="6"/>
  <c r="G150" i="6" s="1"/>
  <c r="F234" i="6"/>
  <c r="G234" i="6" s="1"/>
  <c r="F158" i="6"/>
  <c r="G158" i="6" s="1"/>
  <c r="F269" i="6"/>
  <c r="G269" i="6" s="1"/>
  <c r="F295" i="6"/>
  <c r="G295" i="6" s="1"/>
  <c r="F310" i="6"/>
  <c r="G310" i="6" s="1"/>
  <c r="F305" i="6"/>
  <c r="G305" i="6" s="1"/>
  <c r="F224" i="6"/>
  <c r="G224" i="6" s="1"/>
  <c r="F235" i="6"/>
  <c r="G235" i="6" s="1"/>
  <c r="F251" i="6"/>
  <c r="G251" i="6" s="1"/>
  <c r="F301" i="6"/>
  <c r="G301" i="6" s="1"/>
  <c r="F264" i="6"/>
  <c r="G264" i="6" s="1"/>
  <c r="F270" i="6"/>
  <c r="G270" i="6" s="1"/>
  <c r="F339" i="6"/>
  <c r="G339" i="6" s="1"/>
  <c r="F349" i="6"/>
  <c r="G349" i="6" s="1"/>
  <c r="F244" i="6"/>
  <c r="G244" i="6" s="1"/>
  <c r="F296" i="6"/>
  <c r="G296" i="6" s="1"/>
  <c r="F265" i="6"/>
  <c r="G265" i="6" s="1"/>
  <c r="F345" i="6"/>
  <c r="G345" i="6" s="1"/>
  <c r="F219" i="6"/>
  <c r="G219" i="6" s="1"/>
  <c r="F52" i="6"/>
  <c r="G52" i="6" s="1"/>
  <c r="F230" i="6"/>
  <c r="G230" i="6" s="1"/>
  <c r="F184" i="6"/>
  <c r="G184" i="6" s="1"/>
  <c r="F238" i="6"/>
  <c r="G238" i="6" s="1"/>
  <c r="F249" i="6"/>
  <c r="G249" i="6" s="1"/>
  <c r="F318" i="6"/>
  <c r="G318" i="6" s="1"/>
  <c r="F328" i="6"/>
  <c r="G328" i="6" s="1"/>
  <c r="F84" i="6"/>
  <c r="G84" i="6" s="1"/>
  <c r="F80" i="6"/>
  <c r="G80" i="6" s="1"/>
  <c r="F78" i="6"/>
  <c r="G78" i="6" s="1"/>
  <c r="F284" i="6"/>
  <c r="G284" i="6" s="1"/>
  <c r="F297" i="6"/>
  <c r="G297" i="6" s="1"/>
  <c r="F308" i="6"/>
  <c r="G308" i="6" s="1"/>
  <c r="F274" i="6"/>
  <c r="G274" i="6" s="1"/>
  <c r="F153" i="6"/>
  <c r="G153" i="6" s="1"/>
  <c r="F373" i="6"/>
  <c r="G373" i="6" s="1"/>
  <c r="F344" i="6"/>
  <c r="G344" i="6" s="1"/>
  <c r="F314" i="6"/>
  <c r="G314" i="6" s="1"/>
  <c r="F363" i="6"/>
  <c r="G363" i="6" s="1"/>
  <c r="F319" i="6"/>
  <c r="G319" i="6" s="1"/>
  <c r="F311" i="6"/>
  <c r="G311" i="6" s="1"/>
  <c r="F95" i="6"/>
  <c r="G95" i="6" s="1"/>
  <c r="F69" i="6"/>
  <c r="G69" i="6" s="1"/>
  <c r="F65" i="6"/>
  <c r="G65" i="6" s="1"/>
  <c r="F262" i="6"/>
  <c r="G262" i="6" s="1"/>
  <c r="F255" i="6"/>
  <c r="G255" i="6" s="1"/>
  <c r="F192" i="6"/>
  <c r="G192" i="6" s="1"/>
  <c r="F283" i="6"/>
  <c r="G283" i="6" s="1"/>
  <c r="F212" i="6"/>
  <c r="G212" i="6" s="1"/>
  <c r="F161" i="6"/>
  <c r="G161" i="6" s="1"/>
  <c r="F206" i="6"/>
  <c r="G206" i="6" s="1"/>
  <c r="F355" i="6"/>
  <c r="G355" i="6" s="1"/>
  <c r="F165" i="6"/>
  <c r="G165" i="6" s="1"/>
  <c r="F406" i="6"/>
  <c r="G406" i="6" s="1"/>
  <c r="F411" i="6"/>
  <c r="G411" i="6" s="1"/>
  <c r="F380" i="6"/>
  <c r="G380" i="6" s="1"/>
  <c r="F160" i="6"/>
  <c r="G160" i="6" s="1"/>
  <c r="F173" i="6"/>
  <c r="G173" i="6" s="1"/>
  <c r="F166" i="6"/>
  <c r="G166" i="6" s="1"/>
  <c r="F365" i="6"/>
  <c r="G365" i="6" s="1"/>
  <c r="F375" i="6"/>
  <c r="G375" i="6" s="1"/>
  <c r="F205" i="6"/>
  <c r="G205" i="6" s="1"/>
  <c r="F198" i="6"/>
  <c r="G198" i="6" s="1"/>
  <c r="F410" i="6"/>
  <c r="G410" i="6" s="1"/>
  <c r="F378" i="6"/>
  <c r="G378" i="6" s="1"/>
  <c r="F408" i="6"/>
  <c r="G408" i="6" s="1"/>
  <c r="F330" i="6"/>
  <c r="G330" i="6" s="1"/>
  <c r="F407" i="6"/>
  <c r="G407" i="6" s="1"/>
  <c r="F79" i="6"/>
  <c r="G79" i="6" s="1"/>
  <c r="F294" i="6"/>
  <c r="G294" i="6" s="1"/>
  <c r="F409" i="6"/>
  <c r="G409" i="6" s="1"/>
  <c r="F341" i="6"/>
  <c r="G341" i="6" s="1"/>
  <c r="F399" i="6"/>
  <c r="G399" i="6" s="1"/>
  <c r="F362" i="6"/>
  <c r="G362" i="6" s="1"/>
  <c r="F356" i="6"/>
  <c r="G356" i="6" s="1"/>
  <c r="F397" i="6"/>
  <c r="G397" i="6" s="1"/>
  <c r="F402" i="6"/>
  <c r="G402" i="6" s="1"/>
  <c r="F387" i="6"/>
  <c r="G387" i="6" s="1"/>
  <c r="F118" i="6"/>
  <c r="G118" i="6" s="1"/>
  <c r="F354" i="6"/>
  <c r="G354" i="6" s="1"/>
  <c r="F331" i="6"/>
  <c r="G331" i="6" s="1"/>
  <c r="F325" i="6"/>
  <c r="G325" i="6" s="1"/>
  <c r="F99" i="6"/>
  <c r="G99" i="6" s="1"/>
  <c r="F96" i="6"/>
  <c r="G96" i="6" s="1"/>
  <c r="F53" i="6"/>
  <c r="G53" i="6" s="1"/>
  <c r="F102" i="6"/>
  <c r="G102" i="6" s="1"/>
  <c r="F90" i="6"/>
  <c r="G90" i="6" s="1"/>
  <c r="F66" i="6"/>
  <c r="G66" i="6" s="1"/>
  <c r="F125" i="6"/>
  <c r="G125" i="6" s="1"/>
  <c r="F139" i="6"/>
  <c r="G139" i="6" s="1"/>
  <c r="F253" i="6"/>
  <c r="G253" i="6" s="1"/>
  <c r="F369" i="6"/>
  <c r="G369" i="6" s="1"/>
  <c r="F211" i="6"/>
  <c r="G211" i="6" s="1"/>
  <c r="F261" i="6"/>
  <c r="G261" i="6" s="1"/>
  <c r="F157" i="6"/>
  <c r="G157" i="6" s="1"/>
  <c r="F243" i="6"/>
  <c r="G243" i="6" s="1"/>
  <c r="F226" i="6"/>
  <c r="G226" i="6" s="1"/>
  <c r="F282" i="6"/>
  <c r="G282" i="6" s="1"/>
  <c r="F111" i="6"/>
  <c r="G111" i="6" s="1"/>
  <c r="F97" i="6"/>
  <c r="G97" i="6" s="1"/>
  <c r="F194" i="6"/>
  <c r="G194" i="6" s="1"/>
  <c r="F210" i="6"/>
  <c r="G210" i="6" s="1"/>
  <c r="F17" i="6"/>
  <c r="G17" i="6" s="1"/>
  <c r="F382" i="6"/>
  <c r="G382" i="6" s="1"/>
  <c r="F209" i="6"/>
  <c r="G209" i="6" s="1"/>
  <c r="F395" i="6"/>
  <c r="G395" i="6" s="1"/>
  <c r="F400" i="6"/>
  <c r="G400" i="6" s="1"/>
  <c r="F385" i="6"/>
  <c r="G385" i="6" s="1"/>
  <c r="F359" i="6"/>
  <c r="G359" i="6" s="1"/>
  <c r="F148" i="6"/>
  <c r="G148" i="6" s="1"/>
  <c r="F288" i="6"/>
  <c r="G288" i="6" s="1"/>
  <c r="F303" i="6"/>
  <c r="G303" i="6" s="1"/>
  <c r="F190" i="6"/>
  <c r="G190" i="6" s="1"/>
  <c r="F186" i="6"/>
  <c r="G186" i="6" s="1"/>
  <c r="F258" i="6"/>
  <c r="G258" i="6" s="1"/>
  <c r="F273" i="6"/>
  <c r="G273" i="6" s="1"/>
  <c r="F214" i="6"/>
  <c r="G214" i="6" s="1"/>
  <c r="F272" i="6"/>
  <c r="G272" i="6" s="1"/>
  <c r="F340" i="6"/>
  <c r="G340" i="6" s="1"/>
  <c r="F317" i="6"/>
  <c r="G317" i="6" s="1"/>
  <c r="F159" i="6"/>
  <c r="G159" i="6" s="1"/>
  <c r="F162" i="6"/>
  <c r="G162" i="6" s="1"/>
  <c r="F132" i="6"/>
  <c r="G132" i="6" s="1"/>
  <c r="F203" i="6"/>
  <c r="G203" i="6" s="1"/>
  <c r="F218" i="6"/>
  <c r="G218" i="6" s="1"/>
  <c r="F174" i="6"/>
  <c r="G174" i="6" s="1"/>
  <c r="F285" i="6"/>
  <c r="G285" i="6" s="1"/>
  <c r="F323" i="6"/>
  <c r="G323" i="6" s="1"/>
  <c r="F266" i="6"/>
  <c r="G266" i="6" s="1"/>
  <c r="F290" i="6"/>
  <c r="G290" i="6" s="1"/>
  <c r="F254" i="6"/>
  <c r="G254" i="6" s="1"/>
  <c r="F120" i="6"/>
  <c r="G120" i="6" s="1"/>
  <c r="F56" i="6"/>
  <c r="G56" i="6" s="1"/>
  <c r="F50" i="6"/>
  <c r="G50" i="6" s="1"/>
  <c r="F21" i="6"/>
  <c r="G21" i="6" s="1"/>
  <c r="F231" i="6"/>
  <c r="G231" i="6" s="1"/>
  <c r="F225" i="6"/>
  <c r="G225" i="6" s="1"/>
  <c r="F379" i="6"/>
  <c r="G379" i="6" s="1"/>
  <c r="F394" i="6"/>
  <c r="G394" i="6" s="1"/>
  <c r="F361" i="6"/>
  <c r="G361" i="6" s="1"/>
  <c r="F391" i="6"/>
  <c r="G391" i="6" s="1"/>
  <c r="F350" i="6"/>
  <c r="G350" i="6" s="1"/>
  <c r="F116" i="6"/>
  <c r="G116" i="6" s="1"/>
  <c r="F89" i="6"/>
  <c r="G89" i="6" s="1"/>
  <c r="F169" i="6"/>
  <c r="G169" i="6" s="1"/>
  <c r="F32" i="6"/>
  <c r="G32" i="6" s="1"/>
  <c r="F30" i="6"/>
  <c r="G30" i="6" s="1"/>
  <c r="F181" i="6"/>
  <c r="G181" i="6" s="1"/>
  <c r="F281" i="6"/>
  <c r="G281" i="6" s="1"/>
  <c r="F248" i="6"/>
  <c r="G248" i="6" s="1"/>
  <c r="F130" i="6"/>
  <c r="G130" i="6" s="1"/>
  <c r="F286" i="6"/>
  <c r="G286" i="6" s="1"/>
  <c r="F170" i="6"/>
  <c r="G170" i="6" s="1"/>
  <c r="F287" i="6"/>
  <c r="G287" i="6" s="1"/>
  <c r="F149" i="6"/>
  <c r="G149" i="6" s="1"/>
  <c r="F237" i="6"/>
  <c r="G237" i="6" s="1"/>
  <c r="F327" i="6"/>
  <c r="G327" i="6" s="1"/>
  <c r="F336" i="6"/>
  <c r="G336" i="6" s="1"/>
  <c r="F371" i="6"/>
  <c r="G371" i="6" s="1"/>
  <c r="F316" i="6"/>
  <c r="G316" i="6" s="1"/>
  <c r="F26" i="6"/>
  <c r="G26" i="6" s="1"/>
  <c r="F240" i="6"/>
  <c r="G240" i="6" s="1"/>
  <c r="F322" i="6"/>
  <c r="G322" i="6" s="1"/>
  <c r="F348" i="6"/>
  <c r="G348" i="6" s="1"/>
  <c r="F91" i="6"/>
  <c r="G91" i="6" s="1"/>
  <c r="F71" i="6"/>
  <c r="G71" i="6" s="1"/>
  <c r="F199" i="6"/>
  <c r="G199" i="6" s="1"/>
  <c r="F188" i="6"/>
  <c r="G188" i="6" s="1"/>
  <c r="F252" i="6"/>
  <c r="G252" i="6" s="1"/>
  <c r="F168" i="6"/>
  <c r="G168" i="6" s="1"/>
  <c r="F412" i="6" l="1"/>
  <c r="G412" i="6" s="1"/>
  <c r="E413" i="4"/>
  <c r="D413" i="4"/>
  <c r="F104" i="4"/>
  <c r="F289" i="4"/>
  <c r="F121" i="4"/>
  <c r="F28" i="4"/>
  <c r="F386" i="4"/>
  <c r="F315" i="4"/>
  <c r="F390" i="4"/>
  <c r="F378" i="4"/>
  <c r="F235" i="4"/>
  <c r="F316" i="4"/>
  <c r="F137" i="4"/>
  <c r="F74" i="4"/>
  <c r="F87" i="4"/>
  <c r="F253" i="4"/>
  <c r="F287" i="4"/>
  <c r="F406" i="4"/>
  <c r="F14" i="4"/>
  <c r="F20" i="4"/>
  <c r="F343" i="4"/>
  <c r="F187" i="4"/>
  <c r="F31" i="4"/>
  <c r="F106" i="4"/>
  <c r="F188" i="4"/>
  <c r="F81" i="4"/>
  <c r="F358" i="4"/>
  <c r="F254" i="4"/>
  <c r="F282" i="4"/>
  <c r="F107" i="4"/>
  <c r="F88" i="4"/>
  <c r="F36" i="4"/>
  <c r="F208" i="4"/>
  <c r="F145" i="4"/>
  <c r="F134" i="4"/>
  <c r="F236" i="4"/>
  <c r="F404" i="4"/>
  <c r="F49" i="4"/>
  <c r="F131" i="4"/>
  <c r="F194" i="4"/>
  <c r="F79" i="4"/>
  <c r="F111" i="4"/>
  <c r="F146" i="4"/>
  <c r="F22" i="4"/>
  <c r="F339" i="4"/>
  <c r="F181" i="4"/>
  <c r="F61" i="4"/>
  <c r="F391" i="4"/>
  <c r="F238" i="4"/>
  <c r="F75" i="4"/>
  <c r="F392" i="4"/>
  <c r="F15" i="4"/>
  <c r="F209" i="4"/>
  <c r="F248" i="4"/>
  <c r="F23" i="4"/>
  <c r="F29" i="4"/>
  <c r="F168" i="4"/>
  <c r="F112" i="4"/>
  <c r="F58" i="4"/>
  <c r="F125" i="4"/>
  <c r="F108" i="4"/>
  <c r="F122" i="4"/>
  <c r="F32" i="4"/>
  <c r="F180" i="4"/>
  <c r="F158" i="4"/>
  <c r="F160" i="4"/>
  <c r="F135" i="4"/>
  <c r="F53" i="4"/>
  <c r="F350" i="4"/>
  <c r="F212" i="4"/>
  <c r="F56" i="4"/>
  <c r="F345" i="4"/>
  <c r="F59" i="4"/>
  <c r="F239" i="4"/>
  <c r="F109" i="4"/>
  <c r="F66" i="4"/>
  <c r="F328" i="4"/>
  <c r="F260" i="4"/>
  <c r="F380" i="4"/>
  <c r="F332" i="4"/>
  <c r="F113" i="4"/>
  <c r="F264" i="4"/>
  <c r="F95" i="4"/>
  <c r="F215" i="4"/>
  <c r="F118" i="4"/>
  <c r="F62" i="4"/>
  <c r="F90" i="4"/>
  <c r="F337" i="4"/>
  <c r="F334" i="4"/>
  <c r="F33" i="4"/>
  <c r="F403" i="4"/>
  <c r="F132" i="4"/>
  <c r="F384" i="4"/>
  <c r="F310" i="4"/>
  <c r="F182" i="4"/>
  <c r="F114" i="4"/>
  <c r="F202" i="4"/>
  <c r="F301" i="4"/>
  <c r="F72" i="4"/>
  <c r="F225" i="4"/>
  <c r="F133" i="4"/>
  <c r="F387" i="4"/>
  <c r="F275" i="4"/>
  <c r="F110" i="4"/>
  <c r="F147" i="4"/>
  <c r="F37" i="4"/>
  <c r="F365" i="4"/>
  <c r="F396" i="4"/>
  <c r="F231" i="4"/>
  <c r="F34" i="4"/>
  <c r="F183" i="4"/>
  <c r="F128" i="4"/>
  <c r="F38" i="4"/>
  <c r="F178" i="4"/>
  <c r="F203" i="4"/>
  <c r="F151" i="4"/>
  <c r="F283" i="4"/>
  <c r="F276" i="4"/>
  <c r="F244" i="4"/>
  <c r="F255" i="4"/>
  <c r="F359" i="4"/>
  <c r="F64" i="4"/>
  <c r="F159" i="4"/>
  <c r="F393" i="4"/>
  <c r="F148" i="4"/>
  <c r="F405" i="4"/>
  <c r="F198" i="4"/>
  <c r="F42" i="4"/>
  <c r="F161" i="4"/>
  <c r="F184" i="4"/>
  <c r="F363" i="4"/>
  <c r="F325" i="4"/>
  <c r="F170" i="4"/>
  <c r="F216" i="4"/>
  <c r="F381" i="4"/>
  <c r="F240" i="4"/>
  <c r="F226" i="4"/>
  <c r="F162" i="4"/>
  <c r="F288" i="4"/>
  <c r="F290" i="4"/>
  <c r="F335" i="4"/>
  <c r="F204" i="4"/>
  <c r="F60" i="4"/>
  <c r="F251" i="4"/>
  <c r="F388" i="4"/>
  <c r="F256" i="4"/>
  <c r="F63" i="4"/>
  <c r="F353" i="4"/>
  <c r="F171" i="4"/>
  <c r="F173" i="4"/>
  <c r="F311" i="4"/>
  <c r="F320" i="4"/>
  <c r="F351" i="4"/>
  <c r="F394" i="4"/>
  <c r="F360" i="4"/>
  <c r="F174" i="4"/>
  <c r="F47" i="4"/>
  <c r="F265" i="4"/>
  <c r="F77" i="4"/>
  <c r="F89" i="4"/>
  <c r="F277" i="4"/>
  <c r="F340" i="4"/>
  <c r="F123" i="4"/>
  <c r="F302" i="4"/>
  <c r="F172" i="4"/>
  <c r="F189" i="4"/>
  <c r="F389" i="4"/>
  <c r="F278" i="4"/>
  <c r="F205" i="4"/>
  <c r="F210" i="4"/>
  <c r="F249" i="4"/>
  <c r="F347" i="4"/>
  <c r="F24" i="4"/>
  <c r="F43" i="4"/>
  <c r="F206" i="4"/>
  <c r="F261" i="4"/>
  <c r="F190" i="4"/>
  <c r="F312" i="4"/>
  <c r="F82" i="4"/>
  <c r="F361" i="4"/>
  <c r="F213" i="4"/>
  <c r="F217" i="4"/>
  <c r="F50" i="4"/>
  <c r="F262" i="4"/>
  <c r="F25" i="4"/>
  <c r="F119" i="4"/>
  <c r="F163" i="4"/>
  <c r="F227" i="4"/>
  <c r="F99" i="4"/>
  <c r="F191" i="4"/>
  <c r="F54" i="4"/>
  <c r="F296" i="4"/>
  <c r="F266" i="4"/>
  <c r="F242" i="4"/>
  <c r="F35" i="4"/>
  <c r="F199" i="4"/>
  <c r="F241" i="4"/>
  <c r="F175" i="4"/>
  <c r="F51" i="4"/>
  <c r="F270" i="4"/>
  <c r="F273" i="4"/>
  <c r="F129" i="4"/>
  <c r="F152" i="4"/>
  <c r="F336" i="4"/>
  <c r="F192" i="4"/>
  <c r="F366" i="4"/>
  <c r="F395" i="4"/>
  <c r="F274" i="4"/>
  <c r="F16" i="4"/>
  <c r="F303" i="4"/>
  <c r="F385" i="4"/>
  <c r="F279" i="4"/>
  <c r="F333" i="4"/>
  <c r="F370" i="4"/>
  <c r="F149" i="4"/>
  <c r="F228" i="4"/>
  <c r="F26" i="4"/>
  <c r="F67" i="4"/>
  <c r="F292" i="4"/>
  <c r="F195" i="4"/>
  <c r="F17" i="4"/>
  <c r="F70" i="4"/>
  <c r="F367" i="4"/>
  <c r="F305" i="4"/>
  <c r="F245" i="4"/>
  <c r="F73" i="4"/>
  <c r="F44" i="4"/>
  <c r="F293" i="4"/>
  <c r="F257" i="4"/>
  <c r="F267" i="4"/>
  <c r="F306" i="4"/>
  <c r="F91" i="4"/>
  <c r="F76" i="4"/>
  <c r="F30" i="4"/>
  <c r="F284" i="4"/>
  <c r="F140" i="4"/>
  <c r="F96" i="4"/>
  <c r="F230" i="4"/>
  <c r="F304" i="4"/>
  <c r="F382" i="4"/>
  <c r="F141" i="4"/>
  <c r="F83" i="4"/>
  <c r="F371" i="4"/>
  <c r="F193" i="4"/>
  <c r="F18" i="4"/>
  <c r="F27" i="4"/>
  <c r="F271" i="4"/>
  <c r="F375" i="4"/>
  <c r="F280" i="4"/>
  <c r="F338" i="4"/>
  <c r="F348" i="4"/>
  <c r="F164" i="4"/>
  <c r="F372" i="4"/>
  <c r="F307" i="4"/>
  <c r="F313" i="4"/>
  <c r="F294" i="4"/>
  <c r="F314" i="4"/>
  <c r="F317" i="4"/>
  <c r="F368" i="4"/>
  <c r="F341" i="4"/>
  <c r="F409" i="4"/>
  <c r="F410" i="4"/>
  <c r="F39" i="4"/>
  <c r="F400" i="4"/>
  <c r="F397" i="4"/>
  <c r="F154" i="4"/>
  <c r="F126" i="4"/>
  <c r="F115" i="4"/>
  <c r="F155" i="4"/>
  <c r="F207" i="4"/>
  <c r="F165" i="4"/>
  <c r="F346" i="4"/>
  <c r="F116" i="4"/>
  <c r="F196" i="4"/>
  <c r="F258" i="4"/>
  <c r="F297" i="4"/>
  <c r="F136" i="4"/>
  <c r="F352" i="4"/>
  <c r="F295" i="4"/>
  <c r="F246" i="4"/>
  <c r="F349" i="4"/>
  <c r="F233" i="4"/>
  <c r="F323" i="4"/>
  <c r="F411" i="4"/>
  <c r="F247" i="4"/>
  <c r="F156" i="4"/>
  <c r="F285" i="4"/>
  <c r="F237" i="4"/>
  <c r="F167" i="4"/>
  <c r="F45" i="4"/>
  <c r="F214" i="4"/>
  <c r="F117" i="4"/>
  <c r="F369" i="4"/>
  <c r="F232" i="4"/>
  <c r="F319" i="4"/>
  <c r="F40" i="4"/>
  <c r="F120" i="4"/>
  <c r="F68" i="4"/>
  <c r="F92" i="4"/>
  <c r="F46" i="4"/>
  <c r="F138" i="4"/>
  <c r="F176" i="4"/>
  <c r="F150" i="4"/>
  <c r="F354" i="4"/>
  <c r="F166" i="4"/>
  <c r="F211" i="4"/>
  <c r="F97" i="4"/>
  <c r="F177" i="4"/>
  <c r="F19" i="4"/>
  <c r="F234" i="4"/>
  <c r="F185" i="4"/>
  <c r="F124" i="4"/>
  <c r="F127" i="4"/>
  <c r="F250" i="4"/>
  <c r="F48" i="4"/>
  <c r="F321" i="4"/>
  <c r="F186" i="4"/>
  <c r="F21" i="4"/>
  <c r="F153" i="4"/>
  <c r="F219" i="4"/>
  <c r="F142" i="4"/>
  <c r="F100" i="4"/>
  <c r="F84" i="4"/>
  <c r="F324" i="4"/>
  <c r="F259" i="4"/>
  <c r="F373" i="4"/>
  <c r="F268" i="4"/>
  <c r="F298" i="4"/>
  <c r="F139" i="4"/>
  <c r="F55" i="4"/>
  <c r="F197" i="4"/>
  <c r="F101" i="4"/>
  <c r="F299" i="4"/>
  <c r="F57" i="4"/>
  <c r="F65" i="4"/>
  <c r="F222" i="4"/>
  <c r="F218" i="4"/>
  <c r="F326" i="4"/>
  <c r="F98" i="4"/>
  <c r="F157" i="4"/>
  <c r="F269" i="4"/>
  <c r="F308" i="4"/>
  <c r="F102" i="4"/>
  <c r="F329" i="4"/>
  <c r="F318" i="4"/>
  <c r="F200" i="4"/>
  <c r="F407" i="4"/>
  <c r="F272" i="4"/>
  <c r="F143" i="4"/>
  <c r="F379" i="4"/>
  <c r="F223" i="4"/>
  <c r="F374" i="4"/>
  <c r="F130" i="4"/>
  <c r="F322" i="4"/>
  <c r="F408" i="4"/>
  <c r="F78" i="4"/>
  <c r="F376" i="4"/>
  <c r="F201" i="4"/>
  <c r="F300" i="4"/>
  <c r="F85" i="4"/>
  <c r="F263" i="4"/>
  <c r="F103" i="4"/>
  <c r="F281" i="4"/>
  <c r="F330" i="4"/>
  <c r="F355" i="4"/>
  <c r="F71" i="4"/>
  <c r="F93" i="4"/>
  <c r="F252" i="4"/>
  <c r="F220" i="4"/>
  <c r="F331" i="4"/>
  <c r="F243" i="4"/>
  <c r="F309" i="4"/>
  <c r="F398" i="4"/>
  <c r="F383" i="4"/>
  <c r="F179" i="4"/>
  <c r="F356" i="4"/>
  <c r="F41" i="4"/>
  <c r="F327" i="4"/>
  <c r="F364" i="4"/>
  <c r="F357" i="4"/>
  <c r="F291" i="4"/>
  <c r="F377" i="4"/>
  <c r="F221" i="4"/>
  <c r="F80" i="4"/>
  <c r="F105" i="4"/>
  <c r="F399" i="4"/>
  <c r="F362" i="4"/>
  <c r="F169" i="4"/>
  <c r="F52" i="4"/>
  <c r="F401" i="4"/>
  <c r="F412" i="4"/>
  <c r="F286" i="4"/>
  <c r="F94" i="4"/>
  <c r="F344" i="4"/>
  <c r="F69" i="4"/>
  <c r="F144" i="4"/>
  <c r="F229" i="4"/>
  <c r="F342" i="4"/>
  <c r="F224" i="4"/>
  <c r="F402" i="4"/>
  <c r="F86" i="4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15" i="3"/>
  <c r="C36" i="3"/>
  <c r="B36" i="3"/>
  <c r="F413" i="4" l="1"/>
  <c r="D36" i="3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15" i="3"/>
</calcChain>
</file>

<file path=xl/sharedStrings.xml><?xml version="1.0" encoding="utf-8"?>
<sst xmlns="http://schemas.openxmlformats.org/spreadsheetml/2006/main" count="3684" uniqueCount="545">
  <si>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</si>
  <si>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</si>
  <si>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</si>
  <si>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</si>
  <si>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</si>
  <si>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</si>
  <si>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</si>
  <si>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</si>
  <si>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</si>
  <si>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</si>
  <si>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</si>
  <si>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</si>
  <si>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</si>
  <si>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</si>
  <si>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</si>
  <si>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</si>
  <si>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</si>
  <si>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</si>
  <si>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</si>
  <si>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</si>
  <si>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</si>
  <si>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</si>
  <si>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</si>
  <si>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</si>
  <si>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</si>
  <si>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</si>
  <si>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</si>
  <si>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</si>
  <si>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</si>
  <si>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</si>
  <si>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</si>
  <si>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</si>
  <si>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</si>
  <si>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</si>
  <si>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</si>
  <si>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</si>
  <si>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</si>
  <si>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</si>
  <si>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</si>
  <si>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</si>
  <si>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</si>
  <si>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</si>
  <si>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</si>
  <si>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</si>
  <si>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</si>
  <si>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</si>
  <si>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</si>
  <si>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</si>
  <si>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</si>
  <si>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</si>
  <si>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</si>
  <si>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</si>
  <si>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</si>
  <si>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</si>
  <si>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</si>
  <si>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</si>
  <si>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</si>
  <si>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</si>
  <si>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</si>
  <si>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</si>
  <si>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</si>
  <si>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</si>
  <si>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</si>
  <si>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</si>
  <si>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</si>
  <si>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</si>
  <si>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</si>
  <si>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</si>
  <si>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</si>
  <si>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</si>
  <si>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</si>
  <si>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</si>
  <si>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</si>
  <si>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</si>
  <si>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</si>
  <si>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</si>
  <si>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</si>
  <si>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</si>
  <si>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</si>
  <si>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</si>
  <si>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</si>
  <si>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</si>
  <si>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</si>
  <si>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</si>
  <si>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</si>
  <si>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</si>
  <si>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</si>
  <si>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</si>
  <si>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</si>
  <si>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</si>
  <si>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</si>
  <si>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</si>
  <si>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</si>
  <si>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</si>
  <si>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</si>
  <si>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</si>
  <si>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</si>
  <si>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</si>
  <si>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</si>
  <si>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</si>
  <si>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</si>
  <si>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</si>
  <si>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</si>
  <si>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</si>
  <si>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</si>
  <si>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</si>
  <si>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</si>
  <si>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</si>
  <si>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</si>
  <si>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</si>
  <si>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</si>
  <si>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</si>
  <si>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</si>
  <si>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</si>
  <si>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</si>
  <si>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</si>
  <si>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</si>
  <si>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</si>
  <si>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</si>
  <si>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</si>
  <si>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</si>
  <si>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</si>
  <si>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</si>
  <si>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</si>
  <si>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</si>
  <si>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</si>
  <si>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</si>
  <si>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</si>
  <si>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</si>
  <si>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</si>
  <si>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</si>
  <si>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</si>
  <si>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</si>
  <si>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</si>
  <si>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</si>
  <si>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</si>
  <si>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</si>
  <si>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</si>
  <si>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</si>
  <si>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</si>
  <si>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</si>
  <si>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</si>
  <si>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</si>
  <si>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</si>
  <si>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</si>
  <si>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</si>
  <si>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</si>
  <si>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</si>
  <si>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</si>
  <si>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</si>
  <si>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</si>
  <si>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</si>
  <si>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</si>
  <si>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</si>
  <si>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</si>
  <si>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</si>
  <si>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</si>
  <si>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</si>
  <si>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</si>
  <si>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</si>
  <si>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</si>
  <si>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</si>
  <si>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</si>
  <si>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</si>
  <si>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</si>
  <si>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</si>
  <si>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</si>
  <si>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</si>
  <si>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</si>
  <si>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</si>
  <si>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</si>
  <si>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</si>
  <si>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</si>
  <si>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</si>
  <si>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</si>
  <si>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</si>
  <si>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</si>
  <si>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</si>
  <si>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</si>
  <si>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</si>
  <si>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</si>
  <si>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</si>
  <si>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</si>
  <si>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</si>
  <si>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</si>
  <si>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</si>
  <si>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</si>
  <si>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</si>
  <si>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</si>
  <si>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</si>
  <si>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</si>
  <si>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</si>
  <si>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</si>
  <si>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</si>
  <si>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</si>
  <si>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</si>
  <si>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</si>
  <si>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</si>
  <si>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</si>
  <si>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</si>
  <si>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</si>
  <si>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</si>
  <si>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</si>
  <si>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</si>
  <si>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</si>
  <si>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</si>
  <si>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</si>
  <si>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</si>
  <si>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</si>
  <si>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</si>
  <si>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</si>
  <si>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</si>
  <si>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</si>
  <si>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</si>
  <si>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</si>
  <si>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</si>
  <si>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</si>
  <si>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</si>
  <si>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</si>
  <si>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</si>
  <si>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</si>
  <si>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</si>
  <si>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</si>
  <si>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</si>
  <si>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</si>
  <si>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</si>
  <si>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</si>
  <si>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</si>
  <si>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</si>
  <si>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</si>
  <si>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</si>
  <si>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</si>
  <si>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</si>
  <si>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</si>
  <si>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</si>
  <si>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</si>
  <si>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</si>
  <si>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</si>
  <si>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</si>
  <si>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</si>
  <si>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</si>
  <si>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</si>
  <si>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</si>
  <si>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</si>
  <si>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</si>
  <si>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</si>
  <si>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</si>
  <si>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</si>
  <si>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</si>
  <si>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</si>
  <si>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</si>
  <si>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</si>
  <si>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</si>
  <si>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</si>
  <si>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</si>
  <si>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</si>
  <si>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</si>
  <si>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</si>
  <si>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</si>
  <si>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</si>
  <si>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</si>
  <si>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</si>
  <si>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</si>
  <si>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</si>
  <si>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</si>
  <si>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</si>
  <si>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</si>
  <si>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</si>
  <si>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</si>
  <si>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</si>
  <si>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</si>
  <si>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</si>
  <si>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</si>
  <si>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</si>
  <si>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</si>
  <si>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</si>
  <si>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</si>
  <si>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</si>
  <si>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</si>
  <si>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</si>
  <si>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</si>
  <si>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</si>
  <si>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</si>
  <si>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</si>
  <si>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</si>
  <si>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</si>
  <si>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</si>
  <si>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</si>
  <si>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</si>
  <si>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</si>
  <si>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</si>
  <si>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</si>
  <si>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</si>
  <si>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</si>
  <si>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</si>
  <si>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</si>
  <si>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</si>
  <si>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</si>
  <si>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</si>
  <si>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</si>
  <si>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</si>
  <si>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</si>
  <si>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</si>
  <si>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</si>
  <si>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</si>
  <si>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</si>
  <si>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</si>
  <si>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</si>
  <si>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</si>
  <si>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</si>
  <si>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</si>
  <si>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</si>
  <si>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</si>
  <si>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</si>
  <si>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</si>
  <si>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</si>
  <si>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</si>
  <si>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</si>
  <si>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</si>
  <si>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</si>
  <si>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</si>
  <si>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</si>
  <si>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</si>
  <si>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</si>
  <si>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</si>
  <si>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</si>
  <si>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</si>
  <si>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</si>
  <si>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</si>
  <si>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</si>
  <si>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</si>
  <si>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</si>
  <si>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</si>
  <si>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</si>
  <si>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</si>
  <si>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</si>
  <si>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</si>
  <si>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</si>
  <si>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</si>
  <si>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</si>
  <si>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</si>
  <si>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</si>
  <si>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</si>
  <si>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</si>
  <si>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</si>
  <si>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</si>
  <si>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</si>
  <si>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</si>
  <si>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</si>
  <si>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</si>
  <si>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</si>
  <si>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</si>
  <si>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</si>
  <si>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</si>
  <si>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</si>
  <si>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</si>
  <si>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</si>
  <si>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</si>
  <si>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</si>
  <si>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</si>
  <si>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</si>
  <si>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</si>
  <si>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</si>
  <si>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</si>
  <si>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</si>
  <si>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</si>
  <si>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</si>
  <si>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</si>
  <si>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</si>
  <si>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</si>
  <si>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</si>
  <si>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</si>
  <si>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</si>
  <si>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</si>
  <si>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</si>
  <si>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</si>
  <si>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</si>
  <si>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</si>
  <si>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</si>
  <si>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</si>
  <si>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</si>
  <si>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</si>
  <si>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</si>
  <si>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</si>
  <si>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</si>
  <si>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</si>
  <si>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</si>
  <si>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</si>
  <si>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</si>
  <si>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</si>
  <si>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</si>
  <si>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</si>
  <si>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</si>
  <si>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</si>
  <si>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</si>
  <si>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</si>
  <si>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</si>
  <si>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</si>
  <si>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</si>
  <si>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</si>
  <si>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</si>
  <si>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</si>
  <si>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</si>
  <si>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</si>
  <si>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</si>
  <si>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</si>
  <si>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</si>
  <si>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</si>
  <si>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</si>
  <si>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</si>
  <si>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</si>
  <si>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</si>
  <si>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</si>
  <si>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</si>
  <si>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</si>
  <si>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</si>
  <si>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</si>
  <si>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</si>
  <si>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</si>
  <si>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</si>
  <si>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</si>
  <si>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</si>
  <si>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</si>
  <si>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</si>
  <si>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</si>
  <si>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</si>
  <si>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</si>
  <si>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</si>
  <si>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</si>
  <si>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</si>
  <si>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</si>
  <si>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</si>
  <si>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</si>
  <si>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</si>
  <si>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</si>
  <si>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</si>
  <si>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</si>
  <si>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</si>
  <si>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</si>
  <si>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</si>
  <si>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</si>
  <si>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</si>
  <si>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</si>
  <si>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</si>
  <si>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</si>
  <si>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</si>
  <si>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</si>
  <si>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</si>
  <si>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</si>
  <si>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</si>
  <si>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</si>
  <si>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</si>
  <si>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</si>
  <si>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</si>
  <si>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</si>
  <si>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</si>
  <si>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</si>
  <si>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</si>
  <si>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</si>
  <si>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</si>
  <si>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</si>
  <si>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</si>
  <si>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</si>
  <si>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</si>
  <si>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</si>
  <si>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</si>
  <si>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</si>
  <si>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</si>
  <si>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</si>
  <si>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</si>
  <si>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</si>
  <si>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</si>
  <si>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</si>
  <si>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</si>
  <si>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</si>
  <si>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</si>
  <si>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</si>
  <si>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</si>
  <si>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</si>
  <si>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</si>
  <si>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</si>
  <si>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</si>
  <si>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</si>
  <si>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</si>
  <si>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</si>
  <si>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</si>
  <si>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</si>
  <si>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</si>
  <si>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</si>
  <si>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</si>
  <si>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</si>
  <si>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</si>
  <si>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</si>
  <si>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</si>
  <si>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</si>
  <si>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</si>
  <si>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</si>
  <si>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</si>
  <si>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</si>
  <si>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</si>
  <si>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</si>
  <si>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</si>
  <si>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</si>
  <si>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</si>
  <si>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</si>
  <si>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</si>
  <si>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</si>
  <si>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</si>
  <si>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</si>
  <si>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</si>
  <si>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</si>
  <si>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</si>
  <si>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</si>
  <si>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</si>
  <si>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</si>
  <si>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</si>
  <si>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</si>
  <si>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</si>
  <si>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</si>
  <si>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</si>
  <si>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</si>
  <si>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</si>
  <si>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</si>
  <si>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</si>
  <si>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</si>
  <si>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</si>
  <si>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</si>
  <si>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</si>
  <si>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</si>
  <si>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</si>
  <si>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</si>
  <si>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</si>
  <si>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</si>
  <si>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</si>
  <si>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</si>
  <si>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</si>
  <si>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</si>
  <si>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</si>
  <si>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</si>
  <si>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</si>
  <si>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</si>
  <si>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</si>
  <si>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(ordenado por Regional)</t>
  </si>
  <si>
    <t>Explorações pecuárias</t>
  </si>
  <si>
    <t>Relatório extraido em 12/07/2023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</si>
</sst>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6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  <xf numFmtId="10" fontId="1" fillId="5" borderId="11" xfId="0" applyNumberFormat="1" applyFont="1" applyFill="1" applyBorder="1" applyAlignment="1">
      <alignment horizontal="center"/>
    </xf>
    <xf numFmtId="10" fontId="1" fillId="5" borderId="12" xfId="0" applyNumberFormat="1" applyFont="1" applyFill="1" applyBorder="1"/>
    <xf numFmtId="0" fontId="3" fillId="3" borderId="8" xfId="1" applyFont="1" applyFill="1" applyBorder="1" applyAlignment="1">
      <alignment horizontal="center" vertic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0" fillId="2" borderId="20" xfId="0" applyNumberFormat="1" applyFill="1" applyBorder="1"/>
    <xf numFmtId="0" fontId="3" fillId="3" borderId="22" xfId="1" applyFont="1" applyFill="1" applyBorder="1" applyAlignment="1">
      <alignment horizontal="center"/>
    </xf>
    <xf numFmtId="10" fontId="0" fillId="2" borderId="19" xfId="0" applyNumberForma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2" borderId="15" xfId="0" applyNumberFormat="1" applyFill="1" applyBorder="1"/>
    <xf numFmtId="10" fontId="0" fillId="0" borderId="24" xfId="0" applyNumberFormat="1" applyBorder="1" applyAlignment="1">
      <alignment horizontal="center"/>
    </xf>
    <xf numFmtId="10" fontId="0" fillId="2" borderId="6" xfId="0" applyNumberFormat="1" applyFill="1" applyBorder="1"/>
    <xf numFmtId="10" fontId="0" fillId="0" borderId="25" xfId="0" applyNumberFormat="1" applyBorder="1" applyAlignment="1">
      <alignment horizontal="center"/>
    </xf>
    <xf numFmtId="10" fontId="0" fillId="2" borderId="26" xfId="0" applyNumberFormat="1" applyFill="1" applyBorder="1"/>
    <xf numFmtId="10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2" borderId="28" xfId="0" applyNumberFormat="1" applyFill="1" applyBorder="1" applyAlignment="1">
      <alignment horizontal="center"/>
    </xf>
    <xf numFmtId="10" fontId="0" fillId="0" borderId="27" xfId="0" applyNumberFormat="1" applyBorder="1"/>
    <xf numFmtId="10" fontId="0" fillId="2" borderId="28" xfId="0" applyNumberFormat="1" applyFill="1" applyBorder="1"/>
    <xf numFmtId="10" fontId="0" fillId="2" borderId="27" xfId="0" applyNumberFormat="1" applyFill="1" applyBorder="1"/>
    <xf numFmtId="10" fontId="0" fillId="0" borderId="19" xfId="0" applyNumberFormat="1" applyBorder="1"/>
    <xf numFmtId="10" fontId="0" fillId="0" borderId="20" xfId="0" applyNumberFormat="1" applyBorder="1"/>
    <xf numFmtId="10" fontId="0" fillId="0" borderId="21" xfId="0" applyNumberFormat="1" applyBorder="1"/>
    <xf numFmtId="0" fontId="0" fillId="0" borderId="1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7" borderId="12" xfId="1" applyFont="1" applyFill="1" applyBorder="1" applyAlignment="1">
      <alignment horizontal="center"/>
    </xf>
    <xf numFmtId="10" fontId="0" fillId="7" borderId="15" xfId="0" applyNumberFormat="1" applyFill="1" applyBorder="1"/>
    <xf numFmtId="10" fontId="0" fillId="7" borderId="6" xfId="0" applyNumberFormat="1" applyFill="1" applyBorder="1"/>
    <xf numFmtId="10" fontId="0" fillId="7" borderId="17" xfId="0" applyNumberFormat="1" applyFill="1" applyBorder="1"/>
    <xf numFmtId="10" fontId="1" fillId="7" borderId="12" xfId="0" applyNumberFormat="1" applyFont="1" applyFill="1" applyBorder="1" applyAlignment="1">
      <alignment horizontal="center"/>
    </xf>
    <xf numFmtId="10" fontId="0" fillId="0" borderId="15" xfId="0" applyNumberFormat="1" applyFill="1" applyBorder="1"/>
    <xf numFmtId="10" fontId="0" fillId="0" borderId="6" xfId="0" applyNumberFormat="1" applyFill="1" applyBorder="1"/>
    <xf numFmtId="10" fontId="0" fillId="0" borderId="17" xfId="0" applyNumberFormat="1" applyFill="1" applyBorder="1"/>
    <xf numFmtId="10" fontId="0" fillId="0" borderId="19" xfId="0" applyNumberFormat="1" applyFill="1" applyBorder="1"/>
    <xf numFmtId="10" fontId="0" fillId="0" borderId="20" xfId="0" applyNumberFormat="1" applyFill="1" applyBorder="1"/>
    <xf numFmtId="10" fontId="0" fillId="0" borderId="21" xfId="0" applyNumberFormat="1" applyFill="1" applyBorder="1"/>
    <xf numFmtId="16" fontId="2" fillId="9" borderId="1" xfId="1" applyNumberFormat="1" applyFill="1" applyBorder="1" applyAlignment="1">
      <alignment horizontal="center"/>
    </xf>
    <xf numFmtId="10" fontId="0" fillId="0" borderId="13" xfId="0" applyNumberFormat="1" applyFill="1" applyBorder="1"/>
    <xf numFmtId="10" fontId="0" fillId="0" borderId="4" xfId="0" applyNumberFormat="1" applyFill="1" applyBorder="1"/>
    <xf numFmtId="10" fontId="0" fillId="0" borderId="4" xfId="0" applyNumberFormat="1" applyFill="1" applyBorder="1" applyAlignment="1">
      <alignment horizontal="center"/>
    </xf>
    <xf numFmtId="10" fontId="0" fillId="0" borderId="13" xfId="0" applyNumberFormat="1" applyFill="1" applyBorder="1" applyAlignment="1">
      <alignment horizontal="center"/>
    </xf>
    <xf numFmtId="0" fontId="3" fillId="3" borderId="26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10" fontId="0" fillId="0" borderId="21" xfId="0" applyNumberFormat="1" applyBorder="1" applyAlignment="1">
      <alignment horizontal="center"/>
    </xf>
    <xf numFmtId="10" fontId="0" fillId="0" borderId="20" xfId="0" applyNumberForma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10" fontId="0" fillId="7" borderId="4" xfId="0" applyNumberFormat="1" applyFill="1" applyBorder="1"/>
    <xf numFmtId="10" fontId="1" fillId="7" borderId="4" xfId="0" applyNumberFormat="1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9526</xdr:rowOff>
    </xdr:from>
    <xdr:to>
      <xdr:col>4</xdr:col>
      <xdr:colOff>818034</xdr:colOff>
      <xdr:row>6</xdr:row>
      <xdr:rowOff>85726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9526"/>
          <a:ext cx="1170459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3</xdr:col>
      <xdr:colOff>542925</xdr:colOff>
      <xdr:row>6</xdr:row>
      <xdr:rowOff>14485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47D0D7C-B353-44BD-A2F6-3487FF91D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5753100" cy="9860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F5F55B-1E7B-4E40-8684-EB9A36DB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303876</xdr:colOff>
      <xdr:row>6</xdr:row>
      <xdr:rowOff>123667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27662E3-7CAE-4479-911F-9D54DAB9B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90476" cy="1266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0</xdr:rowOff>
    </xdr:from>
    <xdr:to>
      <xdr:col>8</xdr:col>
      <xdr:colOff>33091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219075</xdr:colOff>
      <xdr:row>6</xdr:row>
      <xdr:rowOff>109133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9E61EB3-43AB-4991-80DC-1E455790C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05675" cy="1252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6"/>
  <sheetViews>
    <sheetView tabSelected="1" workbookViewId="0">
      <selection activeCell="I15" sqref="I15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130" t="s">
        <v>0</v>
      </c>
      <c r="B9" s="131"/>
      <c r="C9" s="131"/>
      <c r="D9" s="131"/>
      <c r="E9" s="132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544</v>
      </c>
      <c r="B11" s="64"/>
    </row>
    <row r="12" spans="1:5" ht="13.5" thickBot="1" x14ac:dyDescent="0.25"/>
    <row r="13" spans="1:5" ht="18.75" thickBot="1" x14ac:dyDescent="0.3">
      <c r="B13" s="133" t="s">
        <v>543</v>
      </c>
      <c r="C13" s="134"/>
      <c r="D13" s="134"/>
      <c r="E13" s="135"/>
    </row>
    <row r="14" spans="1:5" ht="15.75" thickBot="1" x14ac:dyDescent="0.3">
      <c r="A14" s="36" t="s">
        <v>1</v>
      </c>
      <c r="B14" s="37" t="s">
        <v>2</v>
      </c>
      <c r="C14" s="37" t="s">
        <v>3</v>
      </c>
      <c r="D14" s="38" t="s">
        <v>4</v>
      </c>
      <c r="E14" s="39" t="s">
        <v>5</v>
      </c>
    </row>
    <row r="15" spans="1:5" ht="15" x14ac:dyDescent="0.2">
      <c r="A15" s="34" t="s">
        <v>6</v>
      </c>
      <c r="B15" s="48">
        <v>612</v>
      </c>
      <c r="C15" s="51">
        <v>4221</v>
      </c>
      <c r="D15" s="35">
        <f>SUM(B15:C15)</f>
        <v>4833</v>
      </c>
      <c r="E15" s="44">
        <f>C15/D15</f>
        <v>0.87337057728119183</v>
      </c>
    </row>
    <row r="16" spans="1:5" ht="15" x14ac:dyDescent="0.2">
      <c r="A16" s="3" t="s">
        <v>7</v>
      </c>
      <c r="B16" s="49">
        <v>709</v>
      </c>
      <c r="C16" s="52">
        <v>7769</v>
      </c>
      <c r="D16" s="4">
        <f t="shared" ref="D16:D35" si="0">SUM(B16:C16)</f>
        <v>8478</v>
      </c>
      <c r="E16" s="45">
        <f t="shared" ref="E16:E36" si="1">C16/D16</f>
        <v>0.9163717857985374</v>
      </c>
    </row>
    <row r="17" spans="1:5" ht="15" x14ac:dyDescent="0.2">
      <c r="A17" s="3" t="s">
        <v>8</v>
      </c>
      <c r="B17" s="49">
        <v>2186</v>
      </c>
      <c r="C17" s="52">
        <v>12213</v>
      </c>
      <c r="D17" s="4">
        <f t="shared" si="0"/>
        <v>14399</v>
      </c>
      <c r="E17" s="45">
        <f t="shared" si="1"/>
        <v>0.84818390165983748</v>
      </c>
    </row>
    <row r="18" spans="1:5" ht="15" x14ac:dyDescent="0.2">
      <c r="A18" s="3" t="s">
        <v>9</v>
      </c>
      <c r="B18" s="49">
        <v>363</v>
      </c>
      <c r="C18" s="52">
        <v>3984</v>
      </c>
      <c r="D18" s="4">
        <f t="shared" si="0"/>
        <v>4347</v>
      </c>
      <c r="E18" s="45">
        <f t="shared" si="1"/>
        <v>0.91649413388543821</v>
      </c>
    </row>
    <row r="19" spans="1:5" ht="15" x14ac:dyDescent="0.2">
      <c r="A19" s="3" t="s">
        <v>10</v>
      </c>
      <c r="B19" s="49">
        <v>2890</v>
      </c>
      <c r="C19" s="52">
        <v>7007</v>
      </c>
      <c r="D19" s="4">
        <f t="shared" si="0"/>
        <v>9897</v>
      </c>
      <c r="E19" s="45">
        <f t="shared" si="1"/>
        <v>0.70799232090532482</v>
      </c>
    </row>
    <row r="20" spans="1:5" ht="15" x14ac:dyDescent="0.2">
      <c r="A20" s="3" t="s">
        <v>11</v>
      </c>
      <c r="B20" s="49">
        <v>856</v>
      </c>
      <c r="C20" s="52">
        <v>10481</v>
      </c>
      <c r="D20" s="4">
        <f t="shared" si="0"/>
        <v>11337</v>
      </c>
      <c r="E20" s="45">
        <f t="shared" si="1"/>
        <v>0.92449501631824993</v>
      </c>
    </row>
    <row r="21" spans="1:5" ht="15" x14ac:dyDescent="0.2">
      <c r="A21" s="3" t="s">
        <v>12</v>
      </c>
      <c r="B21" s="49">
        <v>1357</v>
      </c>
      <c r="C21" s="52">
        <v>7732</v>
      </c>
      <c r="D21" s="4">
        <f t="shared" si="0"/>
        <v>9089</v>
      </c>
      <c r="E21" s="45">
        <f t="shared" si="1"/>
        <v>0.8506986467158103</v>
      </c>
    </row>
    <row r="22" spans="1:5" ht="15" x14ac:dyDescent="0.2">
      <c r="A22" s="3" t="s">
        <v>13</v>
      </c>
      <c r="B22" s="49">
        <v>1574</v>
      </c>
      <c r="C22" s="52">
        <v>11968</v>
      </c>
      <c r="D22" s="4">
        <f t="shared" si="0"/>
        <v>13542</v>
      </c>
      <c r="E22" s="45">
        <f t="shared" si="1"/>
        <v>0.88376901491655591</v>
      </c>
    </row>
    <row r="23" spans="1:5" ht="15" x14ac:dyDescent="0.2">
      <c r="A23" s="3" t="s">
        <v>14</v>
      </c>
      <c r="B23" s="49">
        <v>802</v>
      </c>
      <c r="C23" s="52">
        <v>5916</v>
      </c>
      <c r="D23" s="4">
        <f t="shared" si="0"/>
        <v>6718</v>
      </c>
      <c r="E23" s="45">
        <f t="shared" si="1"/>
        <v>0.88061923191426017</v>
      </c>
    </row>
    <row r="24" spans="1:5" ht="15" x14ac:dyDescent="0.2">
      <c r="A24" s="3" t="s">
        <v>15</v>
      </c>
      <c r="B24" s="49">
        <v>998</v>
      </c>
      <c r="C24" s="52">
        <v>11738</v>
      </c>
      <c r="D24" s="4">
        <f t="shared" si="0"/>
        <v>12736</v>
      </c>
      <c r="E24" s="45">
        <f t="shared" si="1"/>
        <v>0.92163944723618085</v>
      </c>
    </row>
    <row r="25" spans="1:5" ht="15" x14ac:dyDescent="0.2">
      <c r="A25" s="3" t="s">
        <v>16</v>
      </c>
      <c r="B25" s="49">
        <v>1860</v>
      </c>
      <c r="C25" s="52">
        <v>8426</v>
      </c>
      <c r="D25" s="4">
        <f t="shared" si="0"/>
        <v>10286</v>
      </c>
      <c r="E25" s="45">
        <f t="shared" si="1"/>
        <v>0.81917168967528675</v>
      </c>
    </row>
    <row r="26" spans="1:5" ht="15" x14ac:dyDescent="0.2">
      <c r="A26" s="3" t="s">
        <v>17</v>
      </c>
      <c r="B26" s="49">
        <v>1842</v>
      </c>
      <c r="C26" s="52">
        <v>8144</v>
      </c>
      <c r="D26" s="4">
        <f t="shared" si="0"/>
        <v>9986</v>
      </c>
      <c r="E26" s="45">
        <f t="shared" si="1"/>
        <v>0.81554175846184662</v>
      </c>
    </row>
    <row r="27" spans="1:5" ht="15" x14ac:dyDescent="0.2">
      <c r="A27" s="3" t="s">
        <v>18</v>
      </c>
      <c r="B27" s="49">
        <v>76</v>
      </c>
      <c r="C27" s="52">
        <v>3191</v>
      </c>
      <c r="D27" s="4">
        <f t="shared" si="0"/>
        <v>3267</v>
      </c>
      <c r="E27" s="45">
        <f t="shared" si="1"/>
        <v>0.97673706764615853</v>
      </c>
    </row>
    <row r="28" spans="1:5" ht="15" x14ac:dyDescent="0.2">
      <c r="A28" s="3" t="s">
        <v>19</v>
      </c>
      <c r="B28" s="49">
        <v>260</v>
      </c>
      <c r="C28" s="52">
        <v>6146</v>
      </c>
      <c r="D28" s="4">
        <f t="shared" si="0"/>
        <v>6406</v>
      </c>
      <c r="E28" s="45">
        <f t="shared" si="1"/>
        <v>0.95941305026537615</v>
      </c>
    </row>
    <row r="29" spans="1:5" ht="15" x14ac:dyDescent="0.2">
      <c r="A29" s="3" t="s">
        <v>20</v>
      </c>
      <c r="B29" s="49">
        <v>219</v>
      </c>
      <c r="C29" s="52">
        <v>1097</v>
      </c>
      <c r="D29" s="4">
        <f t="shared" si="0"/>
        <v>1316</v>
      </c>
      <c r="E29" s="45">
        <f t="shared" si="1"/>
        <v>0.8335866261398176</v>
      </c>
    </row>
    <row r="30" spans="1:5" ht="15" x14ac:dyDescent="0.2">
      <c r="A30" s="3" t="s">
        <v>21</v>
      </c>
      <c r="B30" s="49">
        <v>37</v>
      </c>
      <c r="C30" s="52">
        <v>9458</v>
      </c>
      <c r="D30" s="4">
        <f t="shared" si="0"/>
        <v>9495</v>
      </c>
      <c r="E30" s="45">
        <f t="shared" si="1"/>
        <v>0.9961032122169563</v>
      </c>
    </row>
    <row r="31" spans="1:5" ht="15" x14ac:dyDescent="0.2">
      <c r="A31" s="3" t="s">
        <v>22</v>
      </c>
      <c r="B31" s="49">
        <v>1203</v>
      </c>
      <c r="C31" s="52">
        <v>7919</v>
      </c>
      <c r="D31" s="4">
        <f t="shared" si="0"/>
        <v>9122</v>
      </c>
      <c r="E31" s="45">
        <f t="shared" si="1"/>
        <v>0.86812102609076958</v>
      </c>
    </row>
    <row r="32" spans="1:5" ht="15" x14ac:dyDescent="0.2">
      <c r="A32" s="3" t="s">
        <v>23</v>
      </c>
      <c r="B32" s="49">
        <v>1433</v>
      </c>
      <c r="C32" s="52">
        <v>8082</v>
      </c>
      <c r="D32" s="4">
        <f t="shared" si="0"/>
        <v>9515</v>
      </c>
      <c r="E32" s="45">
        <f t="shared" si="1"/>
        <v>0.8493956910141881</v>
      </c>
    </row>
    <row r="33" spans="1:5" ht="15" x14ac:dyDescent="0.2">
      <c r="A33" s="3" t="s">
        <v>24</v>
      </c>
      <c r="B33" s="49">
        <v>46</v>
      </c>
      <c r="C33" s="52">
        <v>11180</v>
      </c>
      <c r="D33" s="4">
        <f t="shared" si="0"/>
        <v>11226</v>
      </c>
      <c r="E33" s="45">
        <f t="shared" si="1"/>
        <v>0.99590236949937649</v>
      </c>
    </row>
    <row r="34" spans="1:5" ht="15" x14ac:dyDescent="0.2">
      <c r="A34" s="3" t="s">
        <v>25</v>
      </c>
      <c r="B34" s="49">
        <v>874</v>
      </c>
      <c r="C34" s="52">
        <v>11765</v>
      </c>
      <c r="D34" s="4">
        <f t="shared" si="0"/>
        <v>12639</v>
      </c>
      <c r="E34" s="45">
        <f t="shared" si="1"/>
        <v>0.93084895956958624</v>
      </c>
    </row>
    <row r="35" spans="1:5" ht="15.75" thickBot="1" x14ac:dyDescent="0.25">
      <c r="A35" s="40" t="s">
        <v>26</v>
      </c>
      <c r="B35" s="50">
        <v>1457</v>
      </c>
      <c r="C35" s="53">
        <v>4401</v>
      </c>
      <c r="D35" s="41">
        <f t="shared" si="0"/>
        <v>5858</v>
      </c>
      <c r="E35" s="46">
        <f t="shared" si="1"/>
        <v>0.75128030044383753</v>
      </c>
    </row>
    <row r="36" spans="1:5" ht="16.5" thickBot="1" x14ac:dyDescent="0.3">
      <c r="A36" s="42" t="s">
        <v>4</v>
      </c>
      <c r="B36" s="43">
        <f>SUM(B15:B35)</f>
        <v>21654</v>
      </c>
      <c r="C36" s="43">
        <f t="shared" ref="C36:D36" si="2">SUM(C15:C35)</f>
        <v>162838</v>
      </c>
      <c r="D36" s="43">
        <f t="shared" si="2"/>
        <v>184492</v>
      </c>
      <c r="E36" s="47">
        <f t="shared" si="1"/>
        <v>0.88262905708648609</v>
      </c>
    </row>
  </sheetData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O28" sqref="O28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36" t="s">
        <v>538</v>
      </c>
      <c r="B8" s="137"/>
      <c r="C8" s="137"/>
      <c r="D8" s="137"/>
      <c r="E8" s="137"/>
      <c r="F8" s="137"/>
      <c r="G8" s="138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45119</v>
      </c>
    </row>
    <row r="11" spans="1:14" s="1" customFormat="1" ht="13.5" thickBot="1" x14ac:dyDescent="0.25"/>
    <row r="12" spans="1:14" s="1" customFormat="1" ht="18.75" thickBot="1" x14ac:dyDescent="0.3">
      <c r="D12" s="133" t="s">
        <v>543</v>
      </c>
      <c r="E12" s="134"/>
      <c r="F12" s="134"/>
      <c r="G12" s="135"/>
    </row>
    <row r="13" spans="1:14" s="1" customFormat="1" ht="16.5" thickBot="1" x14ac:dyDescent="0.3">
      <c r="A13" s="23" t="s">
        <v>1</v>
      </c>
      <c r="B13" s="24" t="s">
        <v>28</v>
      </c>
      <c r="C13" s="25" t="s">
        <v>29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30</v>
      </c>
      <c r="D14" s="54">
        <v>10</v>
      </c>
      <c r="E14" s="57">
        <v>406</v>
      </c>
      <c r="F14" s="22">
        <f>SUM(D14:E14)</f>
        <v>416</v>
      </c>
      <c r="G14" s="60">
        <f>E14/F14</f>
        <v>0.97596153846153844</v>
      </c>
    </row>
    <row r="15" spans="1:14" x14ac:dyDescent="0.25">
      <c r="A15" s="30" t="s">
        <v>6</v>
      </c>
      <c r="B15" s="9" t="s">
        <v>6</v>
      </c>
      <c r="C15" s="10" t="s">
        <v>31</v>
      </c>
      <c r="D15" s="55">
        <v>21</v>
      </c>
      <c r="E15" s="58">
        <v>204</v>
      </c>
      <c r="F15" s="12">
        <f>SUM(D15:E15)</f>
        <v>225</v>
      </c>
      <c r="G15" s="61">
        <f>E15/F15</f>
        <v>0.90666666666666662</v>
      </c>
    </row>
    <row r="16" spans="1:14" x14ac:dyDescent="0.25">
      <c r="A16" s="30" t="s">
        <v>6</v>
      </c>
      <c r="B16" s="9" t="s">
        <v>6</v>
      </c>
      <c r="C16" s="10" t="s">
        <v>32</v>
      </c>
      <c r="D16" s="55">
        <v>7</v>
      </c>
      <c r="E16" s="58">
        <v>171</v>
      </c>
      <c r="F16" s="12">
        <f>SUM(D16:E16)</f>
        <v>178</v>
      </c>
      <c r="G16" s="61">
        <f>E16/F16</f>
        <v>0.9606741573033708</v>
      </c>
    </row>
    <row r="17" spans="1:7" x14ac:dyDescent="0.25">
      <c r="A17" s="30" t="s">
        <v>6</v>
      </c>
      <c r="B17" s="9" t="s">
        <v>6</v>
      </c>
      <c r="C17" s="10" t="s">
        <v>33</v>
      </c>
      <c r="D17" s="55">
        <v>3</v>
      </c>
      <c r="E17" s="58">
        <v>56</v>
      </c>
      <c r="F17" s="12">
        <f>SUM(D17:E17)</f>
        <v>59</v>
      </c>
      <c r="G17" s="61">
        <f>E17/F17</f>
        <v>0.94915254237288138</v>
      </c>
    </row>
    <row r="18" spans="1:7" x14ac:dyDescent="0.25">
      <c r="A18" s="30" t="s">
        <v>6</v>
      </c>
      <c r="B18" s="9" t="s">
        <v>6</v>
      </c>
      <c r="C18" s="10" t="s">
        <v>34</v>
      </c>
      <c r="D18" s="55">
        <v>0</v>
      </c>
      <c r="E18" s="58">
        <v>305</v>
      </c>
      <c r="F18" s="12">
        <f>SUM(D18:E18)</f>
        <v>305</v>
      </c>
      <c r="G18" s="61">
        <f>E18/F18</f>
        <v>1</v>
      </c>
    </row>
    <row r="19" spans="1:7" x14ac:dyDescent="0.25">
      <c r="A19" s="30" t="s">
        <v>6</v>
      </c>
      <c r="B19" s="9" t="s">
        <v>6</v>
      </c>
      <c r="C19" s="10" t="s">
        <v>35</v>
      </c>
      <c r="D19" s="55">
        <v>0</v>
      </c>
      <c r="E19" s="58">
        <v>226</v>
      </c>
      <c r="F19" s="12">
        <f>SUM(D19:E19)</f>
        <v>226</v>
      </c>
      <c r="G19" s="61">
        <f>E19/F19</f>
        <v>1</v>
      </c>
    </row>
    <row r="20" spans="1:7" x14ac:dyDescent="0.25">
      <c r="A20" s="30" t="s">
        <v>6</v>
      </c>
      <c r="B20" s="9" t="s">
        <v>36</v>
      </c>
      <c r="C20" s="10" t="s">
        <v>37</v>
      </c>
      <c r="D20" s="55">
        <v>39</v>
      </c>
      <c r="E20" s="58">
        <v>146</v>
      </c>
      <c r="F20" s="12">
        <f>SUM(D20:E20)</f>
        <v>185</v>
      </c>
      <c r="G20" s="61">
        <f>E20/F20</f>
        <v>0.78918918918918923</v>
      </c>
    </row>
    <row r="21" spans="1:7" x14ac:dyDescent="0.25">
      <c r="A21" s="30" t="s">
        <v>6</v>
      </c>
      <c r="B21" s="9" t="s">
        <v>36</v>
      </c>
      <c r="C21" s="10" t="s">
        <v>38</v>
      </c>
      <c r="D21" s="55">
        <v>30</v>
      </c>
      <c r="E21" s="58">
        <v>141</v>
      </c>
      <c r="F21" s="12">
        <f>SUM(D21:E21)</f>
        <v>171</v>
      </c>
      <c r="G21" s="61">
        <f>E21/F21</f>
        <v>0.82456140350877194</v>
      </c>
    </row>
    <row r="22" spans="1:7" x14ac:dyDescent="0.25">
      <c r="A22" s="30" t="s">
        <v>6</v>
      </c>
      <c r="B22" s="9" t="s">
        <v>39</v>
      </c>
      <c r="C22" s="10" t="s">
        <v>40</v>
      </c>
      <c r="D22" s="55">
        <v>16</v>
      </c>
      <c r="E22" s="58">
        <v>181</v>
      </c>
      <c r="F22" s="12">
        <f>SUM(D22:E22)</f>
        <v>197</v>
      </c>
      <c r="G22" s="61">
        <f>E22/F22</f>
        <v>0.91878172588832485</v>
      </c>
    </row>
    <row r="23" spans="1:7" x14ac:dyDescent="0.25">
      <c r="A23" s="30" t="s">
        <v>6</v>
      </c>
      <c r="B23" s="9" t="s">
        <v>39</v>
      </c>
      <c r="C23" s="10" t="s">
        <v>41</v>
      </c>
      <c r="D23" s="55">
        <v>0</v>
      </c>
      <c r="E23" s="58">
        <v>252</v>
      </c>
      <c r="F23" s="12">
        <f>SUM(D23:E23)</f>
        <v>252</v>
      </c>
      <c r="G23" s="61">
        <f>E23/F23</f>
        <v>1</v>
      </c>
    </row>
    <row r="24" spans="1:7" x14ac:dyDescent="0.25">
      <c r="A24" s="30" t="s">
        <v>6</v>
      </c>
      <c r="B24" s="9" t="s">
        <v>39</v>
      </c>
      <c r="C24" s="10" t="s">
        <v>42</v>
      </c>
      <c r="D24" s="55">
        <v>56</v>
      </c>
      <c r="E24" s="58">
        <v>274</v>
      </c>
      <c r="F24" s="12">
        <f>SUM(D24:E24)</f>
        <v>330</v>
      </c>
      <c r="G24" s="61">
        <f>E24/F24</f>
        <v>0.83030303030303032</v>
      </c>
    </row>
    <row r="25" spans="1:7" x14ac:dyDescent="0.25">
      <c r="A25" s="30" t="s">
        <v>6</v>
      </c>
      <c r="B25" s="9" t="s">
        <v>39</v>
      </c>
      <c r="C25" s="10" t="s">
        <v>43</v>
      </c>
      <c r="D25" s="55">
        <v>47</v>
      </c>
      <c r="E25" s="58">
        <v>137</v>
      </c>
      <c r="F25" s="12">
        <f>SUM(D25:E25)</f>
        <v>184</v>
      </c>
      <c r="G25" s="61">
        <f>E25/F25</f>
        <v>0.74456521739130432</v>
      </c>
    </row>
    <row r="26" spans="1:7" x14ac:dyDescent="0.25">
      <c r="A26" s="30" t="s">
        <v>6</v>
      </c>
      <c r="B26" s="9" t="s">
        <v>39</v>
      </c>
      <c r="C26" s="10" t="s">
        <v>44</v>
      </c>
      <c r="D26" s="55">
        <v>31</v>
      </c>
      <c r="E26" s="58">
        <v>132</v>
      </c>
      <c r="F26" s="12">
        <f>SUM(D26:E26)</f>
        <v>163</v>
      </c>
      <c r="G26" s="61">
        <f>E26/F26</f>
        <v>0.80981595092024539</v>
      </c>
    </row>
    <row r="27" spans="1:7" x14ac:dyDescent="0.25">
      <c r="A27" s="30" t="s">
        <v>6</v>
      </c>
      <c r="B27" s="9" t="s">
        <v>45</v>
      </c>
      <c r="C27" s="10" t="s">
        <v>46</v>
      </c>
      <c r="D27" s="55">
        <v>352</v>
      </c>
      <c r="E27" s="58">
        <v>1590</v>
      </c>
      <c r="F27" s="12">
        <f>SUM(D27:E27)</f>
        <v>1942</v>
      </c>
      <c r="G27" s="61">
        <f>E27/F27</f>
        <v>0.81874356333676623</v>
      </c>
    </row>
    <row r="28" spans="1:7" x14ac:dyDescent="0.25">
      <c r="A28" s="30" t="s">
        <v>7</v>
      </c>
      <c r="B28" s="9" t="s">
        <v>47</v>
      </c>
      <c r="C28" s="10" t="s">
        <v>48</v>
      </c>
      <c r="D28" s="55">
        <v>55</v>
      </c>
      <c r="E28" s="58">
        <v>627</v>
      </c>
      <c r="F28" s="12">
        <f>SUM(D28:E28)</f>
        <v>682</v>
      </c>
      <c r="G28" s="61">
        <f>E28/F28</f>
        <v>0.91935483870967738</v>
      </c>
    </row>
    <row r="29" spans="1:7" x14ac:dyDescent="0.25">
      <c r="A29" s="30" t="s">
        <v>7</v>
      </c>
      <c r="B29" s="9" t="s">
        <v>47</v>
      </c>
      <c r="C29" s="10" t="s">
        <v>49</v>
      </c>
      <c r="D29" s="55">
        <v>6</v>
      </c>
      <c r="E29" s="58">
        <v>618</v>
      </c>
      <c r="F29" s="12">
        <f>SUM(D29:E29)</f>
        <v>624</v>
      </c>
      <c r="G29" s="61">
        <f>E29/F29</f>
        <v>0.99038461538461542</v>
      </c>
    </row>
    <row r="30" spans="1:7" x14ac:dyDescent="0.25">
      <c r="A30" s="30" t="s">
        <v>7</v>
      </c>
      <c r="B30" s="9" t="s">
        <v>47</v>
      </c>
      <c r="C30" s="10" t="s">
        <v>50</v>
      </c>
      <c r="D30" s="55">
        <v>80</v>
      </c>
      <c r="E30" s="58">
        <v>538</v>
      </c>
      <c r="F30" s="12">
        <f>SUM(D30:E30)</f>
        <v>618</v>
      </c>
      <c r="G30" s="61">
        <f>E30/F30</f>
        <v>0.87055016181229772</v>
      </c>
    </row>
    <row r="31" spans="1:7" x14ac:dyDescent="0.25">
      <c r="A31" s="30" t="s">
        <v>7</v>
      </c>
      <c r="B31" s="9" t="s">
        <v>7</v>
      </c>
      <c r="C31" s="10" t="s">
        <v>51</v>
      </c>
      <c r="D31" s="55">
        <v>13</v>
      </c>
      <c r="E31" s="58">
        <v>472</v>
      </c>
      <c r="F31" s="12">
        <f>SUM(D31:E31)</f>
        <v>485</v>
      </c>
      <c r="G31" s="61">
        <f>E31/F31</f>
        <v>0.97319587628865978</v>
      </c>
    </row>
    <row r="32" spans="1:7" x14ac:dyDescent="0.25">
      <c r="A32" s="30" t="s">
        <v>7</v>
      </c>
      <c r="B32" s="9" t="s">
        <v>7</v>
      </c>
      <c r="C32" s="10" t="s">
        <v>52</v>
      </c>
      <c r="D32" s="55">
        <v>41</v>
      </c>
      <c r="E32" s="58">
        <v>277</v>
      </c>
      <c r="F32" s="12">
        <f>SUM(D32:E32)</f>
        <v>318</v>
      </c>
      <c r="G32" s="61">
        <f>E32/F32</f>
        <v>0.87106918238993714</v>
      </c>
    </row>
    <row r="33" spans="1:7" x14ac:dyDescent="0.25">
      <c r="A33" s="30" t="s">
        <v>7</v>
      </c>
      <c r="B33" s="9" t="s">
        <v>7</v>
      </c>
      <c r="C33" s="10" t="s">
        <v>53</v>
      </c>
      <c r="D33" s="55">
        <v>1</v>
      </c>
      <c r="E33" s="58">
        <v>274</v>
      </c>
      <c r="F33" s="12">
        <f>SUM(D33:E33)</f>
        <v>275</v>
      </c>
      <c r="G33" s="61">
        <f>E33/F33</f>
        <v>0.99636363636363634</v>
      </c>
    </row>
    <row r="34" spans="1:7" x14ac:dyDescent="0.25">
      <c r="A34" s="30" t="s">
        <v>7</v>
      </c>
      <c r="B34" s="9" t="s">
        <v>7</v>
      </c>
      <c r="C34" s="10" t="s">
        <v>54</v>
      </c>
      <c r="D34" s="55">
        <v>14</v>
      </c>
      <c r="E34" s="58">
        <v>142</v>
      </c>
      <c r="F34" s="12">
        <f>SUM(D34:E34)</f>
        <v>156</v>
      </c>
      <c r="G34" s="61">
        <f>E34/F34</f>
        <v>0.91025641025641024</v>
      </c>
    </row>
    <row r="35" spans="1:7" x14ac:dyDescent="0.25">
      <c r="A35" s="30" t="s">
        <v>7</v>
      </c>
      <c r="B35" s="9" t="s">
        <v>7</v>
      </c>
      <c r="C35" s="10" t="s">
        <v>55</v>
      </c>
      <c r="D35" s="55">
        <v>27</v>
      </c>
      <c r="E35" s="58">
        <v>190</v>
      </c>
      <c r="F35" s="12">
        <f>SUM(D35:E35)</f>
        <v>217</v>
      </c>
      <c r="G35" s="61">
        <f>E35/F35</f>
        <v>0.87557603686635943</v>
      </c>
    </row>
    <row r="36" spans="1:7" x14ac:dyDescent="0.25">
      <c r="A36" s="30" t="s">
        <v>7</v>
      </c>
      <c r="B36" s="9" t="s">
        <v>56</v>
      </c>
      <c r="C36" s="10" t="s">
        <v>57</v>
      </c>
      <c r="D36" s="55">
        <v>21</v>
      </c>
      <c r="E36" s="58">
        <v>591</v>
      </c>
      <c r="F36" s="12">
        <f>SUM(D36:E36)</f>
        <v>612</v>
      </c>
      <c r="G36" s="61">
        <f>E36/F36</f>
        <v>0.96568627450980393</v>
      </c>
    </row>
    <row r="37" spans="1:7" x14ac:dyDescent="0.25">
      <c r="A37" s="30" t="s">
        <v>7</v>
      </c>
      <c r="B37" s="9" t="s">
        <v>56</v>
      </c>
      <c r="C37" s="10" t="s">
        <v>58</v>
      </c>
      <c r="D37" s="55">
        <v>0</v>
      </c>
      <c r="E37" s="58">
        <v>194</v>
      </c>
      <c r="F37" s="12">
        <f>SUM(D37:E37)</f>
        <v>194</v>
      </c>
      <c r="G37" s="61">
        <f>E37/F37</f>
        <v>1</v>
      </c>
    </row>
    <row r="38" spans="1:7" x14ac:dyDescent="0.25">
      <c r="A38" s="30" t="s">
        <v>7</v>
      </c>
      <c r="B38" s="9" t="s">
        <v>56</v>
      </c>
      <c r="C38" s="10" t="s">
        <v>59</v>
      </c>
      <c r="D38" s="55">
        <v>0</v>
      </c>
      <c r="E38" s="58">
        <v>80</v>
      </c>
      <c r="F38" s="12">
        <f>SUM(D38:E38)</f>
        <v>80</v>
      </c>
      <c r="G38" s="61">
        <f>E38/F38</f>
        <v>1</v>
      </c>
    </row>
    <row r="39" spans="1:7" x14ac:dyDescent="0.25">
      <c r="A39" s="30" t="s">
        <v>7</v>
      </c>
      <c r="B39" s="9" t="s">
        <v>56</v>
      </c>
      <c r="C39" s="10" t="s">
        <v>60</v>
      </c>
      <c r="D39" s="55">
        <v>7</v>
      </c>
      <c r="E39" s="58">
        <v>276</v>
      </c>
      <c r="F39" s="12">
        <f>SUM(D39:E39)</f>
        <v>283</v>
      </c>
      <c r="G39" s="61">
        <f>E39/F39</f>
        <v>0.97526501766784457</v>
      </c>
    </row>
    <row r="40" spans="1:7" x14ac:dyDescent="0.25">
      <c r="A40" s="30" t="s">
        <v>7</v>
      </c>
      <c r="B40" s="9" t="s">
        <v>56</v>
      </c>
      <c r="C40" s="10" t="s">
        <v>61</v>
      </c>
      <c r="D40" s="55">
        <v>0</v>
      </c>
      <c r="E40" s="58">
        <v>119</v>
      </c>
      <c r="F40" s="12">
        <f>SUM(D40:E40)</f>
        <v>119</v>
      </c>
      <c r="G40" s="61">
        <f>E40/F40</f>
        <v>1</v>
      </c>
    </row>
    <row r="41" spans="1:7" x14ac:dyDescent="0.25">
      <c r="A41" s="30" t="s">
        <v>7</v>
      </c>
      <c r="B41" s="9" t="s">
        <v>56</v>
      </c>
      <c r="C41" s="10" t="s">
        <v>62</v>
      </c>
      <c r="D41" s="55">
        <v>0</v>
      </c>
      <c r="E41" s="58">
        <v>216</v>
      </c>
      <c r="F41" s="12">
        <f>SUM(D41:E41)</f>
        <v>216</v>
      </c>
      <c r="G41" s="61">
        <f>E41/F41</f>
        <v>1</v>
      </c>
    </row>
    <row r="42" spans="1:7" x14ac:dyDescent="0.25">
      <c r="A42" s="30" t="s">
        <v>7</v>
      </c>
      <c r="B42" s="9" t="s">
        <v>63</v>
      </c>
      <c r="C42" s="10" t="s">
        <v>64</v>
      </c>
      <c r="D42" s="55">
        <v>68</v>
      </c>
      <c r="E42" s="58">
        <v>252</v>
      </c>
      <c r="F42" s="12">
        <f>SUM(D42:E42)</f>
        <v>320</v>
      </c>
      <c r="G42" s="61">
        <f>E42/F42</f>
        <v>0.78749999999999998</v>
      </c>
    </row>
    <row r="43" spans="1:7" x14ac:dyDescent="0.25">
      <c r="A43" s="30" t="s">
        <v>7</v>
      </c>
      <c r="B43" s="9" t="s">
        <v>63</v>
      </c>
      <c r="C43" s="10" t="s">
        <v>65</v>
      </c>
      <c r="D43" s="55">
        <v>94</v>
      </c>
      <c r="E43" s="58">
        <v>195</v>
      </c>
      <c r="F43" s="12">
        <f>SUM(D43:E43)</f>
        <v>289</v>
      </c>
      <c r="G43" s="61">
        <f>E43/F43</f>
        <v>0.67474048442906576</v>
      </c>
    </row>
    <row r="44" spans="1:7" x14ac:dyDescent="0.25">
      <c r="A44" s="30" t="s">
        <v>7</v>
      </c>
      <c r="B44" s="9" t="s">
        <v>63</v>
      </c>
      <c r="C44" s="10" t="s">
        <v>66</v>
      </c>
      <c r="D44" s="55">
        <v>140</v>
      </c>
      <c r="E44" s="58">
        <v>459</v>
      </c>
      <c r="F44" s="12">
        <f>SUM(D44:E44)</f>
        <v>599</v>
      </c>
      <c r="G44" s="61">
        <f>E44/F44</f>
        <v>0.76627712854757934</v>
      </c>
    </row>
    <row r="45" spans="1:7" x14ac:dyDescent="0.25">
      <c r="A45" s="30" t="s">
        <v>7</v>
      </c>
      <c r="B45" s="9" t="s">
        <v>63</v>
      </c>
      <c r="C45" s="10" t="s">
        <v>67</v>
      </c>
      <c r="D45" s="55">
        <v>26</v>
      </c>
      <c r="E45" s="58">
        <v>53</v>
      </c>
      <c r="F45" s="12">
        <f>SUM(D45:E45)</f>
        <v>79</v>
      </c>
      <c r="G45" s="61">
        <f>E45/F45</f>
        <v>0.67088607594936711</v>
      </c>
    </row>
    <row r="46" spans="1:7" x14ac:dyDescent="0.25">
      <c r="A46" s="30" t="s">
        <v>7</v>
      </c>
      <c r="B46" s="9" t="s">
        <v>63</v>
      </c>
      <c r="C46" s="10" t="s">
        <v>68</v>
      </c>
      <c r="D46" s="55">
        <v>12</v>
      </c>
      <c r="E46" s="58">
        <v>30</v>
      </c>
      <c r="F46" s="12">
        <f>SUM(D46:E46)</f>
        <v>42</v>
      </c>
      <c r="G46" s="61">
        <f>E46/F46</f>
        <v>0.7142857142857143</v>
      </c>
    </row>
    <row r="47" spans="1:7" x14ac:dyDescent="0.25">
      <c r="A47" s="30" t="s">
        <v>7</v>
      </c>
      <c r="B47" s="9" t="s">
        <v>69</v>
      </c>
      <c r="C47" s="10" t="s">
        <v>70</v>
      </c>
      <c r="D47" s="55">
        <v>60</v>
      </c>
      <c r="E47" s="58">
        <v>745</v>
      </c>
      <c r="F47" s="12">
        <f>SUM(D47:E47)</f>
        <v>805</v>
      </c>
      <c r="G47" s="61">
        <f>E47/F47</f>
        <v>0.92546583850931674</v>
      </c>
    </row>
    <row r="48" spans="1:7" x14ac:dyDescent="0.25">
      <c r="A48" s="30" t="s">
        <v>7</v>
      </c>
      <c r="B48" s="9" t="s">
        <v>69</v>
      </c>
      <c r="C48" s="10" t="s">
        <v>71</v>
      </c>
      <c r="D48" s="55">
        <v>44</v>
      </c>
      <c r="E48" s="58">
        <v>528</v>
      </c>
      <c r="F48" s="12">
        <f>SUM(D48:E48)</f>
        <v>572</v>
      </c>
      <c r="G48" s="61">
        <f>E48/F48</f>
        <v>0.92307692307692313</v>
      </c>
    </row>
    <row r="49" spans="1:7" x14ac:dyDescent="0.25">
      <c r="A49" s="30" t="s">
        <v>7</v>
      </c>
      <c r="B49" s="9" t="s">
        <v>72</v>
      </c>
      <c r="C49" s="10" t="s">
        <v>73</v>
      </c>
      <c r="D49" s="55">
        <v>0</v>
      </c>
      <c r="E49" s="58">
        <v>101</v>
      </c>
      <c r="F49" s="12">
        <f>SUM(D49:E49)</f>
        <v>101</v>
      </c>
      <c r="G49" s="61">
        <f>E49/F49</f>
        <v>1</v>
      </c>
    </row>
    <row r="50" spans="1:7" x14ac:dyDescent="0.25">
      <c r="A50" s="30" t="s">
        <v>7</v>
      </c>
      <c r="B50" s="9" t="s">
        <v>72</v>
      </c>
      <c r="C50" s="10" t="s">
        <v>74</v>
      </c>
      <c r="D50" s="55">
        <v>0</v>
      </c>
      <c r="E50" s="58">
        <v>141</v>
      </c>
      <c r="F50" s="12">
        <f>SUM(D50:E50)</f>
        <v>141</v>
      </c>
      <c r="G50" s="61">
        <f>E50/F50</f>
        <v>1</v>
      </c>
    </row>
    <row r="51" spans="1:7" x14ac:dyDescent="0.25">
      <c r="A51" s="30" t="s">
        <v>7</v>
      </c>
      <c r="B51" s="9" t="s">
        <v>72</v>
      </c>
      <c r="C51" s="10" t="s">
        <v>75</v>
      </c>
      <c r="D51" s="55">
        <v>0</v>
      </c>
      <c r="E51" s="58">
        <v>317</v>
      </c>
      <c r="F51" s="12">
        <f>SUM(D51:E51)</f>
        <v>317</v>
      </c>
      <c r="G51" s="61">
        <f>E51/F51</f>
        <v>1</v>
      </c>
    </row>
    <row r="52" spans="1:7" x14ac:dyDescent="0.25">
      <c r="A52" s="30" t="s">
        <v>7</v>
      </c>
      <c r="B52" s="9" t="s">
        <v>72</v>
      </c>
      <c r="C52" s="10" t="s">
        <v>76</v>
      </c>
      <c r="D52" s="55">
        <v>0</v>
      </c>
      <c r="E52" s="58">
        <v>334</v>
      </c>
      <c r="F52" s="12">
        <f>SUM(D52:E52)</f>
        <v>334</v>
      </c>
      <c r="G52" s="61">
        <f>E52/F52</f>
        <v>1</v>
      </c>
    </row>
    <row r="53" spans="1:7" x14ac:dyDescent="0.25">
      <c r="A53" s="30" t="s">
        <v>8</v>
      </c>
      <c r="B53" s="9" t="s">
        <v>77</v>
      </c>
      <c r="C53" s="10" t="s">
        <v>78</v>
      </c>
      <c r="D53" s="55">
        <v>64</v>
      </c>
      <c r="E53" s="58">
        <v>605</v>
      </c>
      <c r="F53" s="12">
        <f>SUM(D53:E53)</f>
        <v>669</v>
      </c>
      <c r="G53" s="61">
        <f>E53/F53</f>
        <v>0.90433482810164423</v>
      </c>
    </row>
    <row r="54" spans="1:7" x14ac:dyDescent="0.25">
      <c r="A54" s="30" t="s">
        <v>8</v>
      </c>
      <c r="B54" s="9" t="s">
        <v>77</v>
      </c>
      <c r="C54" s="10" t="s">
        <v>79</v>
      </c>
      <c r="D54" s="55">
        <v>78</v>
      </c>
      <c r="E54" s="58">
        <v>505</v>
      </c>
      <c r="F54" s="12">
        <f>SUM(D54:E54)</f>
        <v>583</v>
      </c>
      <c r="G54" s="61">
        <f>E54/F54</f>
        <v>0.86620926243567753</v>
      </c>
    </row>
    <row r="55" spans="1:7" x14ac:dyDescent="0.25">
      <c r="A55" s="30" t="s">
        <v>8</v>
      </c>
      <c r="B55" s="9" t="s">
        <v>77</v>
      </c>
      <c r="C55" s="10" t="s">
        <v>80</v>
      </c>
      <c r="D55" s="55">
        <v>33</v>
      </c>
      <c r="E55" s="58">
        <v>264</v>
      </c>
      <c r="F55" s="12">
        <f>SUM(D55:E55)</f>
        <v>297</v>
      </c>
      <c r="G55" s="61">
        <f>E55/F55</f>
        <v>0.88888888888888884</v>
      </c>
    </row>
    <row r="56" spans="1:7" x14ac:dyDescent="0.25">
      <c r="A56" s="30" t="s">
        <v>8</v>
      </c>
      <c r="B56" s="9" t="s">
        <v>8</v>
      </c>
      <c r="C56" s="10" t="s">
        <v>81</v>
      </c>
      <c r="D56" s="55">
        <v>281</v>
      </c>
      <c r="E56" s="58">
        <v>1315</v>
      </c>
      <c r="F56" s="12">
        <f>SUM(D56:E56)</f>
        <v>1596</v>
      </c>
      <c r="G56" s="61">
        <f>E56/F56</f>
        <v>0.82393483709273185</v>
      </c>
    </row>
    <row r="57" spans="1:7" x14ac:dyDescent="0.25">
      <c r="A57" s="30" t="s">
        <v>8</v>
      </c>
      <c r="B57" s="9" t="s">
        <v>8</v>
      </c>
      <c r="C57" s="10" t="s">
        <v>82</v>
      </c>
      <c r="D57" s="55">
        <v>31</v>
      </c>
      <c r="E57" s="58">
        <v>210</v>
      </c>
      <c r="F57" s="12">
        <f>SUM(D57:E57)</f>
        <v>241</v>
      </c>
      <c r="G57" s="61">
        <f>E57/F57</f>
        <v>0.87136929460580914</v>
      </c>
    </row>
    <row r="58" spans="1:7" x14ac:dyDescent="0.25">
      <c r="A58" s="30" t="s">
        <v>8</v>
      </c>
      <c r="B58" s="9" t="s">
        <v>83</v>
      </c>
      <c r="C58" s="10" t="s">
        <v>84</v>
      </c>
      <c r="D58" s="55">
        <v>7</v>
      </c>
      <c r="E58" s="58">
        <v>238</v>
      </c>
      <c r="F58" s="12">
        <f>SUM(D58:E58)</f>
        <v>245</v>
      </c>
      <c r="G58" s="61">
        <f>E58/F58</f>
        <v>0.97142857142857142</v>
      </c>
    </row>
    <row r="59" spans="1:7" x14ac:dyDescent="0.25">
      <c r="A59" s="30" t="s">
        <v>8</v>
      </c>
      <c r="B59" s="9" t="s">
        <v>83</v>
      </c>
      <c r="C59" s="10" t="s">
        <v>85</v>
      </c>
      <c r="D59" s="55">
        <v>44</v>
      </c>
      <c r="E59" s="58">
        <v>614</v>
      </c>
      <c r="F59" s="12">
        <f>SUM(D59:E59)</f>
        <v>658</v>
      </c>
      <c r="G59" s="61">
        <f>E59/F59</f>
        <v>0.93313069908814594</v>
      </c>
    </row>
    <row r="60" spans="1:7" x14ac:dyDescent="0.25">
      <c r="A60" s="30" t="s">
        <v>8</v>
      </c>
      <c r="B60" s="9" t="s">
        <v>83</v>
      </c>
      <c r="C60" s="10" t="s">
        <v>86</v>
      </c>
      <c r="D60" s="55">
        <v>10</v>
      </c>
      <c r="E60" s="58">
        <v>163</v>
      </c>
      <c r="F60" s="12">
        <f>SUM(D60:E60)</f>
        <v>173</v>
      </c>
      <c r="G60" s="61">
        <f>E60/F60</f>
        <v>0.94219653179190754</v>
      </c>
    </row>
    <row r="61" spans="1:7" x14ac:dyDescent="0.25">
      <c r="A61" s="30" t="s">
        <v>8</v>
      </c>
      <c r="B61" s="9" t="s">
        <v>87</v>
      </c>
      <c r="C61" s="10" t="s">
        <v>88</v>
      </c>
      <c r="D61" s="55">
        <v>1</v>
      </c>
      <c r="E61" s="58">
        <v>224</v>
      </c>
      <c r="F61" s="12">
        <f>SUM(D61:E61)</f>
        <v>225</v>
      </c>
      <c r="G61" s="61">
        <f>E61/F61</f>
        <v>0.99555555555555553</v>
      </c>
    </row>
    <row r="62" spans="1:7" x14ac:dyDescent="0.25">
      <c r="A62" s="30" t="s">
        <v>8</v>
      </c>
      <c r="B62" s="9" t="s">
        <v>87</v>
      </c>
      <c r="C62" s="10" t="s">
        <v>89</v>
      </c>
      <c r="D62" s="55">
        <v>6</v>
      </c>
      <c r="E62" s="58">
        <v>287</v>
      </c>
      <c r="F62" s="12">
        <f>SUM(D62:E62)</f>
        <v>293</v>
      </c>
      <c r="G62" s="61">
        <f>E62/F62</f>
        <v>0.97952218430034133</v>
      </c>
    </row>
    <row r="63" spans="1:7" x14ac:dyDescent="0.25">
      <c r="A63" s="30" t="s">
        <v>8</v>
      </c>
      <c r="B63" s="9" t="s">
        <v>87</v>
      </c>
      <c r="C63" s="10" t="s">
        <v>90</v>
      </c>
      <c r="D63" s="55">
        <v>2</v>
      </c>
      <c r="E63" s="58">
        <v>111</v>
      </c>
      <c r="F63" s="12">
        <f>SUM(D63:E63)</f>
        <v>113</v>
      </c>
      <c r="G63" s="61">
        <f>E63/F63</f>
        <v>0.98230088495575218</v>
      </c>
    </row>
    <row r="64" spans="1:7" x14ac:dyDescent="0.25">
      <c r="A64" s="30" t="s">
        <v>8</v>
      </c>
      <c r="B64" s="9" t="s">
        <v>91</v>
      </c>
      <c r="C64" s="10" t="s">
        <v>92</v>
      </c>
      <c r="D64" s="55">
        <v>41</v>
      </c>
      <c r="E64" s="58">
        <v>199</v>
      </c>
      <c r="F64" s="12">
        <f>SUM(D64:E64)</f>
        <v>240</v>
      </c>
      <c r="G64" s="61">
        <f>E64/F64</f>
        <v>0.82916666666666672</v>
      </c>
    </row>
    <row r="65" spans="1:7" x14ac:dyDescent="0.25">
      <c r="A65" s="30" t="s">
        <v>8</v>
      </c>
      <c r="B65" s="9" t="s">
        <v>91</v>
      </c>
      <c r="C65" s="10" t="s">
        <v>93</v>
      </c>
      <c r="D65" s="55">
        <v>49</v>
      </c>
      <c r="E65" s="58">
        <v>200</v>
      </c>
      <c r="F65" s="12">
        <f>SUM(D65:E65)</f>
        <v>249</v>
      </c>
      <c r="G65" s="61">
        <f>E65/F65</f>
        <v>0.80321285140562249</v>
      </c>
    </row>
    <row r="66" spans="1:7" x14ac:dyDescent="0.25">
      <c r="A66" s="30" t="s">
        <v>8</v>
      </c>
      <c r="B66" s="9" t="s">
        <v>94</v>
      </c>
      <c r="C66" s="10" t="s">
        <v>95</v>
      </c>
      <c r="D66" s="55">
        <v>44</v>
      </c>
      <c r="E66" s="58">
        <v>332</v>
      </c>
      <c r="F66" s="12">
        <f>SUM(D66:E66)</f>
        <v>376</v>
      </c>
      <c r="G66" s="61">
        <f>E66/F66</f>
        <v>0.88297872340425532</v>
      </c>
    </row>
    <row r="67" spans="1:7" x14ac:dyDescent="0.25">
      <c r="A67" s="30" t="s">
        <v>8</v>
      </c>
      <c r="B67" s="9" t="s">
        <v>94</v>
      </c>
      <c r="C67" s="10" t="s">
        <v>96</v>
      </c>
      <c r="D67" s="55">
        <v>48</v>
      </c>
      <c r="E67" s="58">
        <v>695</v>
      </c>
      <c r="F67" s="12">
        <f>SUM(D67:E67)</f>
        <v>743</v>
      </c>
      <c r="G67" s="61">
        <f>E67/F67</f>
        <v>0.93539703903095561</v>
      </c>
    </row>
    <row r="68" spans="1:7" x14ac:dyDescent="0.25">
      <c r="A68" s="30" t="s">
        <v>8</v>
      </c>
      <c r="B68" s="9" t="s">
        <v>94</v>
      </c>
      <c r="C68" s="10" t="s">
        <v>97</v>
      </c>
      <c r="D68" s="55">
        <v>56</v>
      </c>
      <c r="E68" s="58">
        <v>418</v>
      </c>
      <c r="F68" s="12">
        <f>SUM(D68:E68)</f>
        <v>474</v>
      </c>
      <c r="G68" s="61">
        <f>E68/F68</f>
        <v>0.88185654008438819</v>
      </c>
    </row>
    <row r="69" spans="1:7" x14ac:dyDescent="0.25">
      <c r="A69" s="30" t="s">
        <v>8</v>
      </c>
      <c r="B69" s="9" t="s">
        <v>94</v>
      </c>
      <c r="C69" s="10" t="s">
        <v>98</v>
      </c>
      <c r="D69" s="55">
        <v>34</v>
      </c>
      <c r="E69" s="58">
        <v>287</v>
      </c>
      <c r="F69" s="12">
        <f>SUM(D69:E69)</f>
        <v>321</v>
      </c>
      <c r="G69" s="61">
        <f>E69/F69</f>
        <v>0.89408099688473519</v>
      </c>
    </row>
    <row r="70" spans="1:7" x14ac:dyDescent="0.25">
      <c r="A70" s="30" t="s">
        <v>8</v>
      </c>
      <c r="B70" s="9" t="s">
        <v>99</v>
      </c>
      <c r="C70" s="10" t="s">
        <v>100</v>
      </c>
      <c r="D70" s="55">
        <v>34</v>
      </c>
      <c r="E70" s="58">
        <v>840</v>
      </c>
      <c r="F70" s="12">
        <f>SUM(D70:E70)</f>
        <v>874</v>
      </c>
      <c r="G70" s="61">
        <f>E70/F70</f>
        <v>0.9610983981693364</v>
      </c>
    </row>
    <row r="71" spans="1:7" x14ac:dyDescent="0.25">
      <c r="A71" s="30" t="s">
        <v>8</v>
      </c>
      <c r="B71" s="9" t="s">
        <v>99</v>
      </c>
      <c r="C71" s="10" t="s">
        <v>101</v>
      </c>
      <c r="D71" s="55">
        <v>19</v>
      </c>
      <c r="E71" s="58">
        <v>425</v>
      </c>
      <c r="F71" s="12">
        <f>SUM(D71:E71)</f>
        <v>444</v>
      </c>
      <c r="G71" s="61">
        <f>E71/F71</f>
        <v>0.9572072072072072</v>
      </c>
    </row>
    <row r="72" spans="1:7" x14ac:dyDescent="0.25">
      <c r="A72" s="30" t="s">
        <v>8</v>
      </c>
      <c r="B72" s="9" t="s">
        <v>102</v>
      </c>
      <c r="C72" s="10" t="s">
        <v>103</v>
      </c>
      <c r="D72" s="55">
        <v>70</v>
      </c>
      <c r="E72" s="58">
        <v>391</v>
      </c>
      <c r="F72" s="12">
        <f>SUM(D72:E72)</f>
        <v>461</v>
      </c>
      <c r="G72" s="61">
        <f>E72/F72</f>
        <v>0.84815618221258138</v>
      </c>
    </row>
    <row r="73" spans="1:7" x14ac:dyDescent="0.25">
      <c r="A73" s="30" t="s">
        <v>8</v>
      </c>
      <c r="B73" s="9" t="s">
        <v>102</v>
      </c>
      <c r="C73" s="10" t="s">
        <v>104</v>
      </c>
      <c r="D73" s="55">
        <v>140</v>
      </c>
      <c r="E73" s="58">
        <v>916</v>
      </c>
      <c r="F73" s="12">
        <f>SUM(D73:E73)</f>
        <v>1056</v>
      </c>
      <c r="G73" s="61">
        <f>E73/F73</f>
        <v>0.86742424242424243</v>
      </c>
    </row>
    <row r="74" spans="1:7" x14ac:dyDescent="0.25">
      <c r="A74" s="30" t="s">
        <v>8</v>
      </c>
      <c r="B74" s="9" t="s">
        <v>105</v>
      </c>
      <c r="C74" s="10" t="s">
        <v>106</v>
      </c>
      <c r="D74" s="55">
        <v>1</v>
      </c>
      <c r="E74" s="58">
        <v>103</v>
      </c>
      <c r="F74" s="12">
        <f>SUM(D74:E74)</f>
        <v>104</v>
      </c>
      <c r="G74" s="61">
        <f>E74/F74</f>
        <v>0.99038461538461542</v>
      </c>
    </row>
    <row r="75" spans="1:7" x14ac:dyDescent="0.25">
      <c r="A75" s="30" t="s">
        <v>8</v>
      </c>
      <c r="B75" s="9" t="s">
        <v>105</v>
      </c>
      <c r="C75" s="10" t="s">
        <v>107</v>
      </c>
      <c r="D75" s="55">
        <v>68</v>
      </c>
      <c r="E75" s="58">
        <v>230</v>
      </c>
      <c r="F75" s="12">
        <f>SUM(D75:E75)</f>
        <v>298</v>
      </c>
      <c r="G75" s="61">
        <f>E75/F75</f>
        <v>0.77181208053691275</v>
      </c>
    </row>
    <row r="76" spans="1:7" x14ac:dyDescent="0.25">
      <c r="A76" s="30" t="s">
        <v>8</v>
      </c>
      <c r="B76" s="9" t="s">
        <v>105</v>
      </c>
      <c r="C76" s="10" t="s">
        <v>108</v>
      </c>
      <c r="D76" s="55">
        <v>150</v>
      </c>
      <c r="E76" s="58">
        <v>336</v>
      </c>
      <c r="F76" s="12">
        <f>SUM(D76:E76)</f>
        <v>486</v>
      </c>
      <c r="G76" s="61">
        <f>E76/F76</f>
        <v>0.69135802469135799</v>
      </c>
    </row>
    <row r="77" spans="1:7" x14ac:dyDescent="0.25">
      <c r="A77" s="30" t="s">
        <v>8</v>
      </c>
      <c r="B77" s="9" t="s">
        <v>109</v>
      </c>
      <c r="C77" s="10" t="s">
        <v>110</v>
      </c>
      <c r="D77" s="55">
        <v>143</v>
      </c>
      <c r="E77" s="58">
        <v>244</v>
      </c>
      <c r="F77" s="12">
        <f>SUM(D77:E77)</f>
        <v>387</v>
      </c>
      <c r="G77" s="61">
        <f>E77/F77</f>
        <v>0.63049095607235139</v>
      </c>
    </row>
    <row r="78" spans="1:7" x14ac:dyDescent="0.25">
      <c r="A78" s="30" t="s">
        <v>8</v>
      </c>
      <c r="B78" s="9" t="s">
        <v>109</v>
      </c>
      <c r="C78" s="10" t="s">
        <v>111</v>
      </c>
      <c r="D78" s="55">
        <v>371</v>
      </c>
      <c r="E78" s="58">
        <v>722</v>
      </c>
      <c r="F78" s="12">
        <f>SUM(D78:E78)</f>
        <v>1093</v>
      </c>
      <c r="G78" s="61">
        <f>E78/F78</f>
        <v>0.66056724611161943</v>
      </c>
    </row>
    <row r="79" spans="1:7" x14ac:dyDescent="0.25">
      <c r="A79" s="30" t="s">
        <v>8</v>
      </c>
      <c r="B79" s="9" t="s">
        <v>112</v>
      </c>
      <c r="C79" s="10" t="s">
        <v>113</v>
      </c>
      <c r="D79" s="55">
        <v>36</v>
      </c>
      <c r="E79" s="58">
        <v>555</v>
      </c>
      <c r="F79" s="12">
        <f>SUM(D79:E79)</f>
        <v>591</v>
      </c>
      <c r="G79" s="61">
        <f>E79/F79</f>
        <v>0.93908629441624369</v>
      </c>
    </row>
    <row r="80" spans="1:7" x14ac:dyDescent="0.25">
      <c r="A80" s="30" t="s">
        <v>8</v>
      </c>
      <c r="B80" s="9" t="s">
        <v>112</v>
      </c>
      <c r="C80" s="10" t="s">
        <v>114</v>
      </c>
      <c r="D80" s="55">
        <v>325</v>
      </c>
      <c r="E80" s="58">
        <v>784</v>
      </c>
      <c r="F80" s="12">
        <f>SUM(D80:E80)</f>
        <v>1109</v>
      </c>
      <c r="G80" s="61">
        <f>E80/F80</f>
        <v>0.7069431920649234</v>
      </c>
    </row>
    <row r="81" spans="1:7" x14ac:dyDescent="0.25">
      <c r="A81" s="30" t="s">
        <v>9</v>
      </c>
      <c r="B81" s="9" t="s">
        <v>115</v>
      </c>
      <c r="C81" s="10" t="s">
        <v>116</v>
      </c>
      <c r="D81" s="55">
        <v>0</v>
      </c>
      <c r="E81" s="58">
        <v>188</v>
      </c>
      <c r="F81" s="12">
        <f>SUM(D81:E81)</f>
        <v>188</v>
      </c>
      <c r="G81" s="61">
        <f>E81/F81</f>
        <v>1</v>
      </c>
    </row>
    <row r="82" spans="1:7" x14ac:dyDescent="0.25">
      <c r="A82" s="30" t="s">
        <v>9</v>
      </c>
      <c r="B82" s="9" t="s">
        <v>115</v>
      </c>
      <c r="C82" s="10" t="s">
        <v>117</v>
      </c>
      <c r="D82" s="55">
        <v>9</v>
      </c>
      <c r="E82" s="58">
        <v>137</v>
      </c>
      <c r="F82" s="12">
        <f>SUM(D82:E82)</f>
        <v>146</v>
      </c>
      <c r="G82" s="61">
        <f>E82/F82</f>
        <v>0.93835616438356162</v>
      </c>
    </row>
    <row r="83" spans="1:7" x14ac:dyDescent="0.25">
      <c r="A83" s="30" t="s">
        <v>9</v>
      </c>
      <c r="B83" s="9" t="s">
        <v>115</v>
      </c>
      <c r="C83" s="10" t="s">
        <v>118</v>
      </c>
      <c r="D83" s="55">
        <v>1</v>
      </c>
      <c r="E83" s="58">
        <v>21</v>
      </c>
      <c r="F83" s="12">
        <f>SUM(D83:E83)</f>
        <v>22</v>
      </c>
      <c r="G83" s="61">
        <f>E83/F83</f>
        <v>0.95454545454545459</v>
      </c>
    </row>
    <row r="84" spans="1:7" x14ac:dyDescent="0.25">
      <c r="A84" s="30" t="s">
        <v>9</v>
      </c>
      <c r="B84" s="9" t="s">
        <v>115</v>
      </c>
      <c r="C84" s="10" t="s">
        <v>119</v>
      </c>
      <c r="D84" s="55">
        <v>0</v>
      </c>
      <c r="E84" s="58">
        <v>96</v>
      </c>
      <c r="F84" s="12">
        <f>SUM(D84:E84)</f>
        <v>96</v>
      </c>
      <c r="G84" s="61">
        <f>E84/F84</f>
        <v>1</v>
      </c>
    </row>
    <row r="85" spans="1:7" x14ac:dyDescent="0.25">
      <c r="A85" s="30" t="s">
        <v>9</v>
      </c>
      <c r="B85" s="9" t="s">
        <v>115</v>
      </c>
      <c r="C85" s="10" t="s">
        <v>120</v>
      </c>
      <c r="D85" s="55">
        <v>0</v>
      </c>
      <c r="E85" s="58">
        <v>40</v>
      </c>
      <c r="F85" s="12">
        <f>SUM(D85:E85)</f>
        <v>40</v>
      </c>
      <c r="G85" s="61">
        <f>E85/F85</f>
        <v>1</v>
      </c>
    </row>
    <row r="86" spans="1:7" x14ac:dyDescent="0.25">
      <c r="A86" s="30" t="s">
        <v>9</v>
      </c>
      <c r="B86" s="9" t="s">
        <v>121</v>
      </c>
      <c r="C86" s="10" t="s">
        <v>122</v>
      </c>
      <c r="D86" s="55">
        <v>34</v>
      </c>
      <c r="E86" s="58">
        <v>237</v>
      </c>
      <c r="F86" s="12">
        <f>SUM(D86:E86)</f>
        <v>271</v>
      </c>
      <c r="G86" s="61">
        <f>E86/F86</f>
        <v>0.87453874538745391</v>
      </c>
    </row>
    <row r="87" spans="1:7" x14ac:dyDescent="0.25">
      <c r="A87" s="30" t="s">
        <v>9</v>
      </c>
      <c r="B87" s="9" t="s">
        <v>121</v>
      </c>
      <c r="C87" s="10" t="s">
        <v>123</v>
      </c>
      <c r="D87" s="55">
        <v>5</v>
      </c>
      <c r="E87" s="58">
        <v>62</v>
      </c>
      <c r="F87" s="12">
        <f>SUM(D87:E87)</f>
        <v>67</v>
      </c>
      <c r="G87" s="61">
        <f>E87/F87</f>
        <v>0.92537313432835822</v>
      </c>
    </row>
    <row r="88" spans="1:7" x14ac:dyDescent="0.25">
      <c r="A88" s="30" t="s">
        <v>9</v>
      </c>
      <c r="B88" s="9" t="s">
        <v>121</v>
      </c>
      <c r="C88" s="10" t="s">
        <v>124</v>
      </c>
      <c r="D88" s="55">
        <v>17</v>
      </c>
      <c r="E88" s="58">
        <v>183</v>
      </c>
      <c r="F88" s="12">
        <f>SUM(D88:E88)</f>
        <v>200</v>
      </c>
      <c r="G88" s="61">
        <f>E88/F88</f>
        <v>0.91500000000000004</v>
      </c>
    </row>
    <row r="89" spans="1:7" x14ac:dyDescent="0.25">
      <c r="A89" s="30" t="s">
        <v>9</v>
      </c>
      <c r="B89" s="9" t="s">
        <v>121</v>
      </c>
      <c r="C89" s="10" t="s">
        <v>125</v>
      </c>
      <c r="D89" s="55">
        <v>1</v>
      </c>
      <c r="E89" s="58">
        <v>60</v>
      </c>
      <c r="F89" s="12">
        <f>SUM(D89:E89)</f>
        <v>61</v>
      </c>
      <c r="G89" s="61">
        <f>E89/F89</f>
        <v>0.98360655737704916</v>
      </c>
    </row>
    <row r="90" spans="1:7" x14ac:dyDescent="0.25">
      <c r="A90" s="30" t="s">
        <v>9</v>
      </c>
      <c r="B90" s="9" t="s">
        <v>9</v>
      </c>
      <c r="C90" s="10" t="s">
        <v>126</v>
      </c>
      <c r="D90" s="55">
        <v>37</v>
      </c>
      <c r="E90" s="58">
        <v>302</v>
      </c>
      <c r="F90" s="12">
        <f>SUM(D90:E90)</f>
        <v>339</v>
      </c>
      <c r="G90" s="61">
        <f>E90/F90</f>
        <v>0.89085545722713866</v>
      </c>
    </row>
    <row r="91" spans="1:7" x14ac:dyDescent="0.25">
      <c r="A91" s="30" t="s">
        <v>9</v>
      </c>
      <c r="B91" s="9" t="s">
        <v>9</v>
      </c>
      <c r="C91" s="10" t="s">
        <v>127</v>
      </c>
      <c r="D91" s="55">
        <v>6</v>
      </c>
      <c r="E91" s="58">
        <v>90</v>
      </c>
      <c r="F91" s="12">
        <f>SUM(D91:E91)</f>
        <v>96</v>
      </c>
      <c r="G91" s="61">
        <f>E91/F91</f>
        <v>0.9375</v>
      </c>
    </row>
    <row r="92" spans="1:7" x14ac:dyDescent="0.25">
      <c r="A92" s="30" t="s">
        <v>9</v>
      </c>
      <c r="B92" s="9" t="s">
        <v>9</v>
      </c>
      <c r="C92" s="10" t="s">
        <v>128</v>
      </c>
      <c r="D92" s="55">
        <v>7</v>
      </c>
      <c r="E92" s="58">
        <v>21</v>
      </c>
      <c r="F92" s="12">
        <f>SUM(D92:E92)</f>
        <v>28</v>
      </c>
      <c r="G92" s="61">
        <f>E92/F92</f>
        <v>0.75</v>
      </c>
    </row>
    <row r="93" spans="1:7" x14ac:dyDescent="0.25">
      <c r="A93" s="30" t="s">
        <v>9</v>
      </c>
      <c r="B93" s="9" t="s">
        <v>9</v>
      </c>
      <c r="C93" s="10" t="s">
        <v>129</v>
      </c>
      <c r="D93" s="55">
        <v>5</v>
      </c>
      <c r="E93" s="58">
        <v>48</v>
      </c>
      <c r="F93" s="12">
        <f>SUM(D93:E93)</f>
        <v>53</v>
      </c>
      <c r="G93" s="61">
        <f>E93/F93</f>
        <v>0.90566037735849059</v>
      </c>
    </row>
    <row r="94" spans="1:7" x14ac:dyDescent="0.25">
      <c r="A94" s="30" t="s">
        <v>9</v>
      </c>
      <c r="B94" s="9" t="s">
        <v>9</v>
      </c>
      <c r="C94" s="10" t="s">
        <v>130</v>
      </c>
      <c r="D94" s="55">
        <v>1</v>
      </c>
      <c r="E94" s="58">
        <v>155</v>
      </c>
      <c r="F94" s="12">
        <f>SUM(D94:E94)</f>
        <v>156</v>
      </c>
      <c r="G94" s="61">
        <f>E94/F94</f>
        <v>0.99358974358974361</v>
      </c>
    </row>
    <row r="95" spans="1:7" x14ac:dyDescent="0.25">
      <c r="A95" s="30" t="s">
        <v>9</v>
      </c>
      <c r="B95" s="9" t="s">
        <v>131</v>
      </c>
      <c r="C95" s="10" t="s">
        <v>132</v>
      </c>
      <c r="D95" s="55">
        <v>1</v>
      </c>
      <c r="E95" s="58">
        <v>433</v>
      </c>
      <c r="F95" s="12">
        <f>SUM(D95:E95)</f>
        <v>434</v>
      </c>
      <c r="G95" s="61">
        <f>E95/F95</f>
        <v>0.99769585253456217</v>
      </c>
    </row>
    <row r="96" spans="1:7" x14ac:dyDescent="0.25">
      <c r="A96" s="30" t="s">
        <v>9</v>
      </c>
      <c r="B96" s="9" t="s">
        <v>131</v>
      </c>
      <c r="C96" s="10" t="s">
        <v>133</v>
      </c>
      <c r="D96" s="55">
        <v>0</v>
      </c>
      <c r="E96" s="58">
        <v>116</v>
      </c>
      <c r="F96" s="12">
        <f>SUM(D96:E96)</f>
        <v>116</v>
      </c>
      <c r="G96" s="61">
        <f>E96/F96</f>
        <v>1</v>
      </c>
    </row>
    <row r="97" spans="1:7" x14ac:dyDescent="0.25">
      <c r="A97" s="30" t="s">
        <v>9</v>
      </c>
      <c r="B97" s="9" t="s">
        <v>131</v>
      </c>
      <c r="C97" s="10" t="s">
        <v>134</v>
      </c>
      <c r="D97" s="55">
        <v>0</v>
      </c>
      <c r="E97" s="58">
        <v>291</v>
      </c>
      <c r="F97" s="12">
        <f>SUM(D97:E97)</f>
        <v>291</v>
      </c>
      <c r="G97" s="61">
        <f>E97/F97</f>
        <v>1</v>
      </c>
    </row>
    <row r="98" spans="1:7" x14ac:dyDescent="0.25">
      <c r="A98" s="30" t="s">
        <v>9</v>
      </c>
      <c r="B98" s="9" t="s">
        <v>131</v>
      </c>
      <c r="C98" s="10" t="s">
        <v>135</v>
      </c>
      <c r="D98" s="55">
        <v>0</v>
      </c>
      <c r="E98" s="58">
        <v>40</v>
      </c>
      <c r="F98" s="12">
        <f>SUM(D98:E98)</f>
        <v>40</v>
      </c>
      <c r="G98" s="61">
        <f>E98/F98</f>
        <v>1</v>
      </c>
    </row>
    <row r="99" spans="1:7" x14ac:dyDescent="0.25">
      <c r="A99" s="30" t="s">
        <v>9</v>
      </c>
      <c r="B99" s="9" t="s">
        <v>136</v>
      </c>
      <c r="C99" s="10" t="s">
        <v>137</v>
      </c>
      <c r="D99" s="55">
        <v>0</v>
      </c>
      <c r="E99" s="58">
        <v>218</v>
      </c>
      <c r="F99" s="12">
        <f>SUM(D99:E99)</f>
        <v>218</v>
      </c>
      <c r="G99" s="61">
        <f>E99/F99</f>
        <v>1</v>
      </c>
    </row>
    <row r="100" spans="1:7" x14ac:dyDescent="0.25">
      <c r="A100" s="30" t="s">
        <v>9</v>
      </c>
      <c r="B100" s="9" t="s">
        <v>136</v>
      </c>
      <c r="C100" s="10" t="s">
        <v>138</v>
      </c>
      <c r="D100" s="55">
        <v>0</v>
      </c>
      <c r="E100" s="58">
        <v>76</v>
      </c>
      <c r="F100" s="12">
        <f>SUM(D100:E100)</f>
        <v>76</v>
      </c>
      <c r="G100" s="61">
        <f>E100/F100</f>
        <v>1</v>
      </c>
    </row>
    <row r="101" spans="1:7" x14ac:dyDescent="0.25">
      <c r="A101" s="30" t="s">
        <v>9</v>
      </c>
      <c r="B101" s="9" t="s">
        <v>136</v>
      </c>
      <c r="C101" s="10" t="s">
        <v>139</v>
      </c>
      <c r="D101" s="55">
        <v>0</v>
      </c>
      <c r="E101" s="58">
        <v>85</v>
      </c>
      <c r="F101" s="12">
        <f>SUM(D101:E101)</f>
        <v>85</v>
      </c>
      <c r="G101" s="61">
        <f>E101/F101</f>
        <v>1</v>
      </c>
    </row>
    <row r="102" spans="1:7" x14ac:dyDescent="0.25">
      <c r="A102" s="30" t="s">
        <v>9</v>
      </c>
      <c r="B102" s="9" t="s">
        <v>140</v>
      </c>
      <c r="C102" s="10" t="s">
        <v>141</v>
      </c>
      <c r="D102" s="55">
        <v>108</v>
      </c>
      <c r="E102" s="58">
        <v>498</v>
      </c>
      <c r="F102" s="12">
        <f>SUM(D102:E102)</f>
        <v>606</v>
      </c>
      <c r="G102" s="61">
        <f>E102/F102</f>
        <v>0.82178217821782173</v>
      </c>
    </row>
    <row r="103" spans="1:7" x14ac:dyDescent="0.25">
      <c r="A103" s="30" t="s">
        <v>9</v>
      </c>
      <c r="B103" s="9" t="s">
        <v>140</v>
      </c>
      <c r="C103" s="10" t="s">
        <v>142</v>
      </c>
      <c r="D103" s="55">
        <v>131</v>
      </c>
      <c r="E103" s="58">
        <v>587</v>
      </c>
      <c r="F103" s="12">
        <f>SUM(D103:E103)</f>
        <v>718</v>
      </c>
      <c r="G103" s="61">
        <f>E103/F103</f>
        <v>0.81754874651810583</v>
      </c>
    </row>
    <row r="104" spans="1:7" x14ac:dyDescent="0.25">
      <c r="A104" s="30" t="s">
        <v>10</v>
      </c>
      <c r="B104" s="9" t="s">
        <v>143</v>
      </c>
      <c r="C104" s="10" t="s">
        <v>144</v>
      </c>
      <c r="D104" s="55">
        <v>51</v>
      </c>
      <c r="E104" s="58">
        <v>179</v>
      </c>
      <c r="F104" s="12">
        <f>SUM(D104:E104)</f>
        <v>230</v>
      </c>
      <c r="G104" s="61">
        <f>E104/F104</f>
        <v>0.77826086956521734</v>
      </c>
    </row>
    <row r="105" spans="1:7" x14ac:dyDescent="0.25">
      <c r="A105" s="30" t="s">
        <v>10</v>
      </c>
      <c r="B105" s="9" t="s">
        <v>143</v>
      </c>
      <c r="C105" s="10" t="s">
        <v>145</v>
      </c>
      <c r="D105" s="55">
        <v>0</v>
      </c>
      <c r="E105" s="58">
        <v>52</v>
      </c>
      <c r="F105" s="12">
        <f>SUM(D105:E105)</f>
        <v>52</v>
      </c>
      <c r="G105" s="61">
        <f>E105/F105</f>
        <v>1</v>
      </c>
    </row>
    <row r="106" spans="1:7" x14ac:dyDescent="0.25">
      <c r="A106" s="30" t="s">
        <v>10</v>
      </c>
      <c r="B106" s="9" t="s">
        <v>146</v>
      </c>
      <c r="C106" s="10" t="s">
        <v>147</v>
      </c>
      <c r="D106" s="55">
        <v>185</v>
      </c>
      <c r="E106" s="58">
        <v>413</v>
      </c>
      <c r="F106" s="12">
        <f>SUM(D106:E106)</f>
        <v>598</v>
      </c>
      <c r="G106" s="61">
        <f>E106/F106</f>
        <v>0.69063545150501671</v>
      </c>
    </row>
    <row r="107" spans="1:7" x14ac:dyDescent="0.25">
      <c r="A107" s="30" t="s">
        <v>10</v>
      </c>
      <c r="B107" s="9" t="s">
        <v>146</v>
      </c>
      <c r="C107" s="10" t="s">
        <v>148</v>
      </c>
      <c r="D107" s="55">
        <v>106</v>
      </c>
      <c r="E107" s="58">
        <v>164</v>
      </c>
      <c r="F107" s="12">
        <f>SUM(D107:E107)</f>
        <v>270</v>
      </c>
      <c r="G107" s="61">
        <f>E107/F107</f>
        <v>0.6074074074074074</v>
      </c>
    </row>
    <row r="108" spans="1:7" x14ac:dyDescent="0.25">
      <c r="A108" s="30" t="s">
        <v>10</v>
      </c>
      <c r="B108" s="9" t="s">
        <v>146</v>
      </c>
      <c r="C108" s="10" t="s">
        <v>149</v>
      </c>
      <c r="D108" s="55">
        <v>260</v>
      </c>
      <c r="E108" s="58">
        <v>480</v>
      </c>
      <c r="F108" s="12">
        <f>SUM(D108:E108)</f>
        <v>740</v>
      </c>
      <c r="G108" s="61">
        <f>E108/F108</f>
        <v>0.64864864864864868</v>
      </c>
    </row>
    <row r="109" spans="1:7" x14ac:dyDescent="0.25">
      <c r="A109" s="30" t="s">
        <v>10</v>
      </c>
      <c r="B109" s="9" t="s">
        <v>150</v>
      </c>
      <c r="C109" s="10" t="s">
        <v>151</v>
      </c>
      <c r="D109" s="55">
        <v>166</v>
      </c>
      <c r="E109" s="58">
        <v>573</v>
      </c>
      <c r="F109" s="12">
        <f>SUM(D109:E109)</f>
        <v>739</v>
      </c>
      <c r="G109" s="61">
        <f>E109/F109</f>
        <v>0.77537212449255755</v>
      </c>
    </row>
    <row r="110" spans="1:7" x14ac:dyDescent="0.25">
      <c r="A110" s="30" t="s">
        <v>10</v>
      </c>
      <c r="B110" s="9" t="s">
        <v>150</v>
      </c>
      <c r="C110" s="10" t="s">
        <v>152</v>
      </c>
      <c r="D110" s="55">
        <v>81</v>
      </c>
      <c r="E110" s="58">
        <v>265</v>
      </c>
      <c r="F110" s="12">
        <f>SUM(D110:E110)</f>
        <v>346</v>
      </c>
      <c r="G110" s="61">
        <f>E110/F110</f>
        <v>0.76589595375722541</v>
      </c>
    </row>
    <row r="111" spans="1:7" x14ac:dyDescent="0.25">
      <c r="A111" s="30" t="s">
        <v>10</v>
      </c>
      <c r="B111" s="9" t="s">
        <v>153</v>
      </c>
      <c r="C111" s="10" t="s">
        <v>154</v>
      </c>
      <c r="D111" s="55">
        <v>75</v>
      </c>
      <c r="E111" s="58">
        <v>130</v>
      </c>
      <c r="F111" s="12">
        <f>SUM(D111:E111)</f>
        <v>205</v>
      </c>
      <c r="G111" s="61">
        <f>E111/F111</f>
        <v>0.63414634146341464</v>
      </c>
    </row>
    <row r="112" spans="1:7" x14ac:dyDescent="0.25">
      <c r="A112" s="30" t="s">
        <v>10</v>
      </c>
      <c r="B112" s="9" t="s">
        <v>153</v>
      </c>
      <c r="C112" s="10" t="s">
        <v>155</v>
      </c>
      <c r="D112" s="55">
        <v>37</v>
      </c>
      <c r="E112" s="58">
        <v>149</v>
      </c>
      <c r="F112" s="12">
        <f>SUM(D112:E112)</f>
        <v>186</v>
      </c>
      <c r="G112" s="61">
        <f>E112/F112</f>
        <v>0.80107526881720426</v>
      </c>
    </row>
    <row r="113" spans="1:7" x14ac:dyDescent="0.25">
      <c r="A113" s="30" t="s">
        <v>10</v>
      </c>
      <c r="B113" s="9" t="s">
        <v>153</v>
      </c>
      <c r="C113" s="10" t="s">
        <v>156</v>
      </c>
      <c r="D113" s="55">
        <v>91</v>
      </c>
      <c r="E113" s="58">
        <v>111</v>
      </c>
      <c r="F113" s="12">
        <f>SUM(D113:E113)</f>
        <v>202</v>
      </c>
      <c r="G113" s="61">
        <f>E113/F113</f>
        <v>0.54950495049504955</v>
      </c>
    </row>
    <row r="114" spans="1:7" x14ac:dyDescent="0.25">
      <c r="A114" s="30" t="s">
        <v>10</v>
      </c>
      <c r="B114" s="9" t="s">
        <v>10</v>
      </c>
      <c r="C114" s="10" t="s">
        <v>157</v>
      </c>
      <c r="D114" s="55">
        <v>29</v>
      </c>
      <c r="E114" s="58">
        <v>181</v>
      </c>
      <c r="F114" s="12">
        <f>SUM(D114:E114)</f>
        <v>210</v>
      </c>
      <c r="G114" s="61">
        <f>E114/F114</f>
        <v>0.86190476190476195</v>
      </c>
    </row>
    <row r="115" spans="1:7" x14ac:dyDescent="0.25">
      <c r="A115" s="30" t="s">
        <v>10</v>
      </c>
      <c r="B115" s="9" t="s">
        <v>10</v>
      </c>
      <c r="C115" s="10" t="s">
        <v>158</v>
      </c>
      <c r="D115" s="55">
        <v>0</v>
      </c>
      <c r="E115" s="58">
        <v>28</v>
      </c>
      <c r="F115" s="12">
        <f>SUM(D115:E115)</f>
        <v>28</v>
      </c>
      <c r="G115" s="61">
        <f>E115/F115</f>
        <v>1</v>
      </c>
    </row>
    <row r="116" spans="1:7" x14ac:dyDescent="0.25">
      <c r="A116" s="30" t="s">
        <v>10</v>
      </c>
      <c r="B116" s="9" t="s">
        <v>10</v>
      </c>
      <c r="C116" s="10" t="s">
        <v>159</v>
      </c>
      <c r="D116" s="55">
        <v>113</v>
      </c>
      <c r="E116" s="58">
        <v>146</v>
      </c>
      <c r="F116" s="12">
        <f>SUM(D116:E116)</f>
        <v>259</v>
      </c>
      <c r="G116" s="61">
        <f>E116/F116</f>
        <v>0.56370656370656369</v>
      </c>
    </row>
    <row r="117" spans="1:7" x14ac:dyDescent="0.25">
      <c r="A117" s="30" t="s">
        <v>10</v>
      </c>
      <c r="B117" s="9" t="s">
        <v>10</v>
      </c>
      <c r="C117" s="10" t="s">
        <v>160</v>
      </c>
      <c r="D117" s="55">
        <v>14</v>
      </c>
      <c r="E117" s="58">
        <v>63</v>
      </c>
      <c r="F117" s="12">
        <f>SUM(D117:E117)</f>
        <v>77</v>
      </c>
      <c r="G117" s="61">
        <f>E117/F117</f>
        <v>0.81818181818181823</v>
      </c>
    </row>
    <row r="118" spans="1:7" x14ac:dyDescent="0.25">
      <c r="A118" s="30" t="s">
        <v>10</v>
      </c>
      <c r="B118" s="9" t="s">
        <v>161</v>
      </c>
      <c r="C118" s="10" t="s">
        <v>162</v>
      </c>
      <c r="D118" s="55">
        <v>162</v>
      </c>
      <c r="E118" s="58">
        <v>202</v>
      </c>
      <c r="F118" s="12">
        <f>SUM(D118:E118)</f>
        <v>364</v>
      </c>
      <c r="G118" s="61">
        <f>E118/F118</f>
        <v>0.55494505494505497</v>
      </c>
    </row>
    <row r="119" spans="1:7" x14ac:dyDescent="0.25">
      <c r="A119" s="30" t="s">
        <v>10</v>
      </c>
      <c r="B119" s="9" t="s">
        <v>161</v>
      </c>
      <c r="C119" s="10" t="s">
        <v>163</v>
      </c>
      <c r="D119" s="55">
        <v>424</v>
      </c>
      <c r="E119" s="58">
        <v>1090</v>
      </c>
      <c r="F119" s="12">
        <f>SUM(D119:E119)</f>
        <v>1514</v>
      </c>
      <c r="G119" s="61">
        <f>E119/F119</f>
        <v>0.7199471598414795</v>
      </c>
    </row>
    <row r="120" spans="1:7" x14ac:dyDescent="0.25">
      <c r="A120" s="30" t="s">
        <v>10</v>
      </c>
      <c r="B120" s="9" t="s">
        <v>161</v>
      </c>
      <c r="C120" s="10" t="s">
        <v>164</v>
      </c>
      <c r="D120" s="55">
        <v>159</v>
      </c>
      <c r="E120" s="58">
        <v>176</v>
      </c>
      <c r="F120" s="12">
        <f>SUM(D120:E120)</f>
        <v>335</v>
      </c>
      <c r="G120" s="61">
        <f>E120/F120</f>
        <v>0.52537313432835819</v>
      </c>
    </row>
    <row r="121" spans="1:7" x14ac:dyDescent="0.25">
      <c r="A121" s="30" t="s">
        <v>10</v>
      </c>
      <c r="B121" s="9" t="s">
        <v>165</v>
      </c>
      <c r="C121" s="10" t="s">
        <v>166</v>
      </c>
      <c r="D121" s="55">
        <v>7</v>
      </c>
      <c r="E121" s="58">
        <v>133</v>
      </c>
      <c r="F121" s="12">
        <f>SUM(D121:E121)</f>
        <v>140</v>
      </c>
      <c r="G121" s="61">
        <f>E121/F121</f>
        <v>0.95</v>
      </c>
    </row>
    <row r="122" spans="1:7" x14ac:dyDescent="0.25">
      <c r="A122" s="30" t="s">
        <v>10</v>
      </c>
      <c r="B122" s="9" t="s">
        <v>165</v>
      </c>
      <c r="C122" s="10" t="s">
        <v>167</v>
      </c>
      <c r="D122" s="55">
        <v>9</v>
      </c>
      <c r="E122" s="58">
        <v>142</v>
      </c>
      <c r="F122" s="12">
        <f>SUM(D122:E122)</f>
        <v>151</v>
      </c>
      <c r="G122" s="61">
        <f>E122/F122</f>
        <v>0.94039735099337751</v>
      </c>
    </row>
    <row r="123" spans="1:7" x14ac:dyDescent="0.25">
      <c r="A123" s="30" t="s">
        <v>10</v>
      </c>
      <c r="B123" s="9" t="s">
        <v>165</v>
      </c>
      <c r="C123" s="10" t="s">
        <v>168</v>
      </c>
      <c r="D123" s="55">
        <v>53</v>
      </c>
      <c r="E123" s="58">
        <v>150</v>
      </c>
      <c r="F123" s="12">
        <f>SUM(D123:E123)</f>
        <v>203</v>
      </c>
      <c r="G123" s="61">
        <f>E123/F123</f>
        <v>0.73891625615763545</v>
      </c>
    </row>
    <row r="124" spans="1:7" x14ac:dyDescent="0.25">
      <c r="A124" s="30" t="s">
        <v>10</v>
      </c>
      <c r="B124" s="9" t="s">
        <v>165</v>
      </c>
      <c r="C124" s="10" t="s">
        <v>169</v>
      </c>
      <c r="D124" s="55">
        <v>165</v>
      </c>
      <c r="E124" s="58">
        <v>524</v>
      </c>
      <c r="F124" s="12">
        <f>SUM(D124:E124)</f>
        <v>689</v>
      </c>
      <c r="G124" s="61">
        <f>E124/F124</f>
        <v>0.760522496371553</v>
      </c>
    </row>
    <row r="125" spans="1:7" x14ac:dyDescent="0.25">
      <c r="A125" s="30" t="s">
        <v>10</v>
      </c>
      <c r="B125" s="9" t="s">
        <v>170</v>
      </c>
      <c r="C125" s="10" t="s">
        <v>171</v>
      </c>
      <c r="D125" s="55">
        <v>3</v>
      </c>
      <c r="E125" s="58">
        <v>133</v>
      </c>
      <c r="F125" s="12">
        <f>SUM(D125:E125)</f>
        <v>136</v>
      </c>
      <c r="G125" s="61">
        <f>E125/F125</f>
        <v>0.9779411764705882</v>
      </c>
    </row>
    <row r="126" spans="1:7" x14ac:dyDescent="0.25">
      <c r="A126" s="30" t="s">
        <v>10</v>
      </c>
      <c r="B126" s="9" t="s">
        <v>170</v>
      </c>
      <c r="C126" s="10" t="s">
        <v>172</v>
      </c>
      <c r="D126" s="55">
        <v>9</v>
      </c>
      <c r="E126" s="58">
        <v>309</v>
      </c>
      <c r="F126" s="12">
        <f>SUM(D126:E126)</f>
        <v>318</v>
      </c>
      <c r="G126" s="61">
        <f>E126/F126</f>
        <v>0.97169811320754718</v>
      </c>
    </row>
    <row r="127" spans="1:7" x14ac:dyDescent="0.25">
      <c r="A127" s="30" t="s">
        <v>10</v>
      </c>
      <c r="B127" s="9" t="s">
        <v>170</v>
      </c>
      <c r="C127" s="10" t="s">
        <v>173</v>
      </c>
      <c r="D127" s="55">
        <v>8</v>
      </c>
      <c r="E127" s="58">
        <v>429</v>
      </c>
      <c r="F127" s="12">
        <f>SUM(D127:E127)</f>
        <v>437</v>
      </c>
      <c r="G127" s="61">
        <f>E127/F127</f>
        <v>0.98169336384439354</v>
      </c>
    </row>
    <row r="128" spans="1:7" x14ac:dyDescent="0.25">
      <c r="A128" s="30" t="s">
        <v>10</v>
      </c>
      <c r="B128" s="9" t="s">
        <v>174</v>
      </c>
      <c r="C128" s="10" t="s">
        <v>175</v>
      </c>
      <c r="D128" s="55">
        <v>33</v>
      </c>
      <c r="E128" s="58">
        <v>82</v>
      </c>
      <c r="F128" s="12">
        <f>SUM(D128:E128)</f>
        <v>115</v>
      </c>
      <c r="G128" s="61">
        <f>E128/F128</f>
        <v>0.71304347826086956</v>
      </c>
    </row>
    <row r="129" spans="1:7" x14ac:dyDescent="0.25">
      <c r="A129" s="30" t="s">
        <v>10</v>
      </c>
      <c r="B129" s="9" t="s">
        <v>174</v>
      </c>
      <c r="C129" s="10" t="s">
        <v>176</v>
      </c>
      <c r="D129" s="55">
        <v>246</v>
      </c>
      <c r="E129" s="58">
        <v>152</v>
      </c>
      <c r="F129" s="12">
        <f>SUM(D129:E129)</f>
        <v>398</v>
      </c>
      <c r="G129" s="61">
        <f>E129/F129</f>
        <v>0.38190954773869346</v>
      </c>
    </row>
    <row r="130" spans="1:7" x14ac:dyDescent="0.25">
      <c r="A130" s="30" t="s">
        <v>10</v>
      </c>
      <c r="B130" s="9" t="s">
        <v>174</v>
      </c>
      <c r="C130" s="10" t="s">
        <v>174</v>
      </c>
      <c r="D130" s="55">
        <v>404</v>
      </c>
      <c r="E130" s="58">
        <v>551</v>
      </c>
      <c r="F130" s="12">
        <f>SUM(D130:E130)</f>
        <v>955</v>
      </c>
      <c r="G130" s="61">
        <f>E130/F130</f>
        <v>0.57696335078534033</v>
      </c>
    </row>
    <row r="131" spans="1:7" x14ac:dyDescent="0.25">
      <c r="A131" s="30" t="s">
        <v>11</v>
      </c>
      <c r="B131" s="9" t="s">
        <v>11</v>
      </c>
      <c r="C131" s="10" t="s">
        <v>177</v>
      </c>
      <c r="D131" s="55">
        <v>8</v>
      </c>
      <c r="E131" s="58">
        <v>358</v>
      </c>
      <c r="F131" s="12">
        <f>SUM(D131:E131)</f>
        <v>366</v>
      </c>
      <c r="G131" s="61">
        <f>E131/F131</f>
        <v>0.97814207650273222</v>
      </c>
    </row>
    <row r="132" spans="1:7" x14ac:dyDescent="0.25">
      <c r="A132" s="30" t="s">
        <v>11</v>
      </c>
      <c r="B132" s="9" t="s">
        <v>11</v>
      </c>
      <c r="C132" s="10" t="s">
        <v>178</v>
      </c>
      <c r="D132" s="55">
        <v>59</v>
      </c>
      <c r="E132" s="58">
        <v>204</v>
      </c>
      <c r="F132" s="12">
        <f>SUM(D132:E132)</f>
        <v>263</v>
      </c>
      <c r="G132" s="61">
        <f>E132/F132</f>
        <v>0.7756653992395437</v>
      </c>
    </row>
    <row r="133" spans="1:7" x14ac:dyDescent="0.25">
      <c r="A133" s="30" t="s">
        <v>11</v>
      </c>
      <c r="B133" s="9" t="s">
        <v>11</v>
      </c>
      <c r="C133" s="10" t="s">
        <v>179</v>
      </c>
      <c r="D133" s="55">
        <v>69</v>
      </c>
      <c r="E133" s="58">
        <v>1088</v>
      </c>
      <c r="F133" s="12">
        <f>SUM(D133:E133)</f>
        <v>1157</v>
      </c>
      <c r="G133" s="61">
        <f>E133/F133</f>
        <v>0.94036300777873816</v>
      </c>
    </row>
    <row r="134" spans="1:7" x14ac:dyDescent="0.25">
      <c r="A134" s="30" t="s">
        <v>11</v>
      </c>
      <c r="B134" s="9" t="s">
        <v>180</v>
      </c>
      <c r="C134" s="10" t="s">
        <v>181</v>
      </c>
      <c r="D134" s="55">
        <v>9</v>
      </c>
      <c r="E134" s="58">
        <v>439</v>
      </c>
      <c r="F134" s="12">
        <f>SUM(D134:E134)</f>
        <v>448</v>
      </c>
      <c r="G134" s="61">
        <f>E134/F134</f>
        <v>0.9799107142857143</v>
      </c>
    </row>
    <row r="135" spans="1:7" x14ac:dyDescent="0.25">
      <c r="A135" s="30" t="s">
        <v>11</v>
      </c>
      <c r="B135" s="9" t="s">
        <v>180</v>
      </c>
      <c r="C135" s="10" t="s">
        <v>182</v>
      </c>
      <c r="D135" s="55">
        <v>85</v>
      </c>
      <c r="E135" s="58">
        <v>1267</v>
      </c>
      <c r="F135" s="12">
        <f>SUM(D135:E135)</f>
        <v>1352</v>
      </c>
      <c r="G135" s="61">
        <f>E135/F135</f>
        <v>0.93713017751479288</v>
      </c>
    </row>
    <row r="136" spans="1:7" x14ac:dyDescent="0.25">
      <c r="A136" s="30" t="s">
        <v>11</v>
      </c>
      <c r="B136" s="9" t="s">
        <v>180</v>
      </c>
      <c r="C136" s="10" t="s">
        <v>183</v>
      </c>
      <c r="D136" s="55">
        <v>161</v>
      </c>
      <c r="E136" s="58">
        <v>1117</v>
      </c>
      <c r="F136" s="12">
        <f>SUM(D136:E136)</f>
        <v>1278</v>
      </c>
      <c r="G136" s="61">
        <f>E136/F136</f>
        <v>0.8740219092331768</v>
      </c>
    </row>
    <row r="137" spans="1:7" x14ac:dyDescent="0.25">
      <c r="A137" s="30" t="s">
        <v>11</v>
      </c>
      <c r="B137" s="9" t="s">
        <v>184</v>
      </c>
      <c r="C137" s="10" t="s">
        <v>185</v>
      </c>
      <c r="D137" s="55">
        <v>46</v>
      </c>
      <c r="E137" s="58">
        <v>979</v>
      </c>
      <c r="F137" s="12">
        <f>SUM(D137:E137)</f>
        <v>1025</v>
      </c>
      <c r="G137" s="61">
        <f>E137/F137</f>
        <v>0.95512195121951216</v>
      </c>
    </row>
    <row r="138" spans="1:7" x14ac:dyDescent="0.25">
      <c r="A138" s="30" t="s">
        <v>11</v>
      </c>
      <c r="B138" s="9" t="s">
        <v>184</v>
      </c>
      <c r="C138" s="10" t="s">
        <v>186</v>
      </c>
      <c r="D138" s="55">
        <v>70</v>
      </c>
      <c r="E138" s="58">
        <v>644</v>
      </c>
      <c r="F138" s="12">
        <f>SUM(D138:E138)</f>
        <v>714</v>
      </c>
      <c r="G138" s="61">
        <f>E138/F138</f>
        <v>0.90196078431372551</v>
      </c>
    </row>
    <row r="139" spans="1:7" x14ac:dyDescent="0.25">
      <c r="A139" s="30" t="s">
        <v>11</v>
      </c>
      <c r="B139" s="9" t="s">
        <v>184</v>
      </c>
      <c r="C139" s="10" t="s">
        <v>187</v>
      </c>
      <c r="D139" s="55">
        <v>83</v>
      </c>
      <c r="E139" s="58">
        <v>676</v>
      </c>
      <c r="F139" s="12">
        <f>SUM(D139:E139)</f>
        <v>759</v>
      </c>
      <c r="G139" s="61">
        <f>E139/F139</f>
        <v>0.89064558629776025</v>
      </c>
    </row>
    <row r="140" spans="1:7" x14ac:dyDescent="0.25">
      <c r="A140" s="30" t="s">
        <v>11</v>
      </c>
      <c r="B140" s="9" t="s">
        <v>188</v>
      </c>
      <c r="C140" s="10" t="s">
        <v>189</v>
      </c>
      <c r="D140" s="55">
        <v>0</v>
      </c>
      <c r="E140" s="58">
        <v>732</v>
      </c>
      <c r="F140" s="12">
        <f>SUM(D140:E140)</f>
        <v>732</v>
      </c>
      <c r="G140" s="61">
        <f>E140/F140</f>
        <v>1</v>
      </c>
    </row>
    <row r="141" spans="1:7" x14ac:dyDescent="0.25">
      <c r="A141" s="30" t="s">
        <v>11</v>
      </c>
      <c r="B141" s="9" t="s">
        <v>188</v>
      </c>
      <c r="C141" s="10" t="s">
        <v>190</v>
      </c>
      <c r="D141" s="55">
        <v>0</v>
      </c>
      <c r="E141" s="58">
        <v>720</v>
      </c>
      <c r="F141" s="12">
        <f>SUM(D141:E141)</f>
        <v>720</v>
      </c>
      <c r="G141" s="61">
        <f>E141/F141</f>
        <v>1</v>
      </c>
    </row>
    <row r="142" spans="1:7" x14ac:dyDescent="0.25">
      <c r="A142" s="30" t="s">
        <v>11</v>
      </c>
      <c r="B142" s="9" t="s">
        <v>188</v>
      </c>
      <c r="C142" s="10" t="s">
        <v>191</v>
      </c>
      <c r="D142" s="55">
        <v>0</v>
      </c>
      <c r="E142" s="58">
        <v>922</v>
      </c>
      <c r="F142" s="12">
        <f>SUM(D142:E142)</f>
        <v>922</v>
      </c>
      <c r="G142" s="61">
        <f>E142/F142</f>
        <v>1</v>
      </c>
    </row>
    <row r="143" spans="1:7" x14ac:dyDescent="0.25">
      <c r="A143" s="30" t="s">
        <v>11</v>
      </c>
      <c r="B143" s="9" t="s">
        <v>192</v>
      </c>
      <c r="C143" s="10" t="s">
        <v>193</v>
      </c>
      <c r="D143" s="55">
        <v>141</v>
      </c>
      <c r="E143" s="58">
        <v>730</v>
      </c>
      <c r="F143" s="12">
        <f>SUM(D143:E143)</f>
        <v>871</v>
      </c>
      <c r="G143" s="61">
        <f>E143/F143</f>
        <v>0.83811710677382323</v>
      </c>
    </row>
    <row r="144" spans="1:7" x14ac:dyDescent="0.25">
      <c r="A144" s="30" t="s">
        <v>11</v>
      </c>
      <c r="B144" s="9" t="s">
        <v>192</v>
      </c>
      <c r="C144" s="10" t="s">
        <v>194</v>
      </c>
      <c r="D144" s="55">
        <v>125</v>
      </c>
      <c r="E144" s="58">
        <v>605</v>
      </c>
      <c r="F144" s="12">
        <f>SUM(D144:E144)</f>
        <v>730</v>
      </c>
      <c r="G144" s="61">
        <f>E144/F144</f>
        <v>0.82876712328767121</v>
      </c>
    </row>
    <row r="145" spans="1:7" x14ac:dyDescent="0.25">
      <c r="A145" s="30" t="s">
        <v>12</v>
      </c>
      <c r="B145" s="9" t="s">
        <v>195</v>
      </c>
      <c r="C145" s="10" t="s">
        <v>196</v>
      </c>
      <c r="D145" s="55">
        <v>122</v>
      </c>
      <c r="E145" s="58">
        <v>399</v>
      </c>
      <c r="F145" s="12">
        <f>SUM(D145:E145)</f>
        <v>521</v>
      </c>
      <c r="G145" s="61">
        <f>E145/F145</f>
        <v>0.76583493282149717</v>
      </c>
    </row>
    <row r="146" spans="1:7" x14ac:dyDescent="0.25">
      <c r="A146" s="30" t="s">
        <v>12</v>
      </c>
      <c r="B146" s="9" t="s">
        <v>195</v>
      </c>
      <c r="C146" s="10" t="s">
        <v>197</v>
      </c>
      <c r="D146" s="55">
        <v>100</v>
      </c>
      <c r="E146" s="58">
        <v>493</v>
      </c>
      <c r="F146" s="12">
        <f>SUM(D146:E146)</f>
        <v>593</v>
      </c>
      <c r="G146" s="61">
        <f>E146/F146</f>
        <v>0.83136593591905561</v>
      </c>
    </row>
    <row r="147" spans="1:7" x14ac:dyDescent="0.25">
      <c r="A147" s="30" t="s">
        <v>12</v>
      </c>
      <c r="B147" s="9" t="s">
        <v>12</v>
      </c>
      <c r="C147" s="10" t="s">
        <v>198</v>
      </c>
      <c r="D147" s="55">
        <v>149</v>
      </c>
      <c r="E147" s="58">
        <v>586</v>
      </c>
      <c r="F147" s="12">
        <f>SUM(D147:E147)</f>
        <v>735</v>
      </c>
      <c r="G147" s="61">
        <f>E147/F147</f>
        <v>0.79727891156462583</v>
      </c>
    </row>
    <row r="148" spans="1:7" x14ac:dyDescent="0.25">
      <c r="A148" s="30" t="s">
        <v>12</v>
      </c>
      <c r="B148" s="9" t="s">
        <v>12</v>
      </c>
      <c r="C148" s="10" t="s">
        <v>199</v>
      </c>
      <c r="D148" s="55">
        <v>496</v>
      </c>
      <c r="E148" s="58">
        <v>1434</v>
      </c>
      <c r="F148" s="12">
        <f>SUM(D148:E148)</f>
        <v>1930</v>
      </c>
      <c r="G148" s="61">
        <f>E148/F148</f>
        <v>0.74300518134715021</v>
      </c>
    </row>
    <row r="149" spans="1:7" x14ac:dyDescent="0.25">
      <c r="A149" s="30" t="s">
        <v>12</v>
      </c>
      <c r="B149" s="9" t="s">
        <v>12</v>
      </c>
      <c r="C149" s="10" t="s">
        <v>200</v>
      </c>
      <c r="D149" s="55">
        <v>10</v>
      </c>
      <c r="E149" s="58">
        <v>913</v>
      </c>
      <c r="F149" s="12">
        <f>SUM(D149:E149)</f>
        <v>923</v>
      </c>
      <c r="G149" s="61">
        <f>E149/F149</f>
        <v>0.98916576381365118</v>
      </c>
    </row>
    <row r="150" spans="1:7" x14ac:dyDescent="0.25">
      <c r="A150" s="30" t="s">
        <v>12</v>
      </c>
      <c r="B150" s="9" t="s">
        <v>12</v>
      </c>
      <c r="C150" s="10" t="s">
        <v>201</v>
      </c>
      <c r="D150" s="55">
        <v>65</v>
      </c>
      <c r="E150" s="58">
        <v>485</v>
      </c>
      <c r="F150" s="12">
        <f>SUM(D150:E150)</f>
        <v>550</v>
      </c>
      <c r="G150" s="61">
        <f>E150/F150</f>
        <v>0.88181818181818183</v>
      </c>
    </row>
    <row r="151" spans="1:7" x14ac:dyDescent="0.25">
      <c r="A151" s="30" t="s">
        <v>12</v>
      </c>
      <c r="B151" s="9" t="s">
        <v>202</v>
      </c>
      <c r="C151" s="10" t="s">
        <v>203</v>
      </c>
      <c r="D151" s="55">
        <v>89</v>
      </c>
      <c r="E151" s="58">
        <v>470</v>
      </c>
      <c r="F151" s="12">
        <f>SUM(D151:E151)</f>
        <v>559</v>
      </c>
      <c r="G151" s="61">
        <f>E151/F151</f>
        <v>0.84078711985688726</v>
      </c>
    </row>
    <row r="152" spans="1:7" x14ac:dyDescent="0.25">
      <c r="A152" s="30" t="s">
        <v>12</v>
      </c>
      <c r="B152" s="9" t="s">
        <v>202</v>
      </c>
      <c r="C152" s="10" t="s">
        <v>204</v>
      </c>
      <c r="D152" s="55">
        <v>82</v>
      </c>
      <c r="E152" s="58">
        <v>485</v>
      </c>
      <c r="F152" s="12">
        <f>SUM(D152:E152)</f>
        <v>567</v>
      </c>
      <c r="G152" s="61">
        <f>E152/F152</f>
        <v>0.85537918871252205</v>
      </c>
    </row>
    <row r="153" spans="1:7" x14ac:dyDescent="0.25">
      <c r="A153" s="30" t="s">
        <v>12</v>
      </c>
      <c r="B153" s="9" t="s">
        <v>202</v>
      </c>
      <c r="C153" s="10" t="s">
        <v>205</v>
      </c>
      <c r="D153" s="55">
        <v>65</v>
      </c>
      <c r="E153" s="58">
        <v>441</v>
      </c>
      <c r="F153" s="12">
        <f>SUM(D153:E153)</f>
        <v>506</v>
      </c>
      <c r="G153" s="61">
        <f>E153/F153</f>
        <v>0.87154150197628455</v>
      </c>
    </row>
    <row r="154" spans="1:7" x14ac:dyDescent="0.25">
      <c r="A154" s="30" t="s">
        <v>12</v>
      </c>
      <c r="B154" s="9" t="s">
        <v>206</v>
      </c>
      <c r="C154" s="10" t="s">
        <v>207</v>
      </c>
      <c r="D154" s="55">
        <v>0</v>
      </c>
      <c r="E154" s="58">
        <v>577</v>
      </c>
      <c r="F154" s="12">
        <f>SUM(D154:E154)</f>
        <v>577</v>
      </c>
      <c r="G154" s="61">
        <f>E154/F154</f>
        <v>1</v>
      </c>
    </row>
    <row r="155" spans="1:7" x14ac:dyDescent="0.25">
      <c r="A155" s="30" t="s">
        <v>12</v>
      </c>
      <c r="B155" s="9" t="s">
        <v>206</v>
      </c>
      <c r="C155" s="10" t="s">
        <v>208</v>
      </c>
      <c r="D155" s="55">
        <v>0</v>
      </c>
      <c r="E155" s="58">
        <v>345</v>
      </c>
      <c r="F155" s="12">
        <f>SUM(D155:E155)</f>
        <v>345</v>
      </c>
      <c r="G155" s="61">
        <f>E155/F155</f>
        <v>1</v>
      </c>
    </row>
    <row r="156" spans="1:7" x14ac:dyDescent="0.25">
      <c r="A156" s="30" t="s">
        <v>12</v>
      </c>
      <c r="B156" s="9" t="s">
        <v>206</v>
      </c>
      <c r="C156" s="10" t="s">
        <v>209</v>
      </c>
      <c r="D156" s="55">
        <v>0</v>
      </c>
      <c r="E156" s="58">
        <v>296</v>
      </c>
      <c r="F156" s="12">
        <f>SUM(D156:E156)</f>
        <v>296</v>
      </c>
      <c r="G156" s="61">
        <f>E156/F156</f>
        <v>1</v>
      </c>
    </row>
    <row r="157" spans="1:7" x14ac:dyDescent="0.25">
      <c r="A157" s="30" t="s">
        <v>12</v>
      </c>
      <c r="B157" s="9" t="s">
        <v>206</v>
      </c>
      <c r="C157" s="10" t="s">
        <v>210</v>
      </c>
      <c r="D157" s="55">
        <v>179</v>
      </c>
      <c r="E157" s="58">
        <v>808</v>
      </c>
      <c r="F157" s="12">
        <f>SUM(D157:E157)</f>
        <v>987</v>
      </c>
      <c r="G157" s="61">
        <f>E157/F157</f>
        <v>0.81864235055724421</v>
      </c>
    </row>
    <row r="158" spans="1:7" x14ac:dyDescent="0.25">
      <c r="A158" s="30" t="s">
        <v>13</v>
      </c>
      <c r="B158" s="9" t="s">
        <v>211</v>
      </c>
      <c r="C158" s="10" t="s">
        <v>212</v>
      </c>
      <c r="D158" s="55">
        <v>236</v>
      </c>
      <c r="E158" s="58">
        <v>1143</v>
      </c>
      <c r="F158" s="12">
        <f>SUM(D158:E158)</f>
        <v>1379</v>
      </c>
      <c r="G158" s="61">
        <f>E158/F158</f>
        <v>0.82886149383611307</v>
      </c>
    </row>
    <row r="159" spans="1:7" x14ac:dyDescent="0.25">
      <c r="A159" s="30" t="s">
        <v>13</v>
      </c>
      <c r="B159" s="9" t="s">
        <v>211</v>
      </c>
      <c r="C159" s="10" t="s">
        <v>213</v>
      </c>
      <c r="D159" s="55">
        <v>10</v>
      </c>
      <c r="E159" s="58">
        <v>101</v>
      </c>
      <c r="F159" s="12">
        <f>SUM(D159:E159)</f>
        <v>111</v>
      </c>
      <c r="G159" s="61">
        <f>E159/F159</f>
        <v>0.90990990990990994</v>
      </c>
    </row>
    <row r="160" spans="1:7" x14ac:dyDescent="0.25">
      <c r="A160" s="30" t="s">
        <v>13</v>
      </c>
      <c r="B160" s="9" t="s">
        <v>214</v>
      </c>
      <c r="C160" s="10" t="s">
        <v>215</v>
      </c>
      <c r="D160" s="55">
        <v>67</v>
      </c>
      <c r="E160" s="58">
        <v>762</v>
      </c>
      <c r="F160" s="12">
        <f>SUM(D160:E160)</f>
        <v>829</v>
      </c>
      <c r="G160" s="61">
        <f>E160/F160</f>
        <v>0.91917973462002411</v>
      </c>
    </row>
    <row r="161" spans="1:7" x14ac:dyDescent="0.25">
      <c r="A161" s="30" t="s">
        <v>13</v>
      </c>
      <c r="B161" s="9" t="s">
        <v>214</v>
      </c>
      <c r="C161" s="10" t="s">
        <v>216</v>
      </c>
      <c r="D161" s="55">
        <v>32</v>
      </c>
      <c r="E161" s="58">
        <v>822</v>
      </c>
      <c r="F161" s="12">
        <f>SUM(D161:E161)</f>
        <v>854</v>
      </c>
      <c r="G161" s="61">
        <f>E161/F161</f>
        <v>0.9625292740046838</v>
      </c>
    </row>
    <row r="162" spans="1:7" x14ac:dyDescent="0.25">
      <c r="A162" s="30" t="s">
        <v>13</v>
      </c>
      <c r="B162" s="9" t="s">
        <v>13</v>
      </c>
      <c r="C162" s="10" t="s">
        <v>217</v>
      </c>
      <c r="D162" s="55">
        <v>124</v>
      </c>
      <c r="E162" s="58">
        <v>1498</v>
      </c>
      <c r="F162" s="12">
        <f>SUM(D162:E162)</f>
        <v>1622</v>
      </c>
      <c r="G162" s="61">
        <f>E162/F162</f>
        <v>0.92355117139334153</v>
      </c>
    </row>
    <row r="163" spans="1:7" x14ac:dyDescent="0.25">
      <c r="A163" s="30" t="s">
        <v>13</v>
      </c>
      <c r="B163" s="9" t="s">
        <v>218</v>
      </c>
      <c r="C163" s="10" t="s">
        <v>219</v>
      </c>
      <c r="D163" s="55">
        <v>0</v>
      </c>
      <c r="E163" s="58">
        <v>867</v>
      </c>
      <c r="F163" s="12">
        <f>SUM(D163:E163)</f>
        <v>867</v>
      </c>
      <c r="G163" s="61">
        <f>E163/F163</f>
        <v>1</v>
      </c>
    </row>
    <row r="164" spans="1:7" x14ac:dyDescent="0.25">
      <c r="A164" s="30" t="s">
        <v>13</v>
      </c>
      <c r="B164" s="9" t="s">
        <v>218</v>
      </c>
      <c r="C164" s="10" t="s">
        <v>220</v>
      </c>
      <c r="D164" s="55">
        <v>127</v>
      </c>
      <c r="E164" s="58">
        <v>1669</v>
      </c>
      <c r="F164" s="12">
        <f>SUM(D164:E164)</f>
        <v>1796</v>
      </c>
      <c r="G164" s="61">
        <f>E164/F164</f>
        <v>0.92928730512249447</v>
      </c>
    </row>
    <row r="165" spans="1:7" x14ac:dyDescent="0.25">
      <c r="A165" s="30" t="s">
        <v>13</v>
      </c>
      <c r="B165" s="9" t="s">
        <v>221</v>
      </c>
      <c r="C165" s="10" t="s">
        <v>222</v>
      </c>
      <c r="D165" s="55">
        <v>297</v>
      </c>
      <c r="E165" s="58">
        <v>1162</v>
      </c>
      <c r="F165" s="12">
        <f>SUM(D165:E165)</f>
        <v>1459</v>
      </c>
      <c r="G165" s="61">
        <f>E165/F165</f>
        <v>0.79643591501028099</v>
      </c>
    </row>
    <row r="166" spans="1:7" x14ac:dyDescent="0.25">
      <c r="A166" s="30" t="s">
        <v>13</v>
      </c>
      <c r="B166" s="9" t="s">
        <v>221</v>
      </c>
      <c r="C166" s="10" t="s">
        <v>223</v>
      </c>
      <c r="D166" s="55">
        <v>70</v>
      </c>
      <c r="E166" s="58">
        <v>560</v>
      </c>
      <c r="F166" s="12">
        <f>SUM(D166:E166)</f>
        <v>630</v>
      </c>
      <c r="G166" s="61">
        <f>E166/F166</f>
        <v>0.88888888888888884</v>
      </c>
    </row>
    <row r="167" spans="1:7" x14ac:dyDescent="0.25">
      <c r="A167" s="30" t="s">
        <v>13</v>
      </c>
      <c r="B167" s="9" t="s">
        <v>224</v>
      </c>
      <c r="C167" s="10" t="s">
        <v>225</v>
      </c>
      <c r="D167" s="55">
        <v>391</v>
      </c>
      <c r="E167" s="58">
        <v>2367</v>
      </c>
      <c r="F167" s="12">
        <f>SUM(D167:E167)</f>
        <v>2758</v>
      </c>
      <c r="G167" s="61">
        <f>E167/F167</f>
        <v>0.85823060188542422</v>
      </c>
    </row>
    <row r="168" spans="1:7" x14ac:dyDescent="0.25">
      <c r="A168" s="30" t="s">
        <v>13</v>
      </c>
      <c r="B168" s="9" t="s">
        <v>226</v>
      </c>
      <c r="C168" s="10" t="s">
        <v>227</v>
      </c>
      <c r="D168" s="55">
        <v>28</v>
      </c>
      <c r="E168" s="58">
        <v>300</v>
      </c>
      <c r="F168" s="12">
        <f>SUM(D168:E168)</f>
        <v>328</v>
      </c>
      <c r="G168" s="61">
        <f>E168/F168</f>
        <v>0.91463414634146345</v>
      </c>
    </row>
    <row r="169" spans="1:7" x14ac:dyDescent="0.25">
      <c r="A169" s="30" t="s">
        <v>13</v>
      </c>
      <c r="B169" s="9" t="s">
        <v>226</v>
      </c>
      <c r="C169" s="10" t="s">
        <v>228</v>
      </c>
      <c r="D169" s="55">
        <v>192</v>
      </c>
      <c r="E169" s="58">
        <v>717</v>
      </c>
      <c r="F169" s="12">
        <f>SUM(D169:E169)</f>
        <v>909</v>
      </c>
      <c r="G169" s="61">
        <f>E169/F169</f>
        <v>0.78877887788778878</v>
      </c>
    </row>
    <row r="170" spans="1:7" x14ac:dyDescent="0.25">
      <c r="A170" s="30" t="s">
        <v>14</v>
      </c>
      <c r="B170" s="9" t="s">
        <v>229</v>
      </c>
      <c r="C170" s="10" t="s">
        <v>230</v>
      </c>
      <c r="D170" s="55">
        <v>74</v>
      </c>
      <c r="E170" s="58">
        <v>308</v>
      </c>
      <c r="F170" s="12">
        <f>SUM(D170:E170)</f>
        <v>382</v>
      </c>
      <c r="G170" s="61">
        <f>E170/F170</f>
        <v>0.80628272251308897</v>
      </c>
    </row>
    <row r="171" spans="1:7" x14ac:dyDescent="0.25">
      <c r="A171" s="30" t="s">
        <v>14</v>
      </c>
      <c r="B171" s="9" t="s">
        <v>229</v>
      </c>
      <c r="C171" s="10" t="s">
        <v>231</v>
      </c>
      <c r="D171" s="55">
        <v>96</v>
      </c>
      <c r="E171" s="58">
        <v>736</v>
      </c>
      <c r="F171" s="12">
        <f>SUM(D171:E171)</f>
        <v>832</v>
      </c>
      <c r="G171" s="61">
        <f>E171/F171</f>
        <v>0.88461538461538458</v>
      </c>
    </row>
    <row r="172" spans="1:7" x14ac:dyDescent="0.25">
      <c r="A172" s="30" t="s">
        <v>14</v>
      </c>
      <c r="B172" s="9" t="s">
        <v>229</v>
      </c>
      <c r="C172" s="10" t="s">
        <v>232</v>
      </c>
      <c r="D172" s="55">
        <v>88</v>
      </c>
      <c r="E172" s="58">
        <v>708</v>
      </c>
      <c r="F172" s="12">
        <f>SUM(D172:E172)</f>
        <v>796</v>
      </c>
      <c r="G172" s="61">
        <f>E172/F172</f>
        <v>0.88944723618090449</v>
      </c>
    </row>
    <row r="173" spans="1:7" x14ac:dyDescent="0.25">
      <c r="A173" s="30" t="s">
        <v>14</v>
      </c>
      <c r="B173" s="9" t="s">
        <v>14</v>
      </c>
      <c r="C173" s="10" t="s">
        <v>233</v>
      </c>
      <c r="D173" s="55">
        <v>58</v>
      </c>
      <c r="E173" s="58">
        <v>327</v>
      </c>
      <c r="F173" s="12">
        <f>SUM(D173:E173)</f>
        <v>385</v>
      </c>
      <c r="G173" s="61">
        <f>E173/F173</f>
        <v>0.8493506493506493</v>
      </c>
    </row>
    <row r="174" spans="1:7" x14ac:dyDescent="0.25">
      <c r="A174" s="30" t="s">
        <v>14</v>
      </c>
      <c r="B174" s="9" t="s">
        <v>14</v>
      </c>
      <c r="C174" s="10" t="s">
        <v>234</v>
      </c>
      <c r="D174" s="55">
        <v>115</v>
      </c>
      <c r="E174" s="58">
        <v>1142</v>
      </c>
      <c r="F174" s="12">
        <f>SUM(D174:E174)</f>
        <v>1257</v>
      </c>
      <c r="G174" s="61">
        <f>E174/F174</f>
        <v>0.90851233094669848</v>
      </c>
    </row>
    <row r="175" spans="1:7" x14ac:dyDescent="0.25">
      <c r="A175" s="30" t="s">
        <v>14</v>
      </c>
      <c r="B175" s="9" t="s">
        <v>235</v>
      </c>
      <c r="C175" s="10" t="s">
        <v>236</v>
      </c>
      <c r="D175" s="55">
        <v>58</v>
      </c>
      <c r="E175" s="58">
        <v>676</v>
      </c>
      <c r="F175" s="12">
        <f>SUM(D175:E175)</f>
        <v>734</v>
      </c>
      <c r="G175" s="61">
        <f>E175/F175</f>
        <v>0.92098092643051777</v>
      </c>
    </row>
    <row r="176" spans="1:7" x14ac:dyDescent="0.25">
      <c r="A176" s="30" t="s">
        <v>14</v>
      </c>
      <c r="B176" s="9" t="s">
        <v>235</v>
      </c>
      <c r="C176" s="10" t="s">
        <v>237</v>
      </c>
      <c r="D176" s="55">
        <v>38</v>
      </c>
      <c r="E176" s="58">
        <v>474</v>
      </c>
      <c r="F176" s="12">
        <f>SUM(D176:E176)</f>
        <v>512</v>
      </c>
      <c r="G176" s="61">
        <f>E176/F176</f>
        <v>0.92578125</v>
      </c>
    </row>
    <row r="177" spans="1:7" x14ac:dyDescent="0.25">
      <c r="A177" s="30" t="s">
        <v>14</v>
      </c>
      <c r="B177" s="9" t="s">
        <v>235</v>
      </c>
      <c r="C177" s="10" t="s">
        <v>238</v>
      </c>
      <c r="D177" s="55">
        <v>144</v>
      </c>
      <c r="E177" s="58">
        <v>786</v>
      </c>
      <c r="F177" s="12">
        <f>SUM(D177:E177)</f>
        <v>930</v>
      </c>
      <c r="G177" s="61">
        <f>E177/F177</f>
        <v>0.84516129032258069</v>
      </c>
    </row>
    <row r="178" spans="1:7" x14ac:dyDescent="0.25">
      <c r="A178" s="30" t="s">
        <v>14</v>
      </c>
      <c r="B178" s="9" t="s">
        <v>239</v>
      </c>
      <c r="C178" s="10" t="s">
        <v>240</v>
      </c>
      <c r="D178" s="55">
        <v>47</v>
      </c>
      <c r="E178" s="58">
        <v>244</v>
      </c>
      <c r="F178" s="12">
        <f>SUM(D178:E178)</f>
        <v>291</v>
      </c>
      <c r="G178" s="61">
        <f>E178/F178</f>
        <v>0.83848797250859108</v>
      </c>
    </row>
    <row r="179" spans="1:7" x14ac:dyDescent="0.25">
      <c r="A179" s="30" t="s">
        <v>14</v>
      </c>
      <c r="B179" s="9" t="s">
        <v>239</v>
      </c>
      <c r="C179" s="10" t="s">
        <v>241</v>
      </c>
      <c r="D179" s="55">
        <v>84</v>
      </c>
      <c r="E179" s="58">
        <v>515</v>
      </c>
      <c r="F179" s="12">
        <f>SUM(D179:E179)</f>
        <v>599</v>
      </c>
      <c r="G179" s="61">
        <f>E179/F179</f>
        <v>0.85976627712854758</v>
      </c>
    </row>
    <row r="180" spans="1:7" x14ac:dyDescent="0.25">
      <c r="A180" s="30" t="s">
        <v>15</v>
      </c>
      <c r="B180" s="9" t="s">
        <v>242</v>
      </c>
      <c r="C180" s="10" t="s">
        <v>243</v>
      </c>
      <c r="D180" s="55">
        <v>200</v>
      </c>
      <c r="E180" s="58">
        <v>1557</v>
      </c>
      <c r="F180" s="12">
        <f>SUM(D180:E180)</f>
        <v>1757</v>
      </c>
      <c r="G180" s="61">
        <f>E180/F180</f>
        <v>0.88616960728514516</v>
      </c>
    </row>
    <row r="181" spans="1:7" x14ac:dyDescent="0.25">
      <c r="A181" s="30" t="s">
        <v>15</v>
      </c>
      <c r="B181" s="9" t="s">
        <v>244</v>
      </c>
      <c r="C181" s="10" t="s">
        <v>245</v>
      </c>
      <c r="D181" s="55">
        <v>4</v>
      </c>
      <c r="E181" s="58">
        <v>238</v>
      </c>
      <c r="F181" s="12">
        <f>SUM(D181:E181)</f>
        <v>242</v>
      </c>
      <c r="G181" s="61">
        <f>E181/F181</f>
        <v>0.98347107438016534</v>
      </c>
    </row>
    <row r="182" spans="1:7" x14ac:dyDescent="0.25">
      <c r="A182" s="30" t="s">
        <v>15</v>
      </c>
      <c r="B182" s="9" t="s">
        <v>244</v>
      </c>
      <c r="C182" s="10" t="s">
        <v>246</v>
      </c>
      <c r="D182" s="55">
        <v>12</v>
      </c>
      <c r="E182" s="58">
        <v>143</v>
      </c>
      <c r="F182" s="12">
        <f>SUM(D182:E182)</f>
        <v>155</v>
      </c>
      <c r="G182" s="61">
        <f>E182/F182</f>
        <v>0.92258064516129035</v>
      </c>
    </row>
    <row r="183" spans="1:7" x14ac:dyDescent="0.25">
      <c r="A183" s="30" t="s">
        <v>15</v>
      </c>
      <c r="B183" s="9" t="s">
        <v>244</v>
      </c>
      <c r="C183" s="10" t="s">
        <v>247</v>
      </c>
      <c r="D183" s="55">
        <v>3</v>
      </c>
      <c r="E183" s="58">
        <v>301</v>
      </c>
      <c r="F183" s="12">
        <f>SUM(D183:E183)</f>
        <v>304</v>
      </c>
      <c r="G183" s="61">
        <f>E183/F183</f>
        <v>0.99013157894736847</v>
      </c>
    </row>
    <row r="184" spans="1:7" x14ac:dyDescent="0.25">
      <c r="A184" s="30" t="s">
        <v>15</v>
      </c>
      <c r="B184" s="9" t="s">
        <v>248</v>
      </c>
      <c r="C184" s="10" t="s">
        <v>249</v>
      </c>
      <c r="D184" s="55">
        <v>3</v>
      </c>
      <c r="E184" s="58">
        <v>477</v>
      </c>
      <c r="F184" s="12">
        <f>SUM(D184:E184)</f>
        <v>480</v>
      </c>
      <c r="G184" s="61">
        <f>E184/F184</f>
        <v>0.99375000000000002</v>
      </c>
    </row>
    <row r="185" spans="1:7" x14ac:dyDescent="0.25">
      <c r="A185" s="30" t="s">
        <v>15</v>
      </c>
      <c r="B185" s="9" t="s">
        <v>248</v>
      </c>
      <c r="C185" s="10" t="s">
        <v>250</v>
      </c>
      <c r="D185" s="55">
        <v>0</v>
      </c>
      <c r="E185" s="58">
        <v>364</v>
      </c>
      <c r="F185" s="12">
        <f>SUM(D185:E185)</f>
        <v>364</v>
      </c>
      <c r="G185" s="61">
        <f>E185/F185</f>
        <v>1</v>
      </c>
    </row>
    <row r="186" spans="1:7" x14ac:dyDescent="0.25">
      <c r="A186" s="30" t="s">
        <v>15</v>
      </c>
      <c r="B186" s="9" t="s">
        <v>248</v>
      </c>
      <c r="C186" s="10" t="s">
        <v>251</v>
      </c>
      <c r="D186" s="55">
        <v>78</v>
      </c>
      <c r="E186" s="58">
        <v>814</v>
      </c>
      <c r="F186" s="12">
        <f>SUM(D186:E186)</f>
        <v>892</v>
      </c>
      <c r="G186" s="61">
        <f>E186/F186</f>
        <v>0.91255605381165916</v>
      </c>
    </row>
    <row r="187" spans="1:7" x14ac:dyDescent="0.25">
      <c r="A187" s="30" t="s">
        <v>15</v>
      </c>
      <c r="B187" s="9" t="s">
        <v>15</v>
      </c>
      <c r="C187" s="10" t="s">
        <v>252</v>
      </c>
      <c r="D187" s="55">
        <v>15</v>
      </c>
      <c r="E187" s="58">
        <v>315</v>
      </c>
      <c r="F187" s="12">
        <f>SUM(D187:E187)</f>
        <v>330</v>
      </c>
      <c r="G187" s="61">
        <f>E187/F187</f>
        <v>0.95454545454545459</v>
      </c>
    </row>
    <row r="188" spans="1:7" x14ac:dyDescent="0.25">
      <c r="A188" s="30" t="s">
        <v>15</v>
      </c>
      <c r="B188" s="9" t="s">
        <v>15</v>
      </c>
      <c r="C188" s="10" t="s">
        <v>253</v>
      </c>
      <c r="D188" s="55">
        <v>0</v>
      </c>
      <c r="E188" s="58">
        <v>283</v>
      </c>
      <c r="F188" s="12">
        <f>SUM(D188:E188)</f>
        <v>283</v>
      </c>
      <c r="G188" s="61">
        <f>E188/F188</f>
        <v>1</v>
      </c>
    </row>
    <row r="189" spans="1:7" x14ac:dyDescent="0.25">
      <c r="A189" s="30" t="s">
        <v>15</v>
      </c>
      <c r="B189" s="9" t="s">
        <v>15</v>
      </c>
      <c r="C189" s="10" t="s">
        <v>254</v>
      </c>
      <c r="D189" s="55">
        <v>62</v>
      </c>
      <c r="E189" s="58">
        <v>487</v>
      </c>
      <c r="F189" s="12">
        <f>SUM(D189:E189)</f>
        <v>549</v>
      </c>
      <c r="G189" s="61">
        <f>E189/F189</f>
        <v>0.8870673952641166</v>
      </c>
    </row>
    <row r="190" spans="1:7" x14ac:dyDescent="0.25">
      <c r="A190" s="30" t="s">
        <v>15</v>
      </c>
      <c r="B190" s="9" t="s">
        <v>15</v>
      </c>
      <c r="C190" s="10" t="s">
        <v>255</v>
      </c>
      <c r="D190" s="55">
        <v>86</v>
      </c>
      <c r="E190" s="58">
        <v>620</v>
      </c>
      <c r="F190" s="12">
        <f>SUM(D190:E190)</f>
        <v>706</v>
      </c>
      <c r="G190" s="61">
        <f>E190/F190</f>
        <v>0.87818696883852687</v>
      </c>
    </row>
    <row r="191" spans="1:7" x14ac:dyDescent="0.25">
      <c r="A191" s="30" t="s">
        <v>15</v>
      </c>
      <c r="B191" s="9" t="s">
        <v>15</v>
      </c>
      <c r="C191" s="10" t="s">
        <v>256</v>
      </c>
      <c r="D191" s="55">
        <v>8</v>
      </c>
      <c r="E191" s="58">
        <v>130</v>
      </c>
      <c r="F191" s="12">
        <f>SUM(D191:E191)</f>
        <v>138</v>
      </c>
      <c r="G191" s="61">
        <f>E191/F191</f>
        <v>0.94202898550724634</v>
      </c>
    </row>
    <row r="192" spans="1:7" x14ac:dyDescent="0.25">
      <c r="A192" s="30" t="s">
        <v>15</v>
      </c>
      <c r="B192" s="9" t="s">
        <v>257</v>
      </c>
      <c r="C192" s="10" t="s">
        <v>258</v>
      </c>
      <c r="D192" s="55">
        <v>96</v>
      </c>
      <c r="E192" s="58">
        <v>759</v>
      </c>
      <c r="F192" s="12">
        <f>SUM(D192:E192)</f>
        <v>855</v>
      </c>
      <c r="G192" s="61">
        <f>E192/F192</f>
        <v>0.88771929824561402</v>
      </c>
    </row>
    <row r="193" spans="1:7" x14ac:dyDescent="0.25">
      <c r="A193" s="30" t="s">
        <v>15</v>
      </c>
      <c r="B193" s="9" t="s">
        <v>257</v>
      </c>
      <c r="C193" s="10" t="s">
        <v>259</v>
      </c>
      <c r="D193" s="55">
        <v>88</v>
      </c>
      <c r="E193" s="58">
        <v>672</v>
      </c>
      <c r="F193" s="12">
        <f>SUM(D193:E193)</f>
        <v>760</v>
      </c>
      <c r="G193" s="61">
        <f>E193/F193</f>
        <v>0.88421052631578945</v>
      </c>
    </row>
    <row r="194" spans="1:7" x14ac:dyDescent="0.25">
      <c r="A194" s="30" t="s">
        <v>15</v>
      </c>
      <c r="B194" s="9" t="s">
        <v>260</v>
      </c>
      <c r="C194" s="10" t="s">
        <v>261</v>
      </c>
      <c r="D194" s="55">
        <v>27</v>
      </c>
      <c r="E194" s="58">
        <v>665</v>
      </c>
      <c r="F194" s="12">
        <f>SUM(D194:E194)</f>
        <v>692</v>
      </c>
      <c r="G194" s="61">
        <f>E194/F194</f>
        <v>0.96098265895953761</v>
      </c>
    </row>
    <row r="195" spans="1:7" x14ac:dyDescent="0.25">
      <c r="A195" s="30" t="s">
        <v>15</v>
      </c>
      <c r="B195" s="9" t="s">
        <v>260</v>
      </c>
      <c r="C195" s="10" t="s">
        <v>262</v>
      </c>
      <c r="D195" s="55">
        <v>3</v>
      </c>
      <c r="E195" s="58">
        <v>417</v>
      </c>
      <c r="F195" s="12">
        <f>SUM(D195:E195)</f>
        <v>420</v>
      </c>
      <c r="G195" s="61">
        <f>E195/F195</f>
        <v>0.99285714285714288</v>
      </c>
    </row>
    <row r="196" spans="1:7" x14ac:dyDescent="0.25">
      <c r="A196" s="30" t="s">
        <v>15</v>
      </c>
      <c r="B196" s="9" t="s">
        <v>260</v>
      </c>
      <c r="C196" s="10" t="s">
        <v>263</v>
      </c>
      <c r="D196" s="55">
        <v>225</v>
      </c>
      <c r="E196" s="58">
        <v>1657</v>
      </c>
      <c r="F196" s="12">
        <f>SUM(D196:E196)</f>
        <v>1882</v>
      </c>
      <c r="G196" s="61">
        <f>E196/F196</f>
        <v>0.88044633368756642</v>
      </c>
    </row>
    <row r="197" spans="1:7" x14ac:dyDescent="0.25">
      <c r="A197" s="30" t="s">
        <v>15</v>
      </c>
      <c r="B197" s="9" t="s">
        <v>260</v>
      </c>
      <c r="C197" s="10" t="s">
        <v>264</v>
      </c>
      <c r="D197" s="55">
        <v>87</v>
      </c>
      <c r="E197" s="58">
        <v>907</v>
      </c>
      <c r="F197" s="12">
        <f>SUM(D197:E197)</f>
        <v>994</v>
      </c>
      <c r="G197" s="61">
        <f>E197/F197</f>
        <v>0.91247484909456744</v>
      </c>
    </row>
    <row r="198" spans="1:7" x14ac:dyDescent="0.25">
      <c r="A198" s="30" t="s">
        <v>15</v>
      </c>
      <c r="B198" s="9" t="s">
        <v>265</v>
      </c>
      <c r="C198" s="10" t="s">
        <v>266</v>
      </c>
      <c r="D198" s="55">
        <v>0</v>
      </c>
      <c r="E198" s="58">
        <v>372</v>
      </c>
      <c r="F198" s="12">
        <f>SUM(D198:E198)</f>
        <v>372</v>
      </c>
      <c r="G198" s="61">
        <f>E198/F198</f>
        <v>1</v>
      </c>
    </row>
    <row r="199" spans="1:7" x14ac:dyDescent="0.25">
      <c r="A199" s="30" t="s">
        <v>15</v>
      </c>
      <c r="B199" s="9" t="s">
        <v>265</v>
      </c>
      <c r="C199" s="10" t="s">
        <v>267</v>
      </c>
      <c r="D199" s="55">
        <v>1</v>
      </c>
      <c r="E199" s="58">
        <v>172</v>
      </c>
      <c r="F199" s="12">
        <f>SUM(D199:E199)</f>
        <v>173</v>
      </c>
      <c r="G199" s="61">
        <f>E199/F199</f>
        <v>0.9942196531791907</v>
      </c>
    </row>
    <row r="200" spans="1:7" x14ac:dyDescent="0.25">
      <c r="A200" s="30" t="s">
        <v>15</v>
      </c>
      <c r="B200" s="9" t="s">
        <v>265</v>
      </c>
      <c r="C200" s="10" t="s">
        <v>268</v>
      </c>
      <c r="D200" s="55">
        <v>0</v>
      </c>
      <c r="E200" s="58">
        <v>284</v>
      </c>
      <c r="F200" s="12">
        <f>SUM(D200:E200)</f>
        <v>284</v>
      </c>
      <c r="G200" s="61">
        <f>E200/F200</f>
        <v>1</v>
      </c>
    </row>
    <row r="201" spans="1:7" x14ac:dyDescent="0.25">
      <c r="A201" s="30" t="s">
        <v>15</v>
      </c>
      <c r="B201" s="9" t="s">
        <v>265</v>
      </c>
      <c r="C201" s="10" t="s">
        <v>269</v>
      </c>
      <c r="D201" s="55">
        <v>0</v>
      </c>
      <c r="E201" s="58">
        <v>104</v>
      </c>
      <c r="F201" s="12">
        <f>SUM(D201:E201)</f>
        <v>104</v>
      </c>
      <c r="G201" s="61">
        <f>E201/F201</f>
        <v>1</v>
      </c>
    </row>
    <row r="202" spans="1:7" x14ac:dyDescent="0.25">
      <c r="A202" s="30" t="s">
        <v>16</v>
      </c>
      <c r="B202" s="9" t="s">
        <v>270</v>
      </c>
      <c r="C202" s="10" t="s">
        <v>271</v>
      </c>
      <c r="D202" s="55">
        <v>97</v>
      </c>
      <c r="E202" s="58">
        <v>524</v>
      </c>
      <c r="F202" s="12">
        <f>SUM(D202:E202)</f>
        <v>621</v>
      </c>
      <c r="G202" s="61">
        <f>E202/F202</f>
        <v>0.8438003220611916</v>
      </c>
    </row>
    <row r="203" spans="1:7" x14ac:dyDescent="0.25">
      <c r="A203" s="30" t="s">
        <v>16</v>
      </c>
      <c r="B203" s="9" t="s">
        <v>270</v>
      </c>
      <c r="C203" s="10" t="s">
        <v>272</v>
      </c>
      <c r="D203" s="55">
        <v>24</v>
      </c>
      <c r="E203" s="58">
        <v>116</v>
      </c>
      <c r="F203" s="12">
        <f>SUM(D203:E203)</f>
        <v>140</v>
      </c>
      <c r="G203" s="61">
        <f>E203/F203</f>
        <v>0.82857142857142863</v>
      </c>
    </row>
    <row r="204" spans="1:7" x14ac:dyDescent="0.25">
      <c r="A204" s="30" t="s">
        <v>16</v>
      </c>
      <c r="B204" s="9" t="s">
        <v>270</v>
      </c>
      <c r="C204" s="10" t="s">
        <v>273</v>
      </c>
      <c r="D204" s="55">
        <v>227</v>
      </c>
      <c r="E204" s="58">
        <v>766</v>
      </c>
      <c r="F204" s="12">
        <f>SUM(D204:E204)</f>
        <v>993</v>
      </c>
      <c r="G204" s="61">
        <f>E204/F204</f>
        <v>0.77139979859013097</v>
      </c>
    </row>
    <row r="205" spans="1:7" x14ac:dyDescent="0.25">
      <c r="A205" s="30" t="s">
        <v>16</v>
      </c>
      <c r="B205" s="9" t="s">
        <v>270</v>
      </c>
      <c r="C205" s="10" t="s">
        <v>274</v>
      </c>
      <c r="D205" s="55">
        <v>2</v>
      </c>
      <c r="E205" s="58">
        <v>293</v>
      </c>
      <c r="F205" s="12">
        <f>SUM(D205:E205)</f>
        <v>295</v>
      </c>
      <c r="G205" s="61">
        <f>E205/F205</f>
        <v>0.99322033898305084</v>
      </c>
    </row>
    <row r="206" spans="1:7" x14ac:dyDescent="0.25">
      <c r="A206" s="30" t="s">
        <v>16</v>
      </c>
      <c r="B206" s="9" t="s">
        <v>270</v>
      </c>
      <c r="C206" s="10" t="s">
        <v>275</v>
      </c>
      <c r="D206" s="55">
        <v>44</v>
      </c>
      <c r="E206" s="58">
        <v>198</v>
      </c>
      <c r="F206" s="12">
        <f>SUM(D206:E206)</f>
        <v>242</v>
      </c>
      <c r="G206" s="61">
        <f>E206/F206</f>
        <v>0.81818181818181823</v>
      </c>
    </row>
    <row r="207" spans="1:7" x14ac:dyDescent="0.25">
      <c r="A207" s="30" t="s">
        <v>16</v>
      </c>
      <c r="B207" s="9" t="s">
        <v>270</v>
      </c>
      <c r="C207" s="10" t="s">
        <v>276</v>
      </c>
      <c r="D207" s="55">
        <v>78</v>
      </c>
      <c r="E207" s="58">
        <v>108</v>
      </c>
      <c r="F207" s="12">
        <f>SUM(D207:E207)</f>
        <v>186</v>
      </c>
      <c r="G207" s="61">
        <f>E207/F207</f>
        <v>0.58064516129032262</v>
      </c>
    </row>
    <row r="208" spans="1:7" x14ac:dyDescent="0.25">
      <c r="A208" s="30" t="s">
        <v>16</v>
      </c>
      <c r="B208" s="9" t="s">
        <v>16</v>
      </c>
      <c r="C208" s="10" t="s">
        <v>277</v>
      </c>
      <c r="D208" s="55">
        <v>23</v>
      </c>
      <c r="E208" s="58">
        <v>81</v>
      </c>
      <c r="F208" s="12">
        <f>SUM(D208:E208)</f>
        <v>104</v>
      </c>
      <c r="G208" s="61">
        <f>E208/F208</f>
        <v>0.77884615384615385</v>
      </c>
    </row>
    <row r="209" spans="1:7" x14ac:dyDescent="0.25">
      <c r="A209" s="30" t="s">
        <v>16</v>
      </c>
      <c r="B209" s="9" t="s">
        <v>16</v>
      </c>
      <c r="C209" s="10" t="s">
        <v>278</v>
      </c>
      <c r="D209" s="55">
        <v>26</v>
      </c>
      <c r="E209" s="58">
        <v>78</v>
      </c>
      <c r="F209" s="12">
        <f>SUM(D209:E209)</f>
        <v>104</v>
      </c>
      <c r="G209" s="61">
        <f>E209/F209</f>
        <v>0.75</v>
      </c>
    </row>
    <row r="210" spans="1:7" x14ac:dyDescent="0.25">
      <c r="A210" s="30" t="s">
        <v>16</v>
      </c>
      <c r="B210" s="9" t="s">
        <v>16</v>
      </c>
      <c r="C210" s="10" t="s">
        <v>279</v>
      </c>
      <c r="D210" s="55">
        <v>111</v>
      </c>
      <c r="E210" s="58">
        <v>416</v>
      </c>
      <c r="F210" s="12">
        <f>SUM(D210:E210)</f>
        <v>527</v>
      </c>
      <c r="G210" s="61">
        <f>E210/F210</f>
        <v>0.78937381404174578</v>
      </c>
    </row>
    <row r="211" spans="1:7" x14ac:dyDescent="0.25">
      <c r="A211" s="30" t="s">
        <v>16</v>
      </c>
      <c r="B211" s="9" t="s">
        <v>16</v>
      </c>
      <c r="C211" s="10" t="s">
        <v>280</v>
      </c>
      <c r="D211" s="55">
        <v>117</v>
      </c>
      <c r="E211" s="58">
        <v>754</v>
      </c>
      <c r="F211" s="12">
        <f>SUM(D211:E211)</f>
        <v>871</v>
      </c>
      <c r="G211" s="61">
        <f>E211/F211</f>
        <v>0.86567164179104472</v>
      </c>
    </row>
    <row r="212" spans="1:7" x14ac:dyDescent="0.25">
      <c r="A212" s="30" t="s">
        <v>16</v>
      </c>
      <c r="B212" s="9" t="s">
        <v>281</v>
      </c>
      <c r="C212" s="10" t="s">
        <v>282</v>
      </c>
      <c r="D212" s="55">
        <v>146</v>
      </c>
      <c r="E212" s="58">
        <v>423</v>
      </c>
      <c r="F212" s="12">
        <f>SUM(D212:E212)</f>
        <v>569</v>
      </c>
      <c r="G212" s="61">
        <f>E212/F212</f>
        <v>0.74340949033391912</v>
      </c>
    </row>
    <row r="213" spans="1:7" x14ac:dyDescent="0.25">
      <c r="A213" s="30" t="s">
        <v>16</v>
      </c>
      <c r="B213" s="9" t="s">
        <v>281</v>
      </c>
      <c r="C213" s="10" t="s">
        <v>283</v>
      </c>
      <c r="D213" s="55">
        <v>149</v>
      </c>
      <c r="E213" s="58">
        <v>388</v>
      </c>
      <c r="F213" s="12">
        <f>SUM(D213:E213)</f>
        <v>537</v>
      </c>
      <c r="G213" s="61">
        <f>E213/F213</f>
        <v>0.72253258845437618</v>
      </c>
    </row>
    <row r="214" spans="1:7" x14ac:dyDescent="0.25">
      <c r="A214" s="30" t="s">
        <v>16</v>
      </c>
      <c r="B214" s="9" t="s">
        <v>281</v>
      </c>
      <c r="C214" s="10" t="s">
        <v>284</v>
      </c>
      <c r="D214" s="55">
        <v>0</v>
      </c>
      <c r="E214" s="58">
        <v>265</v>
      </c>
      <c r="F214" s="12">
        <f>SUM(D214:E214)</f>
        <v>265</v>
      </c>
      <c r="G214" s="61">
        <f>E214/F214</f>
        <v>1</v>
      </c>
    </row>
    <row r="215" spans="1:7" x14ac:dyDescent="0.25">
      <c r="A215" s="30" t="s">
        <v>16</v>
      </c>
      <c r="B215" s="9" t="s">
        <v>285</v>
      </c>
      <c r="C215" s="10" t="s">
        <v>286</v>
      </c>
      <c r="D215" s="55">
        <v>37</v>
      </c>
      <c r="E215" s="58">
        <v>121</v>
      </c>
      <c r="F215" s="12">
        <f>SUM(D215:E215)</f>
        <v>158</v>
      </c>
      <c r="G215" s="61">
        <f>E215/F215</f>
        <v>0.76582278481012656</v>
      </c>
    </row>
    <row r="216" spans="1:7" x14ac:dyDescent="0.25">
      <c r="A216" s="30" t="s">
        <v>16</v>
      </c>
      <c r="B216" s="9" t="s">
        <v>285</v>
      </c>
      <c r="C216" s="10" t="s">
        <v>287</v>
      </c>
      <c r="D216" s="55">
        <v>12</v>
      </c>
      <c r="E216" s="58">
        <v>230</v>
      </c>
      <c r="F216" s="12">
        <f>SUM(D216:E216)</f>
        <v>242</v>
      </c>
      <c r="G216" s="61">
        <f>E216/F216</f>
        <v>0.95041322314049592</v>
      </c>
    </row>
    <row r="217" spans="1:7" x14ac:dyDescent="0.25">
      <c r="A217" s="30" t="s">
        <v>16</v>
      </c>
      <c r="B217" s="9" t="s">
        <v>285</v>
      </c>
      <c r="C217" s="10" t="s">
        <v>288</v>
      </c>
      <c r="D217" s="55">
        <v>76</v>
      </c>
      <c r="E217" s="58">
        <v>203</v>
      </c>
      <c r="F217" s="12">
        <f>SUM(D217:E217)</f>
        <v>279</v>
      </c>
      <c r="G217" s="61">
        <f>E217/F217</f>
        <v>0.72759856630824371</v>
      </c>
    </row>
    <row r="218" spans="1:7" x14ac:dyDescent="0.25">
      <c r="A218" s="30" t="s">
        <v>16</v>
      </c>
      <c r="B218" s="9" t="s">
        <v>285</v>
      </c>
      <c r="C218" s="10" t="s">
        <v>289</v>
      </c>
      <c r="D218" s="55">
        <v>152</v>
      </c>
      <c r="E218" s="58">
        <v>647</v>
      </c>
      <c r="F218" s="12">
        <f>SUM(D218:E218)</f>
        <v>799</v>
      </c>
      <c r="G218" s="61">
        <f>E218/F218</f>
        <v>0.8097622027534418</v>
      </c>
    </row>
    <row r="219" spans="1:7" x14ac:dyDescent="0.25">
      <c r="A219" s="30" t="s">
        <v>16</v>
      </c>
      <c r="B219" s="9" t="s">
        <v>290</v>
      </c>
      <c r="C219" s="10" t="s">
        <v>291</v>
      </c>
      <c r="D219" s="55">
        <v>61</v>
      </c>
      <c r="E219" s="58">
        <v>357</v>
      </c>
      <c r="F219" s="12">
        <f>SUM(D219:E219)</f>
        <v>418</v>
      </c>
      <c r="G219" s="61">
        <f>E219/F219</f>
        <v>0.85406698564593297</v>
      </c>
    </row>
    <row r="220" spans="1:7" x14ac:dyDescent="0.25">
      <c r="A220" s="30" t="s">
        <v>16</v>
      </c>
      <c r="B220" s="9" t="s">
        <v>290</v>
      </c>
      <c r="C220" s="10" t="s">
        <v>292</v>
      </c>
      <c r="D220" s="55">
        <v>108</v>
      </c>
      <c r="E220" s="58">
        <v>578</v>
      </c>
      <c r="F220" s="12">
        <f>SUM(D220:E220)</f>
        <v>686</v>
      </c>
      <c r="G220" s="61">
        <f>E220/F220</f>
        <v>0.8425655976676385</v>
      </c>
    </row>
    <row r="221" spans="1:7" x14ac:dyDescent="0.25">
      <c r="A221" s="30" t="s">
        <v>16</v>
      </c>
      <c r="B221" s="9" t="s">
        <v>290</v>
      </c>
      <c r="C221" s="10" t="s">
        <v>293</v>
      </c>
      <c r="D221" s="55">
        <v>87</v>
      </c>
      <c r="E221" s="58">
        <v>753</v>
      </c>
      <c r="F221" s="12">
        <f>SUM(D221:E221)</f>
        <v>840</v>
      </c>
      <c r="G221" s="61">
        <f>E221/F221</f>
        <v>0.89642857142857146</v>
      </c>
    </row>
    <row r="222" spans="1:7" x14ac:dyDescent="0.25">
      <c r="A222" s="30" t="s">
        <v>16</v>
      </c>
      <c r="B222" s="9" t="s">
        <v>294</v>
      </c>
      <c r="C222" s="10" t="s">
        <v>295</v>
      </c>
      <c r="D222" s="55">
        <v>10</v>
      </c>
      <c r="E222" s="58">
        <v>340</v>
      </c>
      <c r="F222" s="12">
        <f>SUM(D222:E222)</f>
        <v>350</v>
      </c>
      <c r="G222" s="61">
        <f>E222/F222</f>
        <v>0.97142857142857142</v>
      </c>
    </row>
    <row r="223" spans="1:7" x14ac:dyDescent="0.25">
      <c r="A223" s="30" t="s">
        <v>16</v>
      </c>
      <c r="B223" s="9" t="s">
        <v>294</v>
      </c>
      <c r="C223" s="10" t="s">
        <v>296</v>
      </c>
      <c r="D223" s="55">
        <v>92</v>
      </c>
      <c r="E223" s="58">
        <v>385</v>
      </c>
      <c r="F223" s="12">
        <f>SUM(D223:E223)</f>
        <v>477</v>
      </c>
      <c r="G223" s="61">
        <f>E223/F223</f>
        <v>0.80712788259958068</v>
      </c>
    </row>
    <row r="224" spans="1:7" x14ac:dyDescent="0.25">
      <c r="A224" s="30" t="s">
        <v>16</v>
      </c>
      <c r="B224" s="9" t="s">
        <v>294</v>
      </c>
      <c r="C224" s="10" t="s">
        <v>297</v>
      </c>
      <c r="D224" s="55">
        <v>181</v>
      </c>
      <c r="E224" s="58">
        <v>402</v>
      </c>
      <c r="F224" s="12">
        <f>SUM(D224:E224)</f>
        <v>583</v>
      </c>
      <c r="G224" s="61">
        <f>E224/F224</f>
        <v>0.68953687821612353</v>
      </c>
    </row>
    <row r="225" spans="1:7" x14ac:dyDescent="0.25">
      <c r="A225" s="30" t="s">
        <v>17</v>
      </c>
      <c r="B225" s="9" t="s">
        <v>298</v>
      </c>
      <c r="C225" s="10" t="s">
        <v>299</v>
      </c>
      <c r="D225" s="55">
        <v>21</v>
      </c>
      <c r="E225" s="58">
        <v>387</v>
      </c>
      <c r="F225" s="12">
        <f>SUM(D225:E225)</f>
        <v>408</v>
      </c>
      <c r="G225" s="61">
        <f>E225/F225</f>
        <v>0.94852941176470584</v>
      </c>
    </row>
    <row r="226" spans="1:7" x14ac:dyDescent="0.25">
      <c r="A226" s="30" t="s">
        <v>17</v>
      </c>
      <c r="B226" s="9" t="s">
        <v>298</v>
      </c>
      <c r="C226" s="10" t="s">
        <v>300</v>
      </c>
      <c r="D226" s="55">
        <v>120</v>
      </c>
      <c r="E226" s="58">
        <v>1194</v>
      </c>
      <c r="F226" s="12">
        <f>SUM(D226:E226)</f>
        <v>1314</v>
      </c>
      <c r="G226" s="61">
        <f>E226/F226</f>
        <v>0.908675799086758</v>
      </c>
    </row>
    <row r="227" spans="1:7" x14ac:dyDescent="0.25">
      <c r="A227" s="30" t="s">
        <v>17</v>
      </c>
      <c r="B227" s="9" t="s">
        <v>17</v>
      </c>
      <c r="C227" s="10" t="s">
        <v>301</v>
      </c>
      <c r="D227" s="55">
        <v>109</v>
      </c>
      <c r="E227" s="58">
        <v>914</v>
      </c>
      <c r="F227" s="12">
        <f>SUM(D227:E227)</f>
        <v>1023</v>
      </c>
      <c r="G227" s="61">
        <f>E227/F227</f>
        <v>0.89345063538611924</v>
      </c>
    </row>
    <row r="228" spans="1:7" x14ac:dyDescent="0.25">
      <c r="A228" s="30" t="s">
        <v>17</v>
      </c>
      <c r="B228" s="9" t="s">
        <v>17</v>
      </c>
      <c r="C228" s="10" t="s">
        <v>302</v>
      </c>
      <c r="D228" s="55">
        <v>48</v>
      </c>
      <c r="E228" s="58">
        <v>752</v>
      </c>
      <c r="F228" s="12">
        <f>SUM(D228:E228)</f>
        <v>800</v>
      </c>
      <c r="G228" s="61">
        <f>E228/F228</f>
        <v>0.94</v>
      </c>
    </row>
    <row r="229" spans="1:7" x14ac:dyDescent="0.25">
      <c r="A229" s="30" t="s">
        <v>17</v>
      </c>
      <c r="B229" s="9" t="s">
        <v>17</v>
      </c>
      <c r="C229" s="10" t="s">
        <v>303</v>
      </c>
      <c r="D229" s="55">
        <v>0</v>
      </c>
      <c r="E229" s="58">
        <v>319</v>
      </c>
      <c r="F229" s="12">
        <f>SUM(D229:E229)</f>
        <v>319</v>
      </c>
      <c r="G229" s="61">
        <f>E229/F229</f>
        <v>1</v>
      </c>
    </row>
    <row r="230" spans="1:7" x14ac:dyDescent="0.25">
      <c r="A230" s="30" t="s">
        <v>17</v>
      </c>
      <c r="B230" s="9" t="s">
        <v>304</v>
      </c>
      <c r="C230" s="10" t="s">
        <v>305</v>
      </c>
      <c r="D230" s="55">
        <v>259</v>
      </c>
      <c r="E230" s="58">
        <v>1274</v>
      </c>
      <c r="F230" s="12">
        <f>SUM(D230:E230)</f>
        <v>1533</v>
      </c>
      <c r="G230" s="61">
        <f>E230/F230</f>
        <v>0.83105022831050224</v>
      </c>
    </row>
    <row r="231" spans="1:7" x14ac:dyDescent="0.25">
      <c r="A231" s="30" t="s">
        <v>17</v>
      </c>
      <c r="B231" s="9" t="s">
        <v>306</v>
      </c>
      <c r="C231" s="10" t="s">
        <v>307</v>
      </c>
      <c r="D231" s="55">
        <v>56</v>
      </c>
      <c r="E231" s="58">
        <v>366</v>
      </c>
      <c r="F231" s="12">
        <f>SUM(D231:E231)</f>
        <v>422</v>
      </c>
      <c r="G231" s="61">
        <f>E231/F231</f>
        <v>0.86729857819905209</v>
      </c>
    </row>
    <row r="232" spans="1:7" x14ac:dyDescent="0.25">
      <c r="A232" s="30" t="s">
        <v>17</v>
      </c>
      <c r="B232" s="9" t="s">
        <v>306</v>
      </c>
      <c r="C232" s="10" t="s">
        <v>308</v>
      </c>
      <c r="D232" s="55">
        <v>445</v>
      </c>
      <c r="E232" s="58">
        <v>1354</v>
      </c>
      <c r="F232" s="12">
        <f>SUM(D232:E232)</f>
        <v>1799</v>
      </c>
      <c r="G232" s="61">
        <f>E232/F232</f>
        <v>0.75264035575319621</v>
      </c>
    </row>
    <row r="233" spans="1:7" x14ac:dyDescent="0.25">
      <c r="A233" s="30" t="s">
        <v>17</v>
      </c>
      <c r="B233" s="9" t="s">
        <v>309</v>
      </c>
      <c r="C233" s="10" t="s">
        <v>310</v>
      </c>
      <c r="D233" s="55">
        <v>91</v>
      </c>
      <c r="E233" s="58">
        <v>463</v>
      </c>
      <c r="F233" s="12">
        <f>SUM(D233:E233)</f>
        <v>554</v>
      </c>
      <c r="G233" s="61">
        <f>E233/F233</f>
        <v>0.83574007220216606</v>
      </c>
    </row>
    <row r="234" spans="1:7" x14ac:dyDescent="0.25">
      <c r="A234" s="30" t="s">
        <v>17</v>
      </c>
      <c r="B234" s="9" t="s">
        <v>309</v>
      </c>
      <c r="C234" s="10" t="s">
        <v>311</v>
      </c>
      <c r="D234" s="55">
        <v>693</v>
      </c>
      <c r="E234" s="58">
        <v>1121</v>
      </c>
      <c r="F234" s="12">
        <f>SUM(D234:E234)</f>
        <v>1814</v>
      </c>
      <c r="G234" s="61">
        <f>E234/F234</f>
        <v>0.61797133406835725</v>
      </c>
    </row>
    <row r="235" spans="1:7" x14ac:dyDescent="0.25">
      <c r="A235" s="30" t="s">
        <v>18</v>
      </c>
      <c r="B235" s="9" t="s">
        <v>312</v>
      </c>
      <c r="C235" s="10" t="s">
        <v>313</v>
      </c>
      <c r="D235" s="55">
        <v>0</v>
      </c>
      <c r="E235" s="58">
        <v>93</v>
      </c>
      <c r="F235" s="12">
        <f>SUM(D235:E235)</f>
        <v>93</v>
      </c>
      <c r="G235" s="61">
        <f>E235/F235</f>
        <v>1</v>
      </c>
    </row>
    <row r="236" spans="1:7" x14ac:dyDescent="0.25">
      <c r="A236" s="30" t="s">
        <v>18</v>
      </c>
      <c r="B236" s="9" t="s">
        <v>312</v>
      </c>
      <c r="C236" s="10" t="s">
        <v>314</v>
      </c>
      <c r="D236" s="55">
        <v>0</v>
      </c>
      <c r="E236" s="58">
        <v>123</v>
      </c>
      <c r="F236" s="12">
        <f>SUM(D236:E236)</f>
        <v>123</v>
      </c>
      <c r="G236" s="61">
        <f>E236/F236</f>
        <v>1</v>
      </c>
    </row>
    <row r="237" spans="1:7" x14ac:dyDescent="0.25">
      <c r="A237" s="30" t="s">
        <v>18</v>
      </c>
      <c r="B237" s="9" t="s">
        <v>312</v>
      </c>
      <c r="C237" s="10" t="s">
        <v>315</v>
      </c>
      <c r="D237" s="55">
        <v>0</v>
      </c>
      <c r="E237" s="58">
        <v>131</v>
      </c>
      <c r="F237" s="12">
        <f>SUM(D237:E237)</f>
        <v>131</v>
      </c>
      <c r="G237" s="61">
        <f>E237/F237</f>
        <v>1</v>
      </c>
    </row>
    <row r="238" spans="1:7" x14ac:dyDescent="0.25">
      <c r="A238" s="30" t="s">
        <v>18</v>
      </c>
      <c r="B238" s="9" t="s">
        <v>316</v>
      </c>
      <c r="C238" s="10" t="s">
        <v>317</v>
      </c>
      <c r="D238" s="55">
        <v>0</v>
      </c>
      <c r="E238" s="58">
        <v>93</v>
      </c>
      <c r="F238" s="12">
        <f>SUM(D238:E238)</f>
        <v>93</v>
      </c>
      <c r="G238" s="61">
        <f>E238/F238</f>
        <v>1</v>
      </c>
    </row>
    <row r="239" spans="1:7" x14ac:dyDescent="0.25">
      <c r="A239" s="30" t="s">
        <v>18</v>
      </c>
      <c r="B239" s="9" t="s">
        <v>316</v>
      </c>
      <c r="C239" s="10" t="s">
        <v>318</v>
      </c>
      <c r="D239" s="55">
        <v>0</v>
      </c>
      <c r="E239" s="58">
        <v>191</v>
      </c>
      <c r="F239" s="12">
        <f>SUM(D239:E239)</f>
        <v>191</v>
      </c>
      <c r="G239" s="61">
        <f>E239/F239</f>
        <v>1</v>
      </c>
    </row>
    <row r="240" spans="1:7" x14ac:dyDescent="0.25">
      <c r="A240" s="30" t="s">
        <v>18</v>
      </c>
      <c r="B240" s="9" t="s">
        <v>316</v>
      </c>
      <c r="C240" s="10" t="s">
        <v>319</v>
      </c>
      <c r="D240" s="55">
        <v>0</v>
      </c>
      <c r="E240" s="58">
        <v>214</v>
      </c>
      <c r="F240" s="12">
        <f>SUM(D240:E240)</f>
        <v>214</v>
      </c>
      <c r="G240" s="61">
        <f>E240/F240</f>
        <v>1</v>
      </c>
    </row>
    <row r="241" spans="1:7" x14ac:dyDescent="0.25">
      <c r="A241" s="30" t="s">
        <v>18</v>
      </c>
      <c r="B241" s="9" t="s">
        <v>316</v>
      </c>
      <c r="C241" s="10" t="s">
        <v>320</v>
      </c>
      <c r="D241" s="55">
        <v>0</v>
      </c>
      <c r="E241" s="58">
        <v>115</v>
      </c>
      <c r="F241" s="12">
        <f>SUM(D241:E241)</f>
        <v>115</v>
      </c>
      <c r="G241" s="61">
        <f>E241/F241</f>
        <v>1</v>
      </c>
    </row>
    <row r="242" spans="1:7" x14ac:dyDescent="0.25">
      <c r="A242" s="30" t="s">
        <v>18</v>
      </c>
      <c r="B242" s="9" t="s">
        <v>18</v>
      </c>
      <c r="C242" s="10" t="s">
        <v>321</v>
      </c>
      <c r="D242" s="55">
        <v>53</v>
      </c>
      <c r="E242" s="58">
        <v>681</v>
      </c>
      <c r="F242" s="12">
        <f>SUM(D242:E242)</f>
        <v>734</v>
      </c>
      <c r="G242" s="61">
        <f>E242/F242</f>
        <v>0.92779291553133514</v>
      </c>
    </row>
    <row r="243" spans="1:7" x14ac:dyDescent="0.25">
      <c r="A243" s="30" t="s">
        <v>18</v>
      </c>
      <c r="B243" s="9" t="s">
        <v>18</v>
      </c>
      <c r="C243" s="10" t="s">
        <v>322</v>
      </c>
      <c r="D243" s="55">
        <v>4</v>
      </c>
      <c r="E243" s="58">
        <v>276</v>
      </c>
      <c r="F243" s="12">
        <f>SUM(D243:E243)</f>
        <v>280</v>
      </c>
      <c r="G243" s="61">
        <f>E243/F243</f>
        <v>0.98571428571428577</v>
      </c>
    </row>
    <row r="244" spans="1:7" x14ac:dyDescent="0.25">
      <c r="A244" s="30" t="s">
        <v>18</v>
      </c>
      <c r="B244" s="9" t="s">
        <v>323</v>
      </c>
      <c r="C244" s="10" t="s">
        <v>324</v>
      </c>
      <c r="D244" s="55">
        <v>11</v>
      </c>
      <c r="E244" s="58">
        <v>50</v>
      </c>
      <c r="F244" s="12">
        <f>SUM(D244:E244)</f>
        <v>61</v>
      </c>
      <c r="G244" s="61">
        <f>E244/F244</f>
        <v>0.81967213114754101</v>
      </c>
    </row>
    <row r="245" spans="1:7" x14ac:dyDescent="0.25">
      <c r="A245" s="30" t="s">
        <v>18</v>
      </c>
      <c r="B245" s="9" t="s">
        <v>323</v>
      </c>
      <c r="C245" s="10" t="s">
        <v>325</v>
      </c>
      <c r="D245" s="55">
        <v>5</v>
      </c>
      <c r="E245" s="58">
        <v>71</v>
      </c>
      <c r="F245" s="12">
        <f>SUM(D245:E245)</f>
        <v>76</v>
      </c>
      <c r="G245" s="61">
        <f>E245/F245</f>
        <v>0.93421052631578949</v>
      </c>
    </row>
    <row r="246" spans="1:7" x14ac:dyDescent="0.25">
      <c r="A246" s="30" t="s">
        <v>18</v>
      </c>
      <c r="B246" s="9" t="s">
        <v>323</v>
      </c>
      <c r="C246" s="10" t="s">
        <v>326</v>
      </c>
      <c r="D246" s="55">
        <v>0</v>
      </c>
      <c r="E246" s="58">
        <v>28</v>
      </c>
      <c r="F246" s="12">
        <f>SUM(D246:E246)</f>
        <v>28</v>
      </c>
      <c r="G246" s="61">
        <f>E246/F246</f>
        <v>1</v>
      </c>
    </row>
    <row r="247" spans="1:7" x14ac:dyDescent="0.25">
      <c r="A247" s="30" t="s">
        <v>18</v>
      </c>
      <c r="B247" s="9" t="s">
        <v>323</v>
      </c>
      <c r="C247" s="10" t="s">
        <v>327</v>
      </c>
      <c r="D247" s="55">
        <v>0</v>
      </c>
      <c r="E247" s="58">
        <v>29</v>
      </c>
      <c r="F247" s="12">
        <f>SUM(D247:E247)</f>
        <v>29</v>
      </c>
      <c r="G247" s="61">
        <f>E247/F247</f>
        <v>1</v>
      </c>
    </row>
    <row r="248" spans="1:7" x14ac:dyDescent="0.25">
      <c r="A248" s="30" t="s">
        <v>18</v>
      </c>
      <c r="B248" s="9" t="s">
        <v>328</v>
      </c>
      <c r="C248" s="10" t="s">
        <v>329</v>
      </c>
      <c r="D248" s="55">
        <v>0</v>
      </c>
      <c r="E248" s="58">
        <v>132</v>
      </c>
      <c r="F248" s="12">
        <f>SUM(D248:E248)</f>
        <v>132</v>
      </c>
      <c r="G248" s="61">
        <f>E248/F248</f>
        <v>1</v>
      </c>
    </row>
    <row r="249" spans="1:7" x14ac:dyDescent="0.25">
      <c r="A249" s="30" t="s">
        <v>18</v>
      </c>
      <c r="B249" s="9" t="s">
        <v>328</v>
      </c>
      <c r="C249" s="10" t="s">
        <v>330</v>
      </c>
      <c r="D249" s="55">
        <v>0</v>
      </c>
      <c r="E249" s="58">
        <v>361</v>
      </c>
      <c r="F249" s="12">
        <f>SUM(D249:E249)</f>
        <v>361</v>
      </c>
      <c r="G249" s="61">
        <f>E249/F249</f>
        <v>1</v>
      </c>
    </row>
    <row r="250" spans="1:7" x14ac:dyDescent="0.25">
      <c r="A250" s="30" t="s">
        <v>18</v>
      </c>
      <c r="B250" s="9" t="s">
        <v>328</v>
      </c>
      <c r="C250" s="10" t="s">
        <v>331</v>
      </c>
      <c r="D250" s="55">
        <v>0</v>
      </c>
      <c r="E250" s="58">
        <v>152</v>
      </c>
      <c r="F250" s="12">
        <f>SUM(D250:E250)</f>
        <v>152</v>
      </c>
      <c r="G250" s="61">
        <f>E250/F250</f>
        <v>1</v>
      </c>
    </row>
    <row r="251" spans="1:7" x14ac:dyDescent="0.25">
      <c r="A251" s="30" t="s">
        <v>18</v>
      </c>
      <c r="B251" s="9" t="s">
        <v>332</v>
      </c>
      <c r="C251" s="10" t="s">
        <v>333</v>
      </c>
      <c r="D251" s="55">
        <v>3</v>
      </c>
      <c r="E251" s="58">
        <v>189</v>
      </c>
      <c r="F251" s="12">
        <f>SUM(D251:E251)</f>
        <v>192</v>
      </c>
      <c r="G251" s="61">
        <f>E251/F251</f>
        <v>0.984375</v>
      </c>
    </row>
    <row r="252" spans="1:7" x14ac:dyDescent="0.25">
      <c r="A252" s="30" t="s">
        <v>18</v>
      </c>
      <c r="B252" s="9" t="s">
        <v>332</v>
      </c>
      <c r="C252" s="10" t="s">
        <v>334</v>
      </c>
      <c r="D252" s="55">
        <v>0</v>
      </c>
      <c r="E252" s="58">
        <v>262</v>
      </c>
      <c r="F252" s="12">
        <f>SUM(D252:E252)</f>
        <v>262</v>
      </c>
      <c r="G252" s="61">
        <f>E252/F252</f>
        <v>1</v>
      </c>
    </row>
    <row r="253" spans="1:7" x14ac:dyDescent="0.25">
      <c r="A253" s="30" t="s">
        <v>19</v>
      </c>
      <c r="B253" s="9" t="s">
        <v>335</v>
      </c>
      <c r="C253" s="10" t="s">
        <v>336</v>
      </c>
      <c r="D253" s="55">
        <v>1</v>
      </c>
      <c r="E253" s="58">
        <v>132</v>
      </c>
      <c r="F253" s="12">
        <f>SUM(D253:E253)</f>
        <v>133</v>
      </c>
      <c r="G253" s="61">
        <f>E253/F253</f>
        <v>0.99248120300751874</v>
      </c>
    </row>
    <row r="254" spans="1:7" x14ac:dyDescent="0.25">
      <c r="A254" s="30" t="s">
        <v>19</v>
      </c>
      <c r="B254" s="9" t="s">
        <v>335</v>
      </c>
      <c r="C254" s="10" t="s">
        <v>337</v>
      </c>
      <c r="D254" s="55">
        <v>36</v>
      </c>
      <c r="E254" s="58">
        <v>444</v>
      </c>
      <c r="F254" s="12">
        <f>SUM(D254:E254)</f>
        <v>480</v>
      </c>
      <c r="G254" s="61">
        <f>E254/F254</f>
        <v>0.92500000000000004</v>
      </c>
    </row>
    <row r="255" spans="1:7" x14ac:dyDescent="0.25">
      <c r="A255" s="30" t="s">
        <v>19</v>
      </c>
      <c r="B255" s="9" t="s">
        <v>335</v>
      </c>
      <c r="C255" s="10" t="s">
        <v>338</v>
      </c>
      <c r="D255" s="55">
        <v>29</v>
      </c>
      <c r="E255" s="58">
        <v>85</v>
      </c>
      <c r="F255" s="12">
        <f>SUM(D255:E255)</f>
        <v>114</v>
      </c>
      <c r="G255" s="61">
        <f>E255/F255</f>
        <v>0.74561403508771928</v>
      </c>
    </row>
    <row r="256" spans="1:7" x14ac:dyDescent="0.25">
      <c r="A256" s="30" t="s">
        <v>19</v>
      </c>
      <c r="B256" s="9" t="s">
        <v>335</v>
      </c>
      <c r="C256" s="10" t="s">
        <v>339</v>
      </c>
      <c r="D256" s="55">
        <v>0</v>
      </c>
      <c r="E256" s="58">
        <v>111</v>
      </c>
      <c r="F256" s="12">
        <f>SUM(D256:E256)</f>
        <v>111</v>
      </c>
      <c r="G256" s="61">
        <f>E256/F256</f>
        <v>1</v>
      </c>
    </row>
    <row r="257" spans="1:7" x14ac:dyDescent="0.25">
      <c r="A257" s="30" t="s">
        <v>19</v>
      </c>
      <c r="B257" s="9" t="s">
        <v>335</v>
      </c>
      <c r="C257" s="10" t="s">
        <v>340</v>
      </c>
      <c r="D257" s="55">
        <v>31</v>
      </c>
      <c r="E257" s="58">
        <v>195</v>
      </c>
      <c r="F257" s="12">
        <f>SUM(D257:E257)</f>
        <v>226</v>
      </c>
      <c r="G257" s="61">
        <f>E257/F257</f>
        <v>0.86283185840707965</v>
      </c>
    </row>
    <row r="258" spans="1:7" x14ac:dyDescent="0.25">
      <c r="A258" s="30" t="s">
        <v>19</v>
      </c>
      <c r="B258" s="9" t="s">
        <v>335</v>
      </c>
      <c r="C258" s="10" t="s">
        <v>341</v>
      </c>
      <c r="D258" s="55">
        <v>4</v>
      </c>
      <c r="E258" s="58">
        <v>45</v>
      </c>
      <c r="F258" s="12">
        <f>SUM(D258:E258)</f>
        <v>49</v>
      </c>
      <c r="G258" s="61">
        <f>E258/F258</f>
        <v>0.91836734693877553</v>
      </c>
    </row>
    <row r="259" spans="1:7" x14ac:dyDescent="0.25">
      <c r="A259" s="30" t="s">
        <v>19</v>
      </c>
      <c r="B259" s="9" t="s">
        <v>335</v>
      </c>
      <c r="C259" s="10" t="s">
        <v>342</v>
      </c>
      <c r="D259" s="55">
        <v>6</v>
      </c>
      <c r="E259" s="58">
        <v>272</v>
      </c>
      <c r="F259" s="12">
        <f>SUM(D259:E259)</f>
        <v>278</v>
      </c>
      <c r="G259" s="61">
        <f>E259/F259</f>
        <v>0.97841726618705038</v>
      </c>
    </row>
    <row r="260" spans="1:7" x14ac:dyDescent="0.25">
      <c r="A260" s="30" t="s">
        <v>19</v>
      </c>
      <c r="B260" s="9" t="s">
        <v>343</v>
      </c>
      <c r="C260" s="10" t="s">
        <v>344</v>
      </c>
      <c r="D260" s="55">
        <v>3</v>
      </c>
      <c r="E260" s="58">
        <v>850</v>
      </c>
      <c r="F260" s="12">
        <f>SUM(D260:E260)</f>
        <v>853</v>
      </c>
      <c r="G260" s="61">
        <f>E260/F260</f>
        <v>0.99648300117233291</v>
      </c>
    </row>
    <row r="261" spans="1:7" x14ac:dyDescent="0.25">
      <c r="A261" s="30" t="s">
        <v>19</v>
      </c>
      <c r="B261" s="9" t="s">
        <v>343</v>
      </c>
      <c r="C261" s="10" t="s">
        <v>345</v>
      </c>
      <c r="D261" s="55">
        <v>0</v>
      </c>
      <c r="E261" s="58">
        <v>136</v>
      </c>
      <c r="F261" s="12">
        <f>SUM(D261:E261)</f>
        <v>136</v>
      </c>
      <c r="G261" s="61">
        <f>E261/F261</f>
        <v>1</v>
      </c>
    </row>
    <row r="262" spans="1:7" x14ac:dyDescent="0.25">
      <c r="A262" s="30" t="s">
        <v>19</v>
      </c>
      <c r="B262" s="9" t="s">
        <v>343</v>
      </c>
      <c r="C262" s="10" t="s">
        <v>346</v>
      </c>
      <c r="D262" s="55">
        <v>0</v>
      </c>
      <c r="E262" s="58">
        <v>43</v>
      </c>
      <c r="F262" s="12">
        <f>SUM(D262:E262)</f>
        <v>43</v>
      </c>
      <c r="G262" s="61">
        <f>E262/F262</f>
        <v>1</v>
      </c>
    </row>
    <row r="263" spans="1:7" x14ac:dyDescent="0.25">
      <c r="A263" s="30" t="s">
        <v>19</v>
      </c>
      <c r="B263" s="9" t="s">
        <v>343</v>
      </c>
      <c r="C263" s="10" t="s">
        <v>347</v>
      </c>
      <c r="D263" s="55">
        <v>0</v>
      </c>
      <c r="E263" s="58">
        <v>172</v>
      </c>
      <c r="F263" s="12">
        <f>SUM(D263:E263)</f>
        <v>172</v>
      </c>
      <c r="G263" s="61">
        <f>E263/F263</f>
        <v>1</v>
      </c>
    </row>
    <row r="264" spans="1:7" x14ac:dyDescent="0.25">
      <c r="A264" s="30" t="s">
        <v>19</v>
      </c>
      <c r="B264" s="9" t="s">
        <v>348</v>
      </c>
      <c r="C264" s="10" t="s">
        <v>349</v>
      </c>
      <c r="D264" s="55">
        <v>0</v>
      </c>
      <c r="E264" s="58">
        <v>437</v>
      </c>
      <c r="F264" s="12">
        <f>SUM(D264:E264)</f>
        <v>437</v>
      </c>
      <c r="G264" s="61">
        <f>E264/F264</f>
        <v>1</v>
      </c>
    </row>
    <row r="265" spans="1:7" x14ac:dyDescent="0.25">
      <c r="A265" s="30" t="s">
        <v>19</v>
      </c>
      <c r="B265" s="9" t="s">
        <v>348</v>
      </c>
      <c r="C265" s="10" t="s">
        <v>350</v>
      </c>
      <c r="D265" s="55">
        <v>1</v>
      </c>
      <c r="E265" s="58">
        <v>252</v>
      </c>
      <c r="F265" s="12">
        <f>SUM(D265:E265)</f>
        <v>253</v>
      </c>
      <c r="G265" s="61">
        <f>E265/F265</f>
        <v>0.99604743083003955</v>
      </c>
    </row>
    <row r="266" spans="1:7" x14ac:dyDescent="0.25">
      <c r="A266" s="30" t="s">
        <v>19</v>
      </c>
      <c r="B266" s="9" t="s">
        <v>348</v>
      </c>
      <c r="C266" s="10" t="s">
        <v>351</v>
      </c>
      <c r="D266" s="55">
        <v>0</v>
      </c>
      <c r="E266" s="58">
        <v>145</v>
      </c>
      <c r="F266" s="12">
        <f>SUM(D266:E266)</f>
        <v>145</v>
      </c>
      <c r="G266" s="61">
        <f>E266/F266</f>
        <v>1</v>
      </c>
    </row>
    <row r="267" spans="1:7" x14ac:dyDescent="0.25">
      <c r="A267" s="30" t="s">
        <v>19</v>
      </c>
      <c r="B267" s="9" t="s">
        <v>348</v>
      </c>
      <c r="C267" s="10" t="s">
        <v>352</v>
      </c>
      <c r="D267" s="55">
        <v>1</v>
      </c>
      <c r="E267" s="58">
        <v>191</v>
      </c>
      <c r="F267" s="12">
        <f>SUM(D267:E267)</f>
        <v>192</v>
      </c>
      <c r="G267" s="61">
        <f>E267/F267</f>
        <v>0.99479166666666663</v>
      </c>
    </row>
    <row r="268" spans="1:7" x14ac:dyDescent="0.25">
      <c r="A268" s="30" t="s">
        <v>19</v>
      </c>
      <c r="B268" s="9" t="s">
        <v>348</v>
      </c>
      <c r="C268" s="10" t="s">
        <v>353</v>
      </c>
      <c r="D268" s="55">
        <v>0</v>
      </c>
      <c r="E268" s="58">
        <v>71</v>
      </c>
      <c r="F268" s="12">
        <f>SUM(D268:E268)</f>
        <v>71</v>
      </c>
      <c r="G268" s="61">
        <f>E268/F268</f>
        <v>1</v>
      </c>
    </row>
    <row r="269" spans="1:7" x14ac:dyDescent="0.25">
      <c r="A269" s="30" t="s">
        <v>19</v>
      </c>
      <c r="B269" s="9" t="s">
        <v>348</v>
      </c>
      <c r="C269" s="10" t="s">
        <v>354</v>
      </c>
      <c r="D269" s="55">
        <v>0</v>
      </c>
      <c r="E269" s="58">
        <v>217</v>
      </c>
      <c r="F269" s="12">
        <f>SUM(D269:E269)</f>
        <v>217</v>
      </c>
      <c r="G269" s="61">
        <f>E269/F269</f>
        <v>1</v>
      </c>
    </row>
    <row r="270" spans="1:7" x14ac:dyDescent="0.25">
      <c r="A270" s="30" t="s">
        <v>19</v>
      </c>
      <c r="B270" s="9" t="s">
        <v>355</v>
      </c>
      <c r="C270" s="10" t="s">
        <v>356</v>
      </c>
      <c r="D270" s="55">
        <v>0</v>
      </c>
      <c r="E270" s="58">
        <v>222</v>
      </c>
      <c r="F270" s="12">
        <f>SUM(D270:E270)</f>
        <v>222</v>
      </c>
      <c r="G270" s="61">
        <f>E270/F270</f>
        <v>1</v>
      </c>
    </row>
    <row r="271" spans="1:7" x14ac:dyDescent="0.25">
      <c r="A271" s="30" t="s">
        <v>19</v>
      </c>
      <c r="B271" s="9" t="s">
        <v>355</v>
      </c>
      <c r="C271" s="10" t="s">
        <v>357</v>
      </c>
      <c r="D271" s="55">
        <v>0</v>
      </c>
      <c r="E271" s="58">
        <v>57</v>
      </c>
      <c r="F271" s="12">
        <f>SUM(D271:E271)</f>
        <v>57</v>
      </c>
      <c r="G271" s="61">
        <f>E271/F271</f>
        <v>1</v>
      </c>
    </row>
    <row r="272" spans="1:7" x14ac:dyDescent="0.25">
      <c r="A272" s="30" t="s">
        <v>19</v>
      </c>
      <c r="B272" s="9" t="s">
        <v>355</v>
      </c>
      <c r="C272" s="10" t="s">
        <v>358</v>
      </c>
      <c r="D272" s="55">
        <v>0</v>
      </c>
      <c r="E272" s="58">
        <v>63</v>
      </c>
      <c r="F272" s="12">
        <f>SUM(D272:E272)</f>
        <v>63</v>
      </c>
      <c r="G272" s="61">
        <f>E272/F272</f>
        <v>1</v>
      </c>
    </row>
    <row r="273" spans="1:7" x14ac:dyDescent="0.25">
      <c r="A273" s="30" t="s">
        <v>19</v>
      </c>
      <c r="B273" s="9" t="s">
        <v>359</v>
      </c>
      <c r="C273" s="10" t="s">
        <v>360</v>
      </c>
      <c r="D273" s="55">
        <v>33</v>
      </c>
      <c r="E273" s="58">
        <v>372</v>
      </c>
      <c r="F273" s="12">
        <f>SUM(D273:E273)</f>
        <v>405</v>
      </c>
      <c r="G273" s="61">
        <f>E273/F273</f>
        <v>0.91851851851851851</v>
      </c>
    </row>
    <row r="274" spans="1:7" x14ac:dyDescent="0.25">
      <c r="A274" s="30" t="s">
        <v>19</v>
      </c>
      <c r="B274" s="9" t="s">
        <v>359</v>
      </c>
      <c r="C274" s="10" t="s">
        <v>361</v>
      </c>
      <c r="D274" s="55">
        <v>33</v>
      </c>
      <c r="E274" s="58">
        <v>245</v>
      </c>
      <c r="F274" s="12">
        <f>SUM(D274:E274)</f>
        <v>278</v>
      </c>
      <c r="G274" s="61">
        <f>E274/F274</f>
        <v>0.88129496402877694</v>
      </c>
    </row>
    <row r="275" spans="1:7" x14ac:dyDescent="0.25">
      <c r="A275" s="30" t="s">
        <v>19</v>
      </c>
      <c r="B275" s="9" t="s">
        <v>19</v>
      </c>
      <c r="C275" s="10" t="s">
        <v>362</v>
      </c>
      <c r="D275" s="55">
        <v>16</v>
      </c>
      <c r="E275" s="58">
        <v>88</v>
      </c>
      <c r="F275" s="12">
        <f>SUM(D275:E275)</f>
        <v>104</v>
      </c>
      <c r="G275" s="61">
        <f>E275/F275</f>
        <v>0.84615384615384615</v>
      </c>
    </row>
    <row r="276" spans="1:7" x14ac:dyDescent="0.25">
      <c r="A276" s="30" t="s">
        <v>19</v>
      </c>
      <c r="B276" s="9" t="s">
        <v>19</v>
      </c>
      <c r="C276" s="10" t="s">
        <v>363</v>
      </c>
      <c r="D276" s="55">
        <v>0</v>
      </c>
      <c r="E276" s="58">
        <v>37</v>
      </c>
      <c r="F276" s="12">
        <f>SUM(D276:E276)</f>
        <v>37</v>
      </c>
      <c r="G276" s="61">
        <f>E276/F276</f>
        <v>1</v>
      </c>
    </row>
    <row r="277" spans="1:7" x14ac:dyDescent="0.25">
      <c r="A277" s="30" t="s">
        <v>19</v>
      </c>
      <c r="B277" s="9" t="s">
        <v>19</v>
      </c>
      <c r="C277" s="10" t="s">
        <v>364</v>
      </c>
      <c r="D277" s="55">
        <v>0</v>
      </c>
      <c r="E277" s="58">
        <v>59</v>
      </c>
      <c r="F277" s="12">
        <f>SUM(D277:E277)</f>
        <v>59</v>
      </c>
      <c r="G277" s="61">
        <f>E277/F277</f>
        <v>1</v>
      </c>
    </row>
    <row r="278" spans="1:7" x14ac:dyDescent="0.25">
      <c r="A278" s="30" t="s">
        <v>19</v>
      </c>
      <c r="B278" s="9" t="s">
        <v>19</v>
      </c>
      <c r="C278" s="10" t="s">
        <v>365</v>
      </c>
      <c r="D278" s="55">
        <v>0</v>
      </c>
      <c r="E278" s="58">
        <v>21</v>
      </c>
      <c r="F278" s="12">
        <f>SUM(D278:E278)</f>
        <v>21</v>
      </c>
      <c r="G278" s="61">
        <f>E278/F278</f>
        <v>1</v>
      </c>
    </row>
    <row r="279" spans="1:7" x14ac:dyDescent="0.25">
      <c r="A279" s="30" t="s">
        <v>19</v>
      </c>
      <c r="B279" s="9" t="s">
        <v>19</v>
      </c>
      <c r="C279" s="10" t="s">
        <v>366</v>
      </c>
      <c r="D279" s="55">
        <v>28</v>
      </c>
      <c r="E279" s="58">
        <v>204</v>
      </c>
      <c r="F279" s="12">
        <f>SUM(D279:E279)</f>
        <v>232</v>
      </c>
      <c r="G279" s="61">
        <f>E279/F279</f>
        <v>0.87931034482758619</v>
      </c>
    </row>
    <row r="280" spans="1:7" x14ac:dyDescent="0.25">
      <c r="A280" s="30" t="s">
        <v>19</v>
      </c>
      <c r="B280" s="9" t="s">
        <v>19</v>
      </c>
      <c r="C280" s="10" t="s">
        <v>367</v>
      </c>
      <c r="D280" s="55">
        <v>17</v>
      </c>
      <c r="E280" s="58">
        <v>74</v>
      </c>
      <c r="F280" s="12">
        <f>SUM(D280:E280)</f>
        <v>91</v>
      </c>
      <c r="G280" s="61">
        <f>E280/F280</f>
        <v>0.81318681318681318</v>
      </c>
    </row>
    <row r="281" spans="1:7" x14ac:dyDescent="0.25">
      <c r="A281" s="30" t="s">
        <v>19</v>
      </c>
      <c r="B281" s="9" t="s">
        <v>19</v>
      </c>
      <c r="C281" s="10" t="s">
        <v>368</v>
      </c>
      <c r="D281" s="55">
        <v>16</v>
      </c>
      <c r="E281" s="58">
        <v>46</v>
      </c>
      <c r="F281" s="12">
        <f>SUM(D281:E281)</f>
        <v>62</v>
      </c>
      <c r="G281" s="61">
        <f>E281/F281</f>
        <v>0.74193548387096775</v>
      </c>
    </row>
    <row r="282" spans="1:7" x14ac:dyDescent="0.25">
      <c r="A282" s="30" t="s">
        <v>19</v>
      </c>
      <c r="B282" s="9" t="s">
        <v>369</v>
      </c>
      <c r="C282" s="10" t="s">
        <v>370</v>
      </c>
      <c r="D282" s="55">
        <v>0</v>
      </c>
      <c r="E282" s="58">
        <v>120</v>
      </c>
      <c r="F282" s="12">
        <f>SUM(D282:E282)</f>
        <v>120</v>
      </c>
      <c r="G282" s="61">
        <f>E282/F282</f>
        <v>1</v>
      </c>
    </row>
    <row r="283" spans="1:7" x14ac:dyDescent="0.25">
      <c r="A283" s="30" t="s">
        <v>19</v>
      </c>
      <c r="B283" s="9" t="s">
        <v>369</v>
      </c>
      <c r="C283" s="10" t="s">
        <v>371</v>
      </c>
      <c r="D283" s="55">
        <v>0</v>
      </c>
      <c r="E283" s="58">
        <v>76</v>
      </c>
      <c r="F283" s="12">
        <f>SUM(D283:E283)</f>
        <v>76</v>
      </c>
      <c r="G283" s="61">
        <f>E283/F283</f>
        <v>1</v>
      </c>
    </row>
    <row r="284" spans="1:7" x14ac:dyDescent="0.25">
      <c r="A284" s="30" t="s">
        <v>19</v>
      </c>
      <c r="B284" s="9" t="s">
        <v>369</v>
      </c>
      <c r="C284" s="10" t="s">
        <v>372</v>
      </c>
      <c r="D284" s="55">
        <v>5</v>
      </c>
      <c r="E284" s="58">
        <v>459</v>
      </c>
      <c r="F284" s="12">
        <f>SUM(D284:E284)</f>
        <v>464</v>
      </c>
      <c r="G284" s="61">
        <f>E284/F284</f>
        <v>0.98922413793103448</v>
      </c>
    </row>
    <row r="285" spans="1:7" x14ac:dyDescent="0.25">
      <c r="A285" s="30" t="s">
        <v>19</v>
      </c>
      <c r="B285" s="9" t="s">
        <v>369</v>
      </c>
      <c r="C285" s="10" t="s">
        <v>373</v>
      </c>
      <c r="D285" s="55">
        <v>0</v>
      </c>
      <c r="E285" s="58">
        <v>126</v>
      </c>
      <c r="F285" s="12">
        <f>SUM(D285:E285)</f>
        <v>126</v>
      </c>
      <c r="G285" s="61">
        <f>E285/F285</f>
        <v>1</v>
      </c>
    </row>
    <row r="286" spans="1:7" x14ac:dyDescent="0.25">
      <c r="A286" s="30" t="s">
        <v>19</v>
      </c>
      <c r="B286" s="9" t="s">
        <v>369</v>
      </c>
      <c r="C286" s="10" t="s">
        <v>374</v>
      </c>
      <c r="D286" s="55">
        <v>0</v>
      </c>
      <c r="E286" s="58">
        <v>79</v>
      </c>
      <c r="F286" s="12">
        <f>SUM(D286:E286)</f>
        <v>79</v>
      </c>
      <c r="G286" s="61">
        <f>E286/F286</f>
        <v>1</v>
      </c>
    </row>
    <row r="287" spans="1:7" x14ac:dyDescent="0.25">
      <c r="A287" s="30" t="s">
        <v>20</v>
      </c>
      <c r="B287" s="9" t="s">
        <v>375</v>
      </c>
      <c r="C287" s="10" t="s">
        <v>376</v>
      </c>
      <c r="D287" s="55">
        <v>10</v>
      </c>
      <c r="E287" s="58">
        <v>44</v>
      </c>
      <c r="F287" s="12">
        <f>SUM(D287:E287)</f>
        <v>54</v>
      </c>
      <c r="G287" s="61">
        <f>E287/F287</f>
        <v>0.81481481481481477</v>
      </c>
    </row>
    <row r="288" spans="1:7" x14ac:dyDescent="0.25">
      <c r="A288" s="30" t="s">
        <v>20</v>
      </c>
      <c r="B288" s="9" t="s">
        <v>375</v>
      </c>
      <c r="C288" s="10" t="s">
        <v>377</v>
      </c>
      <c r="D288" s="55">
        <v>2</v>
      </c>
      <c r="E288" s="58">
        <v>54</v>
      </c>
      <c r="F288" s="12">
        <f>SUM(D288:E288)</f>
        <v>56</v>
      </c>
      <c r="G288" s="61">
        <f>E288/F288</f>
        <v>0.9642857142857143</v>
      </c>
    </row>
    <row r="289" spans="1:7" x14ac:dyDescent="0.25">
      <c r="A289" s="30" t="s">
        <v>20</v>
      </c>
      <c r="B289" s="9" t="s">
        <v>378</v>
      </c>
      <c r="C289" s="10" t="s">
        <v>379</v>
      </c>
      <c r="D289" s="55">
        <v>105</v>
      </c>
      <c r="E289" s="58">
        <v>235</v>
      </c>
      <c r="F289" s="12">
        <f>SUM(D289:E289)</f>
        <v>340</v>
      </c>
      <c r="G289" s="61">
        <f>E289/F289</f>
        <v>0.69117647058823528</v>
      </c>
    </row>
    <row r="290" spans="1:7" x14ac:dyDescent="0.25">
      <c r="A290" s="30" t="s">
        <v>20</v>
      </c>
      <c r="B290" s="9" t="s">
        <v>378</v>
      </c>
      <c r="C290" s="10" t="s">
        <v>380</v>
      </c>
      <c r="D290" s="55">
        <v>37</v>
      </c>
      <c r="E290" s="58">
        <v>54</v>
      </c>
      <c r="F290" s="12">
        <f>SUM(D290:E290)</f>
        <v>91</v>
      </c>
      <c r="G290" s="61">
        <f>E290/F290</f>
        <v>0.59340659340659341</v>
      </c>
    </row>
    <row r="291" spans="1:7" x14ac:dyDescent="0.25">
      <c r="A291" s="30" t="s">
        <v>20</v>
      </c>
      <c r="B291" s="9" t="s">
        <v>378</v>
      </c>
      <c r="C291" s="10" t="s">
        <v>381</v>
      </c>
      <c r="D291" s="55">
        <v>19</v>
      </c>
      <c r="E291" s="58">
        <v>555</v>
      </c>
      <c r="F291" s="12">
        <f>SUM(D291:E291)</f>
        <v>574</v>
      </c>
      <c r="G291" s="61">
        <f>E291/F291</f>
        <v>0.9668989547038328</v>
      </c>
    </row>
    <row r="292" spans="1:7" x14ac:dyDescent="0.25">
      <c r="A292" s="30" t="s">
        <v>20</v>
      </c>
      <c r="B292" s="9" t="s">
        <v>20</v>
      </c>
      <c r="C292" s="10" t="s">
        <v>382</v>
      </c>
      <c r="D292" s="55">
        <v>0</v>
      </c>
      <c r="E292" s="58">
        <v>10</v>
      </c>
      <c r="F292" s="12">
        <f>SUM(D292:E292)</f>
        <v>10</v>
      </c>
      <c r="G292" s="61">
        <f>E292/F292</f>
        <v>1</v>
      </c>
    </row>
    <row r="293" spans="1:7" x14ac:dyDescent="0.25">
      <c r="A293" s="30" t="s">
        <v>20</v>
      </c>
      <c r="B293" s="9" t="s">
        <v>20</v>
      </c>
      <c r="C293" s="10" t="s">
        <v>383</v>
      </c>
      <c r="D293" s="55">
        <v>30</v>
      </c>
      <c r="E293" s="58">
        <v>44</v>
      </c>
      <c r="F293" s="12">
        <f>SUM(D293:E293)</f>
        <v>74</v>
      </c>
      <c r="G293" s="61">
        <f>E293/F293</f>
        <v>0.59459459459459463</v>
      </c>
    </row>
    <row r="294" spans="1:7" x14ac:dyDescent="0.25">
      <c r="A294" s="30" t="s">
        <v>20</v>
      </c>
      <c r="B294" s="9" t="s">
        <v>20</v>
      </c>
      <c r="C294" s="10" t="s">
        <v>384</v>
      </c>
      <c r="D294" s="55">
        <v>16</v>
      </c>
      <c r="E294" s="58">
        <v>71</v>
      </c>
      <c r="F294" s="12">
        <f>SUM(D294:E294)</f>
        <v>87</v>
      </c>
      <c r="G294" s="61">
        <f>E294/F294</f>
        <v>0.81609195402298851</v>
      </c>
    </row>
    <row r="295" spans="1:7" x14ac:dyDescent="0.25">
      <c r="A295" s="30" t="s">
        <v>20</v>
      </c>
      <c r="B295" s="9" t="s">
        <v>20</v>
      </c>
      <c r="C295" s="10" t="s">
        <v>385</v>
      </c>
      <c r="D295" s="55">
        <v>0</v>
      </c>
      <c r="E295" s="58">
        <v>30</v>
      </c>
      <c r="F295" s="12">
        <f>SUM(D295:E295)</f>
        <v>30</v>
      </c>
      <c r="G295" s="61">
        <f>E295/F295</f>
        <v>1</v>
      </c>
    </row>
    <row r="296" spans="1:7" x14ac:dyDescent="0.25">
      <c r="A296" s="30" t="s">
        <v>21</v>
      </c>
      <c r="B296" s="9" t="s">
        <v>386</v>
      </c>
      <c r="C296" s="10" t="s">
        <v>387</v>
      </c>
      <c r="D296" s="55">
        <v>5</v>
      </c>
      <c r="E296" s="58">
        <v>516</v>
      </c>
      <c r="F296" s="12">
        <f>SUM(D296:E296)</f>
        <v>521</v>
      </c>
      <c r="G296" s="61">
        <f>E296/F296</f>
        <v>0.99040307101727443</v>
      </c>
    </row>
    <row r="297" spans="1:7" x14ac:dyDescent="0.25">
      <c r="A297" s="30" t="s">
        <v>21</v>
      </c>
      <c r="B297" s="9" t="s">
        <v>386</v>
      </c>
      <c r="C297" s="10" t="s">
        <v>388</v>
      </c>
      <c r="D297" s="55">
        <v>2</v>
      </c>
      <c r="E297" s="58">
        <v>349</v>
      </c>
      <c r="F297" s="12">
        <f>SUM(D297:E297)</f>
        <v>351</v>
      </c>
      <c r="G297" s="61">
        <f>E297/F297</f>
        <v>0.99430199430199429</v>
      </c>
    </row>
    <row r="298" spans="1:7" x14ac:dyDescent="0.25">
      <c r="A298" s="30" t="s">
        <v>21</v>
      </c>
      <c r="B298" s="9" t="s">
        <v>386</v>
      </c>
      <c r="C298" s="10" t="s">
        <v>389</v>
      </c>
      <c r="D298" s="55">
        <v>1</v>
      </c>
      <c r="E298" s="58">
        <v>470</v>
      </c>
      <c r="F298" s="12">
        <f>SUM(D298:E298)</f>
        <v>471</v>
      </c>
      <c r="G298" s="61">
        <f>E298/F298</f>
        <v>0.99787685774946921</v>
      </c>
    </row>
    <row r="299" spans="1:7" x14ac:dyDescent="0.25">
      <c r="A299" s="30" t="s">
        <v>21</v>
      </c>
      <c r="B299" s="9" t="s">
        <v>386</v>
      </c>
      <c r="C299" s="10" t="s">
        <v>390</v>
      </c>
      <c r="D299" s="55">
        <v>0</v>
      </c>
      <c r="E299" s="58">
        <v>217</v>
      </c>
      <c r="F299" s="12">
        <f>SUM(D299:E299)</f>
        <v>217</v>
      </c>
      <c r="G299" s="61">
        <f>E299/F299</f>
        <v>1</v>
      </c>
    </row>
    <row r="300" spans="1:7" x14ac:dyDescent="0.25">
      <c r="A300" s="30" t="s">
        <v>21</v>
      </c>
      <c r="B300" s="9" t="s">
        <v>386</v>
      </c>
      <c r="C300" s="10" t="s">
        <v>391</v>
      </c>
      <c r="D300" s="55">
        <v>0</v>
      </c>
      <c r="E300" s="58">
        <v>287</v>
      </c>
      <c r="F300" s="12">
        <f>SUM(D300:E300)</f>
        <v>287</v>
      </c>
      <c r="G300" s="61">
        <f>E300/F300</f>
        <v>1</v>
      </c>
    </row>
    <row r="301" spans="1:7" x14ac:dyDescent="0.25">
      <c r="A301" s="30" t="s">
        <v>21</v>
      </c>
      <c r="B301" s="9" t="s">
        <v>392</v>
      </c>
      <c r="C301" s="10" t="s">
        <v>393</v>
      </c>
      <c r="D301" s="55">
        <v>0</v>
      </c>
      <c r="E301" s="58">
        <v>212</v>
      </c>
      <c r="F301" s="12">
        <f>SUM(D301:E301)</f>
        <v>212</v>
      </c>
      <c r="G301" s="61">
        <f>E301/F301</f>
        <v>1</v>
      </c>
    </row>
    <row r="302" spans="1:7" x14ac:dyDescent="0.25">
      <c r="A302" s="30" t="s">
        <v>21</v>
      </c>
      <c r="B302" s="9" t="s">
        <v>392</v>
      </c>
      <c r="C302" s="10" t="s">
        <v>394</v>
      </c>
      <c r="D302" s="55">
        <v>0</v>
      </c>
      <c r="E302" s="58">
        <v>143</v>
      </c>
      <c r="F302" s="12">
        <f>SUM(D302:E302)</f>
        <v>143</v>
      </c>
      <c r="G302" s="61">
        <f>E302/F302</f>
        <v>1</v>
      </c>
    </row>
    <row r="303" spans="1:7" x14ac:dyDescent="0.25">
      <c r="A303" s="30" t="s">
        <v>21</v>
      </c>
      <c r="B303" s="9" t="s">
        <v>392</v>
      </c>
      <c r="C303" s="10" t="s">
        <v>395</v>
      </c>
      <c r="D303" s="55">
        <v>0</v>
      </c>
      <c r="E303" s="58">
        <v>373</v>
      </c>
      <c r="F303" s="12">
        <f>SUM(D303:E303)</f>
        <v>373</v>
      </c>
      <c r="G303" s="61">
        <f>E303/F303</f>
        <v>1</v>
      </c>
    </row>
    <row r="304" spans="1:7" x14ac:dyDescent="0.25">
      <c r="A304" s="30" t="s">
        <v>21</v>
      </c>
      <c r="B304" s="9" t="s">
        <v>392</v>
      </c>
      <c r="C304" s="10" t="s">
        <v>396</v>
      </c>
      <c r="D304" s="55">
        <v>0</v>
      </c>
      <c r="E304" s="58">
        <v>229</v>
      </c>
      <c r="F304" s="12">
        <f>SUM(D304:E304)</f>
        <v>229</v>
      </c>
      <c r="G304" s="61">
        <f>E304/F304</f>
        <v>1</v>
      </c>
    </row>
    <row r="305" spans="1:7" x14ac:dyDescent="0.25">
      <c r="A305" s="30" t="s">
        <v>21</v>
      </c>
      <c r="B305" s="9" t="s">
        <v>397</v>
      </c>
      <c r="C305" s="10" t="s">
        <v>398</v>
      </c>
      <c r="D305" s="55">
        <v>0</v>
      </c>
      <c r="E305" s="58">
        <v>143</v>
      </c>
      <c r="F305" s="12">
        <f>SUM(D305:E305)</f>
        <v>143</v>
      </c>
      <c r="G305" s="61">
        <f>E305/F305</f>
        <v>1</v>
      </c>
    </row>
    <row r="306" spans="1:7" x14ac:dyDescent="0.25">
      <c r="A306" s="30" t="s">
        <v>21</v>
      </c>
      <c r="B306" s="9" t="s">
        <v>397</v>
      </c>
      <c r="C306" s="10" t="s">
        <v>399</v>
      </c>
      <c r="D306" s="55">
        <v>0</v>
      </c>
      <c r="E306" s="58">
        <v>127</v>
      </c>
      <c r="F306" s="12">
        <f>SUM(D306:E306)</f>
        <v>127</v>
      </c>
      <c r="G306" s="61">
        <f>E306/F306</f>
        <v>1</v>
      </c>
    </row>
    <row r="307" spans="1:7" x14ac:dyDescent="0.25">
      <c r="A307" s="30" t="s">
        <v>21</v>
      </c>
      <c r="B307" s="9" t="s">
        <v>397</v>
      </c>
      <c r="C307" s="10" t="s">
        <v>400</v>
      </c>
      <c r="D307" s="55">
        <v>0</v>
      </c>
      <c r="E307" s="58">
        <v>104</v>
      </c>
      <c r="F307" s="12">
        <f>SUM(D307:E307)</f>
        <v>104</v>
      </c>
      <c r="G307" s="61">
        <f>E307/F307</f>
        <v>1</v>
      </c>
    </row>
    <row r="308" spans="1:7" x14ac:dyDescent="0.25">
      <c r="A308" s="30" t="s">
        <v>21</v>
      </c>
      <c r="B308" s="9" t="s">
        <v>397</v>
      </c>
      <c r="C308" s="10" t="s">
        <v>401</v>
      </c>
      <c r="D308" s="55">
        <v>0</v>
      </c>
      <c r="E308" s="58">
        <v>50</v>
      </c>
      <c r="F308" s="12">
        <f>SUM(D308:E308)</f>
        <v>50</v>
      </c>
      <c r="G308" s="61">
        <f>E308/F308</f>
        <v>1</v>
      </c>
    </row>
    <row r="309" spans="1:7" x14ac:dyDescent="0.25">
      <c r="A309" s="30" t="s">
        <v>21</v>
      </c>
      <c r="B309" s="9" t="s">
        <v>397</v>
      </c>
      <c r="C309" s="10" t="s">
        <v>402</v>
      </c>
      <c r="D309" s="55">
        <v>0</v>
      </c>
      <c r="E309" s="58">
        <v>254</v>
      </c>
      <c r="F309" s="12">
        <f>SUM(D309:E309)</f>
        <v>254</v>
      </c>
      <c r="G309" s="61">
        <f>E309/F309</f>
        <v>1</v>
      </c>
    </row>
    <row r="310" spans="1:7" x14ac:dyDescent="0.25">
      <c r="A310" s="30" t="s">
        <v>21</v>
      </c>
      <c r="B310" s="9" t="s">
        <v>403</v>
      </c>
      <c r="C310" s="10" t="s">
        <v>404</v>
      </c>
      <c r="D310" s="55">
        <v>2</v>
      </c>
      <c r="E310" s="58">
        <v>200</v>
      </c>
      <c r="F310" s="12">
        <f>SUM(D310:E310)</f>
        <v>202</v>
      </c>
      <c r="G310" s="61">
        <f>E310/F310</f>
        <v>0.99009900990099009</v>
      </c>
    </row>
    <row r="311" spans="1:7" x14ac:dyDescent="0.25">
      <c r="A311" s="30" t="s">
        <v>21</v>
      </c>
      <c r="B311" s="9" t="s">
        <v>403</v>
      </c>
      <c r="C311" s="10" t="s">
        <v>405</v>
      </c>
      <c r="D311" s="55">
        <v>2</v>
      </c>
      <c r="E311" s="58">
        <v>62</v>
      </c>
      <c r="F311" s="12">
        <f>SUM(D311:E311)</f>
        <v>64</v>
      </c>
      <c r="G311" s="61">
        <f>E311/F311</f>
        <v>0.96875</v>
      </c>
    </row>
    <row r="312" spans="1:7" x14ac:dyDescent="0.25">
      <c r="A312" s="30" t="s">
        <v>21</v>
      </c>
      <c r="B312" s="9" t="s">
        <v>403</v>
      </c>
      <c r="C312" s="10" t="s">
        <v>406</v>
      </c>
      <c r="D312" s="55">
        <v>0</v>
      </c>
      <c r="E312" s="58">
        <v>57</v>
      </c>
      <c r="F312" s="12">
        <f>SUM(D312:E312)</f>
        <v>57</v>
      </c>
      <c r="G312" s="61">
        <f>E312/F312</f>
        <v>1</v>
      </c>
    </row>
    <row r="313" spans="1:7" x14ac:dyDescent="0.25">
      <c r="A313" s="30" t="s">
        <v>21</v>
      </c>
      <c r="B313" s="9" t="s">
        <v>403</v>
      </c>
      <c r="C313" s="10" t="s">
        <v>407</v>
      </c>
      <c r="D313" s="55">
        <v>3</v>
      </c>
      <c r="E313" s="58">
        <v>103</v>
      </c>
      <c r="F313" s="12">
        <f>SUM(D313:E313)</f>
        <v>106</v>
      </c>
      <c r="G313" s="61">
        <f>E313/F313</f>
        <v>0.97169811320754718</v>
      </c>
    </row>
    <row r="314" spans="1:7" x14ac:dyDescent="0.25">
      <c r="A314" s="30" t="s">
        <v>21</v>
      </c>
      <c r="B314" s="9" t="s">
        <v>403</v>
      </c>
      <c r="C314" s="10" t="s">
        <v>408</v>
      </c>
      <c r="D314" s="55">
        <v>0</v>
      </c>
      <c r="E314" s="58">
        <v>22</v>
      </c>
      <c r="F314" s="12">
        <f>SUM(D314:E314)</f>
        <v>22</v>
      </c>
      <c r="G314" s="61">
        <f>E314/F314</f>
        <v>1</v>
      </c>
    </row>
    <row r="315" spans="1:7" x14ac:dyDescent="0.25">
      <c r="A315" s="30" t="s">
        <v>21</v>
      </c>
      <c r="B315" s="9" t="s">
        <v>21</v>
      </c>
      <c r="C315" s="10" t="s">
        <v>409</v>
      </c>
      <c r="D315" s="55">
        <v>1</v>
      </c>
      <c r="E315" s="58">
        <v>468</v>
      </c>
      <c r="F315" s="12">
        <f>SUM(D315:E315)</f>
        <v>469</v>
      </c>
      <c r="G315" s="61">
        <f>E315/F315</f>
        <v>0.99786780383795304</v>
      </c>
    </row>
    <row r="316" spans="1:7" x14ac:dyDescent="0.25">
      <c r="A316" s="30" t="s">
        <v>21</v>
      </c>
      <c r="B316" s="9" t="s">
        <v>21</v>
      </c>
      <c r="C316" s="10" t="s">
        <v>410</v>
      </c>
      <c r="D316" s="55">
        <v>0</v>
      </c>
      <c r="E316" s="58">
        <v>208</v>
      </c>
      <c r="F316" s="12">
        <f>SUM(D316:E316)</f>
        <v>208</v>
      </c>
      <c r="G316" s="61">
        <f>E316/F316</f>
        <v>1</v>
      </c>
    </row>
    <row r="317" spans="1:7" x14ac:dyDescent="0.25">
      <c r="A317" s="30" t="s">
        <v>21</v>
      </c>
      <c r="B317" s="9" t="s">
        <v>21</v>
      </c>
      <c r="C317" s="10" t="s">
        <v>411</v>
      </c>
      <c r="D317" s="55">
        <v>3</v>
      </c>
      <c r="E317" s="58">
        <v>971</v>
      </c>
      <c r="F317" s="12">
        <f>SUM(D317:E317)</f>
        <v>974</v>
      </c>
      <c r="G317" s="61">
        <f>E317/F317</f>
        <v>0.99691991786447642</v>
      </c>
    </row>
    <row r="318" spans="1:7" x14ac:dyDescent="0.25">
      <c r="A318" s="30" t="s">
        <v>21</v>
      </c>
      <c r="B318" s="9" t="s">
        <v>21</v>
      </c>
      <c r="C318" s="10" t="s">
        <v>412</v>
      </c>
      <c r="D318" s="55">
        <v>0</v>
      </c>
      <c r="E318" s="58">
        <v>182</v>
      </c>
      <c r="F318" s="12">
        <f>SUM(D318:E318)</f>
        <v>182</v>
      </c>
      <c r="G318" s="61">
        <f>E318/F318</f>
        <v>1</v>
      </c>
    </row>
    <row r="319" spans="1:7" x14ac:dyDescent="0.25">
      <c r="A319" s="30" t="s">
        <v>21</v>
      </c>
      <c r="B319" s="9" t="s">
        <v>413</v>
      </c>
      <c r="C319" s="10" t="s">
        <v>414</v>
      </c>
      <c r="D319" s="55">
        <v>5</v>
      </c>
      <c r="E319" s="58">
        <v>963</v>
      </c>
      <c r="F319" s="12">
        <f>SUM(D319:E319)</f>
        <v>968</v>
      </c>
      <c r="G319" s="61">
        <f>E319/F319</f>
        <v>0.9948347107438017</v>
      </c>
    </row>
    <row r="320" spans="1:7" x14ac:dyDescent="0.25">
      <c r="A320" s="30" t="s">
        <v>21</v>
      </c>
      <c r="B320" s="9" t="s">
        <v>415</v>
      </c>
      <c r="C320" s="10" t="s">
        <v>416</v>
      </c>
      <c r="D320" s="55">
        <v>0</v>
      </c>
      <c r="E320" s="58">
        <v>285</v>
      </c>
      <c r="F320" s="12">
        <f>SUM(D320:E320)</f>
        <v>285</v>
      </c>
      <c r="G320" s="61">
        <f>E320/F320</f>
        <v>1</v>
      </c>
    </row>
    <row r="321" spans="1:7" x14ac:dyDescent="0.25">
      <c r="A321" s="30" t="s">
        <v>21</v>
      </c>
      <c r="B321" s="9" t="s">
        <v>415</v>
      </c>
      <c r="C321" s="10" t="s">
        <v>417</v>
      </c>
      <c r="D321" s="55">
        <v>0</v>
      </c>
      <c r="E321" s="58">
        <v>388</v>
      </c>
      <c r="F321" s="12">
        <f>SUM(D321:E321)</f>
        <v>388</v>
      </c>
      <c r="G321" s="61">
        <f>E321/F321</f>
        <v>1</v>
      </c>
    </row>
    <row r="322" spans="1:7" x14ac:dyDescent="0.25">
      <c r="A322" s="30" t="s">
        <v>21</v>
      </c>
      <c r="B322" s="9" t="s">
        <v>415</v>
      </c>
      <c r="C322" s="10" t="s">
        <v>418</v>
      </c>
      <c r="D322" s="55">
        <v>0</v>
      </c>
      <c r="E322" s="58">
        <v>129</v>
      </c>
      <c r="F322" s="12">
        <f>SUM(D322:E322)</f>
        <v>129</v>
      </c>
      <c r="G322" s="61">
        <f>E322/F322</f>
        <v>1</v>
      </c>
    </row>
    <row r="323" spans="1:7" x14ac:dyDescent="0.25">
      <c r="A323" s="30" t="s">
        <v>21</v>
      </c>
      <c r="B323" s="9" t="s">
        <v>419</v>
      </c>
      <c r="C323" s="10" t="s">
        <v>420</v>
      </c>
      <c r="D323" s="55">
        <v>4</v>
      </c>
      <c r="E323" s="58">
        <v>169</v>
      </c>
      <c r="F323" s="12">
        <f>SUM(D323:E323)</f>
        <v>173</v>
      </c>
      <c r="G323" s="61">
        <f>E323/F323</f>
        <v>0.97687861271676302</v>
      </c>
    </row>
    <row r="324" spans="1:7" x14ac:dyDescent="0.25">
      <c r="A324" s="30" t="s">
        <v>21</v>
      </c>
      <c r="B324" s="9" t="s">
        <v>419</v>
      </c>
      <c r="C324" s="10" t="s">
        <v>421</v>
      </c>
      <c r="D324" s="55">
        <v>3</v>
      </c>
      <c r="E324" s="58">
        <v>591</v>
      </c>
      <c r="F324" s="12">
        <f>SUM(D324:E324)</f>
        <v>594</v>
      </c>
      <c r="G324" s="61">
        <f>E324/F324</f>
        <v>0.99494949494949492</v>
      </c>
    </row>
    <row r="325" spans="1:7" x14ac:dyDescent="0.25">
      <c r="A325" s="30" t="s">
        <v>21</v>
      </c>
      <c r="B325" s="9" t="s">
        <v>422</v>
      </c>
      <c r="C325" s="10" t="s">
        <v>423</v>
      </c>
      <c r="D325" s="55">
        <v>4</v>
      </c>
      <c r="E325" s="58">
        <v>297</v>
      </c>
      <c r="F325" s="12">
        <f>SUM(D325:E325)</f>
        <v>301</v>
      </c>
      <c r="G325" s="61">
        <f>E325/F325</f>
        <v>0.98671096345514953</v>
      </c>
    </row>
    <row r="326" spans="1:7" x14ac:dyDescent="0.25">
      <c r="A326" s="30" t="s">
        <v>21</v>
      </c>
      <c r="B326" s="9" t="s">
        <v>422</v>
      </c>
      <c r="C326" s="10" t="s">
        <v>424</v>
      </c>
      <c r="D326" s="55">
        <v>0</v>
      </c>
      <c r="E326" s="58">
        <v>132</v>
      </c>
      <c r="F326" s="12">
        <f>SUM(D326:E326)</f>
        <v>132</v>
      </c>
      <c r="G326" s="61">
        <f>E326/F326</f>
        <v>1</v>
      </c>
    </row>
    <row r="327" spans="1:7" x14ac:dyDescent="0.25">
      <c r="A327" s="30" t="s">
        <v>21</v>
      </c>
      <c r="B327" s="9" t="s">
        <v>422</v>
      </c>
      <c r="C327" s="10" t="s">
        <v>425</v>
      </c>
      <c r="D327" s="55">
        <v>2</v>
      </c>
      <c r="E327" s="58">
        <v>757</v>
      </c>
      <c r="F327" s="12">
        <f>SUM(D327:E327)</f>
        <v>759</v>
      </c>
      <c r="G327" s="61">
        <f>E327/F327</f>
        <v>0.997364953886693</v>
      </c>
    </row>
    <row r="328" spans="1:7" x14ac:dyDescent="0.25">
      <c r="A328" s="30" t="s">
        <v>22</v>
      </c>
      <c r="B328" s="9" t="s">
        <v>426</v>
      </c>
      <c r="C328" s="10" t="s">
        <v>427</v>
      </c>
      <c r="D328" s="55">
        <v>81</v>
      </c>
      <c r="E328" s="58">
        <v>1021</v>
      </c>
      <c r="F328" s="12">
        <f>SUM(D328:E328)</f>
        <v>1102</v>
      </c>
      <c r="G328" s="61">
        <f>E328/F328</f>
        <v>0.926497277676951</v>
      </c>
    </row>
    <row r="329" spans="1:7" x14ac:dyDescent="0.25">
      <c r="A329" s="30" t="s">
        <v>22</v>
      </c>
      <c r="B329" s="9" t="s">
        <v>426</v>
      </c>
      <c r="C329" s="10" t="s">
        <v>428</v>
      </c>
      <c r="D329" s="55">
        <v>16</v>
      </c>
      <c r="E329" s="58">
        <v>551</v>
      </c>
      <c r="F329" s="12">
        <f>SUM(D329:E329)</f>
        <v>567</v>
      </c>
      <c r="G329" s="61">
        <f>E329/F329</f>
        <v>0.97178130511463845</v>
      </c>
    </row>
    <row r="330" spans="1:7" x14ac:dyDescent="0.25">
      <c r="A330" s="30" t="s">
        <v>22</v>
      </c>
      <c r="B330" s="9" t="s">
        <v>426</v>
      </c>
      <c r="C330" s="10" t="s">
        <v>429</v>
      </c>
      <c r="D330" s="55">
        <v>23</v>
      </c>
      <c r="E330" s="58">
        <v>361</v>
      </c>
      <c r="F330" s="12">
        <f>SUM(D330:E330)</f>
        <v>384</v>
      </c>
      <c r="G330" s="61">
        <f>E330/F330</f>
        <v>0.94010416666666663</v>
      </c>
    </row>
    <row r="331" spans="1:7" x14ac:dyDescent="0.25">
      <c r="A331" s="30" t="s">
        <v>22</v>
      </c>
      <c r="B331" s="9" t="s">
        <v>426</v>
      </c>
      <c r="C331" s="10" t="s">
        <v>430</v>
      </c>
      <c r="D331" s="55">
        <v>0</v>
      </c>
      <c r="E331" s="58">
        <v>422</v>
      </c>
      <c r="F331" s="12">
        <f>SUM(D331:E331)</f>
        <v>422</v>
      </c>
      <c r="G331" s="61">
        <f>E331/F331</f>
        <v>1</v>
      </c>
    </row>
    <row r="332" spans="1:7" x14ac:dyDescent="0.25">
      <c r="A332" s="30" t="s">
        <v>22</v>
      </c>
      <c r="B332" s="9" t="s">
        <v>431</v>
      </c>
      <c r="C332" s="10" t="s">
        <v>432</v>
      </c>
      <c r="D332" s="55">
        <v>77</v>
      </c>
      <c r="E332" s="58">
        <v>356</v>
      </c>
      <c r="F332" s="12">
        <f>SUM(D332:E332)</f>
        <v>433</v>
      </c>
      <c r="G332" s="61">
        <f>E332/F332</f>
        <v>0.8221709006928406</v>
      </c>
    </row>
    <row r="333" spans="1:7" x14ac:dyDescent="0.25">
      <c r="A333" s="30" t="s">
        <v>22</v>
      </c>
      <c r="B333" s="9" t="s">
        <v>431</v>
      </c>
      <c r="C333" s="10" t="s">
        <v>433</v>
      </c>
      <c r="D333" s="55">
        <v>36</v>
      </c>
      <c r="E333" s="58">
        <v>313</v>
      </c>
      <c r="F333" s="12">
        <f>SUM(D333:E333)</f>
        <v>349</v>
      </c>
      <c r="G333" s="61">
        <f>E333/F333</f>
        <v>0.8968481375358166</v>
      </c>
    </row>
    <row r="334" spans="1:7" x14ac:dyDescent="0.25">
      <c r="A334" s="30" t="s">
        <v>22</v>
      </c>
      <c r="B334" s="9" t="s">
        <v>434</v>
      </c>
      <c r="C334" s="10" t="s">
        <v>435</v>
      </c>
      <c r="D334" s="55">
        <v>190</v>
      </c>
      <c r="E334" s="58">
        <v>956</v>
      </c>
      <c r="F334" s="12">
        <f>SUM(D334:E334)</f>
        <v>1146</v>
      </c>
      <c r="G334" s="61">
        <f>E334/F334</f>
        <v>0.8342059336823735</v>
      </c>
    </row>
    <row r="335" spans="1:7" x14ac:dyDescent="0.25">
      <c r="A335" s="30" t="s">
        <v>22</v>
      </c>
      <c r="B335" s="9" t="s">
        <v>434</v>
      </c>
      <c r="C335" s="10" t="s">
        <v>436</v>
      </c>
      <c r="D335" s="55">
        <v>137</v>
      </c>
      <c r="E335" s="58">
        <v>513</v>
      </c>
      <c r="F335" s="12">
        <f>SUM(D335:E335)</f>
        <v>650</v>
      </c>
      <c r="G335" s="61">
        <f>E335/F335</f>
        <v>0.78923076923076918</v>
      </c>
    </row>
    <row r="336" spans="1:7" x14ac:dyDescent="0.25">
      <c r="A336" s="30" t="s">
        <v>22</v>
      </c>
      <c r="B336" s="9" t="s">
        <v>434</v>
      </c>
      <c r="C336" s="10" t="s">
        <v>437</v>
      </c>
      <c r="D336" s="55">
        <v>206</v>
      </c>
      <c r="E336" s="58">
        <v>697</v>
      </c>
      <c r="F336" s="12">
        <f>SUM(D336:E336)</f>
        <v>903</v>
      </c>
      <c r="G336" s="61">
        <f>E336/F336</f>
        <v>0.7718715393133998</v>
      </c>
    </row>
    <row r="337" spans="1:7" x14ac:dyDescent="0.25">
      <c r="A337" s="30" t="s">
        <v>22</v>
      </c>
      <c r="B337" s="9" t="s">
        <v>438</v>
      </c>
      <c r="C337" s="10" t="s">
        <v>439</v>
      </c>
      <c r="D337" s="55">
        <v>119</v>
      </c>
      <c r="E337" s="58">
        <v>678</v>
      </c>
      <c r="F337" s="12">
        <f>SUM(D337:E337)</f>
        <v>797</v>
      </c>
      <c r="G337" s="61">
        <f>E337/F337</f>
        <v>0.85069008782936006</v>
      </c>
    </row>
    <row r="338" spans="1:7" x14ac:dyDescent="0.25">
      <c r="A338" s="30" t="s">
        <v>22</v>
      </c>
      <c r="B338" s="9" t="s">
        <v>438</v>
      </c>
      <c r="C338" s="10" t="s">
        <v>440</v>
      </c>
      <c r="D338" s="55">
        <v>126</v>
      </c>
      <c r="E338" s="58">
        <v>507</v>
      </c>
      <c r="F338" s="12">
        <f>SUM(D338:E338)</f>
        <v>633</v>
      </c>
      <c r="G338" s="61">
        <f>E338/F338</f>
        <v>0.80094786729857825</v>
      </c>
    </row>
    <row r="339" spans="1:7" x14ac:dyDescent="0.25">
      <c r="A339" s="30" t="s">
        <v>22</v>
      </c>
      <c r="B339" s="9" t="s">
        <v>22</v>
      </c>
      <c r="C339" s="10" t="s">
        <v>441</v>
      </c>
      <c r="D339" s="55">
        <v>0</v>
      </c>
      <c r="E339" s="58">
        <v>214</v>
      </c>
      <c r="F339" s="12">
        <f>SUM(D339:E339)</f>
        <v>214</v>
      </c>
      <c r="G339" s="61">
        <f>E339/F339</f>
        <v>1</v>
      </c>
    </row>
    <row r="340" spans="1:7" x14ac:dyDescent="0.25">
      <c r="A340" s="30" t="s">
        <v>22</v>
      </c>
      <c r="B340" s="9" t="s">
        <v>22</v>
      </c>
      <c r="C340" s="10" t="s">
        <v>442</v>
      </c>
      <c r="D340" s="55">
        <v>24</v>
      </c>
      <c r="E340" s="58">
        <v>483</v>
      </c>
      <c r="F340" s="12">
        <f>SUM(D340:E340)</f>
        <v>507</v>
      </c>
      <c r="G340" s="61">
        <f>E340/F340</f>
        <v>0.9526627218934911</v>
      </c>
    </row>
    <row r="341" spans="1:7" x14ac:dyDescent="0.25">
      <c r="A341" s="30" t="s">
        <v>22</v>
      </c>
      <c r="B341" s="9" t="s">
        <v>22</v>
      </c>
      <c r="C341" s="10" t="s">
        <v>443</v>
      </c>
      <c r="D341" s="55">
        <v>135</v>
      </c>
      <c r="E341" s="58">
        <v>579</v>
      </c>
      <c r="F341" s="12">
        <f>SUM(D341:E341)</f>
        <v>714</v>
      </c>
      <c r="G341" s="61">
        <f>E341/F341</f>
        <v>0.81092436974789917</v>
      </c>
    </row>
    <row r="342" spans="1:7" x14ac:dyDescent="0.25">
      <c r="A342" s="30" t="s">
        <v>22</v>
      </c>
      <c r="B342" s="9" t="s">
        <v>22</v>
      </c>
      <c r="C342" s="10" t="s">
        <v>444</v>
      </c>
      <c r="D342" s="55">
        <v>33</v>
      </c>
      <c r="E342" s="58">
        <v>268</v>
      </c>
      <c r="F342" s="12">
        <f>SUM(D342:E342)</f>
        <v>301</v>
      </c>
      <c r="G342" s="61">
        <f>E342/F342</f>
        <v>0.89036544850498334</v>
      </c>
    </row>
    <row r="343" spans="1:7" x14ac:dyDescent="0.25">
      <c r="A343" s="30" t="s">
        <v>23</v>
      </c>
      <c r="B343" s="9" t="s">
        <v>445</v>
      </c>
      <c r="C343" s="10" t="s">
        <v>446</v>
      </c>
      <c r="D343" s="55">
        <v>104</v>
      </c>
      <c r="E343" s="58">
        <v>412</v>
      </c>
      <c r="F343" s="12">
        <f>SUM(D343:E343)</f>
        <v>516</v>
      </c>
      <c r="G343" s="61">
        <f>E343/F343</f>
        <v>0.79844961240310075</v>
      </c>
    </row>
    <row r="344" spans="1:7" x14ac:dyDescent="0.25">
      <c r="A344" s="30" t="s">
        <v>23</v>
      </c>
      <c r="B344" s="9" t="s">
        <v>445</v>
      </c>
      <c r="C344" s="10" t="s">
        <v>447</v>
      </c>
      <c r="D344" s="55">
        <v>43</v>
      </c>
      <c r="E344" s="58">
        <v>241</v>
      </c>
      <c r="F344" s="12">
        <f>SUM(D344:E344)</f>
        <v>284</v>
      </c>
      <c r="G344" s="61">
        <f>E344/F344</f>
        <v>0.84859154929577463</v>
      </c>
    </row>
    <row r="345" spans="1:7" x14ac:dyDescent="0.25">
      <c r="A345" s="30" t="s">
        <v>23</v>
      </c>
      <c r="B345" s="9" t="s">
        <v>448</v>
      </c>
      <c r="C345" s="10" t="s">
        <v>449</v>
      </c>
      <c r="D345" s="55">
        <v>146</v>
      </c>
      <c r="E345" s="58">
        <v>1803</v>
      </c>
      <c r="F345" s="12">
        <f>SUM(D345:E345)</f>
        <v>1949</v>
      </c>
      <c r="G345" s="61">
        <f>E345/F345</f>
        <v>0.92508978963571065</v>
      </c>
    </row>
    <row r="346" spans="1:7" x14ac:dyDescent="0.25">
      <c r="A346" s="30" t="s">
        <v>23</v>
      </c>
      <c r="B346" s="9" t="s">
        <v>448</v>
      </c>
      <c r="C346" s="10" t="s">
        <v>450</v>
      </c>
      <c r="D346" s="55">
        <v>60</v>
      </c>
      <c r="E346" s="58">
        <v>730</v>
      </c>
      <c r="F346" s="12">
        <f>SUM(D346:E346)</f>
        <v>790</v>
      </c>
      <c r="G346" s="61">
        <f>E346/F346</f>
        <v>0.92405063291139244</v>
      </c>
    </row>
    <row r="347" spans="1:7" x14ac:dyDescent="0.25">
      <c r="A347" s="30" t="s">
        <v>23</v>
      </c>
      <c r="B347" s="9" t="s">
        <v>451</v>
      </c>
      <c r="C347" s="10" t="s">
        <v>452</v>
      </c>
      <c r="D347" s="55">
        <v>233</v>
      </c>
      <c r="E347" s="58">
        <v>428</v>
      </c>
      <c r="F347" s="12">
        <f>SUM(D347:E347)</f>
        <v>661</v>
      </c>
      <c r="G347" s="61">
        <f>E347/F347</f>
        <v>0.64750378214826021</v>
      </c>
    </row>
    <row r="348" spans="1:7" x14ac:dyDescent="0.25">
      <c r="A348" s="30" t="s">
        <v>23</v>
      </c>
      <c r="B348" s="9" t="s">
        <v>453</v>
      </c>
      <c r="C348" s="10" t="s">
        <v>454</v>
      </c>
      <c r="D348" s="55">
        <v>263</v>
      </c>
      <c r="E348" s="58">
        <v>614</v>
      </c>
      <c r="F348" s="12">
        <f>SUM(D348:E348)</f>
        <v>877</v>
      </c>
      <c r="G348" s="61">
        <f>E348/F348</f>
        <v>0.70011402508551879</v>
      </c>
    </row>
    <row r="349" spans="1:7" x14ac:dyDescent="0.25">
      <c r="A349" s="30" t="s">
        <v>23</v>
      </c>
      <c r="B349" s="9" t="s">
        <v>453</v>
      </c>
      <c r="C349" s="10" t="s">
        <v>455</v>
      </c>
      <c r="D349" s="55">
        <v>8</v>
      </c>
      <c r="E349" s="58">
        <v>92</v>
      </c>
      <c r="F349" s="12">
        <f>SUM(D349:E349)</f>
        <v>100</v>
      </c>
      <c r="G349" s="61">
        <f>E349/F349</f>
        <v>0.92</v>
      </c>
    </row>
    <row r="350" spans="1:7" x14ac:dyDescent="0.25">
      <c r="A350" s="30" t="s">
        <v>23</v>
      </c>
      <c r="B350" s="9" t="s">
        <v>23</v>
      </c>
      <c r="C350" s="10" t="s">
        <v>456</v>
      </c>
      <c r="D350" s="55">
        <v>53</v>
      </c>
      <c r="E350" s="58">
        <v>256</v>
      </c>
      <c r="F350" s="12">
        <f>SUM(D350:E350)</f>
        <v>309</v>
      </c>
      <c r="G350" s="61">
        <f>E350/F350</f>
        <v>0.82847896440129454</v>
      </c>
    </row>
    <row r="351" spans="1:7" x14ac:dyDescent="0.25">
      <c r="A351" s="30" t="s">
        <v>23</v>
      </c>
      <c r="B351" s="9" t="s">
        <v>23</v>
      </c>
      <c r="C351" s="10" t="s">
        <v>457</v>
      </c>
      <c r="D351" s="55">
        <v>20</v>
      </c>
      <c r="E351" s="58">
        <v>478</v>
      </c>
      <c r="F351" s="12">
        <f>SUM(D351:E351)</f>
        <v>498</v>
      </c>
      <c r="G351" s="61">
        <f>E351/F351</f>
        <v>0.95983935742971882</v>
      </c>
    </row>
    <row r="352" spans="1:7" x14ac:dyDescent="0.25">
      <c r="A352" s="30" t="s">
        <v>23</v>
      </c>
      <c r="B352" s="9" t="s">
        <v>23</v>
      </c>
      <c r="C352" s="10" t="s">
        <v>458</v>
      </c>
      <c r="D352" s="55">
        <v>216</v>
      </c>
      <c r="E352" s="58">
        <v>536</v>
      </c>
      <c r="F352" s="12">
        <f>SUM(D352:E352)</f>
        <v>752</v>
      </c>
      <c r="G352" s="61">
        <f>E352/F352</f>
        <v>0.71276595744680848</v>
      </c>
    </row>
    <row r="353" spans="1:7" x14ac:dyDescent="0.25">
      <c r="A353" s="30" t="s">
        <v>23</v>
      </c>
      <c r="B353" s="9" t="s">
        <v>459</v>
      </c>
      <c r="C353" s="10" t="s">
        <v>460</v>
      </c>
      <c r="D353" s="55">
        <v>10</v>
      </c>
      <c r="E353" s="58">
        <v>169</v>
      </c>
      <c r="F353" s="12">
        <f>SUM(D353:E353)</f>
        <v>179</v>
      </c>
      <c r="G353" s="61">
        <f>E353/F353</f>
        <v>0.94413407821229045</v>
      </c>
    </row>
    <row r="354" spans="1:7" x14ac:dyDescent="0.25">
      <c r="A354" s="30" t="s">
        <v>23</v>
      </c>
      <c r="B354" s="9" t="s">
        <v>459</v>
      </c>
      <c r="C354" s="10" t="s">
        <v>461</v>
      </c>
      <c r="D354" s="55">
        <v>109</v>
      </c>
      <c r="E354" s="58">
        <v>1131</v>
      </c>
      <c r="F354" s="12">
        <f>SUM(D354:E354)</f>
        <v>1240</v>
      </c>
      <c r="G354" s="61">
        <f>E354/F354</f>
        <v>0.9120967741935484</v>
      </c>
    </row>
    <row r="355" spans="1:7" x14ac:dyDescent="0.25">
      <c r="A355" s="30" t="s">
        <v>23</v>
      </c>
      <c r="B355" s="9" t="s">
        <v>462</v>
      </c>
      <c r="C355" s="10" t="s">
        <v>463</v>
      </c>
      <c r="D355" s="55">
        <v>142</v>
      </c>
      <c r="E355" s="58">
        <v>314</v>
      </c>
      <c r="F355" s="12">
        <f>SUM(D355:E355)</f>
        <v>456</v>
      </c>
      <c r="G355" s="61">
        <f>E355/F355</f>
        <v>0.68859649122807021</v>
      </c>
    </row>
    <row r="356" spans="1:7" x14ac:dyDescent="0.25">
      <c r="A356" s="30" t="s">
        <v>23</v>
      </c>
      <c r="B356" s="9" t="s">
        <v>464</v>
      </c>
      <c r="C356" s="10" t="s">
        <v>465</v>
      </c>
      <c r="D356" s="55">
        <v>9</v>
      </c>
      <c r="E356" s="58">
        <v>102</v>
      </c>
      <c r="F356" s="12">
        <f>SUM(D356:E356)</f>
        <v>111</v>
      </c>
      <c r="G356" s="61">
        <f>E356/F356</f>
        <v>0.91891891891891897</v>
      </c>
    </row>
    <row r="357" spans="1:7" x14ac:dyDescent="0.25">
      <c r="A357" s="30" t="s">
        <v>23</v>
      </c>
      <c r="B357" s="9" t="s">
        <v>464</v>
      </c>
      <c r="C357" s="10" t="s">
        <v>466</v>
      </c>
      <c r="D357" s="55">
        <v>17</v>
      </c>
      <c r="E357" s="58">
        <v>776</v>
      </c>
      <c r="F357" s="12">
        <f>SUM(D357:E357)</f>
        <v>793</v>
      </c>
      <c r="G357" s="61">
        <f>E357/F357</f>
        <v>0.97856242118537196</v>
      </c>
    </row>
    <row r="358" spans="1:7" x14ac:dyDescent="0.25">
      <c r="A358" s="30" t="s">
        <v>24</v>
      </c>
      <c r="B358" s="9" t="s">
        <v>467</v>
      </c>
      <c r="C358" s="10" t="s">
        <v>468</v>
      </c>
      <c r="D358" s="55">
        <v>0</v>
      </c>
      <c r="E358" s="58">
        <v>427</v>
      </c>
      <c r="F358" s="12">
        <f>SUM(D358:E358)</f>
        <v>427</v>
      </c>
      <c r="G358" s="61">
        <f>E358/F358</f>
        <v>1</v>
      </c>
    </row>
    <row r="359" spans="1:7" x14ac:dyDescent="0.25">
      <c r="A359" s="30" t="s">
        <v>24</v>
      </c>
      <c r="B359" s="9" t="s">
        <v>467</v>
      </c>
      <c r="C359" s="10" t="s">
        <v>469</v>
      </c>
      <c r="D359" s="55">
        <v>0</v>
      </c>
      <c r="E359" s="58">
        <v>319</v>
      </c>
      <c r="F359" s="12">
        <f>SUM(D359:E359)</f>
        <v>319</v>
      </c>
      <c r="G359" s="61">
        <f>E359/F359</f>
        <v>1</v>
      </c>
    </row>
    <row r="360" spans="1:7" x14ac:dyDescent="0.25">
      <c r="A360" s="30" t="s">
        <v>24</v>
      </c>
      <c r="B360" s="9" t="s">
        <v>467</v>
      </c>
      <c r="C360" s="10" t="s">
        <v>470</v>
      </c>
      <c r="D360" s="55">
        <v>0</v>
      </c>
      <c r="E360" s="58">
        <v>47</v>
      </c>
      <c r="F360" s="12">
        <f>SUM(D360:E360)</f>
        <v>47</v>
      </c>
      <c r="G360" s="61">
        <f>E360/F360</f>
        <v>1</v>
      </c>
    </row>
    <row r="361" spans="1:7" x14ac:dyDescent="0.25">
      <c r="A361" s="30" t="s">
        <v>24</v>
      </c>
      <c r="B361" s="9" t="s">
        <v>467</v>
      </c>
      <c r="C361" s="10" t="s">
        <v>471</v>
      </c>
      <c r="D361" s="55">
        <v>0</v>
      </c>
      <c r="E361" s="58">
        <v>287</v>
      </c>
      <c r="F361" s="12">
        <f>SUM(D361:E361)</f>
        <v>287</v>
      </c>
      <c r="G361" s="61">
        <f>E361/F361</f>
        <v>1</v>
      </c>
    </row>
    <row r="362" spans="1:7" x14ac:dyDescent="0.25">
      <c r="A362" s="30" t="s">
        <v>24</v>
      </c>
      <c r="B362" s="9" t="s">
        <v>467</v>
      </c>
      <c r="C362" s="10" t="s">
        <v>472</v>
      </c>
      <c r="D362" s="55">
        <v>0</v>
      </c>
      <c r="E362" s="58">
        <v>253</v>
      </c>
      <c r="F362" s="12">
        <f>SUM(D362:E362)</f>
        <v>253</v>
      </c>
      <c r="G362" s="61">
        <f>E362/F362</f>
        <v>1</v>
      </c>
    </row>
    <row r="363" spans="1:7" x14ac:dyDescent="0.25">
      <c r="A363" s="30" t="s">
        <v>24</v>
      </c>
      <c r="B363" s="9" t="s">
        <v>473</v>
      </c>
      <c r="C363" s="10" t="s">
        <v>474</v>
      </c>
      <c r="D363" s="55">
        <v>0</v>
      </c>
      <c r="E363" s="58">
        <v>187</v>
      </c>
      <c r="F363" s="12">
        <f>SUM(D363:E363)</f>
        <v>187</v>
      </c>
      <c r="G363" s="61">
        <f>E363/F363</f>
        <v>1</v>
      </c>
    </row>
    <row r="364" spans="1:7" x14ac:dyDescent="0.25">
      <c r="A364" s="30" t="s">
        <v>24</v>
      </c>
      <c r="B364" s="9" t="s">
        <v>473</v>
      </c>
      <c r="C364" s="10" t="s">
        <v>475</v>
      </c>
      <c r="D364" s="55">
        <v>0</v>
      </c>
      <c r="E364" s="58">
        <v>431</v>
      </c>
      <c r="F364" s="12">
        <f>SUM(D364:E364)</f>
        <v>431</v>
      </c>
      <c r="G364" s="61">
        <f>E364/F364</f>
        <v>1</v>
      </c>
    </row>
    <row r="365" spans="1:7" x14ac:dyDescent="0.25">
      <c r="A365" s="30" t="s">
        <v>24</v>
      </c>
      <c r="B365" s="9" t="s">
        <v>476</v>
      </c>
      <c r="C365" s="10" t="s">
        <v>477</v>
      </c>
      <c r="D365" s="55">
        <v>0</v>
      </c>
      <c r="E365" s="58">
        <v>264</v>
      </c>
      <c r="F365" s="12">
        <f>SUM(D365:E365)</f>
        <v>264</v>
      </c>
      <c r="G365" s="61">
        <f>E365/F365</f>
        <v>1</v>
      </c>
    </row>
    <row r="366" spans="1:7" x14ac:dyDescent="0.25">
      <c r="A366" s="30" t="s">
        <v>24</v>
      </c>
      <c r="B366" s="9" t="s">
        <v>476</v>
      </c>
      <c r="C366" s="10" t="s">
        <v>478</v>
      </c>
      <c r="D366" s="55">
        <v>0</v>
      </c>
      <c r="E366" s="58">
        <v>1747</v>
      </c>
      <c r="F366" s="12">
        <f>SUM(D366:E366)</f>
        <v>1747</v>
      </c>
      <c r="G366" s="61">
        <f>E366/F366</f>
        <v>1</v>
      </c>
    </row>
    <row r="367" spans="1:7" x14ac:dyDescent="0.25">
      <c r="A367" s="30" t="s">
        <v>24</v>
      </c>
      <c r="B367" s="9" t="s">
        <v>476</v>
      </c>
      <c r="C367" s="10" t="s">
        <v>479</v>
      </c>
      <c r="D367" s="55">
        <v>0</v>
      </c>
      <c r="E367" s="58">
        <v>536</v>
      </c>
      <c r="F367" s="12">
        <f>SUM(D367:E367)</f>
        <v>536</v>
      </c>
      <c r="G367" s="61">
        <f>E367/F367</f>
        <v>1</v>
      </c>
    </row>
    <row r="368" spans="1:7" x14ac:dyDescent="0.25">
      <c r="A368" s="30" t="s">
        <v>24</v>
      </c>
      <c r="B368" s="9" t="s">
        <v>476</v>
      </c>
      <c r="C368" s="10" t="s">
        <v>480</v>
      </c>
      <c r="D368" s="55">
        <v>0</v>
      </c>
      <c r="E368" s="58">
        <v>295</v>
      </c>
      <c r="F368" s="12">
        <f>SUM(D368:E368)</f>
        <v>295</v>
      </c>
      <c r="G368" s="61">
        <f>E368/F368</f>
        <v>1</v>
      </c>
    </row>
    <row r="369" spans="1:7" x14ac:dyDescent="0.25">
      <c r="A369" s="30" t="s">
        <v>24</v>
      </c>
      <c r="B369" s="9" t="s">
        <v>476</v>
      </c>
      <c r="C369" s="10" t="s">
        <v>481</v>
      </c>
      <c r="D369" s="55">
        <v>0</v>
      </c>
      <c r="E369" s="58">
        <v>378</v>
      </c>
      <c r="F369" s="12">
        <f>SUM(D369:E369)</f>
        <v>378</v>
      </c>
      <c r="G369" s="61">
        <f>E369/F369</f>
        <v>1</v>
      </c>
    </row>
    <row r="370" spans="1:7" x14ac:dyDescent="0.25">
      <c r="A370" s="30" t="s">
        <v>24</v>
      </c>
      <c r="B370" s="9" t="s">
        <v>482</v>
      </c>
      <c r="C370" s="10" t="s">
        <v>483</v>
      </c>
      <c r="D370" s="55">
        <v>0</v>
      </c>
      <c r="E370" s="58">
        <v>476</v>
      </c>
      <c r="F370" s="12">
        <f>SUM(D370:E370)</f>
        <v>476</v>
      </c>
      <c r="G370" s="61">
        <f>E370/F370</f>
        <v>1</v>
      </c>
    </row>
    <row r="371" spans="1:7" x14ac:dyDescent="0.25">
      <c r="A371" s="30" t="s">
        <v>24</v>
      </c>
      <c r="B371" s="9" t="s">
        <v>482</v>
      </c>
      <c r="C371" s="10" t="s">
        <v>484</v>
      </c>
      <c r="D371" s="55">
        <v>0</v>
      </c>
      <c r="E371" s="58">
        <v>571</v>
      </c>
      <c r="F371" s="12">
        <f>SUM(D371:E371)</f>
        <v>571</v>
      </c>
      <c r="G371" s="61">
        <f>E371/F371</f>
        <v>1</v>
      </c>
    </row>
    <row r="372" spans="1:7" x14ac:dyDescent="0.25">
      <c r="A372" s="30" t="s">
        <v>24</v>
      </c>
      <c r="B372" s="9" t="s">
        <v>482</v>
      </c>
      <c r="C372" s="10" t="s">
        <v>485</v>
      </c>
      <c r="D372" s="55">
        <v>0</v>
      </c>
      <c r="E372" s="58">
        <v>573</v>
      </c>
      <c r="F372" s="12">
        <f>SUM(D372:E372)</f>
        <v>573</v>
      </c>
      <c r="G372" s="61">
        <f>E372/F372</f>
        <v>1</v>
      </c>
    </row>
    <row r="373" spans="1:7" x14ac:dyDescent="0.25">
      <c r="A373" s="30" t="s">
        <v>24</v>
      </c>
      <c r="B373" s="9" t="s">
        <v>486</v>
      </c>
      <c r="C373" s="10" t="s">
        <v>487</v>
      </c>
      <c r="D373" s="55">
        <v>11</v>
      </c>
      <c r="E373" s="58">
        <v>1283</v>
      </c>
      <c r="F373" s="12">
        <f>SUM(D373:E373)</f>
        <v>1294</v>
      </c>
      <c r="G373" s="61">
        <f>E373/F373</f>
        <v>0.99149922720247297</v>
      </c>
    </row>
    <row r="374" spans="1:7" x14ac:dyDescent="0.25">
      <c r="A374" s="30" t="s">
        <v>24</v>
      </c>
      <c r="B374" s="9" t="s">
        <v>486</v>
      </c>
      <c r="C374" s="10" t="s">
        <v>488</v>
      </c>
      <c r="D374" s="55">
        <v>2</v>
      </c>
      <c r="E374" s="58">
        <v>304</v>
      </c>
      <c r="F374" s="12">
        <f>SUM(D374:E374)</f>
        <v>306</v>
      </c>
      <c r="G374" s="61">
        <f>E374/F374</f>
        <v>0.99346405228758172</v>
      </c>
    </row>
    <row r="375" spans="1:7" x14ac:dyDescent="0.25">
      <c r="A375" s="30" t="s">
        <v>24</v>
      </c>
      <c r="B375" s="9" t="s">
        <v>24</v>
      </c>
      <c r="C375" s="10" t="s">
        <v>489</v>
      </c>
      <c r="D375" s="55">
        <v>0</v>
      </c>
      <c r="E375" s="58">
        <v>379</v>
      </c>
      <c r="F375" s="12">
        <f>SUM(D375:E375)</f>
        <v>379</v>
      </c>
      <c r="G375" s="61">
        <f>E375/F375</f>
        <v>1</v>
      </c>
    </row>
    <row r="376" spans="1:7" x14ac:dyDescent="0.25">
      <c r="A376" s="30" t="s">
        <v>24</v>
      </c>
      <c r="B376" s="9" t="s">
        <v>24</v>
      </c>
      <c r="C376" s="10" t="s">
        <v>490</v>
      </c>
      <c r="D376" s="55">
        <v>15</v>
      </c>
      <c r="E376" s="58">
        <v>375</v>
      </c>
      <c r="F376" s="12">
        <f>SUM(D376:E376)</f>
        <v>390</v>
      </c>
      <c r="G376" s="61">
        <f>E376/F376</f>
        <v>0.96153846153846156</v>
      </c>
    </row>
    <row r="377" spans="1:7" x14ac:dyDescent="0.25">
      <c r="A377" s="30" t="s">
        <v>24</v>
      </c>
      <c r="B377" s="9" t="s">
        <v>24</v>
      </c>
      <c r="C377" s="10" t="s">
        <v>491</v>
      </c>
      <c r="D377" s="55">
        <v>18</v>
      </c>
      <c r="E377" s="58">
        <v>2048</v>
      </c>
      <c r="F377" s="12">
        <f>SUM(D377:E377)</f>
        <v>2066</v>
      </c>
      <c r="G377" s="61">
        <f>E377/F377</f>
        <v>0.99128751210067767</v>
      </c>
    </row>
    <row r="378" spans="1:7" x14ac:dyDescent="0.25">
      <c r="A378" s="30" t="s">
        <v>25</v>
      </c>
      <c r="B378" s="9" t="s">
        <v>492</v>
      </c>
      <c r="C378" s="10" t="s">
        <v>493</v>
      </c>
      <c r="D378" s="55">
        <v>68</v>
      </c>
      <c r="E378" s="58">
        <v>1012</v>
      </c>
      <c r="F378" s="12">
        <f>SUM(D378:E378)</f>
        <v>1080</v>
      </c>
      <c r="G378" s="61">
        <f>E378/F378</f>
        <v>0.937037037037037</v>
      </c>
    </row>
    <row r="379" spans="1:7" x14ac:dyDescent="0.25">
      <c r="A379" s="30" t="s">
        <v>25</v>
      </c>
      <c r="B379" s="9" t="s">
        <v>492</v>
      </c>
      <c r="C379" s="10" t="s">
        <v>494</v>
      </c>
      <c r="D379" s="55">
        <v>86</v>
      </c>
      <c r="E379" s="58">
        <v>541</v>
      </c>
      <c r="F379" s="12">
        <f>SUM(D379:E379)</f>
        <v>627</v>
      </c>
      <c r="G379" s="61">
        <f>E379/F379</f>
        <v>0.86283891547049441</v>
      </c>
    </row>
    <row r="380" spans="1:7" x14ac:dyDescent="0.25">
      <c r="A380" s="30" t="s">
        <v>25</v>
      </c>
      <c r="B380" s="9" t="s">
        <v>495</v>
      </c>
      <c r="C380" s="10" t="s">
        <v>496</v>
      </c>
      <c r="D380" s="55">
        <v>18</v>
      </c>
      <c r="E380" s="58">
        <v>257</v>
      </c>
      <c r="F380" s="12">
        <f>SUM(D380:E380)</f>
        <v>275</v>
      </c>
      <c r="G380" s="61">
        <f>E380/F380</f>
        <v>0.93454545454545457</v>
      </c>
    </row>
    <row r="381" spans="1:7" x14ac:dyDescent="0.25">
      <c r="A381" s="30" t="s">
        <v>25</v>
      </c>
      <c r="B381" s="9" t="s">
        <v>495</v>
      </c>
      <c r="C381" s="10" t="s">
        <v>497</v>
      </c>
      <c r="D381" s="55">
        <v>16</v>
      </c>
      <c r="E381" s="58">
        <v>135</v>
      </c>
      <c r="F381" s="12">
        <f>SUM(D381:E381)</f>
        <v>151</v>
      </c>
      <c r="G381" s="61">
        <f>E381/F381</f>
        <v>0.89403973509933776</v>
      </c>
    </row>
    <row r="382" spans="1:7" x14ac:dyDescent="0.25">
      <c r="A382" s="30" t="s">
        <v>25</v>
      </c>
      <c r="B382" s="9" t="s">
        <v>495</v>
      </c>
      <c r="C382" s="10" t="s">
        <v>498</v>
      </c>
      <c r="D382" s="55">
        <v>0</v>
      </c>
      <c r="E382" s="58">
        <v>252</v>
      </c>
      <c r="F382" s="12">
        <f>SUM(D382:E382)</f>
        <v>252</v>
      </c>
      <c r="G382" s="61">
        <f>E382/F382</f>
        <v>1</v>
      </c>
    </row>
    <row r="383" spans="1:7" x14ac:dyDescent="0.25">
      <c r="A383" s="30" t="s">
        <v>25</v>
      </c>
      <c r="B383" s="9" t="s">
        <v>495</v>
      </c>
      <c r="C383" s="10" t="s">
        <v>499</v>
      </c>
      <c r="D383" s="55">
        <v>18</v>
      </c>
      <c r="E383" s="58">
        <v>569</v>
      </c>
      <c r="F383" s="12">
        <f>SUM(D383:E383)</f>
        <v>587</v>
      </c>
      <c r="G383" s="61">
        <f>E383/F383</f>
        <v>0.96933560477001701</v>
      </c>
    </row>
    <row r="384" spans="1:7" x14ac:dyDescent="0.25">
      <c r="A384" s="30" t="s">
        <v>25</v>
      </c>
      <c r="B384" s="9" t="s">
        <v>500</v>
      </c>
      <c r="C384" s="10" t="s">
        <v>501</v>
      </c>
      <c r="D384" s="55">
        <v>39</v>
      </c>
      <c r="E384" s="58">
        <v>747</v>
      </c>
      <c r="F384" s="12">
        <f>SUM(D384:E384)</f>
        <v>786</v>
      </c>
      <c r="G384" s="61">
        <f>E384/F384</f>
        <v>0.95038167938931295</v>
      </c>
    </row>
    <row r="385" spans="1:7" x14ac:dyDescent="0.25">
      <c r="A385" s="30" t="s">
        <v>25</v>
      </c>
      <c r="B385" s="9" t="s">
        <v>500</v>
      </c>
      <c r="C385" s="10" t="s">
        <v>502</v>
      </c>
      <c r="D385" s="55">
        <v>14</v>
      </c>
      <c r="E385" s="58">
        <v>308</v>
      </c>
      <c r="F385" s="12">
        <f>SUM(D385:E385)</f>
        <v>322</v>
      </c>
      <c r="G385" s="61">
        <f>E385/F385</f>
        <v>0.95652173913043481</v>
      </c>
    </row>
    <row r="386" spans="1:7" x14ac:dyDescent="0.25">
      <c r="A386" s="30" t="s">
        <v>25</v>
      </c>
      <c r="B386" s="9" t="s">
        <v>503</v>
      </c>
      <c r="C386" s="10" t="s">
        <v>504</v>
      </c>
      <c r="D386" s="55">
        <v>0</v>
      </c>
      <c r="E386" s="58">
        <v>378</v>
      </c>
      <c r="F386" s="12">
        <f>SUM(D386:E386)</f>
        <v>378</v>
      </c>
      <c r="G386" s="61">
        <f>E386/F386</f>
        <v>1</v>
      </c>
    </row>
    <row r="387" spans="1:7" x14ac:dyDescent="0.25">
      <c r="A387" s="30" t="s">
        <v>25</v>
      </c>
      <c r="B387" s="9" t="s">
        <v>503</v>
      </c>
      <c r="C387" s="10" t="s">
        <v>505</v>
      </c>
      <c r="D387" s="55">
        <v>80</v>
      </c>
      <c r="E387" s="58">
        <v>271</v>
      </c>
      <c r="F387" s="12">
        <f>SUM(D387:E387)</f>
        <v>351</v>
      </c>
      <c r="G387" s="61">
        <f>E387/F387</f>
        <v>0.77207977207977208</v>
      </c>
    </row>
    <row r="388" spans="1:7" x14ac:dyDescent="0.25">
      <c r="A388" s="30" t="s">
        <v>25</v>
      </c>
      <c r="B388" s="9" t="s">
        <v>503</v>
      </c>
      <c r="C388" s="10" t="s">
        <v>506</v>
      </c>
      <c r="D388" s="55">
        <v>92</v>
      </c>
      <c r="E388" s="58">
        <v>651</v>
      </c>
      <c r="F388" s="12">
        <f>SUM(D388:E388)</f>
        <v>743</v>
      </c>
      <c r="G388" s="61">
        <f>E388/F388</f>
        <v>0.87617765814266491</v>
      </c>
    </row>
    <row r="389" spans="1:7" x14ac:dyDescent="0.25">
      <c r="A389" s="30" t="s">
        <v>25</v>
      </c>
      <c r="B389" s="9" t="s">
        <v>503</v>
      </c>
      <c r="C389" s="10" t="s">
        <v>507</v>
      </c>
      <c r="D389" s="55">
        <v>25</v>
      </c>
      <c r="E389" s="58">
        <v>317</v>
      </c>
      <c r="F389" s="12">
        <f>SUM(D389:E389)</f>
        <v>342</v>
      </c>
      <c r="G389" s="61">
        <f>E389/F389</f>
        <v>0.92690058479532167</v>
      </c>
    </row>
    <row r="390" spans="1:7" x14ac:dyDescent="0.25">
      <c r="A390" s="30" t="s">
        <v>25</v>
      </c>
      <c r="B390" s="9" t="s">
        <v>508</v>
      </c>
      <c r="C390" s="10" t="s">
        <v>509</v>
      </c>
      <c r="D390" s="55">
        <v>34</v>
      </c>
      <c r="E390" s="58">
        <v>195</v>
      </c>
      <c r="F390" s="12">
        <f>SUM(D390:E390)</f>
        <v>229</v>
      </c>
      <c r="G390" s="61">
        <f>E390/F390</f>
        <v>0.85152838427947597</v>
      </c>
    </row>
    <row r="391" spans="1:7" x14ac:dyDescent="0.25">
      <c r="A391" s="30" t="s">
        <v>25</v>
      </c>
      <c r="B391" s="9" t="s">
        <v>508</v>
      </c>
      <c r="C391" s="10" t="s">
        <v>510</v>
      </c>
      <c r="D391" s="55">
        <v>0</v>
      </c>
      <c r="E391" s="58">
        <v>72</v>
      </c>
      <c r="F391" s="12">
        <f>SUM(D391:E391)</f>
        <v>72</v>
      </c>
      <c r="G391" s="61">
        <f>E391/F391</f>
        <v>1</v>
      </c>
    </row>
    <row r="392" spans="1:7" x14ac:dyDescent="0.25">
      <c r="A392" s="30" t="s">
        <v>25</v>
      </c>
      <c r="B392" s="9" t="s">
        <v>508</v>
      </c>
      <c r="C392" s="10" t="s">
        <v>511</v>
      </c>
      <c r="D392" s="55">
        <v>1</v>
      </c>
      <c r="E392" s="58">
        <v>379</v>
      </c>
      <c r="F392" s="12">
        <f>SUM(D392:E392)</f>
        <v>380</v>
      </c>
      <c r="G392" s="61">
        <f>E392/F392</f>
        <v>0.99736842105263157</v>
      </c>
    </row>
    <row r="393" spans="1:7" x14ac:dyDescent="0.25">
      <c r="A393" s="30" t="s">
        <v>25</v>
      </c>
      <c r="B393" s="9" t="s">
        <v>508</v>
      </c>
      <c r="C393" s="10" t="s">
        <v>512</v>
      </c>
      <c r="D393" s="55">
        <v>0</v>
      </c>
      <c r="E393" s="58">
        <v>295</v>
      </c>
      <c r="F393" s="12">
        <f>SUM(D393:E393)</f>
        <v>295</v>
      </c>
      <c r="G393" s="61">
        <f>E393/F393</f>
        <v>1</v>
      </c>
    </row>
    <row r="394" spans="1:7" x14ac:dyDescent="0.25">
      <c r="A394" s="30" t="s">
        <v>25</v>
      </c>
      <c r="B394" s="9" t="s">
        <v>508</v>
      </c>
      <c r="C394" s="10" t="s">
        <v>513</v>
      </c>
      <c r="D394" s="55">
        <v>6</v>
      </c>
      <c r="E394" s="58">
        <v>706</v>
      </c>
      <c r="F394" s="12">
        <f>SUM(D394:E394)</f>
        <v>712</v>
      </c>
      <c r="G394" s="61">
        <f>E394/F394</f>
        <v>0.9915730337078652</v>
      </c>
    </row>
    <row r="395" spans="1:7" x14ac:dyDescent="0.25">
      <c r="A395" s="30" t="s">
        <v>25</v>
      </c>
      <c r="B395" s="9" t="s">
        <v>514</v>
      </c>
      <c r="C395" s="10" t="s">
        <v>515</v>
      </c>
      <c r="D395" s="55">
        <v>43</v>
      </c>
      <c r="E395" s="58">
        <v>513</v>
      </c>
      <c r="F395" s="12">
        <f>SUM(D395:E395)</f>
        <v>556</v>
      </c>
      <c r="G395" s="61">
        <f>E395/F395</f>
        <v>0.92266187050359716</v>
      </c>
    </row>
    <row r="396" spans="1:7" x14ac:dyDescent="0.25">
      <c r="A396" s="30" t="s">
        <v>25</v>
      </c>
      <c r="B396" s="9" t="s">
        <v>516</v>
      </c>
      <c r="C396" s="10" t="s">
        <v>517</v>
      </c>
      <c r="D396" s="55">
        <v>94</v>
      </c>
      <c r="E396" s="58">
        <v>292</v>
      </c>
      <c r="F396" s="12">
        <f>SUM(D396:E396)</f>
        <v>386</v>
      </c>
      <c r="G396" s="61">
        <f>E396/F396</f>
        <v>0.75647668393782386</v>
      </c>
    </row>
    <row r="397" spans="1:7" x14ac:dyDescent="0.25">
      <c r="A397" s="30" t="s">
        <v>25</v>
      </c>
      <c r="B397" s="9" t="s">
        <v>516</v>
      </c>
      <c r="C397" s="10" t="s">
        <v>518</v>
      </c>
      <c r="D397" s="55">
        <v>86</v>
      </c>
      <c r="E397" s="58">
        <v>638</v>
      </c>
      <c r="F397" s="12">
        <f>SUM(D397:E397)</f>
        <v>724</v>
      </c>
      <c r="G397" s="61">
        <f>E397/F397</f>
        <v>0.88121546961325969</v>
      </c>
    </row>
    <row r="398" spans="1:7" x14ac:dyDescent="0.25">
      <c r="A398" s="30" t="s">
        <v>25</v>
      </c>
      <c r="B398" s="9" t="s">
        <v>519</v>
      </c>
      <c r="C398" s="10" t="s">
        <v>520</v>
      </c>
      <c r="D398" s="55">
        <v>27</v>
      </c>
      <c r="E398" s="58">
        <v>385</v>
      </c>
      <c r="F398" s="12">
        <f>SUM(D398:E398)</f>
        <v>412</v>
      </c>
      <c r="G398" s="61">
        <f>E398/F398</f>
        <v>0.93446601941747576</v>
      </c>
    </row>
    <row r="399" spans="1:7" x14ac:dyDescent="0.25">
      <c r="A399" s="30" t="s">
        <v>25</v>
      </c>
      <c r="B399" s="9" t="s">
        <v>519</v>
      </c>
      <c r="C399" s="10" t="s">
        <v>521</v>
      </c>
      <c r="D399" s="55">
        <v>36</v>
      </c>
      <c r="E399" s="58">
        <v>626</v>
      </c>
      <c r="F399" s="12">
        <f>SUM(D399:E399)</f>
        <v>662</v>
      </c>
      <c r="G399" s="61">
        <f>E399/F399</f>
        <v>0.94561933534743203</v>
      </c>
    </row>
    <row r="400" spans="1:7" x14ac:dyDescent="0.25">
      <c r="A400" s="30" t="s">
        <v>25</v>
      </c>
      <c r="B400" s="9" t="s">
        <v>25</v>
      </c>
      <c r="C400" s="10" t="s">
        <v>522</v>
      </c>
      <c r="D400" s="55">
        <v>34</v>
      </c>
      <c r="E400" s="58">
        <v>407</v>
      </c>
      <c r="F400" s="12">
        <f>SUM(D400:E400)</f>
        <v>441</v>
      </c>
      <c r="G400" s="61">
        <f>E400/F400</f>
        <v>0.92290249433106575</v>
      </c>
    </row>
    <row r="401" spans="1:7" x14ac:dyDescent="0.25">
      <c r="A401" s="30" t="s">
        <v>25</v>
      </c>
      <c r="B401" s="9" t="s">
        <v>25</v>
      </c>
      <c r="C401" s="10" t="s">
        <v>523</v>
      </c>
      <c r="D401" s="55">
        <v>39</v>
      </c>
      <c r="E401" s="58">
        <v>1213</v>
      </c>
      <c r="F401" s="12">
        <f>SUM(D401:E401)</f>
        <v>1252</v>
      </c>
      <c r="G401" s="61">
        <f>E401/F401</f>
        <v>0.96884984025559107</v>
      </c>
    </row>
    <row r="402" spans="1:7" x14ac:dyDescent="0.25">
      <c r="A402" s="30" t="s">
        <v>25</v>
      </c>
      <c r="B402" s="9" t="s">
        <v>25</v>
      </c>
      <c r="C402" s="10" t="s">
        <v>524</v>
      </c>
      <c r="D402" s="55">
        <v>18</v>
      </c>
      <c r="E402" s="58">
        <v>606</v>
      </c>
      <c r="F402" s="12">
        <f>SUM(D402:E402)</f>
        <v>624</v>
      </c>
      <c r="G402" s="61">
        <f>E402/F402</f>
        <v>0.97115384615384615</v>
      </c>
    </row>
    <row r="403" spans="1:7" x14ac:dyDescent="0.25">
      <c r="A403" s="30" t="s">
        <v>26</v>
      </c>
      <c r="B403" s="9" t="s">
        <v>525</v>
      </c>
      <c r="C403" s="10" t="s">
        <v>526</v>
      </c>
      <c r="D403" s="55">
        <v>247</v>
      </c>
      <c r="E403" s="58">
        <v>906</v>
      </c>
      <c r="F403" s="12">
        <f>SUM(D403:E403)</f>
        <v>1153</v>
      </c>
      <c r="G403" s="61">
        <f>E403/F403</f>
        <v>0.78577623590633128</v>
      </c>
    </row>
    <row r="404" spans="1:7" x14ac:dyDescent="0.25">
      <c r="A404" s="30" t="s">
        <v>26</v>
      </c>
      <c r="B404" s="9" t="s">
        <v>527</v>
      </c>
      <c r="C404" s="10" t="s">
        <v>528</v>
      </c>
      <c r="D404" s="55">
        <v>156</v>
      </c>
      <c r="E404" s="58">
        <v>556</v>
      </c>
      <c r="F404" s="12">
        <f>SUM(D404:E404)</f>
        <v>712</v>
      </c>
      <c r="G404" s="61">
        <f>E404/F404</f>
        <v>0.7808988764044944</v>
      </c>
    </row>
    <row r="405" spans="1:7" x14ac:dyDescent="0.25">
      <c r="A405" s="30" t="s">
        <v>26</v>
      </c>
      <c r="B405" s="9" t="s">
        <v>527</v>
      </c>
      <c r="C405" s="10" t="s">
        <v>529</v>
      </c>
      <c r="D405" s="55">
        <v>13</v>
      </c>
      <c r="E405" s="58">
        <v>351</v>
      </c>
      <c r="F405" s="12">
        <f>SUM(D405:E405)</f>
        <v>364</v>
      </c>
      <c r="G405" s="61">
        <f>E405/F405</f>
        <v>0.9642857142857143</v>
      </c>
    </row>
    <row r="406" spans="1:7" x14ac:dyDescent="0.25">
      <c r="A406" s="30" t="s">
        <v>26</v>
      </c>
      <c r="B406" s="9" t="s">
        <v>530</v>
      </c>
      <c r="C406" s="10" t="s">
        <v>531</v>
      </c>
      <c r="D406" s="55">
        <v>141</v>
      </c>
      <c r="E406" s="58">
        <v>325</v>
      </c>
      <c r="F406" s="12">
        <f>SUM(D406:E406)</f>
        <v>466</v>
      </c>
      <c r="G406" s="61">
        <f>E406/F406</f>
        <v>0.69742489270386265</v>
      </c>
    </row>
    <row r="407" spans="1:7" x14ac:dyDescent="0.25">
      <c r="A407" s="30" t="s">
        <v>26</v>
      </c>
      <c r="B407" s="9" t="s">
        <v>530</v>
      </c>
      <c r="C407" s="10" t="s">
        <v>532</v>
      </c>
      <c r="D407" s="55">
        <v>138</v>
      </c>
      <c r="E407" s="58">
        <v>299</v>
      </c>
      <c r="F407" s="12">
        <f>SUM(D407:E407)</f>
        <v>437</v>
      </c>
      <c r="G407" s="61">
        <f>E407/F407</f>
        <v>0.68421052631578949</v>
      </c>
    </row>
    <row r="408" spans="1:7" x14ac:dyDescent="0.25">
      <c r="A408" s="30" t="s">
        <v>26</v>
      </c>
      <c r="B408" s="9" t="s">
        <v>530</v>
      </c>
      <c r="C408" s="10" t="s">
        <v>533</v>
      </c>
      <c r="D408" s="55">
        <v>447</v>
      </c>
      <c r="E408" s="58">
        <v>829</v>
      </c>
      <c r="F408" s="12">
        <f>SUM(D408:E408)</f>
        <v>1276</v>
      </c>
      <c r="G408" s="61">
        <f>E408/F408</f>
        <v>0.64968652037617558</v>
      </c>
    </row>
    <row r="409" spans="1:7" x14ac:dyDescent="0.25">
      <c r="A409" s="30" t="s">
        <v>26</v>
      </c>
      <c r="B409" s="9" t="s">
        <v>26</v>
      </c>
      <c r="C409" s="10" t="s">
        <v>534</v>
      </c>
      <c r="D409" s="55">
        <v>104</v>
      </c>
      <c r="E409" s="58">
        <v>214</v>
      </c>
      <c r="F409" s="12">
        <f>SUM(D409:E409)</f>
        <v>318</v>
      </c>
      <c r="G409" s="61">
        <f>E409/F409</f>
        <v>0.67295597484276726</v>
      </c>
    </row>
    <row r="410" spans="1:7" x14ac:dyDescent="0.25">
      <c r="A410" s="30" t="s">
        <v>26</v>
      </c>
      <c r="B410" s="9" t="s">
        <v>26</v>
      </c>
      <c r="C410" s="10" t="s">
        <v>535</v>
      </c>
      <c r="D410" s="55">
        <v>33</v>
      </c>
      <c r="E410" s="58">
        <v>429</v>
      </c>
      <c r="F410" s="12">
        <f>SUM(D410:E410)</f>
        <v>462</v>
      </c>
      <c r="G410" s="61">
        <f>E410/F410</f>
        <v>0.9285714285714286</v>
      </c>
    </row>
    <row r="411" spans="1:7" x14ac:dyDescent="0.25">
      <c r="A411" s="30" t="s">
        <v>26</v>
      </c>
      <c r="B411" s="9" t="s">
        <v>26</v>
      </c>
      <c r="C411" s="10" t="s">
        <v>536</v>
      </c>
      <c r="D411" s="55">
        <v>40</v>
      </c>
      <c r="E411" s="58">
        <v>209</v>
      </c>
      <c r="F411" s="12">
        <f>SUM(D411:E411)</f>
        <v>249</v>
      </c>
      <c r="G411" s="61">
        <f>E411/F411</f>
        <v>0.8393574297188755</v>
      </c>
    </row>
    <row r="412" spans="1:7" ht="15.75" thickBot="1" x14ac:dyDescent="0.3">
      <c r="A412" s="32" t="s">
        <v>26</v>
      </c>
      <c r="B412" s="13" t="s">
        <v>26</v>
      </c>
      <c r="C412" s="14" t="s">
        <v>537</v>
      </c>
      <c r="D412" s="56">
        <v>138</v>
      </c>
      <c r="E412" s="59">
        <v>283</v>
      </c>
      <c r="F412" s="15">
        <f>SUM(D412:E412)</f>
        <v>421</v>
      </c>
      <c r="G412" s="62">
        <f>E412/F412</f>
        <v>0.67220902612826605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21654</v>
      </c>
      <c r="E413" s="19">
        <f t="shared" ref="E413:F413" si="0">SUM(E14:E412)</f>
        <v>162838</v>
      </c>
      <c r="F413" s="19">
        <f t="shared" si="0"/>
        <v>184492</v>
      </c>
      <c r="G413" s="18">
        <f t="shared" ref="G413" si="1">E413/F413</f>
        <v>0.88262905708648609</v>
      </c>
    </row>
  </sheetData>
  <sortState ref="A14:G412">
    <sortCondition ref="A14:A412"/>
    <sortCondition ref="B14:B412"/>
    <sortCondition ref="C14:C412"/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workbookViewId="0">
      <selection activeCell="O24" sqref="O24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139" t="s">
        <v>27</v>
      </c>
      <c r="B8" s="140"/>
      <c r="C8" s="140"/>
      <c r="D8" s="140"/>
      <c r="E8" s="140"/>
      <c r="F8" s="140"/>
      <c r="G8" s="14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45119</v>
      </c>
    </row>
    <row r="11" spans="1:14" s="1" customFormat="1" ht="18.75" thickBot="1" x14ac:dyDescent="0.3">
      <c r="D11" s="133" t="s">
        <v>543</v>
      </c>
      <c r="E11" s="134"/>
      <c r="F11" s="134"/>
      <c r="G11" s="135"/>
    </row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110" t="s">
        <v>5</v>
      </c>
    </row>
    <row r="13" spans="1:14" x14ac:dyDescent="0.25">
      <c r="A13" s="28" t="s">
        <v>25</v>
      </c>
      <c r="B13" s="20" t="s">
        <v>503</v>
      </c>
      <c r="C13" s="21" t="s">
        <v>504</v>
      </c>
      <c r="D13" s="107">
        <v>0</v>
      </c>
      <c r="E13" s="107">
        <v>378</v>
      </c>
      <c r="F13" s="22">
        <f>SUM(D13:E13)</f>
        <v>378</v>
      </c>
      <c r="G13" s="111">
        <f>E13/F13</f>
        <v>1</v>
      </c>
    </row>
    <row r="14" spans="1:14" x14ac:dyDescent="0.25">
      <c r="A14" s="30" t="s">
        <v>18</v>
      </c>
      <c r="B14" s="9" t="s">
        <v>312</v>
      </c>
      <c r="C14" s="10" t="s">
        <v>313</v>
      </c>
      <c r="D14" s="108">
        <v>0</v>
      </c>
      <c r="E14" s="108">
        <v>93</v>
      </c>
      <c r="F14" s="12">
        <f>SUM(D14:E14)</f>
        <v>93</v>
      </c>
      <c r="G14" s="112">
        <f>E14/F14</f>
        <v>1</v>
      </c>
    </row>
    <row r="15" spans="1:14" x14ac:dyDescent="0.25">
      <c r="A15" s="30" t="s">
        <v>21</v>
      </c>
      <c r="B15" s="9" t="s">
        <v>21</v>
      </c>
      <c r="C15" s="10" t="s">
        <v>410</v>
      </c>
      <c r="D15" s="108">
        <v>0</v>
      </c>
      <c r="E15" s="108">
        <v>208</v>
      </c>
      <c r="F15" s="12">
        <f>SUM(D15:E15)</f>
        <v>208</v>
      </c>
      <c r="G15" s="112">
        <f>E15/F15</f>
        <v>1</v>
      </c>
    </row>
    <row r="16" spans="1:14" x14ac:dyDescent="0.25">
      <c r="A16" s="30" t="s">
        <v>15</v>
      </c>
      <c r="B16" s="9" t="s">
        <v>15</v>
      </c>
      <c r="C16" s="10" t="s">
        <v>253</v>
      </c>
      <c r="D16" s="108">
        <v>0</v>
      </c>
      <c r="E16" s="108">
        <v>283</v>
      </c>
      <c r="F16" s="12">
        <f>SUM(D16:E16)</f>
        <v>283</v>
      </c>
      <c r="G16" s="112">
        <f>E16/F16</f>
        <v>1</v>
      </c>
    </row>
    <row r="17" spans="1:7" x14ac:dyDescent="0.25">
      <c r="A17" s="30" t="s">
        <v>9</v>
      </c>
      <c r="B17" s="9" t="s">
        <v>115</v>
      </c>
      <c r="C17" s="10" t="s">
        <v>116</v>
      </c>
      <c r="D17" s="108">
        <v>0</v>
      </c>
      <c r="E17" s="108">
        <v>188</v>
      </c>
      <c r="F17" s="12">
        <f>SUM(D17:E17)</f>
        <v>188</v>
      </c>
      <c r="G17" s="112">
        <f>E17/F17</f>
        <v>1</v>
      </c>
    </row>
    <row r="18" spans="1:7" x14ac:dyDescent="0.25">
      <c r="A18" s="30" t="s">
        <v>24</v>
      </c>
      <c r="B18" s="9" t="s">
        <v>467</v>
      </c>
      <c r="C18" s="10" t="s">
        <v>468</v>
      </c>
      <c r="D18" s="108">
        <v>0</v>
      </c>
      <c r="E18" s="108">
        <v>427</v>
      </c>
      <c r="F18" s="12">
        <f>SUM(D18:E18)</f>
        <v>427</v>
      </c>
      <c r="G18" s="112">
        <f>E18/F18</f>
        <v>1</v>
      </c>
    </row>
    <row r="19" spans="1:7" x14ac:dyDescent="0.25">
      <c r="A19" s="30" t="s">
        <v>19</v>
      </c>
      <c r="B19" s="9" t="s">
        <v>369</v>
      </c>
      <c r="C19" s="10" t="s">
        <v>370</v>
      </c>
      <c r="D19" s="108">
        <v>0</v>
      </c>
      <c r="E19" s="108">
        <v>120</v>
      </c>
      <c r="F19" s="12">
        <f>SUM(D19:E19)</f>
        <v>120</v>
      </c>
      <c r="G19" s="112">
        <f>E19/F19</f>
        <v>1</v>
      </c>
    </row>
    <row r="20" spans="1:7" x14ac:dyDescent="0.25">
      <c r="A20" s="30" t="s">
        <v>18</v>
      </c>
      <c r="B20" s="9" t="s">
        <v>312</v>
      </c>
      <c r="C20" s="10" t="s">
        <v>314</v>
      </c>
      <c r="D20" s="108">
        <v>0</v>
      </c>
      <c r="E20" s="108">
        <v>123</v>
      </c>
      <c r="F20" s="12">
        <f>SUM(D20:E20)</f>
        <v>123</v>
      </c>
      <c r="G20" s="112">
        <f>E20/F20</f>
        <v>1</v>
      </c>
    </row>
    <row r="21" spans="1:7" x14ac:dyDescent="0.25">
      <c r="A21" s="30" t="s">
        <v>7</v>
      </c>
      <c r="B21" s="9" t="s">
        <v>72</v>
      </c>
      <c r="C21" s="10" t="s">
        <v>73</v>
      </c>
      <c r="D21" s="108">
        <v>0</v>
      </c>
      <c r="E21" s="108">
        <v>101</v>
      </c>
      <c r="F21" s="12">
        <f>SUM(D21:E21)</f>
        <v>101</v>
      </c>
      <c r="G21" s="112">
        <f>E21/F21</f>
        <v>1</v>
      </c>
    </row>
    <row r="22" spans="1:7" x14ac:dyDescent="0.25">
      <c r="A22" s="30" t="s">
        <v>22</v>
      </c>
      <c r="B22" s="9" t="s">
        <v>22</v>
      </c>
      <c r="C22" s="10" t="s">
        <v>441</v>
      </c>
      <c r="D22" s="108">
        <v>0</v>
      </c>
      <c r="E22" s="108">
        <v>214</v>
      </c>
      <c r="F22" s="12">
        <f>SUM(D22:E22)</f>
        <v>214</v>
      </c>
      <c r="G22" s="112">
        <f>E22/F22</f>
        <v>1</v>
      </c>
    </row>
    <row r="23" spans="1:7" x14ac:dyDescent="0.25">
      <c r="A23" s="30" t="s">
        <v>25</v>
      </c>
      <c r="B23" s="9" t="s">
        <v>508</v>
      </c>
      <c r="C23" s="10" t="s">
        <v>510</v>
      </c>
      <c r="D23" s="108">
        <v>0</v>
      </c>
      <c r="E23" s="108">
        <v>72</v>
      </c>
      <c r="F23" s="12">
        <f>SUM(D23:E23)</f>
        <v>72</v>
      </c>
      <c r="G23" s="112">
        <f>E23/F23</f>
        <v>1</v>
      </c>
    </row>
    <row r="24" spans="1:7" x14ac:dyDescent="0.25">
      <c r="A24" s="30" t="s">
        <v>18</v>
      </c>
      <c r="B24" s="9" t="s">
        <v>316</v>
      </c>
      <c r="C24" s="10" t="s">
        <v>317</v>
      </c>
      <c r="D24" s="108">
        <v>0</v>
      </c>
      <c r="E24" s="108">
        <v>93</v>
      </c>
      <c r="F24" s="12">
        <f>SUM(D24:E24)</f>
        <v>93</v>
      </c>
      <c r="G24" s="112">
        <f>E24/F24</f>
        <v>1</v>
      </c>
    </row>
    <row r="25" spans="1:7" x14ac:dyDescent="0.25">
      <c r="A25" s="30" t="s">
        <v>18</v>
      </c>
      <c r="B25" s="9" t="s">
        <v>328</v>
      </c>
      <c r="C25" s="10" t="s">
        <v>329</v>
      </c>
      <c r="D25" s="108">
        <v>0</v>
      </c>
      <c r="E25" s="108">
        <v>132</v>
      </c>
      <c r="F25" s="12">
        <f>SUM(D25:E25)</f>
        <v>132</v>
      </c>
      <c r="G25" s="112">
        <f>E25/F25</f>
        <v>1</v>
      </c>
    </row>
    <row r="26" spans="1:7" x14ac:dyDescent="0.25">
      <c r="A26" s="30" t="s">
        <v>6</v>
      </c>
      <c r="B26" s="9" t="s">
        <v>39</v>
      </c>
      <c r="C26" s="10" t="s">
        <v>41</v>
      </c>
      <c r="D26" s="108">
        <v>0</v>
      </c>
      <c r="E26" s="108">
        <v>252</v>
      </c>
      <c r="F26" s="12">
        <f>SUM(D26:E26)</f>
        <v>252</v>
      </c>
      <c r="G26" s="112">
        <f>E26/F26</f>
        <v>1</v>
      </c>
    </row>
    <row r="27" spans="1:7" x14ac:dyDescent="0.25">
      <c r="A27" s="30" t="s">
        <v>18</v>
      </c>
      <c r="B27" s="9" t="s">
        <v>316</v>
      </c>
      <c r="C27" s="10" t="s">
        <v>318</v>
      </c>
      <c r="D27" s="108">
        <v>0</v>
      </c>
      <c r="E27" s="108">
        <v>191</v>
      </c>
      <c r="F27" s="12">
        <f>SUM(D27:E27)</f>
        <v>191</v>
      </c>
      <c r="G27" s="112">
        <f>E27/F27</f>
        <v>1</v>
      </c>
    </row>
    <row r="28" spans="1:7" x14ac:dyDescent="0.25">
      <c r="A28" s="30" t="s">
        <v>19</v>
      </c>
      <c r="B28" s="9" t="s">
        <v>348</v>
      </c>
      <c r="C28" s="10" t="s">
        <v>349</v>
      </c>
      <c r="D28" s="108">
        <v>0</v>
      </c>
      <c r="E28" s="108">
        <v>437</v>
      </c>
      <c r="F28" s="12">
        <f>SUM(D28:E28)</f>
        <v>437</v>
      </c>
      <c r="G28" s="112">
        <f>E28/F28</f>
        <v>1</v>
      </c>
    </row>
    <row r="29" spans="1:7" x14ac:dyDescent="0.25">
      <c r="A29" s="30" t="s">
        <v>21</v>
      </c>
      <c r="B29" s="9" t="s">
        <v>392</v>
      </c>
      <c r="C29" s="10" t="s">
        <v>393</v>
      </c>
      <c r="D29" s="108">
        <v>0</v>
      </c>
      <c r="E29" s="108">
        <v>212</v>
      </c>
      <c r="F29" s="12">
        <f>SUM(D29:E29)</f>
        <v>212</v>
      </c>
      <c r="G29" s="112">
        <f>E29/F29</f>
        <v>1</v>
      </c>
    </row>
    <row r="30" spans="1:7" x14ac:dyDescent="0.25">
      <c r="A30" s="30" t="s">
        <v>7</v>
      </c>
      <c r="B30" s="9" t="s">
        <v>56</v>
      </c>
      <c r="C30" s="10" t="s">
        <v>58</v>
      </c>
      <c r="D30" s="108">
        <v>0</v>
      </c>
      <c r="E30" s="108">
        <v>194</v>
      </c>
      <c r="F30" s="12">
        <f>SUM(D30:E30)</f>
        <v>194</v>
      </c>
      <c r="G30" s="112">
        <f>E30/F30</f>
        <v>1</v>
      </c>
    </row>
    <row r="31" spans="1:7" x14ac:dyDescent="0.25">
      <c r="A31" s="30" t="s">
        <v>24</v>
      </c>
      <c r="B31" s="9" t="s">
        <v>476</v>
      </c>
      <c r="C31" s="10" t="s">
        <v>477</v>
      </c>
      <c r="D31" s="108">
        <v>0</v>
      </c>
      <c r="E31" s="108">
        <v>264</v>
      </c>
      <c r="F31" s="12">
        <f>SUM(D31:E31)</f>
        <v>264</v>
      </c>
      <c r="G31" s="112">
        <f>E31/F31</f>
        <v>1</v>
      </c>
    </row>
    <row r="32" spans="1:7" x14ac:dyDescent="0.25">
      <c r="A32" s="30" t="s">
        <v>7</v>
      </c>
      <c r="B32" s="9" t="s">
        <v>56</v>
      </c>
      <c r="C32" s="10" t="s">
        <v>59</v>
      </c>
      <c r="D32" s="108">
        <v>0</v>
      </c>
      <c r="E32" s="108">
        <v>80</v>
      </c>
      <c r="F32" s="12">
        <f>SUM(D32:E32)</f>
        <v>80</v>
      </c>
      <c r="G32" s="112">
        <f>E32/F32</f>
        <v>1</v>
      </c>
    </row>
    <row r="33" spans="1:7" x14ac:dyDescent="0.25">
      <c r="A33" s="30" t="s">
        <v>19</v>
      </c>
      <c r="B33" s="9" t="s">
        <v>369</v>
      </c>
      <c r="C33" s="10" t="s">
        <v>371</v>
      </c>
      <c r="D33" s="108">
        <v>0</v>
      </c>
      <c r="E33" s="108">
        <v>76</v>
      </c>
      <c r="F33" s="12">
        <f>SUM(D33:E33)</f>
        <v>76</v>
      </c>
      <c r="G33" s="112">
        <f>E33/F33</f>
        <v>1</v>
      </c>
    </row>
    <row r="34" spans="1:7" x14ac:dyDescent="0.25">
      <c r="A34" s="30" t="s">
        <v>19</v>
      </c>
      <c r="B34" s="9" t="s">
        <v>19</v>
      </c>
      <c r="C34" s="10" t="s">
        <v>363</v>
      </c>
      <c r="D34" s="108">
        <v>0</v>
      </c>
      <c r="E34" s="108">
        <v>37</v>
      </c>
      <c r="F34" s="12">
        <f>SUM(D34:E34)</f>
        <v>37</v>
      </c>
      <c r="G34" s="112">
        <f>E34/F34</f>
        <v>1</v>
      </c>
    </row>
    <row r="35" spans="1:7" x14ac:dyDescent="0.25">
      <c r="A35" s="30" t="s">
        <v>24</v>
      </c>
      <c r="B35" s="9" t="s">
        <v>467</v>
      </c>
      <c r="C35" s="10" t="s">
        <v>469</v>
      </c>
      <c r="D35" s="108">
        <v>0</v>
      </c>
      <c r="E35" s="108">
        <v>319</v>
      </c>
      <c r="F35" s="12">
        <f>SUM(D35:E35)</f>
        <v>319</v>
      </c>
      <c r="G35" s="112">
        <f>E35/F35</f>
        <v>1</v>
      </c>
    </row>
    <row r="36" spans="1:7" x14ac:dyDescent="0.25">
      <c r="A36" s="30" t="s">
        <v>25</v>
      </c>
      <c r="B36" s="9" t="s">
        <v>508</v>
      </c>
      <c r="C36" s="10" t="s">
        <v>512</v>
      </c>
      <c r="D36" s="108">
        <v>0</v>
      </c>
      <c r="E36" s="108">
        <v>295</v>
      </c>
      <c r="F36" s="12">
        <f>SUM(D36:E36)</f>
        <v>295</v>
      </c>
      <c r="G36" s="112">
        <f>E36/F36</f>
        <v>1</v>
      </c>
    </row>
    <row r="37" spans="1:7" x14ac:dyDescent="0.25">
      <c r="A37" s="30" t="s">
        <v>15</v>
      </c>
      <c r="B37" s="9" t="s">
        <v>265</v>
      </c>
      <c r="C37" s="10" t="s">
        <v>266</v>
      </c>
      <c r="D37" s="108">
        <v>0</v>
      </c>
      <c r="E37" s="108">
        <v>372</v>
      </c>
      <c r="F37" s="12">
        <f>SUM(D37:E37)</f>
        <v>372</v>
      </c>
      <c r="G37" s="112">
        <f>E37/F37</f>
        <v>1</v>
      </c>
    </row>
    <row r="38" spans="1:7" x14ac:dyDescent="0.25">
      <c r="A38" s="30" t="s">
        <v>24</v>
      </c>
      <c r="B38" s="9" t="s">
        <v>473</v>
      </c>
      <c r="C38" s="10" t="s">
        <v>474</v>
      </c>
      <c r="D38" s="108">
        <v>0</v>
      </c>
      <c r="E38" s="108">
        <v>187</v>
      </c>
      <c r="F38" s="12">
        <f>SUM(D38:E38)</f>
        <v>187</v>
      </c>
      <c r="G38" s="112">
        <f>E38/F38</f>
        <v>1</v>
      </c>
    </row>
    <row r="39" spans="1:7" x14ac:dyDescent="0.25">
      <c r="A39" s="30" t="s">
        <v>18</v>
      </c>
      <c r="B39" s="9" t="s">
        <v>316</v>
      </c>
      <c r="C39" s="10" t="s">
        <v>319</v>
      </c>
      <c r="D39" s="108">
        <v>0</v>
      </c>
      <c r="E39" s="108">
        <v>214</v>
      </c>
      <c r="F39" s="12">
        <f>SUM(D39:E39)</f>
        <v>214</v>
      </c>
      <c r="G39" s="112">
        <f>E39/F39</f>
        <v>1</v>
      </c>
    </row>
    <row r="40" spans="1:7" x14ac:dyDescent="0.25">
      <c r="A40" s="30" t="s">
        <v>19</v>
      </c>
      <c r="B40" s="9" t="s">
        <v>335</v>
      </c>
      <c r="C40" s="10" t="s">
        <v>339</v>
      </c>
      <c r="D40" s="108">
        <v>0</v>
      </c>
      <c r="E40" s="108">
        <v>111</v>
      </c>
      <c r="F40" s="12">
        <f>SUM(D40:E40)</f>
        <v>111</v>
      </c>
      <c r="G40" s="112">
        <f>E40/F40</f>
        <v>1</v>
      </c>
    </row>
    <row r="41" spans="1:7" x14ac:dyDescent="0.25">
      <c r="A41" s="30" t="s">
        <v>21</v>
      </c>
      <c r="B41" s="9" t="s">
        <v>415</v>
      </c>
      <c r="C41" s="10" t="s">
        <v>416</v>
      </c>
      <c r="D41" s="108">
        <v>0</v>
      </c>
      <c r="E41" s="108">
        <v>285</v>
      </c>
      <c r="F41" s="12">
        <f>SUM(D41:E41)</f>
        <v>285</v>
      </c>
      <c r="G41" s="112">
        <f>E41/F41</f>
        <v>1</v>
      </c>
    </row>
    <row r="42" spans="1:7" x14ac:dyDescent="0.25">
      <c r="A42" s="30" t="s">
        <v>24</v>
      </c>
      <c r="B42" s="9" t="s">
        <v>467</v>
      </c>
      <c r="C42" s="10" t="s">
        <v>470</v>
      </c>
      <c r="D42" s="108">
        <v>0</v>
      </c>
      <c r="E42" s="108">
        <v>47</v>
      </c>
      <c r="F42" s="12">
        <f>SUM(D42:E42)</f>
        <v>47</v>
      </c>
      <c r="G42" s="112">
        <f>E42/F42</f>
        <v>1</v>
      </c>
    </row>
    <row r="43" spans="1:7" x14ac:dyDescent="0.25">
      <c r="A43" s="30" t="s">
        <v>19</v>
      </c>
      <c r="B43" s="9" t="s">
        <v>19</v>
      </c>
      <c r="C43" s="10" t="s">
        <v>364</v>
      </c>
      <c r="D43" s="108">
        <v>0</v>
      </c>
      <c r="E43" s="108">
        <v>59</v>
      </c>
      <c r="F43" s="12">
        <f>SUM(D43:E43)</f>
        <v>59</v>
      </c>
      <c r="G43" s="112">
        <f>E43/F43</f>
        <v>1</v>
      </c>
    </row>
    <row r="44" spans="1:7" x14ac:dyDescent="0.25">
      <c r="A44" s="30" t="s">
        <v>21</v>
      </c>
      <c r="B44" s="9" t="s">
        <v>392</v>
      </c>
      <c r="C44" s="10" t="s">
        <v>394</v>
      </c>
      <c r="D44" s="108">
        <v>0</v>
      </c>
      <c r="E44" s="108">
        <v>143</v>
      </c>
      <c r="F44" s="12">
        <f>SUM(D44:E44)</f>
        <v>143</v>
      </c>
      <c r="G44" s="112">
        <f>E44/F44</f>
        <v>1</v>
      </c>
    </row>
    <row r="45" spans="1:7" x14ac:dyDescent="0.25">
      <c r="A45" s="30" t="s">
        <v>19</v>
      </c>
      <c r="B45" s="9" t="s">
        <v>19</v>
      </c>
      <c r="C45" s="10" t="s">
        <v>365</v>
      </c>
      <c r="D45" s="108">
        <v>0</v>
      </c>
      <c r="E45" s="108">
        <v>21</v>
      </c>
      <c r="F45" s="12">
        <f>SUM(D45:E45)</f>
        <v>21</v>
      </c>
      <c r="G45" s="112">
        <f>E45/F45</f>
        <v>1</v>
      </c>
    </row>
    <row r="46" spans="1:7" x14ac:dyDescent="0.25">
      <c r="A46" s="30" t="s">
        <v>18</v>
      </c>
      <c r="B46" s="9" t="s">
        <v>328</v>
      </c>
      <c r="C46" s="10" t="s">
        <v>330</v>
      </c>
      <c r="D46" s="108">
        <v>0</v>
      </c>
      <c r="E46" s="108">
        <v>361</v>
      </c>
      <c r="F46" s="12">
        <f>SUM(D46:E46)</f>
        <v>361</v>
      </c>
      <c r="G46" s="112">
        <f>E46/F46</f>
        <v>1</v>
      </c>
    </row>
    <row r="47" spans="1:7" x14ac:dyDescent="0.25">
      <c r="A47" s="30" t="s">
        <v>19</v>
      </c>
      <c r="B47" s="9" t="s">
        <v>343</v>
      </c>
      <c r="C47" s="10" t="s">
        <v>345</v>
      </c>
      <c r="D47" s="108">
        <v>0</v>
      </c>
      <c r="E47" s="108">
        <v>136</v>
      </c>
      <c r="F47" s="12">
        <f>SUM(D47:E47)</f>
        <v>136</v>
      </c>
      <c r="G47" s="112">
        <f>E47/F47</f>
        <v>1</v>
      </c>
    </row>
    <row r="48" spans="1:7" x14ac:dyDescent="0.25">
      <c r="A48" s="30" t="s">
        <v>21</v>
      </c>
      <c r="B48" s="9" t="s">
        <v>403</v>
      </c>
      <c r="C48" s="10" t="s">
        <v>406</v>
      </c>
      <c r="D48" s="108">
        <v>0</v>
      </c>
      <c r="E48" s="108">
        <v>57</v>
      </c>
      <c r="F48" s="12">
        <f>SUM(D48:E48)</f>
        <v>57</v>
      </c>
      <c r="G48" s="112">
        <f>E48/F48</f>
        <v>1</v>
      </c>
    </row>
    <row r="49" spans="1:7" x14ac:dyDescent="0.25">
      <c r="A49" s="30" t="s">
        <v>24</v>
      </c>
      <c r="B49" s="9" t="s">
        <v>467</v>
      </c>
      <c r="C49" s="10" t="s">
        <v>471</v>
      </c>
      <c r="D49" s="108">
        <v>0</v>
      </c>
      <c r="E49" s="108">
        <v>287</v>
      </c>
      <c r="F49" s="12">
        <f>SUM(D49:E49)</f>
        <v>287</v>
      </c>
      <c r="G49" s="112">
        <f>E49/F49</f>
        <v>1</v>
      </c>
    </row>
    <row r="50" spans="1:7" x14ac:dyDescent="0.25">
      <c r="A50" s="30" t="s">
        <v>7</v>
      </c>
      <c r="B50" s="9" t="s">
        <v>72</v>
      </c>
      <c r="C50" s="10" t="s">
        <v>74</v>
      </c>
      <c r="D50" s="108">
        <v>0</v>
      </c>
      <c r="E50" s="108">
        <v>141</v>
      </c>
      <c r="F50" s="12">
        <f>SUM(D50:E50)</f>
        <v>141</v>
      </c>
      <c r="G50" s="112">
        <f>E50/F50</f>
        <v>1</v>
      </c>
    </row>
    <row r="51" spans="1:7" x14ac:dyDescent="0.25">
      <c r="A51" s="30" t="s">
        <v>19</v>
      </c>
      <c r="B51" s="9" t="s">
        <v>343</v>
      </c>
      <c r="C51" s="10" t="s">
        <v>346</v>
      </c>
      <c r="D51" s="108">
        <v>0</v>
      </c>
      <c r="E51" s="108">
        <v>43</v>
      </c>
      <c r="F51" s="12">
        <f>SUM(D51:E51)</f>
        <v>43</v>
      </c>
      <c r="G51" s="112">
        <f>E51/F51</f>
        <v>1</v>
      </c>
    </row>
    <row r="52" spans="1:7" x14ac:dyDescent="0.25">
      <c r="A52" s="30" t="s">
        <v>13</v>
      </c>
      <c r="B52" s="9" t="s">
        <v>218</v>
      </c>
      <c r="C52" s="10" t="s">
        <v>219</v>
      </c>
      <c r="D52" s="108">
        <v>0</v>
      </c>
      <c r="E52" s="108">
        <v>867</v>
      </c>
      <c r="F52" s="12">
        <f>SUM(D52:E52)</f>
        <v>867</v>
      </c>
      <c r="G52" s="112">
        <f>E52/F52</f>
        <v>1</v>
      </c>
    </row>
    <row r="53" spans="1:7" x14ac:dyDescent="0.25">
      <c r="A53" s="30" t="s">
        <v>9</v>
      </c>
      <c r="B53" s="9" t="s">
        <v>136</v>
      </c>
      <c r="C53" s="10" t="s">
        <v>137</v>
      </c>
      <c r="D53" s="108">
        <v>0</v>
      </c>
      <c r="E53" s="108">
        <v>218</v>
      </c>
      <c r="F53" s="12">
        <f>SUM(D53:E53)</f>
        <v>218</v>
      </c>
      <c r="G53" s="112">
        <f>E53/F53</f>
        <v>1</v>
      </c>
    </row>
    <row r="54" spans="1:7" x14ac:dyDescent="0.25">
      <c r="A54" s="30" t="s">
        <v>19</v>
      </c>
      <c r="B54" s="9" t="s">
        <v>348</v>
      </c>
      <c r="C54" s="10" t="s">
        <v>351</v>
      </c>
      <c r="D54" s="108">
        <v>0</v>
      </c>
      <c r="E54" s="108">
        <v>145</v>
      </c>
      <c r="F54" s="12">
        <f>SUM(D54:E54)</f>
        <v>145</v>
      </c>
      <c r="G54" s="112">
        <f>E54/F54</f>
        <v>1</v>
      </c>
    </row>
    <row r="55" spans="1:7" x14ac:dyDescent="0.25">
      <c r="A55" s="30" t="s">
        <v>18</v>
      </c>
      <c r="B55" s="9" t="s">
        <v>316</v>
      </c>
      <c r="C55" s="10" t="s">
        <v>320</v>
      </c>
      <c r="D55" s="108">
        <v>0</v>
      </c>
      <c r="E55" s="108">
        <v>115</v>
      </c>
      <c r="F55" s="12">
        <f>SUM(D55:E55)</f>
        <v>115</v>
      </c>
      <c r="G55" s="112">
        <f>E55/F55</f>
        <v>1</v>
      </c>
    </row>
    <row r="56" spans="1:7" x14ac:dyDescent="0.25">
      <c r="A56" s="30" t="s">
        <v>7</v>
      </c>
      <c r="B56" s="9" t="s">
        <v>72</v>
      </c>
      <c r="C56" s="10" t="s">
        <v>75</v>
      </c>
      <c r="D56" s="108">
        <v>0</v>
      </c>
      <c r="E56" s="108">
        <v>317</v>
      </c>
      <c r="F56" s="12">
        <f>SUM(D56:E56)</f>
        <v>317</v>
      </c>
      <c r="G56" s="112">
        <f>E56/F56</f>
        <v>1</v>
      </c>
    </row>
    <row r="57" spans="1:7" x14ac:dyDescent="0.25">
      <c r="A57" s="30" t="s">
        <v>19</v>
      </c>
      <c r="B57" s="9" t="s">
        <v>355</v>
      </c>
      <c r="C57" s="10" t="s">
        <v>356</v>
      </c>
      <c r="D57" s="108">
        <v>0</v>
      </c>
      <c r="E57" s="108">
        <v>222</v>
      </c>
      <c r="F57" s="12">
        <f>SUM(D57:E57)</f>
        <v>222</v>
      </c>
      <c r="G57" s="112">
        <f>E57/F57</f>
        <v>1</v>
      </c>
    </row>
    <row r="58" spans="1:7" x14ac:dyDescent="0.25">
      <c r="A58" s="30" t="s">
        <v>24</v>
      </c>
      <c r="B58" s="9" t="s">
        <v>476</v>
      </c>
      <c r="C58" s="10" t="s">
        <v>478</v>
      </c>
      <c r="D58" s="108">
        <v>0</v>
      </c>
      <c r="E58" s="108">
        <v>1747</v>
      </c>
      <c r="F58" s="12">
        <f>SUM(D58:E58)</f>
        <v>1747</v>
      </c>
      <c r="G58" s="112">
        <f>E58/F58</f>
        <v>1</v>
      </c>
    </row>
    <row r="59" spans="1:7" x14ac:dyDescent="0.25">
      <c r="A59" s="30" t="s">
        <v>21</v>
      </c>
      <c r="B59" s="9" t="s">
        <v>392</v>
      </c>
      <c r="C59" s="10" t="s">
        <v>395</v>
      </c>
      <c r="D59" s="108">
        <v>0</v>
      </c>
      <c r="E59" s="108">
        <v>373</v>
      </c>
      <c r="F59" s="12">
        <f>SUM(D59:E59)</f>
        <v>373</v>
      </c>
      <c r="G59" s="112">
        <f>E59/F59</f>
        <v>1</v>
      </c>
    </row>
    <row r="60" spans="1:7" x14ac:dyDescent="0.25">
      <c r="A60" s="30" t="s">
        <v>24</v>
      </c>
      <c r="B60" s="9" t="s">
        <v>482</v>
      </c>
      <c r="C60" s="10" t="s">
        <v>483</v>
      </c>
      <c r="D60" s="108">
        <v>0</v>
      </c>
      <c r="E60" s="108">
        <v>476</v>
      </c>
      <c r="F60" s="12">
        <f>SUM(D60:E60)</f>
        <v>476</v>
      </c>
      <c r="G60" s="112">
        <f>E60/F60</f>
        <v>1</v>
      </c>
    </row>
    <row r="61" spans="1:7" x14ac:dyDescent="0.25">
      <c r="A61" s="30" t="s">
        <v>20</v>
      </c>
      <c r="B61" s="9" t="s">
        <v>20</v>
      </c>
      <c r="C61" s="10" t="s">
        <v>382</v>
      </c>
      <c r="D61" s="108">
        <v>0</v>
      </c>
      <c r="E61" s="108">
        <v>10</v>
      </c>
      <c r="F61" s="12">
        <f>SUM(D61:E61)</f>
        <v>10</v>
      </c>
      <c r="G61" s="112">
        <f>E61/F61</f>
        <v>1</v>
      </c>
    </row>
    <row r="62" spans="1:7" x14ac:dyDescent="0.25">
      <c r="A62" s="30" t="s">
        <v>24</v>
      </c>
      <c r="B62" s="9" t="s">
        <v>476</v>
      </c>
      <c r="C62" s="10" t="s">
        <v>479</v>
      </c>
      <c r="D62" s="108">
        <v>0</v>
      </c>
      <c r="E62" s="108">
        <v>536</v>
      </c>
      <c r="F62" s="12">
        <f>SUM(D62:E62)</f>
        <v>536</v>
      </c>
      <c r="G62" s="112">
        <f>E62/F62</f>
        <v>1</v>
      </c>
    </row>
    <row r="63" spans="1:7" x14ac:dyDescent="0.25">
      <c r="A63" s="30" t="s">
        <v>21</v>
      </c>
      <c r="B63" s="9" t="s">
        <v>397</v>
      </c>
      <c r="C63" s="10" t="s">
        <v>398</v>
      </c>
      <c r="D63" s="108">
        <v>0</v>
      </c>
      <c r="E63" s="108">
        <v>143</v>
      </c>
      <c r="F63" s="12">
        <f>SUM(D63:E63)</f>
        <v>143</v>
      </c>
      <c r="G63" s="112">
        <f>E63/F63</f>
        <v>1</v>
      </c>
    </row>
    <row r="64" spans="1:7" x14ac:dyDescent="0.25">
      <c r="A64" s="30" t="s">
        <v>21</v>
      </c>
      <c r="B64" s="9" t="s">
        <v>397</v>
      </c>
      <c r="C64" s="10" t="s">
        <v>399</v>
      </c>
      <c r="D64" s="108">
        <v>0</v>
      </c>
      <c r="E64" s="108">
        <v>127</v>
      </c>
      <c r="F64" s="12">
        <f>SUM(D64:E64)</f>
        <v>127</v>
      </c>
      <c r="G64" s="112">
        <f>E64/F64</f>
        <v>1</v>
      </c>
    </row>
    <row r="65" spans="1:7" x14ac:dyDescent="0.25">
      <c r="A65" s="30" t="s">
        <v>11</v>
      </c>
      <c r="B65" s="9" t="s">
        <v>188</v>
      </c>
      <c r="C65" s="10" t="s">
        <v>189</v>
      </c>
      <c r="D65" s="108">
        <v>0</v>
      </c>
      <c r="E65" s="108">
        <v>732</v>
      </c>
      <c r="F65" s="12">
        <f>SUM(D65:E65)</f>
        <v>732</v>
      </c>
      <c r="G65" s="112">
        <f>E65/F65</f>
        <v>1</v>
      </c>
    </row>
    <row r="66" spans="1:7" x14ac:dyDescent="0.25">
      <c r="A66" s="30" t="s">
        <v>9</v>
      </c>
      <c r="B66" s="9" t="s">
        <v>131</v>
      </c>
      <c r="C66" s="10" t="s">
        <v>133</v>
      </c>
      <c r="D66" s="108">
        <v>0</v>
      </c>
      <c r="E66" s="108">
        <v>116</v>
      </c>
      <c r="F66" s="12">
        <f>SUM(D66:E66)</f>
        <v>116</v>
      </c>
      <c r="G66" s="112">
        <f>E66/F66</f>
        <v>1</v>
      </c>
    </row>
    <row r="67" spans="1:7" x14ac:dyDescent="0.25">
      <c r="A67" s="30" t="s">
        <v>21</v>
      </c>
      <c r="B67" s="9" t="s">
        <v>392</v>
      </c>
      <c r="C67" s="10" t="s">
        <v>396</v>
      </c>
      <c r="D67" s="108">
        <v>0</v>
      </c>
      <c r="E67" s="108">
        <v>229</v>
      </c>
      <c r="F67" s="12">
        <f>SUM(D67:E67)</f>
        <v>229</v>
      </c>
      <c r="G67" s="112">
        <f>E67/F67</f>
        <v>1</v>
      </c>
    </row>
    <row r="68" spans="1:7" x14ac:dyDescent="0.25">
      <c r="A68" s="30" t="s">
        <v>25</v>
      </c>
      <c r="B68" s="9" t="s">
        <v>495</v>
      </c>
      <c r="C68" s="10" t="s">
        <v>498</v>
      </c>
      <c r="D68" s="108">
        <v>0</v>
      </c>
      <c r="E68" s="108">
        <v>252</v>
      </c>
      <c r="F68" s="12">
        <f>SUM(D68:E68)</f>
        <v>252</v>
      </c>
      <c r="G68" s="112">
        <f>E68/F68</f>
        <v>1</v>
      </c>
    </row>
    <row r="69" spans="1:7" x14ac:dyDescent="0.25">
      <c r="A69" s="30" t="s">
        <v>11</v>
      </c>
      <c r="B69" s="9" t="s">
        <v>188</v>
      </c>
      <c r="C69" s="10" t="s">
        <v>190</v>
      </c>
      <c r="D69" s="108">
        <v>0</v>
      </c>
      <c r="E69" s="108">
        <v>720</v>
      </c>
      <c r="F69" s="12">
        <f>SUM(D69:E69)</f>
        <v>720</v>
      </c>
      <c r="G69" s="112">
        <f>E69/F69</f>
        <v>1</v>
      </c>
    </row>
    <row r="70" spans="1:7" x14ac:dyDescent="0.25">
      <c r="A70" s="30" t="s">
        <v>24</v>
      </c>
      <c r="B70" s="9" t="s">
        <v>482</v>
      </c>
      <c r="C70" s="10" t="s">
        <v>484</v>
      </c>
      <c r="D70" s="108">
        <v>0</v>
      </c>
      <c r="E70" s="108">
        <v>571</v>
      </c>
      <c r="F70" s="12">
        <f>SUM(D70:E70)</f>
        <v>571</v>
      </c>
      <c r="G70" s="112">
        <f>E70/F70</f>
        <v>1</v>
      </c>
    </row>
    <row r="71" spans="1:7" x14ac:dyDescent="0.25">
      <c r="A71" s="30" t="s">
        <v>6</v>
      </c>
      <c r="B71" s="9" t="s">
        <v>6</v>
      </c>
      <c r="C71" s="10" t="s">
        <v>34</v>
      </c>
      <c r="D71" s="108">
        <v>0</v>
      </c>
      <c r="E71" s="108">
        <v>305</v>
      </c>
      <c r="F71" s="12">
        <f>SUM(D71:E71)</f>
        <v>305</v>
      </c>
      <c r="G71" s="112">
        <f>E71/F71</f>
        <v>1</v>
      </c>
    </row>
    <row r="72" spans="1:7" x14ac:dyDescent="0.25">
      <c r="A72" s="30" t="s">
        <v>19</v>
      </c>
      <c r="B72" s="9" t="s">
        <v>355</v>
      </c>
      <c r="C72" s="10" t="s">
        <v>357</v>
      </c>
      <c r="D72" s="108">
        <v>0</v>
      </c>
      <c r="E72" s="108">
        <v>57</v>
      </c>
      <c r="F72" s="12">
        <f>SUM(D72:E72)</f>
        <v>57</v>
      </c>
      <c r="G72" s="112">
        <f>E72/F72</f>
        <v>1</v>
      </c>
    </row>
    <row r="73" spans="1:7" x14ac:dyDescent="0.25">
      <c r="A73" s="30" t="s">
        <v>24</v>
      </c>
      <c r="B73" s="9" t="s">
        <v>24</v>
      </c>
      <c r="C73" s="10" t="s">
        <v>489</v>
      </c>
      <c r="D73" s="108">
        <v>0</v>
      </c>
      <c r="E73" s="108">
        <v>379</v>
      </c>
      <c r="F73" s="12">
        <f>SUM(D73:E73)</f>
        <v>379</v>
      </c>
      <c r="G73" s="112">
        <f>E73/F73</f>
        <v>1</v>
      </c>
    </row>
    <row r="74" spans="1:7" x14ac:dyDescent="0.25">
      <c r="A74" s="30" t="s">
        <v>24</v>
      </c>
      <c r="B74" s="9" t="s">
        <v>482</v>
      </c>
      <c r="C74" s="10" t="s">
        <v>485</v>
      </c>
      <c r="D74" s="108">
        <v>0</v>
      </c>
      <c r="E74" s="108">
        <v>573</v>
      </c>
      <c r="F74" s="12">
        <f>SUM(D74:E74)</f>
        <v>573</v>
      </c>
      <c r="G74" s="112">
        <f>E74/F74</f>
        <v>1</v>
      </c>
    </row>
    <row r="75" spans="1:7" x14ac:dyDescent="0.25">
      <c r="A75" s="30" t="s">
        <v>21</v>
      </c>
      <c r="B75" s="9" t="s">
        <v>397</v>
      </c>
      <c r="C75" s="10" t="s">
        <v>400</v>
      </c>
      <c r="D75" s="108">
        <v>0</v>
      </c>
      <c r="E75" s="108">
        <v>104</v>
      </c>
      <c r="F75" s="12">
        <f>SUM(D75:E75)</f>
        <v>104</v>
      </c>
      <c r="G75" s="112">
        <f>E75/F75</f>
        <v>1</v>
      </c>
    </row>
    <row r="76" spans="1:7" x14ac:dyDescent="0.25">
      <c r="A76" s="30" t="s">
        <v>21</v>
      </c>
      <c r="B76" s="9" t="s">
        <v>403</v>
      </c>
      <c r="C76" s="10" t="s">
        <v>408</v>
      </c>
      <c r="D76" s="108">
        <v>0</v>
      </c>
      <c r="E76" s="108">
        <v>22</v>
      </c>
      <c r="F76" s="12">
        <f>SUM(D76:E76)</f>
        <v>22</v>
      </c>
      <c r="G76" s="112">
        <f>E76/F76</f>
        <v>1</v>
      </c>
    </row>
    <row r="77" spans="1:7" x14ac:dyDescent="0.25">
      <c r="A77" s="30" t="s">
        <v>24</v>
      </c>
      <c r="B77" s="9" t="s">
        <v>476</v>
      </c>
      <c r="C77" s="10" t="s">
        <v>480</v>
      </c>
      <c r="D77" s="108">
        <v>0</v>
      </c>
      <c r="E77" s="108">
        <v>295</v>
      </c>
      <c r="F77" s="12">
        <f>SUM(D77:E77)</f>
        <v>295</v>
      </c>
      <c r="G77" s="112">
        <f>E77/F77</f>
        <v>1</v>
      </c>
    </row>
    <row r="78" spans="1:7" x14ac:dyDescent="0.25">
      <c r="A78" s="30" t="s">
        <v>12</v>
      </c>
      <c r="B78" s="9" t="s">
        <v>206</v>
      </c>
      <c r="C78" s="10" t="s">
        <v>207</v>
      </c>
      <c r="D78" s="108">
        <v>0</v>
      </c>
      <c r="E78" s="108">
        <v>577</v>
      </c>
      <c r="F78" s="12">
        <f>SUM(D78:E78)</f>
        <v>577</v>
      </c>
      <c r="G78" s="112">
        <f>E78/F78</f>
        <v>1</v>
      </c>
    </row>
    <row r="79" spans="1:7" x14ac:dyDescent="0.25">
      <c r="A79" s="30" t="s">
        <v>10</v>
      </c>
      <c r="B79" s="9" t="s">
        <v>10</v>
      </c>
      <c r="C79" s="10" t="s">
        <v>158</v>
      </c>
      <c r="D79" s="108">
        <v>0</v>
      </c>
      <c r="E79" s="108">
        <v>28</v>
      </c>
      <c r="F79" s="12">
        <f>SUM(D79:E79)</f>
        <v>28</v>
      </c>
      <c r="G79" s="112">
        <f>E79/F79</f>
        <v>1</v>
      </c>
    </row>
    <row r="80" spans="1:7" x14ac:dyDescent="0.25">
      <c r="A80" s="30" t="s">
        <v>12</v>
      </c>
      <c r="B80" s="9" t="s">
        <v>206</v>
      </c>
      <c r="C80" s="10" t="s">
        <v>208</v>
      </c>
      <c r="D80" s="108">
        <v>0</v>
      </c>
      <c r="E80" s="108">
        <v>345</v>
      </c>
      <c r="F80" s="12">
        <f>SUM(D80:E80)</f>
        <v>345</v>
      </c>
      <c r="G80" s="112">
        <f>E80/F80</f>
        <v>1</v>
      </c>
    </row>
    <row r="81" spans="1:7" x14ac:dyDescent="0.25">
      <c r="A81" s="30" t="s">
        <v>20</v>
      </c>
      <c r="B81" s="9" t="s">
        <v>20</v>
      </c>
      <c r="C81" s="10" t="s">
        <v>385</v>
      </c>
      <c r="D81" s="108">
        <v>0</v>
      </c>
      <c r="E81" s="108">
        <v>30</v>
      </c>
      <c r="F81" s="12">
        <f>SUM(D81:E81)</f>
        <v>30</v>
      </c>
      <c r="G81" s="112">
        <f>E81/F81</f>
        <v>1</v>
      </c>
    </row>
    <row r="82" spans="1:7" x14ac:dyDescent="0.25">
      <c r="A82" s="30" t="s">
        <v>18</v>
      </c>
      <c r="B82" s="9" t="s">
        <v>323</v>
      </c>
      <c r="C82" s="10" t="s">
        <v>326</v>
      </c>
      <c r="D82" s="108">
        <v>0</v>
      </c>
      <c r="E82" s="108">
        <v>28</v>
      </c>
      <c r="F82" s="12">
        <f>SUM(D82:E82)</f>
        <v>28</v>
      </c>
      <c r="G82" s="112">
        <f>E82/F82</f>
        <v>1</v>
      </c>
    </row>
    <row r="83" spans="1:7" x14ac:dyDescent="0.25">
      <c r="A83" s="30" t="s">
        <v>18</v>
      </c>
      <c r="B83" s="9" t="s">
        <v>323</v>
      </c>
      <c r="C83" s="10" t="s">
        <v>327</v>
      </c>
      <c r="D83" s="108">
        <v>0</v>
      </c>
      <c r="E83" s="108">
        <v>29</v>
      </c>
      <c r="F83" s="12">
        <f>SUM(D83:E83)</f>
        <v>29</v>
      </c>
      <c r="G83" s="112">
        <f>E83/F83</f>
        <v>1</v>
      </c>
    </row>
    <row r="84" spans="1:7" x14ac:dyDescent="0.25">
      <c r="A84" s="30" t="s">
        <v>12</v>
      </c>
      <c r="B84" s="9" t="s">
        <v>206</v>
      </c>
      <c r="C84" s="10" t="s">
        <v>209</v>
      </c>
      <c r="D84" s="108">
        <v>0</v>
      </c>
      <c r="E84" s="108">
        <v>296</v>
      </c>
      <c r="F84" s="12">
        <f>SUM(D84:E84)</f>
        <v>296</v>
      </c>
      <c r="G84" s="112">
        <f>E84/F84</f>
        <v>1</v>
      </c>
    </row>
    <row r="85" spans="1:7" x14ac:dyDescent="0.25">
      <c r="A85" s="30" t="s">
        <v>19</v>
      </c>
      <c r="B85" s="9" t="s">
        <v>369</v>
      </c>
      <c r="C85" s="10" t="s">
        <v>373</v>
      </c>
      <c r="D85" s="108">
        <v>0</v>
      </c>
      <c r="E85" s="108">
        <v>126</v>
      </c>
      <c r="F85" s="12">
        <f>SUM(D85:E85)</f>
        <v>126</v>
      </c>
      <c r="G85" s="112">
        <f>E85/F85</f>
        <v>1</v>
      </c>
    </row>
    <row r="86" spans="1:7" x14ac:dyDescent="0.25">
      <c r="A86" s="30" t="s">
        <v>18</v>
      </c>
      <c r="B86" s="9" t="s">
        <v>312</v>
      </c>
      <c r="C86" s="10" t="s">
        <v>315</v>
      </c>
      <c r="D86" s="108">
        <v>0</v>
      </c>
      <c r="E86" s="108">
        <v>131</v>
      </c>
      <c r="F86" s="12">
        <f>SUM(D86:E86)</f>
        <v>131</v>
      </c>
      <c r="G86" s="112">
        <f>E86/F86</f>
        <v>1</v>
      </c>
    </row>
    <row r="87" spans="1:7" x14ac:dyDescent="0.25">
      <c r="A87" s="30" t="s">
        <v>16</v>
      </c>
      <c r="B87" s="9" t="s">
        <v>281</v>
      </c>
      <c r="C87" s="10" t="s">
        <v>284</v>
      </c>
      <c r="D87" s="108">
        <v>0</v>
      </c>
      <c r="E87" s="108">
        <v>265</v>
      </c>
      <c r="F87" s="12">
        <f>SUM(D87:E87)</f>
        <v>265</v>
      </c>
      <c r="G87" s="112">
        <f>E87/F87</f>
        <v>1</v>
      </c>
    </row>
    <row r="88" spans="1:7" x14ac:dyDescent="0.25">
      <c r="A88" s="30" t="s">
        <v>24</v>
      </c>
      <c r="B88" s="9" t="s">
        <v>476</v>
      </c>
      <c r="C88" s="10" t="s">
        <v>481</v>
      </c>
      <c r="D88" s="108">
        <v>0</v>
      </c>
      <c r="E88" s="108">
        <v>378</v>
      </c>
      <c r="F88" s="12">
        <f>SUM(D88:E88)</f>
        <v>378</v>
      </c>
      <c r="G88" s="112">
        <f>E88/F88</f>
        <v>1</v>
      </c>
    </row>
    <row r="89" spans="1:7" x14ac:dyDescent="0.25">
      <c r="A89" s="30" t="s">
        <v>7</v>
      </c>
      <c r="B89" s="9" t="s">
        <v>56</v>
      </c>
      <c r="C89" s="10" t="s">
        <v>61</v>
      </c>
      <c r="D89" s="108">
        <v>0</v>
      </c>
      <c r="E89" s="108">
        <v>119</v>
      </c>
      <c r="F89" s="12">
        <f>SUM(D89:E89)</f>
        <v>119</v>
      </c>
      <c r="G89" s="112">
        <f>E89/F89</f>
        <v>1</v>
      </c>
    </row>
    <row r="90" spans="1:7" x14ac:dyDescent="0.25">
      <c r="A90" s="30" t="s">
        <v>9</v>
      </c>
      <c r="B90" s="9" t="s">
        <v>131</v>
      </c>
      <c r="C90" s="10" t="s">
        <v>134</v>
      </c>
      <c r="D90" s="108">
        <v>0</v>
      </c>
      <c r="E90" s="108">
        <v>291</v>
      </c>
      <c r="F90" s="12">
        <f>SUM(D90:E90)</f>
        <v>291</v>
      </c>
      <c r="G90" s="112">
        <f>E90/F90</f>
        <v>1</v>
      </c>
    </row>
    <row r="91" spans="1:7" x14ac:dyDescent="0.25">
      <c r="A91" s="30" t="s">
        <v>6</v>
      </c>
      <c r="B91" s="9" t="s">
        <v>6</v>
      </c>
      <c r="C91" s="10" t="s">
        <v>35</v>
      </c>
      <c r="D91" s="108">
        <v>0</v>
      </c>
      <c r="E91" s="108">
        <v>226</v>
      </c>
      <c r="F91" s="12">
        <f>SUM(D91:E91)</f>
        <v>226</v>
      </c>
      <c r="G91" s="112">
        <f>E91/F91</f>
        <v>1</v>
      </c>
    </row>
    <row r="92" spans="1:7" x14ac:dyDescent="0.25">
      <c r="A92" s="30" t="s">
        <v>15</v>
      </c>
      <c r="B92" s="9" t="s">
        <v>248</v>
      </c>
      <c r="C92" s="10" t="s">
        <v>250</v>
      </c>
      <c r="D92" s="108">
        <v>0</v>
      </c>
      <c r="E92" s="108">
        <v>364</v>
      </c>
      <c r="F92" s="12">
        <f>SUM(D92:E92)</f>
        <v>364</v>
      </c>
      <c r="G92" s="112">
        <f>E92/F92</f>
        <v>1</v>
      </c>
    </row>
    <row r="93" spans="1:7" x14ac:dyDescent="0.25">
      <c r="A93" s="30" t="s">
        <v>18</v>
      </c>
      <c r="B93" s="9" t="s">
        <v>328</v>
      </c>
      <c r="C93" s="10" t="s">
        <v>331</v>
      </c>
      <c r="D93" s="108">
        <v>0</v>
      </c>
      <c r="E93" s="108">
        <v>152</v>
      </c>
      <c r="F93" s="12">
        <f>SUM(D93:E93)</f>
        <v>152</v>
      </c>
      <c r="G93" s="112">
        <f>E93/F93</f>
        <v>1</v>
      </c>
    </row>
    <row r="94" spans="1:7" x14ac:dyDescent="0.25">
      <c r="A94" s="30" t="s">
        <v>21</v>
      </c>
      <c r="B94" s="9" t="s">
        <v>415</v>
      </c>
      <c r="C94" s="10" t="s">
        <v>417</v>
      </c>
      <c r="D94" s="108">
        <v>0</v>
      </c>
      <c r="E94" s="108">
        <v>388</v>
      </c>
      <c r="F94" s="12">
        <f>SUM(D94:E94)</f>
        <v>388</v>
      </c>
      <c r="G94" s="112">
        <f>E94/F94</f>
        <v>1</v>
      </c>
    </row>
    <row r="95" spans="1:7" x14ac:dyDescent="0.25">
      <c r="A95" s="30" t="s">
        <v>11</v>
      </c>
      <c r="B95" s="9" t="s">
        <v>188</v>
      </c>
      <c r="C95" s="10" t="s">
        <v>191</v>
      </c>
      <c r="D95" s="108">
        <v>0</v>
      </c>
      <c r="E95" s="108">
        <v>922</v>
      </c>
      <c r="F95" s="12">
        <f>SUM(D95:E95)</f>
        <v>922</v>
      </c>
      <c r="G95" s="112">
        <f>E95/F95</f>
        <v>1</v>
      </c>
    </row>
    <row r="96" spans="1:7" x14ac:dyDescent="0.25">
      <c r="A96" s="30" t="s">
        <v>9</v>
      </c>
      <c r="B96" s="9" t="s">
        <v>136</v>
      </c>
      <c r="C96" s="10" t="s">
        <v>138</v>
      </c>
      <c r="D96" s="108">
        <v>0</v>
      </c>
      <c r="E96" s="108">
        <v>76</v>
      </c>
      <c r="F96" s="12">
        <f>SUM(D96:E96)</f>
        <v>76</v>
      </c>
      <c r="G96" s="112">
        <f>E96/F96</f>
        <v>1</v>
      </c>
    </row>
    <row r="97" spans="1:7" x14ac:dyDescent="0.25">
      <c r="A97" s="30" t="s">
        <v>9</v>
      </c>
      <c r="B97" s="9" t="s">
        <v>115</v>
      </c>
      <c r="C97" s="10" t="s">
        <v>119</v>
      </c>
      <c r="D97" s="108">
        <v>0</v>
      </c>
      <c r="E97" s="108">
        <v>96</v>
      </c>
      <c r="F97" s="12">
        <f>SUM(D97:E97)</f>
        <v>96</v>
      </c>
      <c r="G97" s="112">
        <f>E97/F97</f>
        <v>1</v>
      </c>
    </row>
    <row r="98" spans="1:7" x14ac:dyDescent="0.25">
      <c r="A98" s="30" t="s">
        <v>19</v>
      </c>
      <c r="B98" s="9" t="s">
        <v>348</v>
      </c>
      <c r="C98" s="10" t="s">
        <v>353</v>
      </c>
      <c r="D98" s="108">
        <v>0</v>
      </c>
      <c r="E98" s="108">
        <v>71</v>
      </c>
      <c r="F98" s="12">
        <f>SUM(D98:E98)</f>
        <v>71</v>
      </c>
      <c r="G98" s="112">
        <f>E98/F98</f>
        <v>1</v>
      </c>
    </row>
    <row r="99" spans="1:7" x14ac:dyDescent="0.25">
      <c r="A99" s="30" t="s">
        <v>9</v>
      </c>
      <c r="B99" s="9" t="s">
        <v>136</v>
      </c>
      <c r="C99" s="10" t="s">
        <v>139</v>
      </c>
      <c r="D99" s="108">
        <v>0</v>
      </c>
      <c r="E99" s="108">
        <v>85</v>
      </c>
      <c r="F99" s="12">
        <f>SUM(D99:E99)</f>
        <v>85</v>
      </c>
      <c r="G99" s="112">
        <f>E99/F99</f>
        <v>1</v>
      </c>
    </row>
    <row r="100" spans="1:7" x14ac:dyDescent="0.25">
      <c r="A100" s="30" t="s">
        <v>21</v>
      </c>
      <c r="B100" s="9" t="s">
        <v>386</v>
      </c>
      <c r="C100" s="10" t="s">
        <v>390</v>
      </c>
      <c r="D100" s="108">
        <v>0</v>
      </c>
      <c r="E100" s="108">
        <v>217</v>
      </c>
      <c r="F100" s="12">
        <f>SUM(D100:E100)</f>
        <v>217</v>
      </c>
      <c r="G100" s="112">
        <f>E100/F100</f>
        <v>1</v>
      </c>
    </row>
    <row r="101" spans="1:7" x14ac:dyDescent="0.25">
      <c r="A101" s="30" t="s">
        <v>21</v>
      </c>
      <c r="B101" s="9" t="s">
        <v>422</v>
      </c>
      <c r="C101" s="10" t="s">
        <v>424</v>
      </c>
      <c r="D101" s="108">
        <v>0</v>
      </c>
      <c r="E101" s="108">
        <v>132</v>
      </c>
      <c r="F101" s="12">
        <f>SUM(D101:E101)</f>
        <v>132</v>
      </c>
      <c r="G101" s="112">
        <f>E101/F101</f>
        <v>1</v>
      </c>
    </row>
    <row r="102" spans="1:7" x14ac:dyDescent="0.25">
      <c r="A102" s="30" t="s">
        <v>9</v>
      </c>
      <c r="B102" s="9" t="s">
        <v>131</v>
      </c>
      <c r="C102" s="10" t="s">
        <v>135</v>
      </c>
      <c r="D102" s="108">
        <v>0</v>
      </c>
      <c r="E102" s="108">
        <v>40</v>
      </c>
      <c r="F102" s="12">
        <f>SUM(D102:E102)</f>
        <v>40</v>
      </c>
      <c r="G102" s="112">
        <f>E102/F102</f>
        <v>1</v>
      </c>
    </row>
    <row r="103" spans="1:7" x14ac:dyDescent="0.25">
      <c r="A103" s="30" t="s">
        <v>19</v>
      </c>
      <c r="B103" s="9" t="s">
        <v>348</v>
      </c>
      <c r="C103" s="10" t="s">
        <v>354</v>
      </c>
      <c r="D103" s="108">
        <v>0</v>
      </c>
      <c r="E103" s="108">
        <v>217</v>
      </c>
      <c r="F103" s="12">
        <f>SUM(D103:E103)</f>
        <v>217</v>
      </c>
      <c r="G103" s="112">
        <f>E103/F103</f>
        <v>1</v>
      </c>
    </row>
    <row r="104" spans="1:7" x14ac:dyDescent="0.25">
      <c r="A104" s="30" t="s">
        <v>21</v>
      </c>
      <c r="B104" s="9" t="s">
        <v>397</v>
      </c>
      <c r="C104" s="10" t="s">
        <v>401</v>
      </c>
      <c r="D104" s="108">
        <v>0</v>
      </c>
      <c r="E104" s="108">
        <v>50</v>
      </c>
      <c r="F104" s="12">
        <f>SUM(D104:E104)</f>
        <v>50</v>
      </c>
      <c r="G104" s="112">
        <f>E104/F104</f>
        <v>1</v>
      </c>
    </row>
    <row r="105" spans="1:7" x14ac:dyDescent="0.25">
      <c r="A105" s="30" t="s">
        <v>21</v>
      </c>
      <c r="B105" s="9" t="s">
        <v>21</v>
      </c>
      <c r="C105" s="10" t="s">
        <v>412</v>
      </c>
      <c r="D105" s="108">
        <v>0</v>
      </c>
      <c r="E105" s="108">
        <v>182</v>
      </c>
      <c r="F105" s="12">
        <f>SUM(D105:E105)</f>
        <v>182</v>
      </c>
      <c r="G105" s="112">
        <f>E105/F105</f>
        <v>1</v>
      </c>
    </row>
    <row r="106" spans="1:7" x14ac:dyDescent="0.25">
      <c r="A106" s="30" t="s">
        <v>15</v>
      </c>
      <c r="B106" s="9" t="s">
        <v>265</v>
      </c>
      <c r="C106" s="10" t="s">
        <v>268</v>
      </c>
      <c r="D106" s="108">
        <v>0</v>
      </c>
      <c r="E106" s="108">
        <v>284</v>
      </c>
      <c r="F106" s="12">
        <f>SUM(D106:E106)</f>
        <v>284</v>
      </c>
      <c r="G106" s="112">
        <f>E106/F106</f>
        <v>1</v>
      </c>
    </row>
    <row r="107" spans="1:7" x14ac:dyDescent="0.25">
      <c r="A107" s="30" t="s">
        <v>19</v>
      </c>
      <c r="B107" s="9" t="s">
        <v>355</v>
      </c>
      <c r="C107" s="10" t="s">
        <v>358</v>
      </c>
      <c r="D107" s="108">
        <v>0</v>
      </c>
      <c r="E107" s="108">
        <v>63</v>
      </c>
      <c r="F107" s="12">
        <f>SUM(D107:E107)</f>
        <v>63</v>
      </c>
      <c r="G107" s="112">
        <f>E107/F107</f>
        <v>1</v>
      </c>
    </row>
    <row r="108" spans="1:7" x14ac:dyDescent="0.25">
      <c r="A108" s="30" t="s">
        <v>21</v>
      </c>
      <c r="B108" s="9" t="s">
        <v>415</v>
      </c>
      <c r="C108" s="10" t="s">
        <v>418</v>
      </c>
      <c r="D108" s="108">
        <v>0</v>
      </c>
      <c r="E108" s="108">
        <v>129</v>
      </c>
      <c r="F108" s="12">
        <f>SUM(D108:E108)</f>
        <v>129</v>
      </c>
      <c r="G108" s="112">
        <f>E108/F108</f>
        <v>1</v>
      </c>
    </row>
    <row r="109" spans="1:7" x14ac:dyDescent="0.25">
      <c r="A109" s="30" t="s">
        <v>15</v>
      </c>
      <c r="B109" s="9" t="s">
        <v>265</v>
      </c>
      <c r="C109" s="10" t="s">
        <v>269</v>
      </c>
      <c r="D109" s="108">
        <v>0</v>
      </c>
      <c r="E109" s="108">
        <v>104</v>
      </c>
      <c r="F109" s="12">
        <f>SUM(D109:E109)</f>
        <v>104</v>
      </c>
      <c r="G109" s="112">
        <f>E109/F109</f>
        <v>1</v>
      </c>
    </row>
    <row r="110" spans="1:7" x14ac:dyDescent="0.25">
      <c r="A110" s="30" t="s">
        <v>21</v>
      </c>
      <c r="B110" s="9" t="s">
        <v>386</v>
      </c>
      <c r="C110" s="10" t="s">
        <v>391</v>
      </c>
      <c r="D110" s="108">
        <v>0</v>
      </c>
      <c r="E110" s="108">
        <v>287</v>
      </c>
      <c r="F110" s="12">
        <f>SUM(D110:E110)</f>
        <v>287</v>
      </c>
      <c r="G110" s="112">
        <f>E110/F110</f>
        <v>1</v>
      </c>
    </row>
    <row r="111" spans="1:7" x14ac:dyDescent="0.25">
      <c r="A111" s="30" t="s">
        <v>9</v>
      </c>
      <c r="B111" s="9" t="s">
        <v>115</v>
      </c>
      <c r="C111" s="10" t="s">
        <v>120</v>
      </c>
      <c r="D111" s="108">
        <v>0</v>
      </c>
      <c r="E111" s="108">
        <v>40</v>
      </c>
      <c r="F111" s="12">
        <f>SUM(D111:E111)</f>
        <v>40</v>
      </c>
      <c r="G111" s="112">
        <f>E111/F111</f>
        <v>1</v>
      </c>
    </row>
    <row r="112" spans="1:7" x14ac:dyDescent="0.25">
      <c r="A112" s="30" t="s">
        <v>19</v>
      </c>
      <c r="B112" s="9" t="s">
        <v>343</v>
      </c>
      <c r="C112" s="10" t="s">
        <v>347</v>
      </c>
      <c r="D112" s="108">
        <v>0</v>
      </c>
      <c r="E112" s="108">
        <v>172</v>
      </c>
      <c r="F112" s="12">
        <f>SUM(D112:E112)</f>
        <v>172</v>
      </c>
      <c r="G112" s="112">
        <f>E112/F112</f>
        <v>1</v>
      </c>
    </row>
    <row r="113" spans="1:7" x14ac:dyDescent="0.25">
      <c r="A113" s="30" t="s">
        <v>18</v>
      </c>
      <c r="B113" s="9" t="s">
        <v>332</v>
      </c>
      <c r="C113" s="10" t="s">
        <v>334</v>
      </c>
      <c r="D113" s="108">
        <v>0</v>
      </c>
      <c r="E113" s="108">
        <v>262</v>
      </c>
      <c r="F113" s="12">
        <f>SUM(D113:E113)</f>
        <v>262</v>
      </c>
      <c r="G113" s="112">
        <f>E113/F113</f>
        <v>1</v>
      </c>
    </row>
    <row r="114" spans="1:7" x14ac:dyDescent="0.25">
      <c r="A114" s="30" t="s">
        <v>22</v>
      </c>
      <c r="B114" s="9" t="s">
        <v>426</v>
      </c>
      <c r="C114" s="10" t="s">
        <v>430</v>
      </c>
      <c r="D114" s="108">
        <v>0</v>
      </c>
      <c r="E114" s="108">
        <v>422</v>
      </c>
      <c r="F114" s="12">
        <f>SUM(D114:E114)</f>
        <v>422</v>
      </c>
      <c r="G114" s="112">
        <f>E114/F114</f>
        <v>1</v>
      </c>
    </row>
    <row r="115" spans="1:7" x14ac:dyDescent="0.25">
      <c r="A115" s="30" t="s">
        <v>21</v>
      </c>
      <c r="B115" s="9" t="s">
        <v>397</v>
      </c>
      <c r="C115" s="10" t="s">
        <v>402</v>
      </c>
      <c r="D115" s="108">
        <v>0</v>
      </c>
      <c r="E115" s="108">
        <v>254</v>
      </c>
      <c r="F115" s="12">
        <f>SUM(D115:E115)</f>
        <v>254</v>
      </c>
      <c r="G115" s="112">
        <f>E115/F115</f>
        <v>1</v>
      </c>
    </row>
    <row r="116" spans="1:7" x14ac:dyDescent="0.25">
      <c r="A116" s="30" t="s">
        <v>7</v>
      </c>
      <c r="B116" s="9" t="s">
        <v>56</v>
      </c>
      <c r="C116" s="10" t="s">
        <v>62</v>
      </c>
      <c r="D116" s="108">
        <v>0</v>
      </c>
      <c r="E116" s="108">
        <v>216</v>
      </c>
      <c r="F116" s="12">
        <f>SUM(D116:E116)</f>
        <v>216</v>
      </c>
      <c r="G116" s="112">
        <f>E116/F116</f>
        <v>1</v>
      </c>
    </row>
    <row r="117" spans="1:7" x14ac:dyDescent="0.25">
      <c r="A117" s="30" t="s">
        <v>24</v>
      </c>
      <c r="B117" s="9" t="s">
        <v>473</v>
      </c>
      <c r="C117" s="10" t="s">
        <v>475</v>
      </c>
      <c r="D117" s="108">
        <v>0</v>
      </c>
      <c r="E117" s="108">
        <v>431</v>
      </c>
      <c r="F117" s="12">
        <f>SUM(D117:E117)</f>
        <v>431</v>
      </c>
      <c r="G117" s="112">
        <f>E117/F117</f>
        <v>1</v>
      </c>
    </row>
    <row r="118" spans="1:7" x14ac:dyDescent="0.25">
      <c r="A118" s="30" t="s">
        <v>10</v>
      </c>
      <c r="B118" s="9" t="s">
        <v>143</v>
      </c>
      <c r="C118" s="10" t="s">
        <v>145</v>
      </c>
      <c r="D118" s="108">
        <v>0</v>
      </c>
      <c r="E118" s="108">
        <v>52</v>
      </c>
      <c r="F118" s="12">
        <f>SUM(D118:E118)</f>
        <v>52</v>
      </c>
      <c r="G118" s="112">
        <f>E118/F118</f>
        <v>1</v>
      </c>
    </row>
    <row r="119" spans="1:7" x14ac:dyDescent="0.25">
      <c r="A119" s="30" t="s">
        <v>24</v>
      </c>
      <c r="B119" s="9" t="s">
        <v>467</v>
      </c>
      <c r="C119" s="10" t="s">
        <v>472</v>
      </c>
      <c r="D119" s="108">
        <v>0</v>
      </c>
      <c r="E119" s="108">
        <v>253</v>
      </c>
      <c r="F119" s="12">
        <f>SUM(D119:E119)</f>
        <v>253</v>
      </c>
      <c r="G119" s="112">
        <f>E119/F119</f>
        <v>1</v>
      </c>
    </row>
    <row r="120" spans="1:7" x14ac:dyDescent="0.25">
      <c r="A120" s="30" t="s">
        <v>7</v>
      </c>
      <c r="B120" s="9" t="s">
        <v>72</v>
      </c>
      <c r="C120" s="10" t="s">
        <v>76</v>
      </c>
      <c r="D120" s="108">
        <v>0</v>
      </c>
      <c r="E120" s="108">
        <v>334</v>
      </c>
      <c r="F120" s="12">
        <f>SUM(D120:E120)</f>
        <v>334</v>
      </c>
      <c r="G120" s="112">
        <f>E120/F120</f>
        <v>1</v>
      </c>
    </row>
    <row r="121" spans="1:7" x14ac:dyDescent="0.25">
      <c r="A121" s="30" t="s">
        <v>19</v>
      </c>
      <c r="B121" s="9" t="s">
        <v>369</v>
      </c>
      <c r="C121" s="10" t="s">
        <v>374</v>
      </c>
      <c r="D121" s="108">
        <v>0</v>
      </c>
      <c r="E121" s="108">
        <v>79</v>
      </c>
      <c r="F121" s="12">
        <f>SUM(D121:E121)</f>
        <v>79</v>
      </c>
      <c r="G121" s="112">
        <f>E121/F121</f>
        <v>1</v>
      </c>
    </row>
    <row r="122" spans="1:7" x14ac:dyDescent="0.25">
      <c r="A122" s="30" t="s">
        <v>17</v>
      </c>
      <c r="B122" s="9" t="s">
        <v>17</v>
      </c>
      <c r="C122" s="10" t="s">
        <v>303</v>
      </c>
      <c r="D122" s="108">
        <v>0</v>
      </c>
      <c r="E122" s="108">
        <v>319</v>
      </c>
      <c r="F122" s="12">
        <f>SUM(D122:E122)</f>
        <v>319</v>
      </c>
      <c r="G122" s="112">
        <f>E122/F122</f>
        <v>1</v>
      </c>
    </row>
    <row r="123" spans="1:7" x14ac:dyDescent="0.25">
      <c r="A123" s="30" t="s">
        <v>21</v>
      </c>
      <c r="B123" s="9" t="s">
        <v>386</v>
      </c>
      <c r="C123" s="10" t="s">
        <v>389</v>
      </c>
      <c r="D123" s="108">
        <v>1</v>
      </c>
      <c r="E123" s="108">
        <v>470</v>
      </c>
      <c r="F123" s="12">
        <f>SUM(D123:E123)</f>
        <v>471</v>
      </c>
      <c r="G123" s="112">
        <f>E123/F123</f>
        <v>0.99787685774946921</v>
      </c>
    </row>
    <row r="124" spans="1:7" x14ac:dyDescent="0.25">
      <c r="A124" s="30" t="s">
        <v>21</v>
      </c>
      <c r="B124" s="9" t="s">
        <v>21</v>
      </c>
      <c r="C124" s="10" t="s">
        <v>409</v>
      </c>
      <c r="D124" s="108">
        <v>1</v>
      </c>
      <c r="E124" s="108">
        <v>468</v>
      </c>
      <c r="F124" s="12">
        <f>SUM(D124:E124)</f>
        <v>469</v>
      </c>
      <c r="G124" s="112">
        <f>E124/F124</f>
        <v>0.99786780383795304</v>
      </c>
    </row>
    <row r="125" spans="1:7" x14ac:dyDescent="0.25">
      <c r="A125" s="30" t="s">
        <v>9</v>
      </c>
      <c r="B125" s="9" t="s">
        <v>131</v>
      </c>
      <c r="C125" s="10" t="s">
        <v>132</v>
      </c>
      <c r="D125" s="108">
        <v>1</v>
      </c>
      <c r="E125" s="108">
        <v>433</v>
      </c>
      <c r="F125" s="12">
        <f>SUM(D125:E125)</f>
        <v>434</v>
      </c>
      <c r="G125" s="112">
        <f>E125/F125</f>
        <v>0.99769585253456217</v>
      </c>
    </row>
    <row r="126" spans="1:7" x14ac:dyDescent="0.25">
      <c r="A126" s="30" t="s">
        <v>25</v>
      </c>
      <c r="B126" s="9" t="s">
        <v>508</v>
      </c>
      <c r="C126" s="10" t="s">
        <v>511</v>
      </c>
      <c r="D126" s="108">
        <v>1</v>
      </c>
      <c r="E126" s="108">
        <v>379</v>
      </c>
      <c r="F126" s="12">
        <f>SUM(D126:E126)</f>
        <v>380</v>
      </c>
      <c r="G126" s="112">
        <f>E126/F126</f>
        <v>0.99736842105263157</v>
      </c>
    </row>
    <row r="127" spans="1:7" x14ac:dyDescent="0.25">
      <c r="A127" s="30" t="s">
        <v>21</v>
      </c>
      <c r="B127" s="9" t="s">
        <v>422</v>
      </c>
      <c r="C127" s="10" t="s">
        <v>425</v>
      </c>
      <c r="D127" s="108">
        <v>2</v>
      </c>
      <c r="E127" s="108">
        <v>757</v>
      </c>
      <c r="F127" s="12">
        <f>SUM(D127:E127)</f>
        <v>759</v>
      </c>
      <c r="G127" s="112">
        <f>E127/F127</f>
        <v>0.997364953886693</v>
      </c>
    </row>
    <row r="128" spans="1:7" x14ac:dyDescent="0.25">
      <c r="A128" s="30" t="s">
        <v>21</v>
      </c>
      <c r="B128" s="9" t="s">
        <v>21</v>
      </c>
      <c r="C128" s="10" t="s">
        <v>411</v>
      </c>
      <c r="D128" s="108">
        <v>3</v>
      </c>
      <c r="E128" s="108">
        <v>971</v>
      </c>
      <c r="F128" s="12">
        <f>SUM(D128:E128)</f>
        <v>974</v>
      </c>
      <c r="G128" s="112">
        <f>E128/F128</f>
        <v>0.99691991786447642</v>
      </c>
    </row>
    <row r="129" spans="1:7" x14ac:dyDescent="0.25">
      <c r="A129" s="30" t="s">
        <v>19</v>
      </c>
      <c r="B129" s="9" t="s">
        <v>343</v>
      </c>
      <c r="C129" s="10" t="s">
        <v>344</v>
      </c>
      <c r="D129" s="108">
        <v>3</v>
      </c>
      <c r="E129" s="108">
        <v>850</v>
      </c>
      <c r="F129" s="12">
        <f>SUM(D129:E129)</f>
        <v>853</v>
      </c>
      <c r="G129" s="112">
        <f>E129/F129</f>
        <v>0.99648300117233291</v>
      </c>
    </row>
    <row r="130" spans="1:7" x14ac:dyDescent="0.25">
      <c r="A130" s="30" t="s">
        <v>7</v>
      </c>
      <c r="B130" s="9" t="s">
        <v>7</v>
      </c>
      <c r="C130" s="10" t="s">
        <v>53</v>
      </c>
      <c r="D130" s="108">
        <v>1</v>
      </c>
      <c r="E130" s="108">
        <v>274</v>
      </c>
      <c r="F130" s="12">
        <f>SUM(D130:E130)</f>
        <v>275</v>
      </c>
      <c r="G130" s="112">
        <f>E130/F130</f>
        <v>0.99636363636363634</v>
      </c>
    </row>
    <row r="131" spans="1:7" x14ac:dyDescent="0.25">
      <c r="A131" s="30" t="s">
        <v>19</v>
      </c>
      <c r="B131" s="9" t="s">
        <v>348</v>
      </c>
      <c r="C131" s="10" t="s">
        <v>350</v>
      </c>
      <c r="D131" s="108">
        <v>1</v>
      </c>
      <c r="E131" s="108">
        <v>252</v>
      </c>
      <c r="F131" s="12">
        <f>SUM(D131:E131)</f>
        <v>253</v>
      </c>
      <c r="G131" s="112">
        <f>E131/F131</f>
        <v>0.99604743083003955</v>
      </c>
    </row>
    <row r="132" spans="1:7" x14ac:dyDescent="0.25">
      <c r="A132" s="30" t="s">
        <v>8</v>
      </c>
      <c r="B132" s="9" t="s">
        <v>87</v>
      </c>
      <c r="C132" s="10" t="s">
        <v>88</v>
      </c>
      <c r="D132" s="108">
        <v>1</v>
      </c>
      <c r="E132" s="108">
        <v>224</v>
      </c>
      <c r="F132" s="12">
        <f>SUM(D132:E132)</f>
        <v>225</v>
      </c>
      <c r="G132" s="112">
        <f>E132/F132</f>
        <v>0.99555555555555553</v>
      </c>
    </row>
    <row r="133" spans="1:7" x14ac:dyDescent="0.25">
      <c r="A133" s="30" t="s">
        <v>21</v>
      </c>
      <c r="B133" s="9" t="s">
        <v>419</v>
      </c>
      <c r="C133" s="10" t="s">
        <v>421</v>
      </c>
      <c r="D133" s="108">
        <v>3</v>
      </c>
      <c r="E133" s="108">
        <v>591</v>
      </c>
      <c r="F133" s="12">
        <f>SUM(D133:E133)</f>
        <v>594</v>
      </c>
      <c r="G133" s="112">
        <f>E133/F133</f>
        <v>0.99494949494949492</v>
      </c>
    </row>
    <row r="134" spans="1:7" x14ac:dyDescent="0.25">
      <c r="A134" s="30" t="s">
        <v>21</v>
      </c>
      <c r="B134" s="9" t="s">
        <v>413</v>
      </c>
      <c r="C134" s="10" t="s">
        <v>414</v>
      </c>
      <c r="D134" s="108">
        <v>5</v>
      </c>
      <c r="E134" s="108">
        <v>963</v>
      </c>
      <c r="F134" s="12">
        <f>SUM(D134:E134)</f>
        <v>968</v>
      </c>
      <c r="G134" s="112">
        <f>E134/F134</f>
        <v>0.9948347107438017</v>
      </c>
    </row>
    <row r="135" spans="1:7" x14ac:dyDescent="0.25">
      <c r="A135" s="30" t="s">
        <v>19</v>
      </c>
      <c r="B135" s="9" t="s">
        <v>348</v>
      </c>
      <c r="C135" s="10" t="s">
        <v>352</v>
      </c>
      <c r="D135" s="108">
        <v>1</v>
      </c>
      <c r="E135" s="108">
        <v>191</v>
      </c>
      <c r="F135" s="12">
        <f>SUM(D135:E135)</f>
        <v>192</v>
      </c>
      <c r="G135" s="112">
        <f>E135/F135</f>
        <v>0.99479166666666663</v>
      </c>
    </row>
    <row r="136" spans="1:7" x14ac:dyDescent="0.25">
      <c r="A136" s="30" t="s">
        <v>21</v>
      </c>
      <c r="B136" s="9" t="s">
        <v>386</v>
      </c>
      <c r="C136" s="10" t="s">
        <v>388</v>
      </c>
      <c r="D136" s="108">
        <v>2</v>
      </c>
      <c r="E136" s="108">
        <v>349</v>
      </c>
      <c r="F136" s="12">
        <f>SUM(D136:E136)</f>
        <v>351</v>
      </c>
      <c r="G136" s="112">
        <f>E136/F136</f>
        <v>0.99430199430199429</v>
      </c>
    </row>
    <row r="137" spans="1:7" x14ac:dyDescent="0.25">
      <c r="A137" s="30" t="s">
        <v>15</v>
      </c>
      <c r="B137" s="9" t="s">
        <v>265</v>
      </c>
      <c r="C137" s="10" t="s">
        <v>267</v>
      </c>
      <c r="D137" s="108">
        <v>1</v>
      </c>
      <c r="E137" s="108">
        <v>172</v>
      </c>
      <c r="F137" s="12">
        <f>SUM(D137:E137)</f>
        <v>173</v>
      </c>
      <c r="G137" s="112">
        <f>E137/F137</f>
        <v>0.9942196531791907</v>
      </c>
    </row>
    <row r="138" spans="1:7" x14ac:dyDescent="0.25">
      <c r="A138" s="30" t="s">
        <v>15</v>
      </c>
      <c r="B138" s="9" t="s">
        <v>248</v>
      </c>
      <c r="C138" s="10" t="s">
        <v>249</v>
      </c>
      <c r="D138" s="108">
        <v>3</v>
      </c>
      <c r="E138" s="108">
        <v>477</v>
      </c>
      <c r="F138" s="12">
        <f>SUM(D138:E138)</f>
        <v>480</v>
      </c>
      <c r="G138" s="112">
        <f>E138/F138</f>
        <v>0.99375000000000002</v>
      </c>
    </row>
    <row r="139" spans="1:7" x14ac:dyDescent="0.25">
      <c r="A139" s="30" t="s">
        <v>9</v>
      </c>
      <c r="B139" s="9" t="s">
        <v>9</v>
      </c>
      <c r="C139" s="10" t="s">
        <v>130</v>
      </c>
      <c r="D139" s="108">
        <v>1</v>
      </c>
      <c r="E139" s="108">
        <v>155</v>
      </c>
      <c r="F139" s="12">
        <f>SUM(D139:E139)</f>
        <v>156</v>
      </c>
      <c r="G139" s="112">
        <f>E139/F139</f>
        <v>0.99358974358974361</v>
      </c>
    </row>
    <row r="140" spans="1:7" x14ac:dyDescent="0.25">
      <c r="A140" s="30" t="s">
        <v>24</v>
      </c>
      <c r="B140" s="9" t="s">
        <v>486</v>
      </c>
      <c r="C140" s="10" t="s">
        <v>488</v>
      </c>
      <c r="D140" s="108">
        <v>2</v>
      </c>
      <c r="E140" s="108">
        <v>304</v>
      </c>
      <c r="F140" s="12">
        <f>SUM(D140:E140)</f>
        <v>306</v>
      </c>
      <c r="G140" s="112">
        <f>E140/F140</f>
        <v>0.99346405228758172</v>
      </c>
    </row>
    <row r="141" spans="1:7" x14ac:dyDescent="0.25">
      <c r="A141" s="30" t="s">
        <v>16</v>
      </c>
      <c r="B141" s="9" t="s">
        <v>270</v>
      </c>
      <c r="C141" s="10" t="s">
        <v>274</v>
      </c>
      <c r="D141" s="108">
        <v>2</v>
      </c>
      <c r="E141" s="108">
        <v>293</v>
      </c>
      <c r="F141" s="12">
        <f>SUM(D141:E141)</f>
        <v>295</v>
      </c>
      <c r="G141" s="112">
        <f>E141/F141</f>
        <v>0.99322033898305084</v>
      </c>
    </row>
    <row r="142" spans="1:7" x14ac:dyDescent="0.25">
      <c r="A142" s="30" t="s">
        <v>15</v>
      </c>
      <c r="B142" s="9" t="s">
        <v>260</v>
      </c>
      <c r="C142" s="10" t="s">
        <v>262</v>
      </c>
      <c r="D142" s="108">
        <v>3</v>
      </c>
      <c r="E142" s="108">
        <v>417</v>
      </c>
      <c r="F142" s="12">
        <f>SUM(D142:E142)</f>
        <v>420</v>
      </c>
      <c r="G142" s="112">
        <f>E142/F142</f>
        <v>0.99285714285714288</v>
      </c>
    </row>
    <row r="143" spans="1:7" x14ac:dyDescent="0.25">
      <c r="A143" s="30" t="s">
        <v>19</v>
      </c>
      <c r="B143" s="9" t="s">
        <v>335</v>
      </c>
      <c r="C143" s="10" t="s">
        <v>336</v>
      </c>
      <c r="D143" s="108">
        <v>1</v>
      </c>
      <c r="E143" s="108">
        <v>132</v>
      </c>
      <c r="F143" s="12">
        <f>SUM(D143:E143)</f>
        <v>133</v>
      </c>
      <c r="G143" s="112">
        <f>E143/F143</f>
        <v>0.99248120300751874</v>
      </c>
    </row>
    <row r="144" spans="1:7" x14ac:dyDescent="0.25">
      <c r="A144" s="30" t="s">
        <v>25</v>
      </c>
      <c r="B144" s="9" t="s">
        <v>508</v>
      </c>
      <c r="C144" s="10" t="s">
        <v>513</v>
      </c>
      <c r="D144" s="108">
        <v>6</v>
      </c>
      <c r="E144" s="108">
        <v>706</v>
      </c>
      <c r="F144" s="12">
        <f>SUM(D144:E144)</f>
        <v>712</v>
      </c>
      <c r="G144" s="112">
        <f>E144/F144</f>
        <v>0.9915730337078652</v>
      </c>
    </row>
    <row r="145" spans="1:7" x14ac:dyDescent="0.25">
      <c r="A145" s="30" t="s">
        <v>24</v>
      </c>
      <c r="B145" s="9" t="s">
        <v>486</v>
      </c>
      <c r="C145" s="10" t="s">
        <v>487</v>
      </c>
      <c r="D145" s="108">
        <v>11</v>
      </c>
      <c r="E145" s="108">
        <v>1283</v>
      </c>
      <c r="F145" s="12">
        <f>SUM(D145:E145)</f>
        <v>1294</v>
      </c>
      <c r="G145" s="112">
        <f>E145/F145</f>
        <v>0.99149922720247297</v>
      </c>
    </row>
    <row r="146" spans="1:7" x14ac:dyDescent="0.25">
      <c r="A146" s="30" t="s">
        <v>24</v>
      </c>
      <c r="B146" s="9" t="s">
        <v>24</v>
      </c>
      <c r="C146" s="10" t="s">
        <v>491</v>
      </c>
      <c r="D146" s="108">
        <v>18</v>
      </c>
      <c r="E146" s="108">
        <v>2048</v>
      </c>
      <c r="F146" s="12">
        <f>SUM(D146:E146)</f>
        <v>2066</v>
      </c>
      <c r="G146" s="112">
        <f>E146/F146</f>
        <v>0.99128751210067767</v>
      </c>
    </row>
    <row r="147" spans="1:7" x14ac:dyDescent="0.25">
      <c r="A147" s="30" t="s">
        <v>21</v>
      </c>
      <c r="B147" s="9" t="s">
        <v>386</v>
      </c>
      <c r="C147" s="10" t="s">
        <v>387</v>
      </c>
      <c r="D147" s="108">
        <v>5</v>
      </c>
      <c r="E147" s="108">
        <v>516</v>
      </c>
      <c r="F147" s="12">
        <f>SUM(D147:E147)</f>
        <v>521</v>
      </c>
      <c r="G147" s="112">
        <f>E147/F147</f>
        <v>0.99040307101727443</v>
      </c>
    </row>
    <row r="148" spans="1:7" x14ac:dyDescent="0.25">
      <c r="A148" s="30" t="s">
        <v>8</v>
      </c>
      <c r="B148" s="9" t="s">
        <v>105</v>
      </c>
      <c r="C148" s="10" t="s">
        <v>106</v>
      </c>
      <c r="D148" s="108">
        <v>1</v>
      </c>
      <c r="E148" s="108">
        <v>103</v>
      </c>
      <c r="F148" s="12">
        <f>SUM(D148:E148)</f>
        <v>104</v>
      </c>
      <c r="G148" s="112">
        <f>E148/F148</f>
        <v>0.99038461538461542</v>
      </c>
    </row>
    <row r="149" spans="1:7" x14ac:dyDescent="0.25">
      <c r="A149" s="30" t="s">
        <v>7</v>
      </c>
      <c r="B149" s="9" t="s">
        <v>47</v>
      </c>
      <c r="C149" s="10" t="s">
        <v>49</v>
      </c>
      <c r="D149" s="108">
        <v>6</v>
      </c>
      <c r="E149" s="108">
        <v>618</v>
      </c>
      <c r="F149" s="12">
        <f>SUM(D149:E149)</f>
        <v>624</v>
      </c>
      <c r="G149" s="112">
        <f>E149/F149</f>
        <v>0.99038461538461542</v>
      </c>
    </row>
    <row r="150" spans="1:7" x14ac:dyDescent="0.25">
      <c r="A150" s="30" t="s">
        <v>15</v>
      </c>
      <c r="B150" s="9" t="s">
        <v>244</v>
      </c>
      <c r="C150" s="10" t="s">
        <v>247</v>
      </c>
      <c r="D150" s="108">
        <v>3</v>
      </c>
      <c r="E150" s="108">
        <v>301</v>
      </c>
      <c r="F150" s="12">
        <f>SUM(D150:E150)</f>
        <v>304</v>
      </c>
      <c r="G150" s="112">
        <f>E150/F150</f>
        <v>0.99013157894736847</v>
      </c>
    </row>
    <row r="151" spans="1:7" x14ac:dyDescent="0.25">
      <c r="A151" s="30" t="s">
        <v>21</v>
      </c>
      <c r="B151" s="9" t="s">
        <v>403</v>
      </c>
      <c r="C151" s="10" t="s">
        <v>404</v>
      </c>
      <c r="D151" s="108">
        <v>2</v>
      </c>
      <c r="E151" s="108">
        <v>200</v>
      </c>
      <c r="F151" s="12">
        <f>SUM(D151:E151)</f>
        <v>202</v>
      </c>
      <c r="G151" s="112">
        <f>E151/F151</f>
        <v>0.99009900990099009</v>
      </c>
    </row>
    <row r="152" spans="1:7" x14ac:dyDescent="0.25">
      <c r="A152" s="30" t="s">
        <v>19</v>
      </c>
      <c r="B152" s="9" t="s">
        <v>369</v>
      </c>
      <c r="C152" s="10" t="s">
        <v>372</v>
      </c>
      <c r="D152" s="108">
        <v>5</v>
      </c>
      <c r="E152" s="108">
        <v>459</v>
      </c>
      <c r="F152" s="12">
        <f>SUM(D152:E152)</f>
        <v>464</v>
      </c>
      <c r="G152" s="112">
        <f>E152/F152</f>
        <v>0.98922413793103448</v>
      </c>
    </row>
    <row r="153" spans="1:7" x14ac:dyDescent="0.25">
      <c r="A153" s="30" t="s">
        <v>12</v>
      </c>
      <c r="B153" s="9" t="s">
        <v>12</v>
      </c>
      <c r="C153" s="10" t="s">
        <v>200</v>
      </c>
      <c r="D153" s="108">
        <v>10</v>
      </c>
      <c r="E153" s="108">
        <v>913</v>
      </c>
      <c r="F153" s="12">
        <f>SUM(D153:E153)</f>
        <v>923</v>
      </c>
      <c r="G153" s="112">
        <f>E153/F153</f>
        <v>0.98916576381365118</v>
      </c>
    </row>
    <row r="154" spans="1:7" x14ac:dyDescent="0.25">
      <c r="A154" s="30" t="s">
        <v>21</v>
      </c>
      <c r="B154" s="9" t="s">
        <v>422</v>
      </c>
      <c r="C154" s="10" t="s">
        <v>423</v>
      </c>
      <c r="D154" s="108">
        <v>4</v>
      </c>
      <c r="E154" s="108">
        <v>297</v>
      </c>
      <c r="F154" s="12">
        <f>SUM(D154:E154)</f>
        <v>301</v>
      </c>
      <c r="G154" s="112">
        <f>E154/F154</f>
        <v>0.98671096345514953</v>
      </c>
    </row>
    <row r="155" spans="1:7" x14ac:dyDescent="0.25">
      <c r="A155" s="30" t="s">
        <v>18</v>
      </c>
      <c r="B155" s="9" t="s">
        <v>18</v>
      </c>
      <c r="C155" s="10" t="s">
        <v>322</v>
      </c>
      <c r="D155" s="108">
        <v>4</v>
      </c>
      <c r="E155" s="108">
        <v>276</v>
      </c>
      <c r="F155" s="12">
        <f>SUM(D155:E155)</f>
        <v>280</v>
      </c>
      <c r="G155" s="112">
        <f>E155/F155</f>
        <v>0.98571428571428577</v>
      </c>
    </row>
    <row r="156" spans="1:7" x14ac:dyDescent="0.25">
      <c r="A156" s="30" t="s">
        <v>18</v>
      </c>
      <c r="B156" s="9" t="s">
        <v>332</v>
      </c>
      <c r="C156" s="10" t="s">
        <v>333</v>
      </c>
      <c r="D156" s="108">
        <v>3</v>
      </c>
      <c r="E156" s="108">
        <v>189</v>
      </c>
      <c r="F156" s="12">
        <f>SUM(D156:E156)</f>
        <v>192</v>
      </c>
      <c r="G156" s="112">
        <f>E156/F156</f>
        <v>0.984375</v>
      </c>
    </row>
    <row r="157" spans="1:7" x14ac:dyDescent="0.25">
      <c r="A157" s="30" t="s">
        <v>9</v>
      </c>
      <c r="B157" s="9" t="s">
        <v>121</v>
      </c>
      <c r="C157" s="10" t="s">
        <v>125</v>
      </c>
      <c r="D157" s="108">
        <v>1</v>
      </c>
      <c r="E157" s="108">
        <v>60</v>
      </c>
      <c r="F157" s="12">
        <f>SUM(D157:E157)</f>
        <v>61</v>
      </c>
      <c r="G157" s="112">
        <f>E157/F157</f>
        <v>0.98360655737704916</v>
      </c>
    </row>
    <row r="158" spans="1:7" x14ac:dyDescent="0.25">
      <c r="A158" s="30" t="s">
        <v>15</v>
      </c>
      <c r="B158" s="9" t="s">
        <v>244</v>
      </c>
      <c r="C158" s="10" t="s">
        <v>245</v>
      </c>
      <c r="D158" s="108">
        <v>4</v>
      </c>
      <c r="E158" s="108">
        <v>238</v>
      </c>
      <c r="F158" s="12">
        <f>SUM(D158:E158)</f>
        <v>242</v>
      </c>
      <c r="G158" s="112">
        <f>E158/F158</f>
        <v>0.98347107438016534</v>
      </c>
    </row>
    <row r="159" spans="1:7" x14ac:dyDescent="0.25">
      <c r="A159" s="30" t="s">
        <v>8</v>
      </c>
      <c r="B159" s="9" t="s">
        <v>87</v>
      </c>
      <c r="C159" s="10" t="s">
        <v>90</v>
      </c>
      <c r="D159" s="108">
        <v>2</v>
      </c>
      <c r="E159" s="108">
        <v>111</v>
      </c>
      <c r="F159" s="12">
        <f>SUM(D159:E159)</f>
        <v>113</v>
      </c>
      <c r="G159" s="112">
        <f>E159/F159</f>
        <v>0.98230088495575218</v>
      </c>
    </row>
    <row r="160" spans="1:7" x14ac:dyDescent="0.25">
      <c r="A160" s="30" t="s">
        <v>10</v>
      </c>
      <c r="B160" s="9" t="s">
        <v>170</v>
      </c>
      <c r="C160" s="10" t="s">
        <v>173</v>
      </c>
      <c r="D160" s="108">
        <v>8</v>
      </c>
      <c r="E160" s="108">
        <v>429</v>
      </c>
      <c r="F160" s="12">
        <f>SUM(D160:E160)</f>
        <v>437</v>
      </c>
      <c r="G160" s="112">
        <f>E160/F160</f>
        <v>0.98169336384439354</v>
      </c>
    </row>
    <row r="161" spans="1:7" x14ac:dyDescent="0.25">
      <c r="A161" s="30" t="s">
        <v>11</v>
      </c>
      <c r="B161" s="9" t="s">
        <v>180</v>
      </c>
      <c r="C161" s="10" t="s">
        <v>181</v>
      </c>
      <c r="D161" s="108">
        <v>9</v>
      </c>
      <c r="E161" s="108">
        <v>439</v>
      </c>
      <c r="F161" s="12">
        <f>SUM(D161:E161)</f>
        <v>448</v>
      </c>
      <c r="G161" s="112">
        <f>E161/F161</f>
        <v>0.9799107142857143</v>
      </c>
    </row>
    <row r="162" spans="1:7" x14ac:dyDescent="0.25">
      <c r="A162" s="30" t="s">
        <v>8</v>
      </c>
      <c r="B162" s="9" t="s">
        <v>87</v>
      </c>
      <c r="C162" s="10" t="s">
        <v>89</v>
      </c>
      <c r="D162" s="108">
        <v>6</v>
      </c>
      <c r="E162" s="108">
        <v>287</v>
      </c>
      <c r="F162" s="12">
        <f>SUM(D162:E162)</f>
        <v>293</v>
      </c>
      <c r="G162" s="112">
        <f>E162/F162</f>
        <v>0.97952218430034133</v>
      </c>
    </row>
    <row r="163" spans="1:7" x14ac:dyDescent="0.25">
      <c r="A163" s="30" t="s">
        <v>23</v>
      </c>
      <c r="B163" s="9" t="s">
        <v>464</v>
      </c>
      <c r="C163" s="10" t="s">
        <v>466</v>
      </c>
      <c r="D163" s="108">
        <v>17</v>
      </c>
      <c r="E163" s="108">
        <v>776</v>
      </c>
      <c r="F163" s="12">
        <f>SUM(D163:E163)</f>
        <v>793</v>
      </c>
      <c r="G163" s="112">
        <f>E163/F163</f>
        <v>0.97856242118537196</v>
      </c>
    </row>
    <row r="164" spans="1:7" x14ac:dyDescent="0.25">
      <c r="A164" s="30" t="s">
        <v>19</v>
      </c>
      <c r="B164" s="9" t="s">
        <v>335</v>
      </c>
      <c r="C164" s="10" t="s">
        <v>342</v>
      </c>
      <c r="D164" s="108">
        <v>6</v>
      </c>
      <c r="E164" s="108">
        <v>272</v>
      </c>
      <c r="F164" s="12">
        <f>SUM(D164:E164)</f>
        <v>278</v>
      </c>
      <c r="G164" s="112">
        <f>E164/F164</f>
        <v>0.97841726618705038</v>
      </c>
    </row>
    <row r="165" spans="1:7" x14ac:dyDescent="0.25">
      <c r="A165" s="30" t="s">
        <v>11</v>
      </c>
      <c r="B165" s="9" t="s">
        <v>11</v>
      </c>
      <c r="C165" s="10" t="s">
        <v>177</v>
      </c>
      <c r="D165" s="108">
        <v>8</v>
      </c>
      <c r="E165" s="108">
        <v>358</v>
      </c>
      <c r="F165" s="12">
        <f>SUM(D165:E165)</f>
        <v>366</v>
      </c>
      <c r="G165" s="112">
        <f>E165/F165</f>
        <v>0.97814207650273222</v>
      </c>
    </row>
    <row r="166" spans="1:7" x14ac:dyDescent="0.25">
      <c r="A166" s="30" t="s">
        <v>10</v>
      </c>
      <c r="B166" s="9" t="s">
        <v>170</v>
      </c>
      <c r="C166" s="10" t="s">
        <v>171</v>
      </c>
      <c r="D166" s="108">
        <v>3</v>
      </c>
      <c r="E166" s="108">
        <v>133</v>
      </c>
      <c r="F166" s="12">
        <f>SUM(D166:E166)</f>
        <v>136</v>
      </c>
      <c r="G166" s="112">
        <f>E166/F166</f>
        <v>0.9779411764705882</v>
      </c>
    </row>
    <row r="167" spans="1:7" x14ac:dyDescent="0.25">
      <c r="A167" s="30" t="s">
        <v>21</v>
      </c>
      <c r="B167" s="9" t="s">
        <v>419</v>
      </c>
      <c r="C167" s="10" t="s">
        <v>420</v>
      </c>
      <c r="D167" s="108">
        <v>4</v>
      </c>
      <c r="E167" s="108">
        <v>169</v>
      </c>
      <c r="F167" s="12">
        <f>SUM(D167:E167)</f>
        <v>173</v>
      </c>
      <c r="G167" s="112">
        <f>E167/F167</f>
        <v>0.97687861271676302</v>
      </c>
    </row>
    <row r="168" spans="1:7" x14ac:dyDescent="0.25">
      <c r="A168" s="30" t="s">
        <v>6</v>
      </c>
      <c r="B168" s="9" t="s">
        <v>6</v>
      </c>
      <c r="C168" s="10" t="s">
        <v>30</v>
      </c>
      <c r="D168" s="108">
        <v>10</v>
      </c>
      <c r="E168" s="108">
        <v>406</v>
      </c>
      <c r="F168" s="12">
        <f>SUM(D168:E168)</f>
        <v>416</v>
      </c>
      <c r="G168" s="112">
        <f>E168/F168</f>
        <v>0.97596153846153844</v>
      </c>
    </row>
    <row r="169" spans="1:7" x14ac:dyDescent="0.25">
      <c r="A169" s="30" t="s">
        <v>7</v>
      </c>
      <c r="B169" s="9" t="s">
        <v>56</v>
      </c>
      <c r="C169" s="10" t="s">
        <v>60</v>
      </c>
      <c r="D169" s="108">
        <v>7</v>
      </c>
      <c r="E169" s="108">
        <v>276</v>
      </c>
      <c r="F169" s="12">
        <f>SUM(D169:E169)</f>
        <v>283</v>
      </c>
      <c r="G169" s="112">
        <f>E169/F169</f>
        <v>0.97526501766784457</v>
      </c>
    </row>
    <row r="170" spans="1:7" x14ac:dyDescent="0.25">
      <c r="A170" s="30" t="s">
        <v>7</v>
      </c>
      <c r="B170" s="9" t="s">
        <v>7</v>
      </c>
      <c r="C170" s="10" t="s">
        <v>51</v>
      </c>
      <c r="D170" s="108">
        <v>13</v>
      </c>
      <c r="E170" s="108">
        <v>472</v>
      </c>
      <c r="F170" s="12">
        <f>SUM(D170:E170)</f>
        <v>485</v>
      </c>
      <c r="G170" s="112">
        <f>E170/F170</f>
        <v>0.97319587628865978</v>
      </c>
    </row>
    <row r="171" spans="1:7" x14ac:dyDescent="0.25">
      <c r="A171" s="30" t="s">
        <v>22</v>
      </c>
      <c r="B171" s="9" t="s">
        <v>426</v>
      </c>
      <c r="C171" s="10" t="s">
        <v>428</v>
      </c>
      <c r="D171" s="108">
        <v>16</v>
      </c>
      <c r="E171" s="108">
        <v>551</v>
      </c>
      <c r="F171" s="12">
        <f>SUM(D171:E171)</f>
        <v>567</v>
      </c>
      <c r="G171" s="112">
        <f>E171/F171</f>
        <v>0.97178130511463845</v>
      </c>
    </row>
    <row r="172" spans="1:7" x14ac:dyDescent="0.25">
      <c r="A172" s="30" t="s">
        <v>21</v>
      </c>
      <c r="B172" s="9" t="s">
        <v>403</v>
      </c>
      <c r="C172" s="10" t="s">
        <v>407</v>
      </c>
      <c r="D172" s="108">
        <v>3</v>
      </c>
      <c r="E172" s="108">
        <v>103</v>
      </c>
      <c r="F172" s="12">
        <f>SUM(D172:E172)</f>
        <v>106</v>
      </c>
      <c r="G172" s="112">
        <f>E172/F172</f>
        <v>0.97169811320754718</v>
      </c>
    </row>
    <row r="173" spans="1:7" x14ac:dyDescent="0.25">
      <c r="A173" s="30" t="s">
        <v>10</v>
      </c>
      <c r="B173" s="9" t="s">
        <v>170</v>
      </c>
      <c r="C173" s="10" t="s">
        <v>172</v>
      </c>
      <c r="D173" s="108">
        <v>9</v>
      </c>
      <c r="E173" s="108">
        <v>309</v>
      </c>
      <c r="F173" s="12">
        <f>SUM(D173:E173)</f>
        <v>318</v>
      </c>
      <c r="G173" s="112">
        <f>E173/F173</f>
        <v>0.97169811320754718</v>
      </c>
    </row>
    <row r="174" spans="1:7" x14ac:dyDescent="0.25">
      <c r="A174" s="30" t="s">
        <v>8</v>
      </c>
      <c r="B174" s="9" t="s">
        <v>83</v>
      </c>
      <c r="C174" s="10" t="s">
        <v>84</v>
      </c>
      <c r="D174" s="108">
        <v>7</v>
      </c>
      <c r="E174" s="108">
        <v>238</v>
      </c>
      <c r="F174" s="12">
        <f>SUM(D174:E174)</f>
        <v>245</v>
      </c>
      <c r="G174" s="112">
        <f>E174/F174</f>
        <v>0.97142857142857142</v>
      </c>
    </row>
    <row r="175" spans="1:7" x14ac:dyDescent="0.25">
      <c r="A175" s="30" t="s">
        <v>16</v>
      </c>
      <c r="B175" s="9" t="s">
        <v>294</v>
      </c>
      <c r="C175" s="10" t="s">
        <v>295</v>
      </c>
      <c r="D175" s="108">
        <v>10</v>
      </c>
      <c r="E175" s="108">
        <v>340</v>
      </c>
      <c r="F175" s="12">
        <f>SUM(D175:E175)</f>
        <v>350</v>
      </c>
      <c r="G175" s="112">
        <f>E175/F175</f>
        <v>0.97142857142857142</v>
      </c>
    </row>
    <row r="176" spans="1:7" x14ac:dyDescent="0.25">
      <c r="A176" s="30" t="s">
        <v>25</v>
      </c>
      <c r="B176" s="9" t="s">
        <v>25</v>
      </c>
      <c r="C176" s="10" t="s">
        <v>524</v>
      </c>
      <c r="D176" s="108">
        <v>18</v>
      </c>
      <c r="E176" s="108">
        <v>606</v>
      </c>
      <c r="F176" s="12">
        <f>SUM(D176:E176)</f>
        <v>624</v>
      </c>
      <c r="G176" s="112">
        <f>E176/F176</f>
        <v>0.97115384615384615</v>
      </c>
    </row>
    <row r="177" spans="1:7" x14ac:dyDescent="0.25">
      <c r="A177" s="30" t="s">
        <v>25</v>
      </c>
      <c r="B177" s="9" t="s">
        <v>495</v>
      </c>
      <c r="C177" s="10" t="s">
        <v>499</v>
      </c>
      <c r="D177" s="108">
        <v>18</v>
      </c>
      <c r="E177" s="108">
        <v>569</v>
      </c>
      <c r="F177" s="12">
        <f>SUM(D177:E177)</f>
        <v>587</v>
      </c>
      <c r="G177" s="112">
        <f>E177/F177</f>
        <v>0.96933560477001701</v>
      </c>
    </row>
    <row r="178" spans="1:7" x14ac:dyDescent="0.25">
      <c r="A178" s="30" t="s">
        <v>25</v>
      </c>
      <c r="B178" s="9" t="s">
        <v>25</v>
      </c>
      <c r="C178" s="10" t="s">
        <v>523</v>
      </c>
      <c r="D178" s="108">
        <v>39</v>
      </c>
      <c r="E178" s="108">
        <v>1213</v>
      </c>
      <c r="F178" s="12">
        <f>SUM(D178:E178)</f>
        <v>1252</v>
      </c>
      <c r="G178" s="112">
        <f>E178/F178</f>
        <v>0.96884984025559107</v>
      </c>
    </row>
    <row r="179" spans="1:7" x14ac:dyDescent="0.25">
      <c r="A179" s="30" t="s">
        <v>21</v>
      </c>
      <c r="B179" s="9" t="s">
        <v>403</v>
      </c>
      <c r="C179" s="10" t="s">
        <v>405</v>
      </c>
      <c r="D179" s="108">
        <v>2</v>
      </c>
      <c r="E179" s="108">
        <v>62</v>
      </c>
      <c r="F179" s="12">
        <f>SUM(D179:E179)</f>
        <v>64</v>
      </c>
      <c r="G179" s="112">
        <f>E179/F179</f>
        <v>0.96875</v>
      </c>
    </row>
    <row r="180" spans="1:7" x14ac:dyDescent="0.25">
      <c r="A180" s="30" t="s">
        <v>20</v>
      </c>
      <c r="B180" s="9" t="s">
        <v>378</v>
      </c>
      <c r="C180" s="10" t="s">
        <v>381</v>
      </c>
      <c r="D180" s="108">
        <v>19</v>
      </c>
      <c r="E180" s="108">
        <v>555</v>
      </c>
      <c r="F180" s="12">
        <f>SUM(D180:E180)</f>
        <v>574</v>
      </c>
      <c r="G180" s="112">
        <f>E180/F180</f>
        <v>0.9668989547038328</v>
      </c>
    </row>
    <row r="181" spans="1:7" x14ac:dyDescent="0.25">
      <c r="A181" s="30" t="s">
        <v>7</v>
      </c>
      <c r="B181" s="9" t="s">
        <v>56</v>
      </c>
      <c r="C181" s="10" t="s">
        <v>57</v>
      </c>
      <c r="D181" s="108">
        <v>21</v>
      </c>
      <c r="E181" s="108">
        <v>591</v>
      </c>
      <c r="F181" s="12">
        <f>SUM(D181:E181)</f>
        <v>612</v>
      </c>
      <c r="G181" s="112">
        <f>E181/F181</f>
        <v>0.96568627450980393</v>
      </c>
    </row>
    <row r="182" spans="1:7" x14ac:dyDescent="0.25">
      <c r="A182" s="30" t="s">
        <v>26</v>
      </c>
      <c r="B182" s="9" t="s">
        <v>527</v>
      </c>
      <c r="C182" s="10" t="s">
        <v>529</v>
      </c>
      <c r="D182" s="108">
        <v>13</v>
      </c>
      <c r="E182" s="108">
        <v>351</v>
      </c>
      <c r="F182" s="12">
        <f>SUM(D182:E182)</f>
        <v>364</v>
      </c>
      <c r="G182" s="112">
        <f>E182/F182</f>
        <v>0.9642857142857143</v>
      </c>
    </row>
    <row r="183" spans="1:7" x14ac:dyDescent="0.25">
      <c r="A183" s="30" t="s">
        <v>20</v>
      </c>
      <c r="B183" s="9" t="s">
        <v>375</v>
      </c>
      <c r="C183" s="10" t="s">
        <v>377</v>
      </c>
      <c r="D183" s="108">
        <v>2</v>
      </c>
      <c r="E183" s="108">
        <v>54</v>
      </c>
      <c r="F183" s="12">
        <f>SUM(D183:E183)</f>
        <v>56</v>
      </c>
      <c r="G183" s="112">
        <f>E183/F183</f>
        <v>0.9642857142857143</v>
      </c>
    </row>
    <row r="184" spans="1:7" x14ac:dyDescent="0.25">
      <c r="A184" s="30" t="s">
        <v>13</v>
      </c>
      <c r="B184" s="9" t="s">
        <v>214</v>
      </c>
      <c r="C184" s="10" t="s">
        <v>216</v>
      </c>
      <c r="D184" s="108">
        <v>32</v>
      </c>
      <c r="E184" s="108">
        <v>822</v>
      </c>
      <c r="F184" s="12">
        <f>SUM(D184:E184)</f>
        <v>854</v>
      </c>
      <c r="G184" s="112">
        <f>E184/F184</f>
        <v>0.9625292740046838</v>
      </c>
    </row>
    <row r="185" spans="1:7" x14ac:dyDescent="0.25">
      <c r="A185" s="30" t="s">
        <v>24</v>
      </c>
      <c r="B185" s="9" t="s">
        <v>24</v>
      </c>
      <c r="C185" s="10" t="s">
        <v>490</v>
      </c>
      <c r="D185" s="108">
        <v>15</v>
      </c>
      <c r="E185" s="108">
        <v>375</v>
      </c>
      <c r="F185" s="12">
        <f>SUM(D185:E185)</f>
        <v>390</v>
      </c>
      <c r="G185" s="112">
        <f>E185/F185</f>
        <v>0.96153846153846156</v>
      </c>
    </row>
    <row r="186" spans="1:7" x14ac:dyDescent="0.25">
      <c r="A186" s="30" t="s">
        <v>8</v>
      </c>
      <c r="B186" s="9" t="s">
        <v>99</v>
      </c>
      <c r="C186" s="10" t="s">
        <v>100</v>
      </c>
      <c r="D186" s="108">
        <v>34</v>
      </c>
      <c r="E186" s="108">
        <v>840</v>
      </c>
      <c r="F186" s="12">
        <f>SUM(D186:E186)</f>
        <v>874</v>
      </c>
      <c r="G186" s="112">
        <f>E186/F186</f>
        <v>0.9610983981693364</v>
      </c>
    </row>
    <row r="187" spans="1:7" x14ac:dyDescent="0.25">
      <c r="A187" s="30" t="s">
        <v>15</v>
      </c>
      <c r="B187" s="9" t="s">
        <v>260</v>
      </c>
      <c r="C187" s="10" t="s">
        <v>261</v>
      </c>
      <c r="D187" s="108">
        <v>27</v>
      </c>
      <c r="E187" s="108">
        <v>665</v>
      </c>
      <c r="F187" s="12">
        <f>SUM(D187:E187)</f>
        <v>692</v>
      </c>
      <c r="G187" s="112">
        <f>E187/F187</f>
        <v>0.96098265895953761</v>
      </c>
    </row>
    <row r="188" spans="1:7" x14ac:dyDescent="0.25">
      <c r="A188" s="30" t="s">
        <v>6</v>
      </c>
      <c r="B188" s="9" t="s">
        <v>6</v>
      </c>
      <c r="C188" s="10" t="s">
        <v>32</v>
      </c>
      <c r="D188" s="108">
        <v>7</v>
      </c>
      <c r="E188" s="108">
        <v>171</v>
      </c>
      <c r="F188" s="12">
        <f>SUM(D188:E188)</f>
        <v>178</v>
      </c>
      <c r="G188" s="112">
        <f>E188/F188</f>
        <v>0.9606741573033708</v>
      </c>
    </row>
    <row r="189" spans="1:7" x14ac:dyDescent="0.25">
      <c r="A189" s="30" t="s">
        <v>23</v>
      </c>
      <c r="B189" s="9" t="s">
        <v>23</v>
      </c>
      <c r="C189" s="10" t="s">
        <v>457</v>
      </c>
      <c r="D189" s="108">
        <v>20</v>
      </c>
      <c r="E189" s="108">
        <v>478</v>
      </c>
      <c r="F189" s="12">
        <f>SUM(D189:E189)</f>
        <v>498</v>
      </c>
      <c r="G189" s="112">
        <f>E189/F189</f>
        <v>0.95983935742971882</v>
      </c>
    </row>
    <row r="190" spans="1:7" x14ac:dyDescent="0.25">
      <c r="A190" s="30" t="s">
        <v>8</v>
      </c>
      <c r="B190" s="9" t="s">
        <v>99</v>
      </c>
      <c r="C190" s="10" t="s">
        <v>101</v>
      </c>
      <c r="D190" s="108">
        <v>19</v>
      </c>
      <c r="E190" s="108">
        <v>425</v>
      </c>
      <c r="F190" s="12">
        <f>SUM(D190:E190)</f>
        <v>444</v>
      </c>
      <c r="G190" s="112">
        <f>E190/F190</f>
        <v>0.9572072072072072</v>
      </c>
    </row>
    <row r="191" spans="1:7" x14ac:dyDescent="0.25">
      <c r="A191" s="30" t="s">
        <v>25</v>
      </c>
      <c r="B191" s="9" t="s">
        <v>500</v>
      </c>
      <c r="C191" s="10" t="s">
        <v>502</v>
      </c>
      <c r="D191" s="108">
        <v>14</v>
      </c>
      <c r="E191" s="108">
        <v>308</v>
      </c>
      <c r="F191" s="12">
        <f>SUM(D191:E191)</f>
        <v>322</v>
      </c>
      <c r="G191" s="112">
        <f>E191/F191</f>
        <v>0.95652173913043481</v>
      </c>
    </row>
    <row r="192" spans="1:7" x14ac:dyDescent="0.25">
      <c r="A192" s="30" t="s">
        <v>11</v>
      </c>
      <c r="B192" s="9" t="s">
        <v>184</v>
      </c>
      <c r="C192" s="10" t="s">
        <v>185</v>
      </c>
      <c r="D192" s="108">
        <v>46</v>
      </c>
      <c r="E192" s="108">
        <v>979</v>
      </c>
      <c r="F192" s="12">
        <f>SUM(D192:E192)</f>
        <v>1025</v>
      </c>
      <c r="G192" s="112">
        <f>E192/F192</f>
        <v>0.95512195121951216</v>
      </c>
    </row>
    <row r="193" spans="1:7" x14ac:dyDescent="0.25">
      <c r="A193" s="30" t="s">
        <v>15</v>
      </c>
      <c r="B193" s="9" t="s">
        <v>15</v>
      </c>
      <c r="C193" s="10" t="s">
        <v>252</v>
      </c>
      <c r="D193" s="108">
        <v>15</v>
      </c>
      <c r="E193" s="108">
        <v>315</v>
      </c>
      <c r="F193" s="12">
        <f>SUM(D193:E193)</f>
        <v>330</v>
      </c>
      <c r="G193" s="112">
        <f>E193/F193</f>
        <v>0.95454545454545459</v>
      </c>
    </row>
    <row r="194" spans="1:7" x14ac:dyDescent="0.25">
      <c r="A194" s="30" t="s">
        <v>9</v>
      </c>
      <c r="B194" s="9" t="s">
        <v>115</v>
      </c>
      <c r="C194" s="10" t="s">
        <v>118</v>
      </c>
      <c r="D194" s="108">
        <v>1</v>
      </c>
      <c r="E194" s="108">
        <v>21</v>
      </c>
      <c r="F194" s="12">
        <f>SUM(D194:E194)</f>
        <v>22</v>
      </c>
      <c r="G194" s="112">
        <f>E194/F194</f>
        <v>0.95454545454545459</v>
      </c>
    </row>
    <row r="195" spans="1:7" x14ac:dyDescent="0.25">
      <c r="A195" s="30" t="s">
        <v>22</v>
      </c>
      <c r="B195" s="9" t="s">
        <v>22</v>
      </c>
      <c r="C195" s="10" t="s">
        <v>442</v>
      </c>
      <c r="D195" s="108">
        <v>24</v>
      </c>
      <c r="E195" s="108">
        <v>483</v>
      </c>
      <c r="F195" s="12">
        <f>SUM(D195:E195)</f>
        <v>507</v>
      </c>
      <c r="G195" s="112">
        <f>E195/F195</f>
        <v>0.9526627218934911</v>
      </c>
    </row>
    <row r="196" spans="1:7" x14ac:dyDescent="0.25">
      <c r="A196" s="30" t="s">
        <v>16</v>
      </c>
      <c r="B196" s="9" t="s">
        <v>285</v>
      </c>
      <c r="C196" s="10" t="s">
        <v>287</v>
      </c>
      <c r="D196" s="108">
        <v>12</v>
      </c>
      <c r="E196" s="108">
        <v>230</v>
      </c>
      <c r="F196" s="12">
        <f>SUM(D196:E196)</f>
        <v>242</v>
      </c>
      <c r="G196" s="112">
        <f>E196/F196</f>
        <v>0.95041322314049592</v>
      </c>
    </row>
    <row r="197" spans="1:7" x14ac:dyDescent="0.25">
      <c r="A197" s="30" t="s">
        <v>25</v>
      </c>
      <c r="B197" s="9" t="s">
        <v>500</v>
      </c>
      <c r="C197" s="10" t="s">
        <v>501</v>
      </c>
      <c r="D197" s="108">
        <v>39</v>
      </c>
      <c r="E197" s="108">
        <v>747</v>
      </c>
      <c r="F197" s="12">
        <f>SUM(D197:E197)</f>
        <v>786</v>
      </c>
      <c r="G197" s="112">
        <f>E197/F197</f>
        <v>0.95038167938931295</v>
      </c>
    </row>
    <row r="198" spans="1:7" x14ac:dyDescent="0.25">
      <c r="A198" s="30" t="s">
        <v>10</v>
      </c>
      <c r="B198" s="9" t="s">
        <v>165</v>
      </c>
      <c r="C198" s="10" t="s">
        <v>166</v>
      </c>
      <c r="D198" s="108">
        <v>7</v>
      </c>
      <c r="E198" s="108">
        <v>133</v>
      </c>
      <c r="F198" s="12">
        <f>SUM(D198:E198)</f>
        <v>140</v>
      </c>
      <c r="G198" s="112">
        <f>E198/F198</f>
        <v>0.95</v>
      </c>
    </row>
    <row r="199" spans="1:7" x14ac:dyDescent="0.25">
      <c r="A199" s="30" t="s">
        <v>6</v>
      </c>
      <c r="B199" s="9" t="s">
        <v>6</v>
      </c>
      <c r="C199" s="10" t="s">
        <v>33</v>
      </c>
      <c r="D199" s="108">
        <v>3</v>
      </c>
      <c r="E199" s="108">
        <v>56</v>
      </c>
      <c r="F199" s="12">
        <f>SUM(D199:E199)</f>
        <v>59</v>
      </c>
      <c r="G199" s="112">
        <f>E199/F199</f>
        <v>0.94915254237288138</v>
      </c>
    </row>
    <row r="200" spans="1:7" x14ac:dyDescent="0.25">
      <c r="A200" s="30" t="s">
        <v>17</v>
      </c>
      <c r="B200" s="9" t="s">
        <v>298</v>
      </c>
      <c r="C200" s="10" t="s">
        <v>299</v>
      </c>
      <c r="D200" s="108">
        <v>21</v>
      </c>
      <c r="E200" s="108">
        <v>387</v>
      </c>
      <c r="F200" s="12">
        <f>SUM(D200:E200)</f>
        <v>408</v>
      </c>
      <c r="G200" s="112">
        <f>E200/F200</f>
        <v>0.94852941176470584</v>
      </c>
    </row>
    <row r="201" spans="1:7" x14ac:dyDescent="0.25">
      <c r="A201" s="30" t="s">
        <v>25</v>
      </c>
      <c r="B201" s="9" t="s">
        <v>519</v>
      </c>
      <c r="C201" s="10" t="s">
        <v>521</v>
      </c>
      <c r="D201" s="108">
        <v>36</v>
      </c>
      <c r="E201" s="108">
        <v>626</v>
      </c>
      <c r="F201" s="12">
        <f>SUM(D201:E201)</f>
        <v>662</v>
      </c>
      <c r="G201" s="112">
        <f>E201/F201</f>
        <v>0.94561933534743203</v>
      </c>
    </row>
    <row r="202" spans="1:7" x14ac:dyDescent="0.25">
      <c r="A202" s="30" t="s">
        <v>23</v>
      </c>
      <c r="B202" s="9" t="s">
        <v>459</v>
      </c>
      <c r="C202" s="10" t="s">
        <v>460</v>
      </c>
      <c r="D202" s="108">
        <v>10</v>
      </c>
      <c r="E202" s="108">
        <v>169</v>
      </c>
      <c r="F202" s="12">
        <f>SUM(D202:E202)</f>
        <v>179</v>
      </c>
      <c r="G202" s="112">
        <f>E202/F202</f>
        <v>0.94413407821229045</v>
      </c>
    </row>
    <row r="203" spans="1:7" x14ac:dyDescent="0.25">
      <c r="A203" s="30" t="s">
        <v>8</v>
      </c>
      <c r="B203" s="9" t="s">
        <v>83</v>
      </c>
      <c r="C203" s="10" t="s">
        <v>86</v>
      </c>
      <c r="D203" s="108">
        <v>10</v>
      </c>
      <c r="E203" s="108">
        <v>163</v>
      </c>
      <c r="F203" s="12">
        <f>SUM(D203:E203)</f>
        <v>173</v>
      </c>
      <c r="G203" s="112">
        <f>E203/F203</f>
        <v>0.94219653179190754</v>
      </c>
    </row>
    <row r="204" spans="1:7" x14ac:dyDescent="0.25">
      <c r="A204" s="30" t="s">
        <v>15</v>
      </c>
      <c r="B204" s="9" t="s">
        <v>15</v>
      </c>
      <c r="C204" s="10" t="s">
        <v>256</v>
      </c>
      <c r="D204" s="108">
        <v>8</v>
      </c>
      <c r="E204" s="108">
        <v>130</v>
      </c>
      <c r="F204" s="12">
        <f>SUM(D204:E204)</f>
        <v>138</v>
      </c>
      <c r="G204" s="112">
        <f>E204/F204</f>
        <v>0.94202898550724634</v>
      </c>
    </row>
    <row r="205" spans="1:7" x14ac:dyDescent="0.25">
      <c r="A205" s="30" t="s">
        <v>10</v>
      </c>
      <c r="B205" s="9" t="s">
        <v>165</v>
      </c>
      <c r="C205" s="10" t="s">
        <v>167</v>
      </c>
      <c r="D205" s="108">
        <v>9</v>
      </c>
      <c r="E205" s="108">
        <v>142</v>
      </c>
      <c r="F205" s="12">
        <f>SUM(D205:E205)</f>
        <v>151</v>
      </c>
      <c r="G205" s="112">
        <f>E205/F205</f>
        <v>0.94039735099337751</v>
      </c>
    </row>
    <row r="206" spans="1:7" x14ac:dyDescent="0.25">
      <c r="A206" s="30" t="s">
        <v>11</v>
      </c>
      <c r="B206" s="9" t="s">
        <v>11</v>
      </c>
      <c r="C206" s="10" t="s">
        <v>179</v>
      </c>
      <c r="D206" s="108">
        <v>69</v>
      </c>
      <c r="E206" s="108">
        <v>1088</v>
      </c>
      <c r="F206" s="12">
        <f>SUM(D206:E206)</f>
        <v>1157</v>
      </c>
      <c r="G206" s="112">
        <f>E206/F206</f>
        <v>0.94036300777873816</v>
      </c>
    </row>
    <row r="207" spans="1:7" x14ac:dyDescent="0.25">
      <c r="A207" s="30" t="s">
        <v>22</v>
      </c>
      <c r="B207" s="9" t="s">
        <v>426</v>
      </c>
      <c r="C207" s="10" t="s">
        <v>429</v>
      </c>
      <c r="D207" s="108">
        <v>23</v>
      </c>
      <c r="E207" s="108">
        <v>361</v>
      </c>
      <c r="F207" s="12">
        <f>SUM(D207:E207)</f>
        <v>384</v>
      </c>
      <c r="G207" s="112">
        <f>E207/F207</f>
        <v>0.94010416666666663</v>
      </c>
    </row>
    <row r="208" spans="1:7" x14ac:dyDescent="0.25">
      <c r="A208" s="30" t="s">
        <v>17</v>
      </c>
      <c r="B208" s="9" t="s">
        <v>17</v>
      </c>
      <c r="C208" s="10" t="s">
        <v>302</v>
      </c>
      <c r="D208" s="108">
        <v>48</v>
      </c>
      <c r="E208" s="108">
        <v>752</v>
      </c>
      <c r="F208" s="12">
        <f>SUM(D208:E208)</f>
        <v>800</v>
      </c>
      <c r="G208" s="112">
        <f>E208/F208</f>
        <v>0.94</v>
      </c>
    </row>
    <row r="209" spans="1:7" x14ac:dyDescent="0.25">
      <c r="A209" s="30" t="s">
        <v>8</v>
      </c>
      <c r="B209" s="9" t="s">
        <v>112</v>
      </c>
      <c r="C209" s="10" t="s">
        <v>113</v>
      </c>
      <c r="D209" s="108">
        <v>36</v>
      </c>
      <c r="E209" s="108">
        <v>555</v>
      </c>
      <c r="F209" s="12">
        <f>SUM(D209:E209)</f>
        <v>591</v>
      </c>
      <c r="G209" s="112">
        <f>E209/F209</f>
        <v>0.93908629441624369</v>
      </c>
    </row>
    <row r="210" spans="1:7" x14ac:dyDescent="0.25">
      <c r="A210" s="30" t="s">
        <v>9</v>
      </c>
      <c r="B210" s="9" t="s">
        <v>115</v>
      </c>
      <c r="C210" s="10" t="s">
        <v>117</v>
      </c>
      <c r="D210" s="108">
        <v>9</v>
      </c>
      <c r="E210" s="108">
        <v>137</v>
      </c>
      <c r="F210" s="12">
        <f>SUM(D210:E210)</f>
        <v>146</v>
      </c>
      <c r="G210" s="112">
        <f>E210/F210</f>
        <v>0.93835616438356162</v>
      </c>
    </row>
    <row r="211" spans="1:7" x14ac:dyDescent="0.25">
      <c r="A211" s="30" t="s">
        <v>9</v>
      </c>
      <c r="B211" s="9" t="s">
        <v>9</v>
      </c>
      <c r="C211" s="10" t="s">
        <v>127</v>
      </c>
      <c r="D211" s="108">
        <v>6</v>
      </c>
      <c r="E211" s="108">
        <v>90</v>
      </c>
      <c r="F211" s="12">
        <f>SUM(D211:E211)</f>
        <v>96</v>
      </c>
      <c r="G211" s="112">
        <f>E211/F211</f>
        <v>0.9375</v>
      </c>
    </row>
    <row r="212" spans="1:7" x14ac:dyDescent="0.25">
      <c r="A212" s="30" t="s">
        <v>11</v>
      </c>
      <c r="B212" s="9" t="s">
        <v>180</v>
      </c>
      <c r="C212" s="10" t="s">
        <v>182</v>
      </c>
      <c r="D212" s="108">
        <v>85</v>
      </c>
      <c r="E212" s="108">
        <v>1267</v>
      </c>
      <c r="F212" s="12">
        <f>SUM(D212:E212)</f>
        <v>1352</v>
      </c>
      <c r="G212" s="112">
        <f>E212/F212</f>
        <v>0.93713017751479288</v>
      </c>
    </row>
    <row r="213" spans="1:7" x14ac:dyDescent="0.25">
      <c r="A213" s="30" t="s">
        <v>25</v>
      </c>
      <c r="B213" s="9" t="s">
        <v>492</v>
      </c>
      <c r="C213" s="10" t="s">
        <v>493</v>
      </c>
      <c r="D213" s="108">
        <v>68</v>
      </c>
      <c r="E213" s="108">
        <v>1012</v>
      </c>
      <c r="F213" s="12">
        <f>SUM(D213:E213)</f>
        <v>1080</v>
      </c>
      <c r="G213" s="112">
        <f>E213/F213</f>
        <v>0.937037037037037</v>
      </c>
    </row>
    <row r="214" spans="1:7" x14ac:dyDescent="0.25">
      <c r="A214" s="30" t="s">
        <v>8</v>
      </c>
      <c r="B214" s="9" t="s">
        <v>94</v>
      </c>
      <c r="C214" s="10" t="s">
        <v>96</v>
      </c>
      <c r="D214" s="108">
        <v>48</v>
      </c>
      <c r="E214" s="108">
        <v>695</v>
      </c>
      <c r="F214" s="12">
        <f>SUM(D214:E214)</f>
        <v>743</v>
      </c>
      <c r="G214" s="112">
        <f>E214/F214</f>
        <v>0.93539703903095561</v>
      </c>
    </row>
    <row r="215" spans="1:7" x14ac:dyDescent="0.25">
      <c r="A215" s="30" t="s">
        <v>25</v>
      </c>
      <c r="B215" s="9" t="s">
        <v>495</v>
      </c>
      <c r="C215" s="10" t="s">
        <v>496</v>
      </c>
      <c r="D215" s="108">
        <v>18</v>
      </c>
      <c r="E215" s="108">
        <v>257</v>
      </c>
      <c r="F215" s="12">
        <f>SUM(D215:E215)</f>
        <v>275</v>
      </c>
      <c r="G215" s="112">
        <f>E215/F215</f>
        <v>0.93454545454545457</v>
      </c>
    </row>
    <row r="216" spans="1:7" x14ac:dyDescent="0.25">
      <c r="A216" s="30" t="s">
        <v>25</v>
      </c>
      <c r="B216" s="9" t="s">
        <v>519</v>
      </c>
      <c r="C216" s="10" t="s">
        <v>520</v>
      </c>
      <c r="D216" s="108">
        <v>27</v>
      </c>
      <c r="E216" s="108">
        <v>385</v>
      </c>
      <c r="F216" s="12">
        <f>SUM(D216:E216)</f>
        <v>412</v>
      </c>
      <c r="G216" s="112">
        <f>E216/F216</f>
        <v>0.93446601941747576</v>
      </c>
    </row>
    <row r="217" spans="1:7" x14ac:dyDescent="0.25">
      <c r="A217" s="30" t="s">
        <v>18</v>
      </c>
      <c r="B217" s="9" t="s">
        <v>323</v>
      </c>
      <c r="C217" s="10" t="s">
        <v>325</v>
      </c>
      <c r="D217" s="108">
        <v>5</v>
      </c>
      <c r="E217" s="108">
        <v>71</v>
      </c>
      <c r="F217" s="12">
        <f>SUM(D217:E217)</f>
        <v>76</v>
      </c>
      <c r="G217" s="112">
        <f>E217/F217</f>
        <v>0.93421052631578949</v>
      </c>
    </row>
    <row r="218" spans="1:7" x14ac:dyDescent="0.25">
      <c r="A218" s="30" t="s">
        <v>8</v>
      </c>
      <c r="B218" s="9" t="s">
        <v>83</v>
      </c>
      <c r="C218" s="10" t="s">
        <v>85</v>
      </c>
      <c r="D218" s="108">
        <v>44</v>
      </c>
      <c r="E218" s="108">
        <v>614</v>
      </c>
      <c r="F218" s="12">
        <f>SUM(D218:E218)</f>
        <v>658</v>
      </c>
      <c r="G218" s="112">
        <f>E218/F218</f>
        <v>0.93313069908814594</v>
      </c>
    </row>
    <row r="219" spans="1:7" x14ac:dyDescent="0.25">
      <c r="A219" s="30" t="s">
        <v>13</v>
      </c>
      <c r="B219" s="9" t="s">
        <v>218</v>
      </c>
      <c r="C219" s="10" t="s">
        <v>220</v>
      </c>
      <c r="D219" s="108">
        <v>127</v>
      </c>
      <c r="E219" s="108">
        <v>1669</v>
      </c>
      <c r="F219" s="12">
        <f>SUM(D219:E219)</f>
        <v>1796</v>
      </c>
      <c r="G219" s="112">
        <f>E219/F219</f>
        <v>0.92928730512249447</v>
      </c>
    </row>
    <row r="220" spans="1:7" x14ac:dyDescent="0.25">
      <c r="A220" s="30" t="s">
        <v>26</v>
      </c>
      <c r="B220" s="9" t="s">
        <v>26</v>
      </c>
      <c r="C220" s="10" t="s">
        <v>535</v>
      </c>
      <c r="D220" s="108">
        <v>33</v>
      </c>
      <c r="E220" s="108">
        <v>429</v>
      </c>
      <c r="F220" s="12">
        <f>SUM(D220:E220)</f>
        <v>462</v>
      </c>
      <c r="G220" s="112">
        <f>E220/F220</f>
        <v>0.9285714285714286</v>
      </c>
    </row>
    <row r="221" spans="1:7" x14ac:dyDescent="0.25">
      <c r="A221" s="30" t="s">
        <v>18</v>
      </c>
      <c r="B221" s="9" t="s">
        <v>18</v>
      </c>
      <c r="C221" s="10" t="s">
        <v>321</v>
      </c>
      <c r="D221" s="108">
        <v>53</v>
      </c>
      <c r="E221" s="108">
        <v>681</v>
      </c>
      <c r="F221" s="12">
        <f>SUM(D221:E221)</f>
        <v>734</v>
      </c>
      <c r="G221" s="112">
        <f>E221/F221</f>
        <v>0.92779291553133514</v>
      </c>
    </row>
    <row r="222" spans="1:7" x14ac:dyDescent="0.25">
      <c r="A222" s="30" t="s">
        <v>25</v>
      </c>
      <c r="B222" s="9" t="s">
        <v>503</v>
      </c>
      <c r="C222" s="10" t="s">
        <v>507</v>
      </c>
      <c r="D222" s="108">
        <v>25</v>
      </c>
      <c r="E222" s="108">
        <v>317</v>
      </c>
      <c r="F222" s="12">
        <f>SUM(D222:E222)</f>
        <v>342</v>
      </c>
      <c r="G222" s="112">
        <f>E222/F222</f>
        <v>0.92690058479532167</v>
      </c>
    </row>
    <row r="223" spans="1:7" x14ac:dyDescent="0.25">
      <c r="A223" s="30" t="s">
        <v>22</v>
      </c>
      <c r="B223" s="9" t="s">
        <v>426</v>
      </c>
      <c r="C223" s="10" t="s">
        <v>427</v>
      </c>
      <c r="D223" s="108">
        <v>81</v>
      </c>
      <c r="E223" s="108">
        <v>1021</v>
      </c>
      <c r="F223" s="12">
        <f>SUM(D223:E223)</f>
        <v>1102</v>
      </c>
      <c r="G223" s="112">
        <f>E223/F223</f>
        <v>0.926497277676951</v>
      </c>
    </row>
    <row r="224" spans="1:7" x14ac:dyDescent="0.25">
      <c r="A224" s="30" t="s">
        <v>14</v>
      </c>
      <c r="B224" s="9" t="s">
        <v>235</v>
      </c>
      <c r="C224" s="10" t="s">
        <v>237</v>
      </c>
      <c r="D224" s="108">
        <v>38</v>
      </c>
      <c r="E224" s="108">
        <v>474</v>
      </c>
      <c r="F224" s="12">
        <f>SUM(D224:E224)</f>
        <v>512</v>
      </c>
      <c r="G224" s="112">
        <f>E224/F224</f>
        <v>0.92578125</v>
      </c>
    </row>
    <row r="225" spans="1:7" x14ac:dyDescent="0.25">
      <c r="A225" s="30" t="s">
        <v>7</v>
      </c>
      <c r="B225" s="9" t="s">
        <v>69</v>
      </c>
      <c r="C225" s="10" t="s">
        <v>70</v>
      </c>
      <c r="D225" s="108">
        <v>60</v>
      </c>
      <c r="E225" s="108">
        <v>745</v>
      </c>
      <c r="F225" s="12">
        <f>SUM(D225:E225)</f>
        <v>805</v>
      </c>
      <c r="G225" s="112">
        <f>E225/F225</f>
        <v>0.92546583850931674</v>
      </c>
    </row>
    <row r="226" spans="1:7" x14ac:dyDescent="0.25">
      <c r="A226" s="30" t="s">
        <v>9</v>
      </c>
      <c r="B226" s="9" t="s">
        <v>121</v>
      </c>
      <c r="C226" s="10" t="s">
        <v>123</v>
      </c>
      <c r="D226" s="108">
        <v>5</v>
      </c>
      <c r="E226" s="108">
        <v>62</v>
      </c>
      <c r="F226" s="12">
        <f>SUM(D226:E226)</f>
        <v>67</v>
      </c>
      <c r="G226" s="112">
        <f>E226/F226</f>
        <v>0.92537313432835822</v>
      </c>
    </row>
    <row r="227" spans="1:7" x14ac:dyDescent="0.25">
      <c r="A227" s="30" t="s">
        <v>23</v>
      </c>
      <c r="B227" s="9" t="s">
        <v>448</v>
      </c>
      <c r="C227" s="10" t="s">
        <v>449</v>
      </c>
      <c r="D227" s="108">
        <v>146</v>
      </c>
      <c r="E227" s="108">
        <v>1803</v>
      </c>
      <c r="F227" s="12">
        <f>SUM(D227:E227)</f>
        <v>1949</v>
      </c>
      <c r="G227" s="112">
        <f>E227/F227</f>
        <v>0.92508978963571065</v>
      </c>
    </row>
    <row r="228" spans="1:7" x14ac:dyDescent="0.25">
      <c r="A228" s="30" t="s">
        <v>19</v>
      </c>
      <c r="B228" s="9" t="s">
        <v>335</v>
      </c>
      <c r="C228" s="10" t="s">
        <v>337</v>
      </c>
      <c r="D228" s="108">
        <v>36</v>
      </c>
      <c r="E228" s="108">
        <v>444</v>
      </c>
      <c r="F228" s="12">
        <f>SUM(D228:E228)</f>
        <v>480</v>
      </c>
      <c r="G228" s="112">
        <f>E228/F228</f>
        <v>0.92500000000000004</v>
      </c>
    </row>
    <row r="229" spans="1:7" x14ac:dyDescent="0.25">
      <c r="A229" s="30" t="s">
        <v>23</v>
      </c>
      <c r="B229" s="9" t="s">
        <v>448</v>
      </c>
      <c r="C229" s="10" t="s">
        <v>450</v>
      </c>
      <c r="D229" s="108">
        <v>60</v>
      </c>
      <c r="E229" s="108">
        <v>730</v>
      </c>
      <c r="F229" s="12">
        <f>SUM(D229:E229)</f>
        <v>790</v>
      </c>
      <c r="G229" s="112">
        <f>E229/F229</f>
        <v>0.92405063291139244</v>
      </c>
    </row>
    <row r="230" spans="1:7" x14ac:dyDescent="0.25">
      <c r="A230" s="30" t="s">
        <v>13</v>
      </c>
      <c r="B230" s="9" t="s">
        <v>13</v>
      </c>
      <c r="C230" s="10" t="s">
        <v>217</v>
      </c>
      <c r="D230" s="108">
        <v>124</v>
      </c>
      <c r="E230" s="108">
        <v>1498</v>
      </c>
      <c r="F230" s="12">
        <f>SUM(D230:E230)</f>
        <v>1622</v>
      </c>
      <c r="G230" s="112">
        <f>E230/F230</f>
        <v>0.92355117139334153</v>
      </c>
    </row>
    <row r="231" spans="1:7" x14ac:dyDescent="0.25">
      <c r="A231" s="30" t="s">
        <v>7</v>
      </c>
      <c r="B231" s="9" t="s">
        <v>69</v>
      </c>
      <c r="C231" s="10" t="s">
        <v>71</v>
      </c>
      <c r="D231" s="108">
        <v>44</v>
      </c>
      <c r="E231" s="108">
        <v>528</v>
      </c>
      <c r="F231" s="12">
        <f>SUM(D231:E231)</f>
        <v>572</v>
      </c>
      <c r="G231" s="112">
        <f>E231/F231</f>
        <v>0.92307692307692313</v>
      </c>
    </row>
    <row r="232" spans="1:7" x14ac:dyDescent="0.25">
      <c r="A232" s="30" t="s">
        <v>25</v>
      </c>
      <c r="B232" s="9" t="s">
        <v>25</v>
      </c>
      <c r="C232" s="10" t="s">
        <v>522</v>
      </c>
      <c r="D232" s="108">
        <v>34</v>
      </c>
      <c r="E232" s="108">
        <v>407</v>
      </c>
      <c r="F232" s="12">
        <f>SUM(D232:E232)</f>
        <v>441</v>
      </c>
      <c r="G232" s="112">
        <f>E232/F232</f>
        <v>0.92290249433106575</v>
      </c>
    </row>
    <row r="233" spans="1:7" x14ac:dyDescent="0.25">
      <c r="A233" s="30" t="s">
        <v>25</v>
      </c>
      <c r="B233" s="9" t="s">
        <v>514</v>
      </c>
      <c r="C233" s="10" t="s">
        <v>515</v>
      </c>
      <c r="D233" s="108">
        <v>43</v>
      </c>
      <c r="E233" s="108">
        <v>513</v>
      </c>
      <c r="F233" s="12">
        <f>SUM(D233:E233)</f>
        <v>556</v>
      </c>
      <c r="G233" s="112">
        <f>E233/F233</f>
        <v>0.92266187050359716</v>
      </c>
    </row>
    <row r="234" spans="1:7" x14ac:dyDescent="0.25">
      <c r="A234" s="30" t="s">
        <v>15</v>
      </c>
      <c r="B234" s="9" t="s">
        <v>244</v>
      </c>
      <c r="C234" s="10" t="s">
        <v>246</v>
      </c>
      <c r="D234" s="108">
        <v>12</v>
      </c>
      <c r="E234" s="108">
        <v>143</v>
      </c>
      <c r="F234" s="12">
        <f>SUM(D234:E234)</f>
        <v>155</v>
      </c>
      <c r="G234" s="112">
        <f>E234/F234</f>
        <v>0.92258064516129035</v>
      </c>
    </row>
    <row r="235" spans="1:7" x14ac:dyDescent="0.25">
      <c r="A235" s="30" t="s">
        <v>14</v>
      </c>
      <c r="B235" s="9" t="s">
        <v>235</v>
      </c>
      <c r="C235" s="10" t="s">
        <v>236</v>
      </c>
      <c r="D235" s="108">
        <v>58</v>
      </c>
      <c r="E235" s="108">
        <v>676</v>
      </c>
      <c r="F235" s="12">
        <f>SUM(D235:E235)</f>
        <v>734</v>
      </c>
      <c r="G235" s="112">
        <f>E235/F235</f>
        <v>0.92098092643051777</v>
      </c>
    </row>
    <row r="236" spans="1:7" x14ac:dyDescent="0.25">
      <c r="A236" s="30" t="s">
        <v>23</v>
      </c>
      <c r="B236" s="9" t="s">
        <v>453</v>
      </c>
      <c r="C236" s="10" t="s">
        <v>455</v>
      </c>
      <c r="D236" s="108">
        <v>8</v>
      </c>
      <c r="E236" s="108">
        <v>92</v>
      </c>
      <c r="F236" s="12">
        <f>SUM(D236:E236)</f>
        <v>100</v>
      </c>
      <c r="G236" s="112">
        <f>E236/F236</f>
        <v>0.92</v>
      </c>
    </row>
    <row r="237" spans="1:7" x14ac:dyDescent="0.25">
      <c r="A237" s="30" t="s">
        <v>7</v>
      </c>
      <c r="B237" s="9" t="s">
        <v>47</v>
      </c>
      <c r="C237" s="10" t="s">
        <v>48</v>
      </c>
      <c r="D237" s="108">
        <v>55</v>
      </c>
      <c r="E237" s="108">
        <v>627</v>
      </c>
      <c r="F237" s="12">
        <f>SUM(D237:E237)</f>
        <v>682</v>
      </c>
      <c r="G237" s="112">
        <f>E237/F237</f>
        <v>0.91935483870967738</v>
      </c>
    </row>
    <row r="238" spans="1:7" x14ac:dyDescent="0.25">
      <c r="A238" s="30" t="s">
        <v>13</v>
      </c>
      <c r="B238" s="9" t="s">
        <v>214</v>
      </c>
      <c r="C238" s="10" t="s">
        <v>215</v>
      </c>
      <c r="D238" s="108">
        <v>67</v>
      </c>
      <c r="E238" s="108">
        <v>762</v>
      </c>
      <c r="F238" s="12">
        <f>SUM(D238:E238)</f>
        <v>829</v>
      </c>
      <c r="G238" s="112">
        <f>E238/F238</f>
        <v>0.91917973462002411</v>
      </c>
    </row>
    <row r="239" spans="1:7" x14ac:dyDescent="0.25">
      <c r="A239" s="30" t="s">
        <v>23</v>
      </c>
      <c r="B239" s="9" t="s">
        <v>464</v>
      </c>
      <c r="C239" s="10" t="s">
        <v>465</v>
      </c>
      <c r="D239" s="108">
        <v>9</v>
      </c>
      <c r="E239" s="108">
        <v>102</v>
      </c>
      <c r="F239" s="12">
        <f>SUM(D239:E239)</f>
        <v>111</v>
      </c>
      <c r="G239" s="112">
        <f>E239/F239</f>
        <v>0.91891891891891897</v>
      </c>
    </row>
    <row r="240" spans="1:7" x14ac:dyDescent="0.25">
      <c r="A240" s="30" t="s">
        <v>6</v>
      </c>
      <c r="B240" s="9" t="s">
        <v>39</v>
      </c>
      <c r="C240" s="10" t="s">
        <v>40</v>
      </c>
      <c r="D240" s="108">
        <v>16</v>
      </c>
      <c r="E240" s="108">
        <v>181</v>
      </c>
      <c r="F240" s="12">
        <f>SUM(D240:E240)</f>
        <v>197</v>
      </c>
      <c r="G240" s="112">
        <f>E240/F240</f>
        <v>0.91878172588832485</v>
      </c>
    </row>
    <row r="241" spans="1:7" x14ac:dyDescent="0.25">
      <c r="A241" s="30" t="s">
        <v>19</v>
      </c>
      <c r="B241" s="9" t="s">
        <v>359</v>
      </c>
      <c r="C241" s="10" t="s">
        <v>360</v>
      </c>
      <c r="D241" s="108">
        <v>33</v>
      </c>
      <c r="E241" s="108">
        <v>372</v>
      </c>
      <c r="F241" s="12">
        <f>SUM(D241:E241)</f>
        <v>405</v>
      </c>
      <c r="G241" s="112">
        <f>E241/F241</f>
        <v>0.91851851851851851</v>
      </c>
    </row>
    <row r="242" spans="1:7" x14ac:dyDescent="0.25">
      <c r="A242" s="30" t="s">
        <v>19</v>
      </c>
      <c r="B242" s="9" t="s">
        <v>335</v>
      </c>
      <c r="C242" s="10" t="s">
        <v>341</v>
      </c>
      <c r="D242" s="108">
        <v>4</v>
      </c>
      <c r="E242" s="108">
        <v>45</v>
      </c>
      <c r="F242" s="12">
        <f>SUM(D242:E242)</f>
        <v>49</v>
      </c>
      <c r="G242" s="112">
        <f>E242/F242</f>
        <v>0.91836734693877553</v>
      </c>
    </row>
    <row r="243" spans="1:7" x14ac:dyDescent="0.25">
      <c r="A243" s="30" t="s">
        <v>9</v>
      </c>
      <c r="B243" s="9" t="s">
        <v>121</v>
      </c>
      <c r="C243" s="10" t="s">
        <v>124</v>
      </c>
      <c r="D243" s="108">
        <v>17</v>
      </c>
      <c r="E243" s="108">
        <v>183</v>
      </c>
      <c r="F243" s="12">
        <f>SUM(D243:E243)</f>
        <v>200</v>
      </c>
      <c r="G243" s="112">
        <f>E243/F243</f>
        <v>0.91500000000000004</v>
      </c>
    </row>
    <row r="244" spans="1:7" x14ac:dyDescent="0.25">
      <c r="A244" s="30" t="s">
        <v>13</v>
      </c>
      <c r="B244" s="9" t="s">
        <v>226</v>
      </c>
      <c r="C244" s="10" t="s">
        <v>227</v>
      </c>
      <c r="D244" s="108">
        <v>28</v>
      </c>
      <c r="E244" s="108">
        <v>300</v>
      </c>
      <c r="F244" s="12">
        <f>SUM(D244:E244)</f>
        <v>328</v>
      </c>
      <c r="G244" s="112">
        <f>E244/F244</f>
        <v>0.91463414634146345</v>
      </c>
    </row>
    <row r="245" spans="1:7" x14ac:dyDescent="0.25">
      <c r="A245" s="30" t="s">
        <v>15</v>
      </c>
      <c r="B245" s="9" t="s">
        <v>248</v>
      </c>
      <c r="C245" s="10" t="s">
        <v>251</v>
      </c>
      <c r="D245" s="108">
        <v>78</v>
      </c>
      <c r="E245" s="108">
        <v>814</v>
      </c>
      <c r="F245" s="12">
        <f>SUM(D245:E245)</f>
        <v>892</v>
      </c>
      <c r="G245" s="112">
        <f>E245/F245</f>
        <v>0.91255605381165916</v>
      </c>
    </row>
    <row r="246" spans="1:7" x14ac:dyDescent="0.25">
      <c r="A246" s="30" t="s">
        <v>15</v>
      </c>
      <c r="B246" s="9" t="s">
        <v>260</v>
      </c>
      <c r="C246" s="10" t="s">
        <v>264</v>
      </c>
      <c r="D246" s="108">
        <v>87</v>
      </c>
      <c r="E246" s="108">
        <v>907</v>
      </c>
      <c r="F246" s="12">
        <f>SUM(D246:E246)</f>
        <v>994</v>
      </c>
      <c r="G246" s="112">
        <f>E246/F246</f>
        <v>0.91247484909456744</v>
      </c>
    </row>
    <row r="247" spans="1:7" x14ac:dyDescent="0.25">
      <c r="A247" s="30" t="s">
        <v>23</v>
      </c>
      <c r="B247" s="9" t="s">
        <v>459</v>
      </c>
      <c r="C247" s="10" t="s">
        <v>461</v>
      </c>
      <c r="D247" s="108">
        <v>109</v>
      </c>
      <c r="E247" s="108">
        <v>1131</v>
      </c>
      <c r="F247" s="12">
        <f>SUM(D247:E247)</f>
        <v>1240</v>
      </c>
      <c r="G247" s="112">
        <f>E247/F247</f>
        <v>0.9120967741935484</v>
      </c>
    </row>
    <row r="248" spans="1:7" x14ac:dyDescent="0.25">
      <c r="A248" s="30" t="s">
        <v>7</v>
      </c>
      <c r="B248" s="9" t="s">
        <v>7</v>
      </c>
      <c r="C248" s="10" t="s">
        <v>54</v>
      </c>
      <c r="D248" s="108">
        <v>14</v>
      </c>
      <c r="E248" s="108">
        <v>142</v>
      </c>
      <c r="F248" s="12">
        <f>SUM(D248:E248)</f>
        <v>156</v>
      </c>
      <c r="G248" s="112">
        <f>E248/F248</f>
        <v>0.91025641025641024</v>
      </c>
    </row>
    <row r="249" spans="1:7" x14ac:dyDescent="0.25">
      <c r="A249" s="30" t="s">
        <v>13</v>
      </c>
      <c r="B249" s="9" t="s">
        <v>211</v>
      </c>
      <c r="C249" s="10" t="s">
        <v>213</v>
      </c>
      <c r="D249" s="108">
        <v>10</v>
      </c>
      <c r="E249" s="108">
        <v>101</v>
      </c>
      <c r="F249" s="12">
        <f>SUM(D249:E249)</f>
        <v>111</v>
      </c>
      <c r="G249" s="112">
        <f>E249/F249</f>
        <v>0.90990990990990994</v>
      </c>
    </row>
    <row r="250" spans="1:7" x14ac:dyDescent="0.25">
      <c r="A250" s="30" t="s">
        <v>17</v>
      </c>
      <c r="B250" s="9" t="s">
        <v>298</v>
      </c>
      <c r="C250" s="10" t="s">
        <v>300</v>
      </c>
      <c r="D250" s="108">
        <v>120</v>
      </c>
      <c r="E250" s="108">
        <v>1194</v>
      </c>
      <c r="F250" s="12">
        <f>SUM(D250:E250)</f>
        <v>1314</v>
      </c>
      <c r="G250" s="112">
        <f>E250/F250</f>
        <v>0.908675799086758</v>
      </c>
    </row>
    <row r="251" spans="1:7" x14ac:dyDescent="0.25">
      <c r="A251" s="30" t="s">
        <v>14</v>
      </c>
      <c r="B251" s="9" t="s">
        <v>14</v>
      </c>
      <c r="C251" s="10" t="s">
        <v>234</v>
      </c>
      <c r="D251" s="108">
        <v>115</v>
      </c>
      <c r="E251" s="108">
        <v>1142</v>
      </c>
      <c r="F251" s="12">
        <f>SUM(D251:E251)</f>
        <v>1257</v>
      </c>
      <c r="G251" s="112">
        <f>E251/F251</f>
        <v>0.90851233094669848</v>
      </c>
    </row>
    <row r="252" spans="1:7" x14ac:dyDescent="0.25">
      <c r="A252" s="30" t="s">
        <v>6</v>
      </c>
      <c r="B252" s="9" t="s">
        <v>6</v>
      </c>
      <c r="C252" s="10" t="s">
        <v>31</v>
      </c>
      <c r="D252" s="108">
        <v>21</v>
      </c>
      <c r="E252" s="108">
        <v>204</v>
      </c>
      <c r="F252" s="12">
        <f>SUM(D252:E252)</f>
        <v>225</v>
      </c>
      <c r="G252" s="112">
        <f>E252/F252</f>
        <v>0.90666666666666662</v>
      </c>
    </row>
    <row r="253" spans="1:7" x14ac:dyDescent="0.25">
      <c r="A253" s="30" t="s">
        <v>9</v>
      </c>
      <c r="B253" s="9" t="s">
        <v>9</v>
      </c>
      <c r="C253" s="10" t="s">
        <v>129</v>
      </c>
      <c r="D253" s="108">
        <v>5</v>
      </c>
      <c r="E253" s="108">
        <v>48</v>
      </c>
      <c r="F253" s="12">
        <f>SUM(D253:E253)</f>
        <v>53</v>
      </c>
      <c r="G253" s="112">
        <f>E253/F253</f>
        <v>0.90566037735849059</v>
      </c>
    </row>
    <row r="254" spans="1:7" x14ac:dyDescent="0.25">
      <c r="A254" s="30" t="s">
        <v>8</v>
      </c>
      <c r="B254" s="9" t="s">
        <v>77</v>
      </c>
      <c r="C254" s="10" t="s">
        <v>78</v>
      </c>
      <c r="D254" s="108">
        <v>64</v>
      </c>
      <c r="E254" s="108">
        <v>605</v>
      </c>
      <c r="F254" s="12">
        <f>SUM(D254:E254)</f>
        <v>669</v>
      </c>
      <c r="G254" s="112">
        <f>E254/F254</f>
        <v>0.90433482810164423</v>
      </c>
    </row>
    <row r="255" spans="1:7" x14ac:dyDescent="0.25">
      <c r="A255" s="30" t="s">
        <v>11</v>
      </c>
      <c r="B255" s="9" t="s">
        <v>184</v>
      </c>
      <c r="C255" s="10" t="s">
        <v>186</v>
      </c>
      <c r="D255" s="108">
        <v>70</v>
      </c>
      <c r="E255" s="108">
        <v>644</v>
      </c>
      <c r="F255" s="12">
        <f>SUM(D255:E255)</f>
        <v>714</v>
      </c>
      <c r="G255" s="112">
        <f>E255/F255</f>
        <v>0.90196078431372551</v>
      </c>
    </row>
    <row r="256" spans="1:7" x14ac:dyDescent="0.25">
      <c r="A256" s="30" t="s">
        <v>22</v>
      </c>
      <c r="B256" s="9" t="s">
        <v>431</v>
      </c>
      <c r="C256" s="10" t="s">
        <v>433</v>
      </c>
      <c r="D256" s="108">
        <v>36</v>
      </c>
      <c r="E256" s="108">
        <v>313</v>
      </c>
      <c r="F256" s="12">
        <f>SUM(D256:E256)</f>
        <v>349</v>
      </c>
      <c r="G256" s="112">
        <f>E256/F256</f>
        <v>0.8968481375358166</v>
      </c>
    </row>
    <row r="257" spans="1:7" x14ac:dyDescent="0.25">
      <c r="A257" s="30" t="s">
        <v>16</v>
      </c>
      <c r="B257" s="9" t="s">
        <v>290</v>
      </c>
      <c r="C257" s="10" t="s">
        <v>293</v>
      </c>
      <c r="D257" s="108">
        <v>87</v>
      </c>
      <c r="E257" s="108">
        <v>753</v>
      </c>
      <c r="F257" s="12">
        <f>SUM(D257:E257)</f>
        <v>840</v>
      </c>
      <c r="G257" s="112">
        <f>E257/F257</f>
        <v>0.89642857142857146</v>
      </c>
    </row>
    <row r="258" spans="1:7" x14ac:dyDescent="0.25">
      <c r="A258" s="30" t="s">
        <v>8</v>
      </c>
      <c r="B258" s="9" t="s">
        <v>94</v>
      </c>
      <c r="C258" s="10" t="s">
        <v>98</v>
      </c>
      <c r="D258" s="108">
        <v>34</v>
      </c>
      <c r="E258" s="108">
        <v>287</v>
      </c>
      <c r="F258" s="12">
        <f>SUM(D258:E258)</f>
        <v>321</v>
      </c>
      <c r="G258" s="112">
        <f>E258/F258</f>
        <v>0.89408099688473519</v>
      </c>
    </row>
    <row r="259" spans="1:7" x14ac:dyDescent="0.25">
      <c r="A259" s="30" t="s">
        <v>25</v>
      </c>
      <c r="B259" s="9" t="s">
        <v>495</v>
      </c>
      <c r="C259" s="10" t="s">
        <v>497</v>
      </c>
      <c r="D259" s="108">
        <v>16</v>
      </c>
      <c r="E259" s="108">
        <v>135</v>
      </c>
      <c r="F259" s="12">
        <f>SUM(D259:E259)</f>
        <v>151</v>
      </c>
      <c r="G259" s="112">
        <f>E259/F259</f>
        <v>0.89403973509933776</v>
      </c>
    </row>
    <row r="260" spans="1:7" x14ac:dyDescent="0.25">
      <c r="A260" s="30" t="s">
        <v>17</v>
      </c>
      <c r="B260" s="9" t="s">
        <v>17</v>
      </c>
      <c r="C260" s="10" t="s">
        <v>301</v>
      </c>
      <c r="D260" s="108">
        <v>109</v>
      </c>
      <c r="E260" s="108">
        <v>914</v>
      </c>
      <c r="F260" s="12">
        <f>SUM(D260:E260)</f>
        <v>1023</v>
      </c>
      <c r="G260" s="112">
        <f>E260/F260</f>
        <v>0.89345063538611924</v>
      </c>
    </row>
    <row r="261" spans="1:7" x14ac:dyDescent="0.25">
      <c r="A261" s="30" t="s">
        <v>9</v>
      </c>
      <c r="B261" s="9" t="s">
        <v>9</v>
      </c>
      <c r="C261" s="10" t="s">
        <v>126</v>
      </c>
      <c r="D261" s="108">
        <v>37</v>
      </c>
      <c r="E261" s="108">
        <v>302</v>
      </c>
      <c r="F261" s="12">
        <f>SUM(D261:E261)</f>
        <v>339</v>
      </c>
      <c r="G261" s="112">
        <f>E261/F261</f>
        <v>0.89085545722713866</v>
      </c>
    </row>
    <row r="262" spans="1:7" x14ac:dyDescent="0.25">
      <c r="A262" s="30" t="s">
        <v>11</v>
      </c>
      <c r="B262" s="9" t="s">
        <v>184</v>
      </c>
      <c r="C262" s="10" t="s">
        <v>187</v>
      </c>
      <c r="D262" s="108">
        <v>83</v>
      </c>
      <c r="E262" s="108">
        <v>676</v>
      </c>
      <c r="F262" s="12">
        <f>SUM(D262:E262)</f>
        <v>759</v>
      </c>
      <c r="G262" s="112">
        <f>E262/F262</f>
        <v>0.89064558629776025</v>
      </c>
    </row>
    <row r="263" spans="1:7" x14ac:dyDescent="0.25">
      <c r="A263" s="30" t="s">
        <v>22</v>
      </c>
      <c r="B263" s="9" t="s">
        <v>22</v>
      </c>
      <c r="C263" s="10" t="s">
        <v>444</v>
      </c>
      <c r="D263" s="108">
        <v>33</v>
      </c>
      <c r="E263" s="108">
        <v>268</v>
      </c>
      <c r="F263" s="12">
        <f>SUM(D263:E263)</f>
        <v>301</v>
      </c>
      <c r="G263" s="112">
        <f>E263/F263</f>
        <v>0.89036544850498334</v>
      </c>
    </row>
    <row r="264" spans="1:7" x14ac:dyDescent="0.25">
      <c r="A264" s="30" t="s">
        <v>14</v>
      </c>
      <c r="B264" s="9" t="s">
        <v>229</v>
      </c>
      <c r="C264" s="10" t="s">
        <v>232</v>
      </c>
      <c r="D264" s="108">
        <v>88</v>
      </c>
      <c r="E264" s="108">
        <v>708</v>
      </c>
      <c r="F264" s="12">
        <f>SUM(D264:E264)</f>
        <v>796</v>
      </c>
      <c r="G264" s="112">
        <f>E264/F264</f>
        <v>0.88944723618090449</v>
      </c>
    </row>
    <row r="265" spans="1:7" x14ac:dyDescent="0.25">
      <c r="A265" s="30" t="s">
        <v>13</v>
      </c>
      <c r="B265" s="9" t="s">
        <v>221</v>
      </c>
      <c r="C265" s="10" t="s">
        <v>223</v>
      </c>
      <c r="D265" s="108">
        <v>70</v>
      </c>
      <c r="E265" s="108">
        <v>560</v>
      </c>
      <c r="F265" s="12">
        <f>SUM(D265:E265)</f>
        <v>630</v>
      </c>
      <c r="G265" s="112">
        <f>E265/F265</f>
        <v>0.88888888888888884</v>
      </c>
    </row>
    <row r="266" spans="1:7" x14ac:dyDescent="0.25">
      <c r="A266" s="30" t="s">
        <v>8</v>
      </c>
      <c r="B266" s="9" t="s">
        <v>77</v>
      </c>
      <c r="C266" s="10" t="s">
        <v>80</v>
      </c>
      <c r="D266" s="108">
        <v>33</v>
      </c>
      <c r="E266" s="108">
        <v>264</v>
      </c>
      <c r="F266" s="12">
        <f>SUM(D266:E266)</f>
        <v>297</v>
      </c>
      <c r="G266" s="112">
        <f>E266/F266</f>
        <v>0.88888888888888884</v>
      </c>
    </row>
    <row r="267" spans="1:7" x14ac:dyDescent="0.25">
      <c r="A267" s="30" t="s">
        <v>15</v>
      </c>
      <c r="B267" s="9" t="s">
        <v>257</v>
      </c>
      <c r="C267" s="10" t="s">
        <v>258</v>
      </c>
      <c r="D267" s="108">
        <v>96</v>
      </c>
      <c r="E267" s="108">
        <v>759</v>
      </c>
      <c r="F267" s="12">
        <f>SUM(D267:E267)</f>
        <v>855</v>
      </c>
      <c r="G267" s="112">
        <f>E267/F267</f>
        <v>0.88771929824561402</v>
      </c>
    </row>
    <row r="268" spans="1:7" x14ac:dyDescent="0.25">
      <c r="A268" s="30" t="s">
        <v>15</v>
      </c>
      <c r="B268" s="9" t="s">
        <v>15</v>
      </c>
      <c r="C268" s="10" t="s">
        <v>254</v>
      </c>
      <c r="D268" s="108">
        <v>62</v>
      </c>
      <c r="E268" s="108">
        <v>487</v>
      </c>
      <c r="F268" s="12">
        <f>SUM(D268:E268)</f>
        <v>549</v>
      </c>
      <c r="G268" s="112">
        <f>E268/F268</f>
        <v>0.8870673952641166</v>
      </c>
    </row>
    <row r="269" spans="1:7" x14ac:dyDescent="0.25">
      <c r="A269" s="30" t="s">
        <v>15</v>
      </c>
      <c r="B269" s="9" t="s">
        <v>242</v>
      </c>
      <c r="C269" s="10" t="s">
        <v>243</v>
      </c>
      <c r="D269" s="108">
        <v>200</v>
      </c>
      <c r="E269" s="108">
        <v>1557</v>
      </c>
      <c r="F269" s="12">
        <f>SUM(D269:E269)</f>
        <v>1757</v>
      </c>
      <c r="G269" s="112">
        <f>E269/F269</f>
        <v>0.88616960728514516</v>
      </c>
    </row>
    <row r="270" spans="1:7" x14ac:dyDescent="0.25">
      <c r="A270" s="30" t="s">
        <v>14</v>
      </c>
      <c r="B270" s="9" t="s">
        <v>229</v>
      </c>
      <c r="C270" s="10" t="s">
        <v>231</v>
      </c>
      <c r="D270" s="108">
        <v>96</v>
      </c>
      <c r="E270" s="108">
        <v>736</v>
      </c>
      <c r="F270" s="12">
        <f>SUM(D270:E270)</f>
        <v>832</v>
      </c>
      <c r="G270" s="112">
        <f>E270/F270</f>
        <v>0.88461538461538458</v>
      </c>
    </row>
    <row r="271" spans="1:7" x14ac:dyDescent="0.25">
      <c r="A271" s="30" t="s">
        <v>15</v>
      </c>
      <c r="B271" s="9" t="s">
        <v>257</v>
      </c>
      <c r="C271" s="10" t="s">
        <v>259</v>
      </c>
      <c r="D271" s="108">
        <v>88</v>
      </c>
      <c r="E271" s="108">
        <v>672</v>
      </c>
      <c r="F271" s="12">
        <f>SUM(D271:E271)</f>
        <v>760</v>
      </c>
      <c r="G271" s="112">
        <f>E271/F271</f>
        <v>0.88421052631578945</v>
      </c>
    </row>
    <row r="272" spans="1:7" x14ac:dyDescent="0.25">
      <c r="A272" s="30" t="s">
        <v>8</v>
      </c>
      <c r="B272" s="9" t="s">
        <v>94</v>
      </c>
      <c r="C272" s="10" t="s">
        <v>95</v>
      </c>
      <c r="D272" s="108">
        <v>44</v>
      </c>
      <c r="E272" s="108">
        <v>332</v>
      </c>
      <c r="F272" s="12">
        <f>SUM(D272:E272)</f>
        <v>376</v>
      </c>
      <c r="G272" s="112">
        <f>E272/F272</f>
        <v>0.88297872340425532</v>
      </c>
    </row>
    <row r="273" spans="1:7" x14ac:dyDescent="0.25">
      <c r="A273" s="30" t="s">
        <v>8</v>
      </c>
      <c r="B273" s="9" t="s">
        <v>94</v>
      </c>
      <c r="C273" s="10" t="s">
        <v>97</v>
      </c>
      <c r="D273" s="108">
        <v>56</v>
      </c>
      <c r="E273" s="108">
        <v>418</v>
      </c>
      <c r="F273" s="12">
        <f>SUM(D273:E273)</f>
        <v>474</v>
      </c>
      <c r="G273" s="112">
        <f>E273/F273</f>
        <v>0.88185654008438819</v>
      </c>
    </row>
    <row r="274" spans="1:7" x14ac:dyDescent="0.25">
      <c r="A274" s="30" t="s">
        <v>12</v>
      </c>
      <c r="B274" s="9" t="s">
        <v>12</v>
      </c>
      <c r="C274" s="10" t="s">
        <v>201</v>
      </c>
      <c r="D274" s="108">
        <v>65</v>
      </c>
      <c r="E274" s="108">
        <v>485</v>
      </c>
      <c r="F274" s="12">
        <f>SUM(D274:E274)</f>
        <v>550</v>
      </c>
      <c r="G274" s="112">
        <f>E274/F274</f>
        <v>0.88181818181818183</v>
      </c>
    </row>
    <row r="275" spans="1:7" x14ac:dyDescent="0.25">
      <c r="A275" s="30" t="s">
        <v>19</v>
      </c>
      <c r="B275" s="9" t="s">
        <v>359</v>
      </c>
      <c r="C275" s="10" t="s">
        <v>361</v>
      </c>
      <c r="D275" s="108">
        <v>33</v>
      </c>
      <c r="E275" s="108">
        <v>245</v>
      </c>
      <c r="F275" s="12">
        <f>SUM(D275:E275)</f>
        <v>278</v>
      </c>
      <c r="G275" s="112">
        <f>E275/F275</f>
        <v>0.88129496402877694</v>
      </c>
    </row>
    <row r="276" spans="1:7" x14ac:dyDescent="0.25">
      <c r="A276" s="30" t="s">
        <v>25</v>
      </c>
      <c r="B276" s="9" t="s">
        <v>516</v>
      </c>
      <c r="C276" s="10" t="s">
        <v>518</v>
      </c>
      <c r="D276" s="108">
        <v>86</v>
      </c>
      <c r="E276" s="108">
        <v>638</v>
      </c>
      <c r="F276" s="12">
        <f>SUM(D276:E276)</f>
        <v>724</v>
      </c>
      <c r="G276" s="112">
        <f>E276/F276</f>
        <v>0.88121546961325969</v>
      </c>
    </row>
    <row r="277" spans="1:7" x14ac:dyDescent="0.25">
      <c r="A277" s="30" t="s">
        <v>15</v>
      </c>
      <c r="B277" s="9" t="s">
        <v>260</v>
      </c>
      <c r="C277" s="10" t="s">
        <v>263</v>
      </c>
      <c r="D277" s="108">
        <v>225</v>
      </c>
      <c r="E277" s="108">
        <v>1657</v>
      </c>
      <c r="F277" s="12">
        <f>SUM(D277:E277)</f>
        <v>1882</v>
      </c>
      <c r="G277" s="112">
        <f>E277/F277</f>
        <v>0.88044633368756642</v>
      </c>
    </row>
    <row r="278" spans="1:7" x14ac:dyDescent="0.25">
      <c r="A278" s="30" t="s">
        <v>19</v>
      </c>
      <c r="B278" s="9" t="s">
        <v>19</v>
      </c>
      <c r="C278" s="10" t="s">
        <v>366</v>
      </c>
      <c r="D278" s="108">
        <v>28</v>
      </c>
      <c r="E278" s="108">
        <v>204</v>
      </c>
      <c r="F278" s="12">
        <f>SUM(D278:E278)</f>
        <v>232</v>
      </c>
      <c r="G278" s="112">
        <f>E278/F278</f>
        <v>0.87931034482758619</v>
      </c>
    </row>
    <row r="279" spans="1:7" x14ac:dyDescent="0.25">
      <c r="A279" s="30" t="s">
        <v>15</v>
      </c>
      <c r="B279" s="9" t="s">
        <v>15</v>
      </c>
      <c r="C279" s="10" t="s">
        <v>255</v>
      </c>
      <c r="D279" s="108">
        <v>86</v>
      </c>
      <c r="E279" s="108">
        <v>620</v>
      </c>
      <c r="F279" s="12">
        <f>SUM(D279:E279)</f>
        <v>706</v>
      </c>
      <c r="G279" s="112">
        <f>E279/F279</f>
        <v>0.87818696883852687</v>
      </c>
    </row>
    <row r="280" spans="1:7" x14ac:dyDescent="0.25">
      <c r="A280" s="30" t="s">
        <v>25</v>
      </c>
      <c r="B280" s="9" t="s">
        <v>503</v>
      </c>
      <c r="C280" s="10" t="s">
        <v>506</v>
      </c>
      <c r="D280" s="108">
        <v>92</v>
      </c>
      <c r="E280" s="108">
        <v>651</v>
      </c>
      <c r="F280" s="12">
        <f>SUM(D280:E280)</f>
        <v>743</v>
      </c>
      <c r="G280" s="112">
        <f>E280/F280</f>
        <v>0.87617765814266491</v>
      </c>
    </row>
    <row r="281" spans="1:7" x14ac:dyDescent="0.25">
      <c r="A281" s="30" t="s">
        <v>7</v>
      </c>
      <c r="B281" s="9" t="s">
        <v>7</v>
      </c>
      <c r="C281" s="10" t="s">
        <v>55</v>
      </c>
      <c r="D281" s="108">
        <v>27</v>
      </c>
      <c r="E281" s="108">
        <v>190</v>
      </c>
      <c r="F281" s="12">
        <f>SUM(D281:E281)</f>
        <v>217</v>
      </c>
      <c r="G281" s="112">
        <f>E281/F281</f>
        <v>0.87557603686635943</v>
      </c>
    </row>
    <row r="282" spans="1:7" x14ac:dyDescent="0.25">
      <c r="A282" s="30" t="s">
        <v>9</v>
      </c>
      <c r="B282" s="9" t="s">
        <v>121</v>
      </c>
      <c r="C282" s="10" t="s">
        <v>122</v>
      </c>
      <c r="D282" s="108">
        <v>34</v>
      </c>
      <c r="E282" s="108">
        <v>237</v>
      </c>
      <c r="F282" s="12">
        <f>SUM(D282:E282)</f>
        <v>271</v>
      </c>
      <c r="G282" s="112">
        <f>E282/F282</f>
        <v>0.87453874538745391</v>
      </c>
    </row>
    <row r="283" spans="1:7" x14ac:dyDescent="0.25">
      <c r="A283" s="30" t="s">
        <v>11</v>
      </c>
      <c r="B283" s="9" t="s">
        <v>180</v>
      </c>
      <c r="C283" s="10" t="s">
        <v>183</v>
      </c>
      <c r="D283" s="108">
        <v>161</v>
      </c>
      <c r="E283" s="108">
        <v>1117</v>
      </c>
      <c r="F283" s="12">
        <f>SUM(D283:E283)</f>
        <v>1278</v>
      </c>
      <c r="G283" s="112">
        <f>E283/F283</f>
        <v>0.8740219092331768</v>
      </c>
    </row>
    <row r="284" spans="1:7" x14ac:dyDescent="0.25">
      <c r="A284" s="30" t="s">
        <v>12</v>
      </c>
      <c r="B284" s="9" t="s">
        <v>202</v>
      </c>
      <c r="C284" s="10" t="s">
        <v>205</v>
      </c>
      <c r="D284" s="108">
        <v>65</v>
      </c>
      <c r="E284" s="108">
        <v>441</v>
      </c>
      <c r="F284" s="12">
        <f>SUM(D284:E284)</f>
        <v>506</v>
      </c>
      <c r="G284" s="112">
        <f>E284/F284</f>
        <v>0.87154150197628455</v>
      </c>
    </row>
    <row r="285" spans="1:7" x14ac:dyDescent="0.25">
      <c r="A285" s="30" t="s">
        <v>8</v>
      </c>
      <c r="B285" s="9" t="s">
        <v>8</v>
      </c>
      <c r="C285" s="10" t="s">
        <v>82</v>
      </c>
      <c r="D285" s="108">
        <v>31</v>
      </c>
      <c r="E285" s="108">
        <v>210</v>
      </c>
      <c r="F285" s="12">
        <f>SUM(D285:E285)</f>
        <v>241</v>
      </c>
      <c r="G285" s="112">
        <f>E285/F285</f>
        <v>0.87136929460580914</v>
      </c>
    </row>
    <row r="286" spans="1:7" x14ac:dyDescent="0.25">
      <c r="A286" s="30" t="s">
        <v>7</v>
      </c>
      <c r="B286" s="9" t="s">
        <v>7</v>
      </c>
      <c r="C286" s="10" t="s">
        <v>52</v>
      </c>
      <c r="D286" s="108">
        <v>41</v>
      </c>
      <c r="E286" s="108">
        <v>277</v>
      </c>
      <c r="F286" s="12">
        <f>SUM(D286:E286)</f>
        <v>318</v>
      </c>
      <c r="G286" s="112">
        <f>E286/F286</f>
        <v>0.87106918238993714</v>
      </c>
    </row>
    <row r="287" spans="1:7" x14ac:dyDescent="0.25">
      <c r="A287" s="30" t="s">
        <v>7</v>
      </c>
      <c r="B287" s="9" t="s">
        <v>47</v>
      </c>
      <c r="C287" s="10" t="s">
        <v>50</v>
      </c>
      <c r="D287" s="108">
        <v>80</v>
      </c>
      <c r="E287" s="108">
        <v>538</v>
      </c>
      <c r="F287" s="12">
        <f>SUM(D287:E287)</f>
        <v>618</v>
      </c>
      <c r="G287" s="112">
        <f>E287/F287</f>
        <v>0.87055016181229772</v>
      </c>
    </row>
    <row r="288" spans="1:7" x14ac:dyDescent="0.25">
      <c r="A288" s="30" t="s">
        <v>8</v>
      </c>
      <c r="B288" s="9" t="s">
        <v>102</v>
      </c>
      <c r="C288" s="10" t="s">
        <v>104</v>
      </c>
      <c r="D288" s="108">
        <v>140</v>
      </c>
      <c r="E288" s="108">
        <v>916</v>
      </c>
      <c r="F288" s="12">
        <f>SUM(D288:E288)</f>
        <v>1056</v>
      </c>
      <c r="G288" s="112">
        <f>E288/F288</f>
        <v>0.86742424242424243</v>
      </c>
    </row>
    <row r="289" spans="1:7" x14ac:dyDescent="0.25">
      <c r="A289" s="30" t="s">
        <v>17</v>
      </c>
      <c r="B289" s="9" t="s">
        <v>306</v>
      </c>
      <c r="C289" s="10" t="s">
        <v>307</v>
      </c>
      <c r="D289" s="108">
        <v>56</v>
      </c>
      <c r="E289" s="108">
        <v>366</v>
      </c>
      <c r="F289" s="12">
        <f>SUM(D289:E289)</f>
        <v>422</v>
      </c>
      <c r="G289" s="112">
        <f>E289/F289</f>
        <v>0.86729857819905209</v>
      </c>
    </row>
    <row r="290" spans="1:7" x14ac:dyDescent="0.25">
      <c r="A290" s="30" t="s">
        <v>8</v>
      </c>
      <c r="B290" s="9" t="s">
        <v>77</v>
      </c>
      <c r="C290" s="10" t="s">
        <v>79</v>
      </c>
      <c r="D290" s="108">
        <v>78</v>
      </c>
      <c r="E290" s="108">
        <v>505</v>
      </c>
      <c r="F290" s="12">
        <f>SUM(D290:E290)</f>
        <v>583</v>
      </c>
      <c r="G290" s="112">
        <f>E290/F290</f>
        <v>0.86620926243567753</v>
      </c>
    </row>
    <row r="291" spans="1:7" x14ac:dyDescent="0.25">
      <c r="A291" s="30" t="s">
        <v>16</v>
      </c>
      <c r="B291" s="9" t="s">
        <v>16</v>
      </c>
      <c r="C291" s="10" t="s">
        <v>280</v>
      </c>
      <c r="D291" s="108">
        <v>117</v>
      </c>
      <c r="E291" s="108">
        <v>754</v>
      </c>
      <c r="F291" s="12">
        <f>SUM(D291:E291)</f>
        <v>871</v>
      </c>
      <c r="G291" s="112">
        <f>E291/F291</f>
        <v>0.86567164179104472</v>
      </c>
    </row>
    <row r="292" spans="1:7" x14ac:dyDescent="0.25">
      <c r="A292" s="30" t="s">
        <v>25</v>
      </c>
      <c r="B292" s="9" t="s">
        <v>492</v>
      </c>
      <c r="C292" s="10" t="s">
        <v>494</v>
      </c>
      <c r="D292" s="108">
        <v>86</v>
      </c>
      <c r="E292" s="108">
        <v>541</v>
      </c>
      <c r="F292" s="12">
        <f>SUM(D292:E292)</f>
        <v>627</v>
      </c>
      <c r="G292" s="112">
        <f>E292/F292</f>
        <v>0.86283891547049441</v>
      </c>
    </row>
    <row r="293" spans="1:7" x14ac:dyDescent="0.25">
      <c r="A293" s="30" t="s">
        <v>19</v>
      </c>
      <c r="B293" s="9" t="s">
        <v>335</v>
      </c>
      <c r="C293" s="10" t="s">
        <v>340</v>
      </c>
      <c r="D293" s="108">
        <v>31</v>
      </c>
      <c r="E293" s="108">
        <v>195</v>
      </c>
      <c r="F293" s="12">
        <f>SUM(D293:E293)</f>
        <v>226</v>
      </c>
      <c r="G293" s="112">
        <f>E293/F293</f>
        <v>0.86283185840707965</v>
      </c>
    </row>
    <row r="294" spans="1:7" x14ac:dyDescent="0.25">
      <c r="A294" s="30" t="s">
        <v>10</v>
      </c>
      <c r="B294" s="9" t="s">
        <v>10</v>
      </c>
      <c r="C294" s="10" t="s">
        <v>157</v>
      </c>
      <c r="D294" s="108">
        <v>29</v>
      </c>
      <c r="E294" s="108">
        <v>181</v>
      </c>
      <c r="F294" s="12">
        <f>SUM(D294:E294)</f>
        <v>210</v>
      </c>
      <c r="G294" s="112">
        <f>E294/F294</f>
        <v>0.86190476190476195</v>
      </c>
    </row>
    <row r="295" spans="1:7" x14ac:dyDescent="0.25">
      <c r="A295" s="30" t="s">
        <v>14</v>
      </c>
      <c r="B295" s="9" t="s">
        <v>239</v>
      </c>
      <c r="C295" s="10" t="s">
        <v>241</v>
      </c>
      <c r="D295" s="108">
        <v>84</v>
      </c>
      <c r="E295" s="108">
        <v>515</v>
      </c>
      <c r="F295" s="12">
        <f>SUM(D295:E295)</f>
        <v>599</v>
      </c>
      <c r="G295" s="112">
        <f>E295/F295</f>
        <v>0.85976627712854758</v>
      </c>
    </row>
    <row r="296" spans="1:7" x14ac:dyDescent="0.25">
      <c r="A296" s="30" t="s">
        <v>13</v>
      </c>
      <c r="B296" s="9" t="s">
        <v>224</v>
      </c>
      <c r="C296" s="10" t="s">
        <v>225</v>
      </c>
      <c r="D296" s="108">
        <v>391</v>
      </c>
      <c r="E296" s="108">
        <v>2367</v>
      </c>
      <c r="F296" s="12">
        <f>SUM(D296:E296)</f>
        <v>2758</v>
      </c>
      <c r="G296" s="112">
        <f>E296/F296</f>
        <v>0.85823060188542422</v>
      </c>
    </row>
    <row r="297" spans="1:7" x14ac:dyDescent="0.25">
      <c r="A297" s="30" t="s">
        <v>12</v>
      </c>
      <c r="B297" s="9" t="s">
        <v>202</v>
      </c>
      <c r="C297" s="10" t="s">
        <v>204</v>
      </c>
      <c r="D297" s="108">
        <v>82</v>
      </c>
      <c r="E297" s="108">
        <v>485</v>
      </c>
      <c r="F297" s="12">
        <f>SUM(D297:E297)</f>
        <v>567</v>
      </c>
      <c r="G297" s="112">
        <f>E297/F297</f>
        <v>0.85537918871252205</v>
      </c>
    </row>
    <row r="298" spans="1:7" x14ac:dyDescent="0.25">
      <c r="A298" s="30" t="s">
        <v>16</v>
      </c>
      <c r="B298" s="9" t="s">
        <v>290</v>
      </c>
      <c r="C298" s="10" t="s">
        <v>291</v>
      </c>
      <c r="D298" s="108">
        <v>61</v>
      </c>
      <c r="E298" s="108">
        <v>357</v>
      </c>
      <c r="F298" s="12">
        <f>SUM(D298:E298)</f>
        <v>418</v>
      </c>
      <c r="G298" s="112">
        <f>E298/F298</f>
        <v>0.85406698564593297</v>
      </c>
    </row>
    <row r="299" spans="1:7" x14ac:dyDescent="0.25">
      <c r="A299" s="30" t="s">
        <v>25</v>
      </c>
      <c r="B299" s="9" t="s">
        <v>508</v>
      </c>
      <c r="C299" s="10" t="s">
        <v>509</v>
      </c>
      <c r="D299" s="108">
        <v>34</v>
      </c>
      <c r="E299" s="108">
        <v>195</v>
      </c>
      <c r="F299" s="12">
        <f>SUM(D299:E299)</f>
        <v>229</v>
      </c>
      <c r="G299" s="112">
        <f>E299/F299</f>
        <v>0.85152838427947597</v>
      </c>
    </row>
    <row r="300" spans="1:7" x14ac:dyDescent="0.25">
      <c r="A300" s="30" t="s">
        <v>22</v>
      </c>
      <c r="B300" s="9" t="s">
        <v>438</v>
      </c>
      <c r="C300" s="10" t="s">
        <v>439</v>
      </c>
      <c r="D300" s="108">
        <v>119</v>
      </c>
      <c r="E300" s="108">
        <v>678</v>
      </c>
      <c r="F300" s="12">
        <f>SUM(D300:E300)</f>
        <v>797</v>
      </c>
      <c r="G300" s="112">
        <f>E300/F300</f>
        <v>0.85069008782936006</v>
      </c>
    </row>
    <row r="301" spans="1:7" x14ac:dyDescent="0.25">
      <c r="A301" s="30" t="s">
        <v>14</v>
      </c>
      <c r="B301" s="9" t="s">
        <v>14</v>
      </c>
      <c r="C301" s="10" t="s">
        <v>233</v>
      </c>
      <c r="D301" s="108">
        <v>58</v>
      </c>
      <c r="E301" s="108">
        <v>327</v>
      </c>
      <c r="F301" s="12">
        <f>SUM(D301:E301)</f>
        <v>385</v>
      </c>
      <c r="G301" s="112">
        <f>E301/F301</f>
        <v>0.8493506493506493</v>
      </c>
    </row>
    <row r="302" spans="1:7" x14ac:dyDescent="0.25">
      <c r="A302" s="30" t="s">
        <v>23</v>
      </c>
      <c r="B302" s="9" t="s">
        <v>445</v>
      </c>
      <c r="C302" s="10" t="s">
        <v>447</v>
      </c>
      <c r="D302" s="108">
        <v>43</v>
      </c>
      <c r="E302" s="108">
        <v>241</v>
      </c>
      <c r="F302" s="12">
        <f>SUM(D302:E302)</f>
        <v>284</v>
      </c>
      <c r="G302" s="112">
        <f>E302/F302</f>
        <v>0.84859154929577463</v>
      </c>
    </row>
    <row r="303" spans="1:7" x14ac:dyDescent="0.25">
      <c r="A303" s="30" t="s">
        <v>8</v>
      </c>
      <c r="B303" s="9" t="s">
        <v>102</v>
      </c>
      <c r="C303" s="10" t="s">
        <v>103</v>
      </c>
      <c r="D303" s="108">
        <v>70</v>
      </c>
      <c r="E303" s="108">
        <v>391</v>
      </c>
      <c r="F303" s="12">
        <f>SUM(D303:E303)</f>
        <v>461</v>
      </c>
      <c r="G303" s="112">
        <f>E303/F303</f>
        <v>0.84815618221258138</v>
      </c>
    </row>
    <row r="304" spans="1:7" x14ac:dyDescent="0.25">
      <c r="A304" s="30" t="s">
        <v>19</v>
      </c>
      <c r="B304" s="9" t="s">
        <v>19</v>
      </c>
      <c r="C304" s="10" t="s">
        <v>362</v>
      </c>
      <c r="D304" s="108">
        <v>16</v>
      </c>
      <c r="E304" s="108">
        <v>88</v>
      </c>
      <c r="F304" s="12">
        <f>SUM(D304:E304)</f>
        <v>104</v>
      </c>
      <c r="G304" s="112">
        <f>E304/F304</f>
        <v>0.84615384615384615</v>
      </c>
    </row>
    <row r="305" spans="1:7" x14ac:dyDescent="0.25">
      <c r="A305" s="30" t="s">
        <v>14</v>
      </c>
      <c r="B305" s="9" t="s">
        <v>235</v>
      </c>
      <c r="C305" s="10" t="s">
        <v>238</v>
      </c>
      <c r="D305" s="108">
        <v>144</v>
      </c>
      <c r="E305" s="108">
        <v>786</v>
      </c>
      <c r="F305" s="12">
        <f>SUM(D305:E305)</f>
        <v>930</v>
      </c>
      <c r="G305" s="112">
        <f>E305/F305</f>
        <v>0.84516129032258069</v>
      </c>
    </row>
    <row r="306" spans="1:7" x14ac:dyDescent="0.25">
      <c r="A306" s="30" t="s">
        <v>16</v>
      </c>
      <c r="B306" s="9" t="s">
        <v>270</v>
      </c>
      <c r="C306" s="10" t="s">
        <v>271</v>
      </c>
      <c r="D306" s="108">
        <v>97</v>
      </c>
      <c r="E306" s="108">
        <v>524</v>
      </c>
      <c r="F306" s="12">
        <f>SUM(D306:E306)</f>
        <v>621</v>
      </c>
      <c r="G306" s="112">
        <f>E306/F306</f>
        <v>0.8438003220611916</v>
      </c>
    </row>
    <row r="307" spans="1:7" x14ac:dyDescent="0.25">
      <c r="A307" s="30" t="s">
        <v>16</v>
      </c>
      <c r="B307" s="9" t="s">
        <v>290</v>
      </c>
      <c r="C307" s="10" t="s">
        <v>292</v>
      </c>
      <c r="D307" s="108">
        <v>108</v>
      </c>
      <c r="E307" s="108">
        <v>578</v>
      </c>
      <c r="F307" s="12">
        <f>SUM(D307:E307)</f>
        <v>686</v>
      </c>
      <c r="G307" s="112">
        <f>E307/F307</f>
        <v>0.8425655976676385</v>
      </c>
    </row>
    <row r="308" spans="1:7" x14ac:dyDescent="0.25">
      <c r="A308" s="30" t="s">
        <v>12</v>
      </c>
      <c r="B308" s="9" t="s">
        <v>202</v>
      </c>
      <c r="C308" s="10" t="s">
        <v>203</v>
      </c>
      <c r="D308" s="108">
        <v>89</v>
      </c>
      <c r="E308" s="108">
        <v>470</v>
      </c>
      <c r="F308" s="12">
        <f>SUM(D308:E308)</f>
        <v>559</v>
      </c>
      <c r="G308" s="112">
        <f>E308/F308</f>
        <v>0.84078711985688726</v>
      </c>
    </row>
    <row r="309" spans="1:7" x14ac:dyDescent="0.25">
      <c r="A309" s="30" t="s">
        <v>26</v>
      </c>
      <c r="B309" s="9" t="s">
        <v>26</v>
      </c>
      <c r="C309" s="10" t="s">
        <v>536</v>
      </c>
      <c r="D309" s="108">
        <v>40</v>
      </c>
      <c r="E309" s="108">
        <v>209</v>
      </c>
      <c r="F309" s="12">
        <f>SUM(D309:E309)</f>
        <v>249</v>
      </c>
      <c r="G309" s="112">
        <f>E309/F309</f>
        <v>0.8393574297188755</v>
      </c>
    </row>
    <row r="310" spans="1:7" x14ac:dyDescent="0.25">
      <c r="A310" s="30" t="s">
        <v>14</v>
      </c>
      <c r="B310" s="9" t="s">
        <v>239</v>
      </c>
      <c r="C310" s="10" t="s">
        <v>240</v>
      </c>
      <c r="D310" s="108">
        <v>47</v>
      </c>
      <c r="E310" s="108">
        <v>244</v>
      </c>
      <c r="F310" s="12">
        <f>SUM(D310:E310)</f>
        <v>291</v>
      </c>
      <c r="G310" s="112">
        <f>E310/F310</f>
        <v>0.83848797250859108</v>
      </c>
    </row>
    <row r="311" spans="1:7" x14ac:dyDescent="0.25">
      <c r="A311" s="30" t="s">
        <v>11</v>
      </c>
      <c r="B311" s="9" t="s">
        <v>192</v>
      </c>
      <c r="C311" s="10" t="s">
        <v>193</v>
      </c>
      <c r="D311" s="108">
        <v>141</v>
      </c>
      <c r="E311" s="108">
        <v>730</v>
      </c>
      <c r="F311" s="12">
        <f>SUM(D311:E311)</f>
        <v>871</v>
      </c>
      <c r="G311" s="112">
        <f>E311/F311</f>
        <v>0.83811710677382323</v>
      </c>
    </row>
    <row r="312" spans="1:7" x14ac:dyDescent="0.25">
      <c r="A312" s="30" t="s">
        <v>17</v>
      </c>
      <c r="B312" s="9" t="s">
        <v>309</v>
      </c>
      <c r="C312" s="10" t="s">
        <v>310</v>
      </c>
      <c r="D312" s="108">
        <v>91</v>
      </c>
      <c r="E312" s="108">
        <v>463</v>
      </c>
      <c r="F312" s="12">
        <f>SUM(D312:E312)</f>
        <v>554</v>
      </c>
      <c r="G312" s="112">
        <f>E312/F312</f>
        <v>0.83574007220216606</v>
      </c>
    </row>
    <row r="313" spans="1:7" x14ac:dyDescent="0.25">
      <c r="A313" s="30" t="s">
        <v>22</v>
      </c>
      <c r="B313" s="9" t="s">
        <v>434</v>
      </c>
      <c r="C313" s="10" t="s">
        <v>435</v>
      </c>
      <c r="D313" s="108">
        <v>190</v>
      </c>
      <c r="E313" s="108">
        <v>956</v>
      </c>
      <c r="F313" s="12">
        <f>SUM(D313:E313)</f>
        <v>1146</v>
      </c>
      <c r="G313" s="112">
        <f>E313/F313</f>
        <v>0.8342059336823735</v>
      </c>
    </row>
    <row r="314" spans="1:7" x14ac:dyDescent="0.25">
      <c r="A314" s="30" t="s">
        <v>12</v>
      </c>
      <c r="B314" s="9" t="s">
        <v>195</v>
      </c>
      <c r="C314" s="10" t="s">
        <v>197</v>
      </c>
      <c r="D314" s="108">
        <v>100</v>
      </c>
      <c r="E314" s="108">
        <v>493</v>
      </c>
      <c r="F314" s="12">
        <f>SUM(D314:E314)</f>
        <v>593</v>
      </c>
      <c r="G314" s="112">
        <f>E314/F314</f>
        <v>0.83136593591905561</v>
      </c>
    </row>
    <row r="315" spans="1:7" x14ac:dyDescent="0.25">
      <c r="A315" s="30" t="s">
        <v>17</v>
      </c>
      <c r="B315" s="9" t="s">
        <v>304</v>
      </c>
      <c r="C315" s="10" t="s">
        <v>305</v>
      </c>
      <c r="D315" s="108">
        <v>259</v>
      </c>
      <c r="E315" s="108">
        <v>1274</v>
      </c>
      <c r="F315" s="12">
        <f>SUM(D315:E315)</f>
        <v>1533</v>
      </c>
      <c r="G315" s="112">
        <f>E315/F315</f>
        <v>0.83105022831050224</v>
      </c>
    </row>
    <row r="316" spans="1:7" x14ac:dyDescent="0.25">
      <c r="A316" s="30" t="s">
        <v>6</v>
      </c>
      <c r="B316" s="9" t="s">
        <v>39</v>
      </c>
      <c r="C316" s="10" t="s">
        <v>42</v>
      </c>
      <c r="D316" s="108">
        <v>56</v>
      </c>
      <c r="E316" s="108">
        <v>274</v>
      </c>
      <c r="F316" s="12">
        <f>SUM(D316:E316)</f>
        <v>330</v>
      </c>
      <c r="G316" s="112">
        <f>E316/F316</f>
        <v>0.83030303030303032</v>
      </c>
    </row>
    <row r="317" spans="1:7" x14ac:dyDescent="0.25">
      <c r="A317" s="30" t="s">
        <v>8</v>
      </c>
      <c r="B317" s="9" t="s">
        <v>91</v>
      </c>
      <c r="C317" s="10" t="s">
        <v>92</v>
      </c>
      <c r="D317" s="108">
        <v>41</v>
      </c>
      <c r="E317" s="108">
        <v>199</v>
      </c>
      <c r="F317" s="12">
        <f>SUM(D317:E317)</f>
        <v>240</v>
      </c>
      <c r="G317" s="112">
        <f>E317/F317</f>
        <v>0.82916666666666672</v>
      </c>
    </row>
    <row r="318" spans="1:7" x14ac:dyDescent="0.25">
      <c r="A318" s="30" t="s">
        <v>13</v>
      </c>
      <c r="B318" s="9" t="s">
        <v>211</v>
      </c>
      <c r="C318" s="10" t="s">
        <v>212</v>
      </c>
      <c r="D318" s="108">
        <v>236</v>
      </c>
      <c r="E318" s="108">
        <v>1143</v>
      </c>
      <c r="F318" s="12">
        <f>SUM(D318:E318)</f>
        <v>1379</v>
      </c>
      <c r="G318" s="112">
        <f>E318/F318</f>
        <v>0.82886149383611307</v>
      </c>
    </row>
    <row r="319" spans="1:7" x14ac:dyDescent="0.25">
      <c r="A319" s="30" t="s">
        <v>11</v>
      </c>
      <c r="B319" s="9" t="s">
        <v>192</v>
      </c>
      <c r="C319" s="10" t="s">
        <v>194</v>
      </c>
      <c r="D319" s="108">
        <v>125</v>
      </c>
      <c r="E319" s="108">
        <v>605</v>
      </c>
      <c r="F319" s="12">
        <f>SUM(D319:E319)</f>
        <v>730</v>
      </c>
      <c r="G319" s="112">
        <f>E319/F319</f>
        <v>0.82876712328767121</v>
      </c>
    </row>
    <row r="320" spans="1:7" x14ac:dyDescent="0.25">
      <c r="A320" s="30" t="s">
        <v>16</v>
      </c>
      <c r="B320" s="9" t="s">
        <v>270</v>
      </c>
      <c r="C320" s="10" t="s">
        <v>272</v>
      </c>
      <c r="D320" s="108">
        <v>24</v>
      </c>
      <c r="E320" s="108">
        <v>116</v>
      </c>
      <c r="F320" s="12">
        <f>SUM(D320:E320)</f>
        <v>140</v>
      </c>
      <c r="G320" s="112">
        <f>E320/F320</f>
        <v>0.82857142857142863</v>
      </c>
    </row>
    <row r="321" spans="1:7" x14ac:dyDescent="0.25">
      <c r="A321" s="30" t="s">
        <v>23</v>
      </c>
      <c r="B321" s="9" t="s">
        <v>23</v>
      </c>
      <c r="C321" s="10" t="s">
        <v>456</v>
      </c>
      <c r="D321" s="108">
        <v>53</v>
      </c>
      <c r="E321" s="108">
        <v>256</v>
      </c>
      <c r="F321" s="12">
        <f>SUM(D321:E321)</f>
        <v>309</v>
      </c>
      <c r="G321" s="112">
        <f>E321/F321</f>
        <v>0.82847896440129454</v>
      </c>
    </row>
    <row r="322" spans="1:7" x14ac:dyDescent="0.25">
      <c r="A322" s="30" t="s">
        <v>6</v>
      </c>
      <c r="B322" s="9" t="s">
        <v>36</v>
      </c>
      <c r="C322" s="10" t="s">
        <v>38</v>
      </c>
      <c r="D322" s="108">
        <v>30</v>
      </c>
      <c r="E322" s="108">
        <v>141</v>
      </c>
      <c r="F322" s="12">
        <f>SUM(D322:E322)</f>
        <v>171</v>
      </c>
      <c r="G322" s="112">
        <f>E322/F322</f>
        <v>0.82456140350877194</v>
      </c>
    </row>
    <row r="323" spans="1:7" x14ac:dyDescent="0.25">
      <c r="A323" s="30" t="s">
        <v>8</v>
      </c>
      <c r="B323" s="9" t="s">
        <v>8</v>
      </c>
      <c r="C323" s="10" t="s">
        <v>81</v>
      </c>
      <c r="D323" s="108">
        <v>281</v>
      </c>
      <c r="E323" s="108">
        <v>1315</v>
      </c>
      <c r="F323" s="12">
        <f>SUM(D323:E323)</f>
        <v>1596</v>
      </c>
      <c r="G323" s="112">
        <f>E323/F323</f>
        <v>0.82393483709273185</v>
      </c>
    </row>
    <row r="324" spans="1:7" x14ac:dyDescent="0.25">
      <c r="A324" s="30" t="s">
        <v>22</v>
      </c>
      <c r="B324" s="9" t="s">
        <v>431</v>
      </c>
      <c r="C324" s="10" t="s">
        <v>432</v>
      </c>
      <c r="D324" s="108">
        <v>77</v>
      </c>
      <c r="E324" s="108">
        <v>356</v>
      </c>
      <c r="F324" s="12">
        <f>SUM(D324:E324)</f>
        <v>433</v>
      </c>
      <c r="G324" s="112">
        <f>E324/F324</f>
        <v>0.8221709006928406</v>
      </c>
    </row>
    <row r="325" spans="1:7" x14ac:dyDescent="0.25">
      <c r="A325" s="30" t="s">
        <v>9</v>
      </c>
      <c r="B325" s="9" t="s">
        <v>140</v>
      </c>
      <c r="C325" s="10" t="s">
        <v>141</v>
      </c>
      <c r="D325" s="108">
        <v>108</v>
      </c>
      <c r="E325" s="108">
        <v>498</v>
      </c>
      <c r="F325" s="12">
        <f>SUM(D325:E325)</f>
        <v>606</v>
      </c>
      <c r="G325" s="112">
        <f>E325/F325</f>
        <v>0.82178217821782173</v>
      </c>
    </row>
    <row r="326" spans="1:7" x14ac:dyDescent="0.25">
      <c r="A326" s="30" t="s">
        <v>18</v>
      </c>
      <c r="B326" s="9" t="s">
        <v>323</v>
      </c>
      <c r="C326" s="10" t="s">
        <v>324</v>
      </c>
      <c r="D326" s="108">
        <v>11</v>
      </c>
      <c r="E326" s="108">
        <v>50</v>
      </c>
      <c r="F326" s="12">
        <f>SUM(D326:E326)</f>
        <v>61</v>
      </c>
      <c r="G326" s="112">
        <f>E326/F326</f>
        <v>0.81967213114754101</v>
      </c>
    </row>
    <row r="327" spans="1:7" x14ac:dyDescent="0.25">
      <c r="A327" s="30" t="s">
        <v>6</v>
      </c>
      <c r="B327" s="9" t="s">
        <v>45</v>
      </c>
      <c r="C327" s="10" t="s">
        <v>46</v>
      </c>
      <c r="D327" s="108">
        <v>352</v>
      </c>
      <c r="E327" s="108">
        <v>1590</v>
      </c>
      <c r="F327" s="12">
        <f>SUM(D327:E327)</f>
        <v>1942</v>
      </c>
      <c r="G327" s="112">
        <f>E327/F327</f>
        <v>0.81874356333676623</v>
      </c>
    </row>
    <row r="328" spans="1:7" x14ac:dyDescent="0.25">
      <c r="A328" s="30" t="s">
        <v>12</v>
      </c>
      <c r="B328" s="9" t="s">
        <v>206</v>
      </c>
      <c r="C328" s="10" t="s">
        <v>210</v>
      </c>
      <c r="D328" s="108">
        <v>179</v>
      </c>
      <c r="E328" s="108">
        <v>808</v>
      </c>
      <c r="F328" s="12">
        <f>SUM(D328:E328)</f>
        <v>987</v>
      </c>
      <c r="G328" s="112">
        <f>E328/F328</f>
        <v>0.81864235055724421</v>
      </c>
    </row>
    <row r="329" spans="1:7" x14ac:dyDescent="0.25">
      <c r="A329" s="30" t="s">
        <v>16</v>
      </c>
      <c r="B329" s="9" t="s">
        <v>270</v>
      </c>
      <c r="C329" s="10" t="s">
        <v>275</v>
      </c>
      <c r="D329" s="108">
        <v>44</v>
      </c>
      <c r="E329" s="108">
        <v>198</v>
      </c>
      <c r="F329" s="12">
        <f>SUM(D329:E329)</f>
        <v>242</v>
      </c>
      <c r="G329" s="112">
        <f>E329/F329</f>
        <v>0.81818181818181823</v>
      </c>
    </row>
    <row r="330" spans="1:7" x14ac:dyDescent="0.25">
      <c r="A330" s="30" t="s">
        <v>10</v>
      </c>
      <c r="B330" s="9" t="s">
        <v>10</v>
      </c>
      <c r="C330" s="10" t="s">
        <v>160</v>
      </c>
      <c r="D330" s="108">
        <v>14</v>
      </c>
      <c r="E330" s="108">
        <v>63</v>
      </c>
      <c r="F330" s="12">
        <f>SUM(D330:E330)</f>
        <v>77</v>
      </c>
      <c r="G330" s="112">
        <f>E330/F330</f>
        <v>0.81818181818181823</v>
      </c>
    </row>
    <row r="331" spans="1:7" x14ac:dyDescent="0.25">
      <c r="A331" s="30" t="s">
        <v>9</v>
      </c>
      <c r="B331" s="9" t="s">
        <v>140</v>
      </c>
      <c r="C331" s="10" t="s">
        <v>142</v>
      </c>
      <c r="D331" s="108">
        <v>131</v>
      </c>
      <c r="E331" s="108">
        <v>587</v>
      </c>
      <c r="F331" s="12">
        <f>SUM(D331:E331)</f>
        <v>718</v>
      </c>
      <c r="G331" s="112">
        <f>E331/F331</f>
        <v>0.81754874651810583</v>
      </c>
    </row>
    <row r="332" spans="1:7" x14ac:dyDescent="0.25">
      <c r="A332" s="30" t="s">
        <v>20</v>
      </c>
      <c r="B332" s="9" t="s">
        <v>20</v>
      </c>
      <c r="C332" s="10" t="s">
        <v>384</v>
      </c>
      <c r="D332" s="108">
        <v>16</v>
      </c>
      <c r="E332" s="108">
        <v>71</v>
      </c>
      <c r="F332" s="12">
        <f>SUM(D332:E332)</f>
        <v>87</v>
      </c>
      <c r="G332" s="112">
        <f>E332/F332</f>
        <v>0.81609195402298851</v>
      </c>
    </row>
    <row r="333" spans="1:7" x14ac:dyDescent="0.25">
      <c r="A333" s="30" t="s">
        <v>20</v>
      </c>
      <c r="B333" s="9" t="s">
        <v>375</v>
      </c>
      <c r="C333" s="10" t="s">
        <v>376</v>
      </c>
      <c r="D333" s="108">
        <v>10</v>
      </c>
      <c r="E333" s="108">
        <v>44</v>
      </c>
      <c r="F333" s="12">
        <f>SUM(D333:E333)</f>
        <v>54</v>
      </c>
      <c r="G333" s="112">
        <f>E333/F333</f>
        <v>0.81481481481481477</v>
      </c>
    </row>
    <row r="334" spans="1:7" x14ac:dyDescent="0.25">
      <c r="A334" s="30" t="s">
        <v>19</v>
      </c>
      <c r="B334" s="9" t="s">
        <v>19</v>
      </c>
      <c r="C334" s="10" t="s">
        <v>367</v>
      </c>
      <c r="D334" s="108">
        <v>17</v>
      </c>
      <c r="E334" s="108">
        <v>74</v>
      </c>
      <c r="F334" s="12">
        <f>SUM(D334:E334)</f>
        <v>91</v>
      </c>
      <c r="G334" s="112">
        <f>E334/F334</f>
        <v>0.81318681318681318</v>
      </c>
    </row>
    <row r="335" spans="1:7" x14ac:dyDescent="0.25">
      <c r="A335" s="30" t="s">
        <v>22</v>
      </c>
      <c r="B335" s="9" t="s">
        <v>22</v>
      </c>
      <c r="C335" s="10" t="s">
        <v>443</v>
      </c>
      <c r="D335" s="108">
        <v>135</v>
      </c>
      <c r="E335" s="108">
        <v>579</v>
      </c>
      <c r="F335" s="12">
        <f>SUM(D335:E335)</f>
        <v>714</v>
      </c>
      <c r="G335" s="112">
        <f>E335/F335</f>
        <v>0.81092436974789917</v>
      </c>
    </row>
    <row r="336" spans="1:7" x14ac:dyDescent="0.25">
      <c r="A336" s="30" t="s">
        <v>6</v>
      </c>
      <c r="B336" s="9" t="s">
        <v>39</v>
      </c>
      <c r="C336" s="10" t="s">
        <v>44</v>
      </c>
      <c r="D336" s="108">
        <v>31</v>
      </c>
      <c r="E336" s="108">
        <v>132</v>
      </c>
      <c r="F336" s="12">
        <f>SUM(D336:E336)</f>
        <v>163</v>
      </c>
      <c r="G336" s="112">
        <f>E336/F336</f>
        <v>0.80981595092024539</v>
      </c>
    </row>
    <row r="337" spans="1:7" x14ac:dyDescent="0.25">
      <c r="A337" s="30" t="s">
        <v>16</v>
      </c>
      <c r="B337" s="9" t="s">
        <v>285</v>
      </c>
      <c r="C337" s="10" t="s">
        <v>289</v>
      </c>
      <c r="D337" s="108">
        <v>152</v>
      </c>
      <c r="E337" s="108">
        <v>647</v>
      </c>
      <c r="F337" s="12">
        <f>SUM(D337:E337)</f>
        <v>799</v>
      </c>
      <c r="G337" s="112">
        <f>E337/F337</f>
        <v>0.8097622027534418</v>
      </c>
    </row>
    <row r="338" spans="1:7" x14ac:dyDescent="0.25">
      <c r="A338" s="30" t="s">
        <v>16</v>
      </c>
      <c r="B338" s="9" t="s">
        <v>294</v>
      </c>
      <c r="C338" s="10" t="s">
        <v>296</v>
      </c>
      <c r="D338" s="108">
        <v>92</v>
      </c>
      <c r="E338" s="108">
        <v>385</v>
      </c>
      <c r="F338" s="12">
        <f>SUM(D338:E338)</f>
        <v>477</v>
      </c>
      <c r="G338" s="112">
        <f>E338/F338</f>
        <v>0.80712788259958068</v>
      </c>
    </row>
    <row r="339" spans="1:7" x14ac:dyDescent="0.25">
      <c r="A339" s="30" t="s">
        <v>14</v>
      </c>
      <c r="B339" s="9" t="s">
        <v>229</v>
      </c>
      <c r="C339" s="10" t="s">
        <v>230</v>
      </c>
      <c r="D339" s="108">
        <v>74</v>
      </c>
      <c r="E339" s="108">
        <v>308</v>
      </c>
      <c r="F339" s="12">
        <f>SUM(D339:E339)</f>
        <v>382</v>
      </c>
      <c r="G339" s="112">
        <f>E339/F339</f>
        <v>0.80628272251308897</v>
      </c>
    </row>
    <row r="340" spans="1:7" x14ac:dyDescent="0.25">
      <c r="A340" s="30" t="s">
        <v>8</v>
      </c>
      <c r="B340" s="9" t="s">
        <v>91</v>
      </c>
      <c r="C340" s="10" t="s">
        <v>93</v>
      </c>
      <c r="D340" s="108">
        <v>49</v>
      </c>
      <c r="E340" s="108">
        <v>200</v>
      </c>
      <c r="F340" s="12">
        <f>SUM(D340:E340)</f>
        <v>249</v>
      </c>
      <c r="G340" s="112">
        <f>E340/F340</f>
        <v>0.80321285140562249</v>
      </c>
    </row>
    <row r="341" spans="1:7" x14ac:dyDescent="0.25">
      <c r="A341" s="30" t="s">
        <v>10</v>
      </c>
      <c r="B341" s="9" t="s">
        <v>153</v>
      </c>
      <c r="C341" s="10" t="s">
        <v>155</v>
      </c>
      <c r="D341" s="108">
        <v>37</v>
      </c>
      <c r="E341" s="108">
        <v>149</v>
      </c>
      <c r="F341" s="12">
        <f>SUM(D341:E341)</f>
        <v>186</v>
      </c>
      <c r="G341" s="112">
        <f>E341/F341</f>
        <v>0.80107526881720426</v>
      </c>
    </row>
    <row r="342" spans="1:7" x14ac:dyDescent="0.25">
      <c r="A342" s="30" t="s">
        <v>22</v>
      </c>
      <c r="B342" s="9" t="s">
        <v>438</v>
      </c>
      <c r="C342" s="10" t="s">
        <v>440</v>
      </c>
      <c r="D342" s="108">
        <v>126</v>
      </c>
      <c r="E342" s="108">
        <v>507</v>
      </c>
      <c r="F342" s="12">
        <f>SUM(D342:E342)</f>
        <v>633</v>
      </c>
      <c r="G342" s="112">
        <f>E342/F342</f>
        <v>0.80094786729857825</v>
      </c>
    </row>
    <row r="343" spans="1:7" x14ac:dyDescent="0.25">
      <c r="A343" s="30" t="s">
        <v>23</v>
      </c>
      <c r="B343" s="9" t="s">
        <v>445</v>
      </c>
      <c r="C343" s="10" t="s">
        <v>446</v>
      </c>
      <c r="D343" s="108">
        <v>104</v>
      </c>
      <c r="E343" s="108">
        <v>412</v>
      </c>
      <c r="F343" s="12">
        <f>SUM(D343:E343)</f>
        <v>516</v>
      </c>
      <c r="G343" s="112">
        <f>E343/F343</f>
        <v>0.79844961240310075</v>
      </c>
    </row>
    <row r="344" spans="1:7" x14ac:dyDescent="0.25">
      <c r="A344" s="30" t="s">
        <v>12</v>
      </c>
      <c r="B344" s="9" t="s">
        <v>12</v>
      </c>
      <c r="C344" s="10" t="s">
        <v>198</v>
      </c>
      <c r="D344" s="108">
        <v>149</v>
      </c>
      <c r="E344" s="108">
        <v>586</v>
      </c>
      <c r="F344" s="12">
        <f>SUM(D344:E344)</f>
        <v>735</v>
      </c>
      <c r="G344" s="112">
        <f>E344/F344</f>
        <v>0.79727891156462583</v>
      </c>
    </row>
    <row r="345" spans="1:7" x14ac:dyDescent="0.25">
      <c r="A345" s="30" t="s">
        <v>13</v>
      </c>
      <c r="B345" s="9" t="s">
        <v>221</v>
      </c>
      <c r="C345" s="10" t="s">
        <v>222</v>
      </c>
      <c r="D345" s="108">
        <v>297</v>
      </c>
      <c r="E345" s="108">
        <v>1162</v>
      </c>
      <c r="F345" s="12">
        <f>SUM(D345:E345)</f>
        <v>1459</v>
      </c>
      <c r="G345" s="112">
        <f>E345/F345</f>
        <v>0.79643591501028099</v>
      </c>
    </row>
    <row r="346" spans="1:7" x14ac:dyDescent="0.25">
      <c r="A346" s="30" t="s">
        <v>16</v>
      </c>
      <c r="B346" s="9" t="s">
        <v>16</v>
      </c>
      <c r="C346" s="10" t="s">
        <v>279</v>
      </c>
      <c r="D346" s="108">
        <v>111</v>
      </c>
      <c r="E346" s="108">
        <v>416</v>
      </c>
      <c r="F346" s="12">
        <f>SUM(D346:E346)</f>
        <v>527</v>
      </c>
      <c r="G346" s="112">
        <f>E346/F346</f>
        <v>0.78937381404174578</v>
      </c>
    </row>
    <row r="347" spans="1:7" x14ac:dyDescent="0.25">
      <c r="A347" s="30" t="s">
        <v>22</v>
      </c>
      <c r="B347" s="9" t="s">
        <v>434</v>
      </c>
      <c r="C347" s="10" t="s">
        <v>436</v>
      </c>
      <c r="D347" s="108">
        <v>137</v>
      </c>
      <c r="E347" s="108">
        <v>513</v>
      </c>
      <c r="F347" s="12">
        <f>SUM(D347:E347)</f>
        <v>650</v>
      </c>
      <c r="G347" s="112">
        <f>E347/F347</f>
        <v>0.78923076923076918</v>
      </c>
    </row>
    <row r="348" spans="1:7" x14ac:dyDescent="0.25">
      <c r="A348" s="30" t="s">
        <v>6</v>
      </c>
      <c r="B348" s="9" t="s">
        <v>36</v>
      </c>
      <c r="C348" s="10" t="s">
        <v>37</v>
      </c>
      <c r="D348" s="108">
        <v>39</v>
      </c>
      <c r="E348" s="108">
        <v>146</v>
      </c>
      <c r="F348" s="12">
        <f>SUM(D348:E348)</f>
        <v>185</v>
      </c>
      <c r="G348" s="112">
        <f>E348/F348</f>
        <v>0.78918918918918923</v>
      </c>
    </row>
    <row r="349" spans="1:7" x14ac:dyDescent="0.25">
      <c r="A349" s="30" t="s">
        <v>13</v>
      </c>
      <c r="B349" s="9" t="s">
        <v>226</v>
      </c>
      <c r="C349" s="10" t="s">
        <v>228</v>
      </c>
      <c r="D349" s="108">
        <v>192</v>
      </c>
      <c r="E349" s="108">
        <v>717</v>
      </c>
      <c r="F349" s="12">
        <f>SUM(D349:E349)</f>
        <v>909</v>
      </c>
      <c r="G349" s="112">
        <f>E349/F349</f>
        <v>0.78877887788778878</v>
      </c>
    </row>
    <row r="350" spans="1:7" x14ac:dyDescent="0.25">
      <c r="A350" s="30" t="s">
        <v>7</v>
      </c>
      <c r="B350" s="9" t="s">
        <v>63</v>
      </c>
      <c r="C350" s="10" t="s">
        <v>64</v>
      </c>
      <c r="D350" s="108">
        <v>68</v>
      </c>
      <c r="E350" s="108">
        <v>252</v>
      </c>
      <c r="F350" s="12">
        <f>SUM(D350:E350)</f>
        <v>320</v>
      </c>
      <c r="G350" s="112">
        <f>E350/F350</f>
        <v>0.78749999999999998</v>
      </c>
    </row>
    <row r="351" spans="1:7" x14ac:dyDescent="0.25">
      <c r="A351" s="30" t="s">
        <v>26</v>
      </c>
      <c r="B351" s="9" t="s">
        <v>525</v>
      </c>
      <c r="C351" s="10" t="s">
        <v>526</v>
      </c>
      <c r="D351" s="108">
        <v>247</v>
      </c>
      <c r="E351" s="108">
        <v>906</v>
      </c>
      <c r="F351" s="12">
        <f>SUM(D351:E351)</f>
        <v>1153</v>
      </c>
      <c r="G351" s="112">
        <f>E351/F351</f>
        <v>0.78577623590633128</v>
      </c>
    </row>
    <row r="352" spans="1:7" x14ac:dyDescent="0.25">
      <c r="A352" s="30" t="s">
        <v>26</v>
      </c>
      <c r="B352" s="9" t="s">
        <v>527</v>
      </c>
      <c r="C352" s="10" t="s">
        <v>528</v>
      </c>
      <c r="D352" s="108">
        <v>156</v>
      </c>
      <c r="E352" s="108">
        <v>556</v>
      </c>
      <c r="F352" s="12">
        <f>SUM(D352:E352)</f>
        <v>712</v>
      </c>
      <c r="G352" s="112">
        <f>E352/F352</f>
        <v>0.7808988764044944</v>
      </c>
    </row>
    <row r="353" spans="1:7" x14ac:dyDescent="0.25">
      <c r="A353" s="30" t="s">
        <v>16</v>
      </c>
      <c r="B353" s="9" t="s">
        <v>16</v>
      </c>
      <c r="C353" s="10" t="s">
        <v>277</v>
      </c>
      <c r="D353" s="108">
        <v>23</v>
      </c>
      <c r="E353" s="108">
        <v>81</v>
      </c>
      <c r="F353" s="12">
        <f>SUM(D353:E353)</f>
        <v>104</v>
      </c>
      <c r="G353" s="112">
        <f>E353/F353</f>
        <v>0.77884615384615385</v>
      </c>
    </row>
    <row r="354" spans="1:7" x14ac:dyDescent="0.25">
      <c r="A354" s="30" t="s">
        <v>10</v>
      </c>
      <c r="B354" s="9" t="s">
        <v>143</v>
      </c>
      <c r="C354" s="10" t="s">
        <v>144</v>
      </c>
      <c r="D354" s="108">
        <v>51</v>
      </c>
      <c r="E354" s="108">
        <v>179</v>
      </c>
      <c r="F354" s="12">
        <f>SUM(D354:E354)</f>
        <v>230</v>
      </c>
      <c r="G354" s="112">
        <f>E354/F354</f>
        <v>0.77826086956521734</v>
      </c>
    </row>
    <row r="355" spans="1:7" x14ac:dyDescent="0.25">
      <c r="A355" s="30" t="s">
        <v>11</v>
      </c>
      <c r="B355" s="9" t="s">
        <v>11</v>
      </c>
      <c r="C355" s="10" t="s">
        <v>178</v>
      </c>
      <c r="D355" s="108">
        <v>59</v>
      </c>
      <c r="E355" s="108">
        <v>204</v>
      </c>
      <c r="F355" s="12">
        <f>SUM(D355:E355)</f>
        <v>263</v>
      </c>
      <c r="G355" s="112">
        <f>E355/F355</f>
        <v>0.7756653992395437</v>
      </c>
    </row>
    <row r="356" spans="1:7" x14ac:dyDescent="0.25">
      <c r="A356" s="30" t="s">
        <v>10</v>
      </c>
      <c r="B356" s="9" t="s">
        <v>150</v>
      </c>
      <c r="C356" s="10" t="s">
        <v>151</v>
      </c>
      <c r="D356" s="108">
        <v>166</v>
      </c>
      <c r="E356" s="108">
        <v>573</v>
      </c>
      <c r="F356" s="12">
        <f>SUM(D356:E356)</f>
        <v>739</v>
      </c>
      <c r="G356" s="112">
        <f>E356/F356</f>
        <v>0.77537212449255755</v>
      </c>
    </row>
    <row r="357" spans="1:7" x14ac:dyDescent="0.25">
      <c r="A357" s="30" t="s">
        <v>25</v>
      </c>
      <c r="B357" s="9" t="s">
        <v>503</v>
      </c>
      <c r="C357" s="10" t="s">
        <v>505</v>
      </c>
      <c r="D357" s="108">
        <v>80</v>
      </c>
      <c r="E357" s="108">
        <v>271</v>
      </c>
      <c r="F357" s="12">
        <f>SUM(D357:E357)</f>
        <v>351</v>
      </c>
      <c r="G357" s="112">
        <f>E357/F357</f>
        <v>0.77207977207977208</v>
      </c>
    </row>
    <row r="358" spans="1:7" x14ac:dyDescent="0.25">
      <c r="A358" s="30" t="s">
        <v>22</v>
      </c>
      <c r="B358" s="9" t="s">
        <v>434</v>
      </c>
      <c r="C358" s="10" t="s">
        <v>437</v>
      </c>
      <c r="D358" s="108">
        <v>206</v>
      </c>
      <c r="E358" s="108">
        <v>697</v>
      </c>
      <c r="F358" s="12">
        <f>SUM(D358:E358)</f>
        <v>903</v>
      </c>
      <c r="G358" s="112">
        <f>E358/F358</f>
        <v>0.7718715393133998</v>
      </c>
    </row>
    <row r="359" spans="1:7" x14ac:dyDescent="0.25">
      <c r="A359" s="30" t="s">
        <v>8</v>
      </c>
      <c r="B359" s="9" t="s">
        <v>105</v>
      </c>
      <c r="C359" s="10" t="s">
        <v>107</v>
      </c>
      <c r="D359" s="108">
        <v>68</v>
      </c>
      <c r="E359" s="108">
        <v>230</v>
      </c>
      <c r="F359" s="12">
        <f>SUM(D359:E359)</f>
        <v>298</v>
      </c>
      <c r="G359" s="112">
        <f>E359/F359</f>
        <v>0.77181208053691275</v>
      </c>
    </row>
    <row r="360" spans="1:7" x14ac:dyDescent="0.25">
      <c r="A360" s="30" t="s">
        <v>16</v>
      </c>
      <c r="B360" s="9" t="s">
        <v>270</v>
      </c>
      <c r="C360" s="10" t="s">
        <v>273</v>
      </c>
      <c r="D360" s="108">
        <v>227</v>
      </c>
      <c r="E360" s="108">
        <v>766</v>
      </c>
      <c r="F360" s="12">
        <f>SUM(D360:E360)</f>
        <v>993</v>
      </c>
      <c r="G360" s="112">
        <f>E360/F360</f>
        <v>0.77139979859013097</v>
      </c>
    </row>
    <row r="361" spans="1:7" x14ac:dyDescent="0.25">
      <c r="A361" s="30" t="s">
        <v>7</v>
      </c>
      <c r="B361" s="9" t="s">
        <v>63</v>
      </c>
      <c r="C361" s="10" t="s">
        <v>66</v>
      </c>
      <c r="D361" s="108">
        <v>140</v>
      </c>
      <c r="E361" s="108">
        <v>459</v>
      </c>
      <c r="F361" s="12">
        <f>SUM(D361:E361)</f>
        <v>599</v>
      </c>
      <c r="G361" s="112">
        <f>E361/F361</f>
        <v>0.76627712854757934</v>
      </c>
    </row>
    <row r="362" spans="1:7" x14ac:dyDescent="0.25">
      <c r="A362" s="30" t="s">
        <v>10</v>
      </c>
      <c r="B362" s="9" t="s">
        <v>150</v>
      </c>
      <c r="C362" s="10" t="s">
        <v>152</v>
      </c>
      <c r="D362" s="108">
        <v>81</v>
      </c>
      <c r="E362" s="108">
        <v>265</v>
      </c>
      <c r="F362" s="12">
        <f>SUM(D362:E362)</f>
        <v>346</v>
      </c>
      <c r="G362" s="112">
        <f>E362/F362</f>
        <v>0.76589595375722541</v>
      </c>
    </row>
    <row r="363" spans="1:7" x14ac:dyDescent="0.25">
      <c r="A363" s="30" t="s">
        <v>12</v>
      </c>
      <c r="B363" s="9" t="s">
        <v>195</v>
      </c>
      <c r="C363" s="10" t="s">
        <v>196</v>
      </c>
      <c r="D363" s="108">
        <v>122</v>
      </c>
      <c r="E363" s="108">
        <v>399</v>
      </c>
      <c r="F363" s="12">
        <f>SUM(D363:E363)</f>
        <v>521</v>
      </c>
      <c r="G363" s="112">
        <f>E363/F363</f>
        <v>0.76583493282149717</v>
      </c>
    </row>
    <row r="364" spans="1:7" x14ac:dyDescent="0.25">
      <c r="A364" s="30" t="s">
        <v>16</v>
      </c>
      <c r="B364" s="9" t="s">
        <v>285</v>
      </c>
      <c r="C364" s="10" t="s">
        <v>286</v>
      </c>
      <c r="D364" s="108">
        <v>37</v>
      </c>
      <c r="E364" s="108">
        <v>121</v>
      </c>
      <c r="F364" s="12">
        <f>SUM(D364:E364)</f>
        <v>158</v>
      </c>
      <c r="G364" s="112">
        <f>E364/F364</f>
        <v>0.76582278481012656</v>
      </c>
    </row>
    <row r="365" spans="1:7" x14ac:dyDescent="0.25">
      <c r="A365" s="30" t="s">
        <v>10</v>
      </c>
      <c r="B365" s="9" t="s">
        <v>165</v>
      </c>
      <c r="C365" s="10" t="s">
        <v>169</v>
      </c>
      <c r="D365" s="108">
        <v>165</v>
      </c>
      <c r="E365" s="108">
        <v>524</v>
      </c>
      <c r="F365" s="12">
        <f>SUM(D365:E365)</f>
        <v>689</v>
      </c>
      <c r="G365" s="112">
        <f>E365/F365</f>
        <v>0.760522496371553</v>
      </c>
    </row>
    <row r="366" spans="1:7" x14ac:dyDescent="0.25">
      <c r="A366" s="30" t="s">
        <v>25</v>
      </c>
      <c r="B366" s="9" t="s">
        <v>516</v>
      </c>
      <c r="C366" s="10" t="s">
        <v>517</v>
      </c>
      <c r="D366" s="108">
        <v>94</v>
      </c>
      <c r="E366" s="108">
        <v>292</v>
      </c>
      <c r="F366" s="12">
        <f>SUM(D366:E366)</f>
        <v>386</v>
      </c>
      <c r="G366" s="112">
        <f>E366/F366</f>
        <v>0.75647668393782386</v>
      </c>
    </row>
    <row r="367" spans="1:7" x14ac:dyDescent="0.25">
      <c r="A367" s="30" t="s">
        <v>17</v>
      </c>
      <c r="B367" s="9" t="s">
        <v>306</v>
      </c>
      <c r="C367" s="10" t="s">
        <v>308</v>
      </c>
      <c r="D367" s="108">
        <v>445</v>
      </c>
      <c r="E367" s="108">
        <v>1354</v>
      </c>
      <c r="F367" s="12">
        <f>SUM(D367:E367)</f>
        <v>1799</v>
      </c>
      <c r="G367" s="112">
        <f>E367/F367</f>
        <v>0.75264035575319621</v>
      </c>
    </row>
    <row r="368" spans="1:7" x14ac:dyDescent="0.25">
      <c r="A368" s="30" t="s">
        <v>16</v>
      </c>
      <c r="B368" s="9" t="s">
        <v>16</v>
      </c>
      <c r="C368" s="10" t="s">
        <v>278</v>
      </c>
      <c r="D368" s="108">
        <v>26</v>
      </c>
      <c r="E368" s="108">
        <v>78</v>
      </c>
      <c r="F368" s="12">
        <f>SUM(D368:E368)</f>
        <v>104</v>
      </c>
      <c r="G368" s="112">
        <f>E368/F368</f>
        <v>0.75</v>
      </c>
    </row>
    <row r="369" spans="1:7" x14ac:dyDescent="0.25">
      <c r="A369" s="30" t="s">
        <v>9</v>
      </c>
      <c r="B369" s="9" t="s">
        <v>9</v>
      </c>
      <c r="C369" s="10" t="s">
        <v>128</v>
      </c>
      <c r="D369" s="108">
        <v>7</v>
      </c>
      <c r="E369" s="108">
        <v>21</v>
      </c>
      <c r="F369" s="12">
        <f>SUM(D369:E369)</f>
        <v>28</v>
      </c>
      <c r="G369" s="112">
        <f>E369/F369</f>
        <v>0.75</v>
      </c>
    </row>
    <row r="370" spans="1:7" x14ac:dyDescent="0.25">
      <c r="A370" s="30" t="s">
        <v>19</v>
      </c>
      <c r="B370" s="9" t="s">
        <v>335</v>
      </c>
      <c r="C370" s="10" t="s">
        <v>338</v>
      </c>
      <c r="D370" s="108">
        <v>29</v>
      </c>
      <c r="E370" s="108">
        <v>85</v>
      </c>
      <c r="F370" s="12">
        <f>SUM(D370:E370)</f>
        <v>114</v>
      </c>
      <c r="G370" s="112">
        <f>E370/F370</f>
        <v>0.74561403508771928</v>
      </c>
    </row>
    <row r="371" spans="1:7" x14ac:dyDescent="0.25">
      <c r="A371" s="30" t="s">
        <v>6</v>
      </c>
      <c r="B371" s="9" t="s">
        <v>39</v>
      </c>
      <c r="C371" s="10" t="s">
        <v>43</v>
      </c>
      <c r="D371" s="108">
        <v>47</v>
      </c>
      <c r="E371" s="108">
        <v>137</v>
      </c>
      <c r="F371" s="12">
        <f>SUM(D371:E371)</f>
        <v>184</v>
      </c>
      <c r="G371" s="112">
        <f>E371/F371</f>
        <v>0.74456521739130432</v>
      </c>
    </row>
    <row r="372" spans="1:7" x14ac:dyDescent="0.25">
      <c r="A372" s="30" t="s">
        <v>16</v>
      </c>
      <c r="B372" s="9" t="s">
        <v>281</v>
      </c>
      <c r="C372" s="10" t="s">
        <v>282</v>
      </c>
      <c r="D372" s="108">
        <v>146</v>
      </c>
      <c r="E372" s="108">
        <v>423</v>
      </c>
      <c r="F372" s="12">
        <f>SUM(D372:E372)</f>
        <v>569</v>
      </c>
      <c r="G372" s="112">
        <f>E372/F372</f>
        <v>0.74340949033391912</v>
      </c>
    </row>
    <row r="373" spans="1:7" x14ac:dyDescent="0.25">
      <c r="A373" s="30" t="s">
        <v>12</v>
      </c>
      <c r="B373" s="9" t="s">
        <v>12</v>
      </c>
      <c r="C373" s="10" t="s">
        <v>199</v>
      </c>
      <c r="D373" s="108">
        <v>496</v>
      </c>
      <c r="E373" s="108">
        <v>1434</v>
      </c>
      <c r="F373" s="12">
        <f>SUM(D373:E373)</f>
        <v>1930</v>
      </c>
      <c r="G373" s="112">
        <f>E373/F373</f>
        <v>0.74300518134715021</v>
      </c>
    </row>
    <row r="374" spans="1:7" x14ac:dyDescent="0.25">
      <c r="A374" s="30" t="s">
        <v>19</v>
      </c>
      <c r="B374" s="9" t="s">
        <v>19</v>
      </c>
      <c r="C374" s="10" t="s">
        <v>368</v>
      </c>
      <c r="D374" s="108">
        <v>16</v>
      </c>
      <c r="E374" s="108">
        <v>46</v>
      </c>
      <c r="F374" s="12">
        <f>SUM(D374:E374)</f>
        <v>62</v>
      </c>
      <c r="G374" s="112">
        <f>E374/F374</f>
        <v>0.74193548387096775</v>
      </c>
    </row>
    <row r="375" spans="1:7" x14ac:dyDescent="0.25">
      <c r="A375" s="30" t="s">
        <v>10</v>
      </c>
      <c r="B375" s="9" t="s">
        <v>165</v>
      </c>
      <c r="C375" s="10" t="s">
        <v>168</v>
      </c>
      <c r="D375" s="108">
        <v>53</v>
      </c>
      <c r="E375" s="108">
        <v>150</v>
      </c>
      <c r="F375" s="12">
        <f>SUM(D375:E375)</f>
        <v>203</v>
      </c>
      <c r="G375" s="112">
        <f>E375/F375</f>
        <v>0.73891625615763545</v>
      </c>
    </row>
    <row r="376" spans="1:7" x14ac:dyDescent="0.25">
      <c r="A376" s="30" t="s">
        <v>16</v>
      </c>
      <c r="B376" s="9" t="s">
        <v>285</v>
      </c>
      <c r="C376" s="10" t="s">
        <v>288</v>
      </c>
      <c r="D376" s="108">
        <v>76</v>
      </c>
      <c r="E376" s="108">
        <v>203</v>
      </c>
      <c r="F376" s="12">
        <f>SUM(D376:E376)</f>
        <v>279</v>
      </c>
      <c r="G376" s="112">
        <f>E376/F376</f>
        <v>0.72759856630824371</v>
      </c>
    </row>
    <row r="377" spans="1:7" x14ac:dyDescent="0.25">
      <c r="A377" s="30" t="s">
        <v>16</v>
      </c>
      <c r="B377" s="9" t="s">
        <v>281</v>
      </c>
      <c r="C377" s="10" t="s">
        <v>283</v>
      </c>
      <c r="D377" s="108">
        <v>149</v>
      </c>
      <c r="E377" s="108">
        <v>388</v>
      </c>
      <c r="F377" s="12">
        <f>SUM(D377:E377)</f>
        <v>537</v>
      </c>
      <c r="G377" s="112">
        <f>E377/F377</f>
        <v>0.72253258845437618</v>
      </c>
    </row>
    <row r="378" spans="1:7" x14ac:dyDescent="0.25">
      <c r="A378" s="30" t="s">
        <v>10</v>
      </c>
      <c r="B378" s="9" t="s">
        <v>161</v>
      </c>
      <c r="C378" s="10" t="s">
        <v>163</v>
      </c>
      <c r="D378" s="108">
        <v>424</v>
      </c>
      <c r="E378" s="108">
        <v>1090</v>
      </c>
      <c r="F378" s="12">
        <f>SUM(D378:E378)</f>
        <v>1514</v>
      </c>
      <c r="G378" s="112">
        <f>E378/F378</f>
        <v>0.7199471598414795</v>
      </c>
    </row>
    <row r="379" spans="1:7" x14ac:dyDescent="0.25">
      <c r="A379" s="30" t="s">
        <v>7</v>
      </c>
      <c r="B379" s="9" t="s">
        <v>63</v>
      </c>
      <c r="C379" s="10" t="s">
        <v>68</v>
      </c>
      <c r="D379" s="108">
        <v>12</v>
      </c>
      <c r="E379" s="108">
        <v>30</v>
      </c>
      <c r="F379" s="12">
        <f>SUM(D379:E379)</f>
        <v>42</v>
      </c>
      <c r="G379" s="112">
        <f>E379/F379</f>
        <v>0.7142857142857143</v>
      </c>
    </row>
    <row r="380" spans="1:7" x14ac:dyDescent="0.25">
      <c r="A380" s="30" t="s">
        <v>10</v>
      </c>
      <c r="B380" s="9" t="s">
        <v>174</v>
      </c>
      <c r="C380" s="10" t="s">
        <v>175</v>
      </c>
      <c r="D380" s="108">
        <v>33</v>
      </c>
      <c r="E380" s="108">
        <v>82</v>
      </c>
      <c r="F380" s="12">
        <f>SUM(D380:E380)</f>
        <v>115</v>
      </c>
      <c r="G380" s="112">
        <f>E380/F380</f>
        <v>0.71304347826086956</v>
      </c>
    </row>
    <row r="381" spans="1:7" x14ac:dyDescent="0.25">
      <c r="A381" s="30" t="s">
        <v>23</v>
      </c>
      <c r="B381" s="9" t="s">
        <v>23</v>
      </c>
      <c r="C381" s="10" t="s">
        <v>458</v>
      </c>
      <c r="D381" s="108">
        <v>216</v>
      </c>
      <c r="E381" s="108">
        <v>536</v>
      </c>
      <c r="F381" s="12">
        <f>SUM(D381:E381)</f>
        <v>752</v>
      </c>
      <c r="G381" s="112">
        <f>E381/F381</f>
        <v>0.71276595744680848</v>
      </c>
    </row>
    <row r="382" spans="1:7" x14ac:dyDescent="0.25">
      <c r="A382" s="30" t="s">
        <v>8</v>
      </c>
      <c r="B382" s="9" t="s">
        <v>112</v>
      </c>
      <c r="C382" s="10" t="s">
        <v>114</v>
      </c>
      <c r="D382" s="108">
        <v>325</v>
      </c>
      <c r="E382" s="108">
        <v>784</v>
      </c>
      <c r="F382" s="12">
        <f>SUM(D382:E382)</f>
        <v>1109</v>
      </c>
      <c r="G382" s="112">
        <f>E382/F382</f>
        <v>0.7069431920649234</v>
      </c>
    </row>
    <row r="383" spans="1:7" x14ac:dyDescent="0.25">
      <c r="A383" s="30" t="s">
        <v>23</v>
      </c>
      <c r="B383" s="9" t="s">
        <v>453</v>
      </c>
      <c r="C383" s="10" t="s">
        <v>454</v>
      </c>
      <c r="D383" s="108">
        <v>263</v>
      </c>
      <c r="E383" s="108">
        <v>614</v>
      </c>
      <c r="F383" s="12">
        <f>SUM(D383:E383)</f>
        <v>877</v>
      </c>
      <c r="G383" s="112">
        <f>E383/F383</f>
        <v>0.70011402508551879</v>
      </c>
    </row>
    <row r="384" spans="1:7" x14ac:dyDescent="0.25">
      <c r="A384" s="30" t="s">
        <v>26</v>
      </c>
      <c r="B384" s="9" t="s">
        <v>530</v>
      </c>
      <c r="C384" s="10" t="s">
        <v>531</v>
      </c>
      <c r="D384" s="108">
        <v>141</v>
      </c>
      <c r="E384" s="108">
        <v>325</v>
      </c>
      <c r="F384" s="12">
        <f>SUM(D384:E384)</f>
        <v>466</v>
      </c>
      <c r="G384" s="112">
        <f>E384/F384</f>
        <v>0.69742489270386265</v>
      </c>
    </row>
    <row r="385" spans="1:7" x14ac:dyDescent="0.25">
      <c r="A385" s="30" t="s">
        <v>8</v>
      </c>
      <c r="B385" s="9" t="s">
        <v>105</v>
      </c>
      <c r="C385" s="10" t="s">
        <v>108</v>
      </c>
      <c r="D385" s="108">
        <v>150</v>
      </c>
      <c r="E385" s="108">
        <v>336</v>
      </c>
      <c r="F385" s="12">
        <f>SUM(D385:E385)</f>
        <v>486</v>
      </c>
      <c r="G385" s="112">
        <f>E385/F385</f>
        <v>0.69135802469135799</v>
      </c>
    </row>
    <row r="386" spans="1:7" x14ac:dyDescent="0.25">
      <c r="A386" s="30" t="s">
        <v>20</v>
      </c>
      <c r="B386" s="9" t="s">
        <v>378</v>
      </c>
      <c r="C386" s="10" t="s">
        <v>379</v>
      </c>
      <c r="D386" s="108">
        <v>105</v>
      </c>
      <c r="E386" s="108">
        <v>235</v>
      </c>
      <c r="F386" s="12">
        <f>SUM(D386:E386)</f>
        <v>340</v>
      </c>
      <c r="G386" s="112">
        <f>E386/F386</f>
        <v>0.69117647058823528</v>
      </c>
    </row>
    <row r="387" spans="1:7" x14ac:dyDescent="0.25">
      <c r="A387" s="30" t="s">
        <v>10</v>
      </c>
      <c r="B387" s="9" t="s">
        <v>146</v>
      </c>
      <c r="C387" s="10" t="s">
        <v>147</v>
      </c>
      <c r="D387" s="108">
        <v>185</v>
      </c>
      <c r="E387" s="108">
        <v>413</v>
      </c>
      <c r="F387" s="12">
        <f>SUM(D387:E387)</f>
        <v>598</v>
      </c>
      <c r="G387" s="112">
        <f>E387/F387</f>
        <v>0.69063545150501671</v>
      </c>
    </row>
    <row r="388" spans="1:7" x14ac:dyDescent="0.25">
      <c r="A388" s="30" t="s">
        <v>16</v>
      </c>
      <c r="B388" s="9" t="s">
        <v>294</v>
      </c>
      <c r="C388" s="10" t="s">
        <v>297</v>
      </c>
      <c r="D388" s="108">
        <v>181</v>
      </c>
      <c r="E388" s="108">
        <v>402</v>
      </c>
      <c r="F388" s="12">
        <f>SUM(D388:E388)</f>
        <v>583</v>
      </c>
      <c r="G388" s="112">
        <f>E388/F388</f>
        <v>0.68953687821612353</v>
      </c>
    </row>
    <row r="389" spans="1:7" x14ac:dyDescent="0.25">
      <c r="A389" s="30" t="s">
        <v>23</v>
      </c>
      <c r="B389" s="9" t="s">
        <v>462</v>
      </c>
      <c r="C389" s="10" t="s">
        <v>463</v>
      </c>
      <c r="D389" s="108">
        <v>142</v>
      </c>
      <c r="E389" s="108">
        <v>314</v>
      </c>
      <c r="F389" s="12">
        <f>SUM(D389:E389)</f>
        <v>456</v>
      </c>
      <c r="G389" s="112">
        <f>E389/F389</f>
        <v>0.68859649122807021</v>
      </c>
    </row>
    <row r="390" spans="1:7" x14ac:dyDescent="0.25">
      <c r="A390" s="30" t="s">
        <v>26</v>
      </c>
      <c r="B390" s="9" t="s">
        <v>530</v>
      </c>
      <c r="C390" s="10" t="s">
        <v>532</v>
      </c>
      <c r="D390" s="108">
        <v>138</v>
      </c>
      <c r="E390" s="108">
        <v>299</v>
      </c>
      <c r="F390" s="12">
        <f>SUM(D390:E390)</f>
        <v>437</v>
      </c>
      <c r="G390" s="112">
        <f>E390/F390</f>
        <v>0.68421052631578949</v>
      </c>
    </row>
    <row r="391" spans="1:7" x14ac:dyDescent="0.25">
      <c r="A391" s="30" t="s">
        <v>7</v>
      </c>
      <c r="B391" s="9" t="s">
        <v>63</v>
      </c>
      <c r="C391" s="10" t="s">
        <v>65</v>
      </c>
      <c r="D391" s="108">
        <v>94</v>
      </c>
      <c r="E391" s="108">
        <v>195</v>
      </c>
      <c r="F391" s="12">
        <f>SUM(D391:E391)</f>
        <v>289</v>
      </c>
      <c r="G391" s="112">
        <f>E391/F391</f>
        <v>0.67474048442906576</v>
      </c>
    </row>
    <row r="392" spans="1:7" x14ac:dyDescent="0.25">
      <c r="A392" s="30" t="s">
        <v>26</v>
      </c>
      <c r="B392" s="9" t="s">
        <v>26</v>
      </c>
      <c r="C392" s="10" t="s">
        <v>534</v>
      </c>
      <c r="D392" s="108">
        <v>104</v>
      </c>
      <c r="E392" s="108">
        <v>214</v>
      </c>
      <c r="F392" s="12">
        <f>SUM(D392:E392)</f>
        <v>318</v>
      </c>
      <c r="G392" s="112">
        <f>E392/F392</f>
        <v>0.67295597484276726</v>
      </c>
    </row>
    <row r="393" spans="1:7" x14ac:dyDescent="0.25">
      <c r="A393" s="30" t="s">
        <v>26</v>
      </c>
      <c r="B393" s="9" t="s">
        <v>26</v>
      </c>
      <c r="C393" s="10" t="s">
        <v>537</v>
      </c>
      <c r="D393" s="108">
        <v>138</v>
      </c>
      <c r="E393" s="108">
        <v>283</v>
      </c>
      <c r="F393" s="12">
        <f>SUM(D393:E393)</f>
        <v>421</v>
      </c>
      <c r="G393" s="112">
        <f>E393/F393</f>
        <v>0.67220902612826605</v>
      </c>
    </row>
    <row r="394" spans="1:7" x14ac:dyDescent="0.25">
      <c r="A394" s="30" t="s">
        <v>7</v>
      </c>
      <c r="B394" s="9" t="s">
        <v>63</v>
      </c>
      <c r="C394" s="10" t="s">
        <v>67</v>
      </c>
      <c r="D394" s="108">
        <v>26</v>
      </c>
      <c r="E394" s="108">
        <v>53</v>
      </c>
      <c r="F394" s="12">
        <f>SUM(D394:E394)</f>
        <v>79</v>
      </c>
      <c r="G394" s="112">
        <f>E394/F394</f>
        <v>0.67088607594936711</v>
      </c>
    </row>
    <row r="395" spans="1:7" x14ac:dyDescent="0.25">
      <c r="A395" s="30" t="s">
        <v>8</v>
      </c>
      <c r="B395" s="9" t="s">
        <v>109</v>
      </c>
      <c r="C395" s="10" t="s">
        <v>111</v>
      </c>
      <c r="D395" s="108">
        <v>371</v>
      </c>
      <c r="E395" s="108">
        <v>722</v>
      </c>
      <c r="F395" s="12">
        <f>SUM(D395:E395)</f>
        <v>1093</v>
      </c>
      <c r="G395" s="112">
        <f>E395/F395</f>
        <v>0.66056724611161943</v>
      </c>
    </row>
    <row r="396" spans="1:7" x14ac:dyDescent="0.25">
      <c r="A396" s="30" t="s">
        <v>26</v>
      </c>
      <c r="B396" s="9" t="s">
        <v>530</v>
      </c>
      <c r="C396" s="10" t="s">
        <v>533</v>
      </c>
      <c r="D396" s="108">
        <v>447</v>
      </c>
      <c r="E396" s="108">
        <v>829</v>
      </c>
      <c r="F396" s="12">
        <f>SUM(D396:E396)</f>
        <v>1276</v>
      </c>
      <c r="G396" s="112">
        <f>E396/F396</f>
        <v>0.64968652037617558</v>
      </c>
    </row>
    <row r="397" spans="1:7" x14ac:dyDescent="0.25">
      <c r="A397" s="30" t="s">
        <v>10</v>
      </c>
      <c r="B397" s="9" t="s">
        <v>146</v>
      </c>
      <c r="C397" s="10" t="s">
        <v>149</v>
      </c>
      <c r="D397" s="108">
        <v>260</v>
      </c>
      <c r="E397" s="108">
        <v>480</v>
      </c>
      <c r="F397" s="12">
        <f>SUM(D397:E397)</f>
        <v>740</v>
      </c>
      <c r="G397" s="112">
        <f>E397/F397</f>
        <v>0.64864864864864868</v>
      </c>
    </row>
    <row r="398" spans="1:7" x14ac:dyDescent="0.25">
      <c r="A398" s="30" t="s">
        <v>23</v>
      </c>
      <c r="B398" s="9" t="s">
        <v>451</v>
      </c>
      <c r="C398" s="10" t="s">
        <v>452</v>
      </c>
      <c r="D398" s="108">
        <v>233</v>
      </c>
      <c r="E398" s="108">
        <v>428</v>
      </c>
      <c r="F398" s="12">
        <f>SUM(D398:E398)</f>
        <v>661</v>
      </c>
      <c r="G398" s="112">
        <f>E398/F398</f>
        <v>0.64750378214826021</v>
      </c>
    </row>
    <row r="399" spans="1:7" x14ac:dyDescent="0.25">
      <c r="A399" s="30" t="s">
        <v>10</v>
      </c>
      <c r="B399" s="9" t="s">
        <v>153</v>
      </c>
      <c r="C399" s="10" t="s">
        <v>154</v>
      </c>
      <c r="D399" s="108">
        <v>75</v>
      </c>
      <c r="E399" s="108">
        <v>130</v>
      </c>
      <c r="F399" s="12">
        <f>SUM(D399:E399)</f>
        <v>205</v>
      </c>
      <c r="G399" s="112">
        <f>E399/F399</f>
        <v>0.63414634146341464</v>
      </c>
    </row>
    <row r="400" spans="1:7" x14ac:dyDescent="0.25">
      <c r="A400" s="30" t="s">
        <v>8</v>
      </c>
      <c r="B400" s="9" t="s">
        <v>109</v>
      </c>
      <c r="C400" s="10" t="s">
        <v>110</v>
      </c>
      <c r="D400" s="108">
        <v>143</v>
      </c>
      <c r="E400" s="108">
        <v>244</v>
      </c>
      <c r="F400" s="12">
        <f>SUM(D400:E400)</f>
        <v>387</v>
      </c>
      <c r="G400" s="112">
        <f>E400/F400</f>
        <v>0.63049095607235139</v>
      </c>
    </row>
    <row r="401" spans="1:7" x14ac:dyDescent="0.25">
      <c r="A401" s="30" t="s">
        <v>17</v>
      </c>
      <c r="B401" s="9" t="s">
        <v>309</v>
      </c>
      <c r="C401" s="10" t="s">
        <v>311</v>
      </c>
      <c r="D401" s="108">
        <v>693</v>
      </c>
      <c r="E401" s="108">
        <v>1121</v>
      </c>
      <c r="F401" s="12">
        <f>SUM(D401:E401)</f>
        <v>1814</v>
      </c>
      <c r="G401" s="112">
        <f>E401/F401</f>
        <v>0.61797133406835725</v>
      </c>
    </row>
    <row r="402" spans="1:7" x14ac:dyDescent="0.25">
      <c r="A402" s="30" t="s">
        <v>10</v>
      </c>
      <c r="B402" s="9" t="s">
        <v>146</v>
      </c>
      <c r="C402" s="10" t="s">
        <v>148</v>
      </c>
      <c r="D402" s="108">
        <v>106</v>
      </c>
      <c r="E402" s="108">
        <v>164</v>
      </c>
      <c r="F402" s="12">
        <f>SUM(D402:E402)</f>
        <v>270</v>
      </c>
      <c r="G402" s="112">
        <f>E402/F402</f>
        <v>0.6074074074074074</v>
      </c>
    </row>
    <row r="403" spans="1:7" x14ac:dyDescent="0.25">
      <c r="A403" s="30" t="s">
        <v>20</v>
      </c>
      <c r="B403" s="9" t="s">
        <v>20</v>
      </c>
      <c r="C403" s="10" t="s">
        <v>383</v>
      </c>
      <c r="D403" s="108">
        <v>30</v>
      </c>
      <c r="E403" s="108">
        <v>44</v>
      </c>
      <c r="F403" s="12">
        <f>SUM(D403:E403)</f>
        <v>74</v>
      </c>
      <c r="G403" s="112">
        <f>E403/F403</f>
        <v>0.59459459459459463</v>
      </c>
    </row>
    <row r="404" spans="1:7" x14ac:dyDescent="0.25">
      <c r="A404" s="30" t="s">
        <v>20</v>
      </c>
      <c r="B404" s="9" t="s">
        <v>378</v>
      </c>
      <c r="C404" s="10" t="s">
        <v>380</v>
      </c>
      <c r="D404" s="108">
        <v>37</v>
      </c>
      <c r="E404" s="108">
        <v>54</v>
      </c>
      <c r="F404" s="12">
        <f>SUM(D404:E404)</f>
        <v>91</v>
      </c>
      <c r="G404" s="112">
        <f>E404/F404</f>
        <v>0.59340659340659341</v>
      </c>
    </row>
    <row r="405" spans="1:7" x14ac:dyDescent="0.25">
      <c r="A405" s="30" t="s">
        <v>16</v>
      </c>
      <c r="B405" s="9" t="s">
        <v>270</v>
      </c>
      <c r="C405" s="10" t="s">
        <v>276</v>
      </c>
      <c r="D405" s="108">
        <v>78</v>
      </c>
      <c r="E405" s="108">
        <v>108</v>
      </c>
      <c r="F405" s="12">
        <f>SUM(D405:E405)</f>
        <v>186</v>
      </c>
      <c r="G405" s="112">
        <f>E405/F405</f>
        <v>0.58064516129032262</v>
      </c>
    </row>
    <row r="406" spans="1:7" x14ac:dyDescent="0.25">
      <c r="A406" s="30" t="s">
        <v>10</v>
      </c>
      <c r="B406" s="9" t="s">
        <v>174</v>
      </c>
      <c r="C406" s="10" t="s">
        <v>174</v>
      </c>
      <c r="D406" s="108">
        <v>404</v>
      </c>
      <c r="E406" s="108">
        <v>551</v>
      </c>
      <c r="F406" s="12">
        <f>SUM(D406:E406)</f>
        <v>955</v>
      </c>
      <c r="G406" s="112">
        <f>E406/F406</f>
        <v>0.57696335078534033</v>
      </c>
    </row>
    <row r="407" spans="1:7" x14ac:dyDescent="0.25">
      <c r="A407" s="30" t="s">
        <v>10</v>
      </c>
      <c r="B407" s="9" t="s">
        <v>10</v>
      </c>
      <c r="C407" s="10" t="s">
        <v>159</v>
      </c>
      <c r="D407" s="108">
        <v>113</v>
      </c>
      <c r="E407" s="108">
        <v>146</v>
      </c>
      <c r="F407" s="12">
        <f>SUM(D407:E407)</f>
        <v>259</v>
      </c>
      <c r="G407" s="112">
        <f>E407/F407</f>
        <v>0.56370656370656369</v>
      </c>
    </row>
    <row r="408" spans="1:7" x14ac:dyDescent="0.25">
      <c r="A408" s="30" t="s">
        <v>10</v>
      </c>
      <c r="B408" s="9" t="s">
        <v>161</v>
      </c>
      <c r="C408" s="10" t="s">
        <v>162</v>
      </c>
      <c r="D408" s="108">
        <v>162</v>
      </c>
      <c r="E408" s="108">
        <v>202</v>
      </c>
      <c r="F408" s="12">
        <f>SUM(D408:E408)</f>
        <v>364</v>
      </c>
      <c r="G408" s="112">
        <f>E408/F408</f>
        <v>0.55494505494505497</v>
      </c>
    </row>
    <row r="409" spans="1:7" x14ac:dyDescent="0.25">
      <c r="A409" s="30" t="s">
        <v>10</v>
      </c>
      <c r="B409" s="9" t="s">
        <v>153</v>
      </c>
      <c r="C409" s="10" t="s">
        <v>156</v>
      </c>
      <c r="D409" s="108">
        <v>91</v>
      </c>
      <c r="E409" s="108">
        <v>111</v>
      </c>
      <c r="F409" s="12">
        <f>SUM(D409:E409)</f>
        <v>202</v>
      </c>
      <c r="G409" s="112">
        <f>E409/F409</f>
        <v>0.54950495049504955</v>
      </c>
    </row>
    <row r="410" spans="1:7" x14ac:dyDescent="0.25">
      <c r="A410" s="30" t="s">
        <v>10</v>
      </c>
      <c r="B410" s="9" t="s">
        <v>161</v>
      </c>
      <c r="C410" s="10" t="s">
        <v>164</v>
      </c>
      <c r="D410" s="108">
        <v>159</v>
      </c>
      <c r="E410" s="108">
        <v>176</v>
      </c>
      <c r="F410" s="12">
        <f>SUM(D410:E410)</f>
        <v>335</v>
      </c>
      <c r="G410" s="112">
        <f>E410/F410</f>
        <v>0.52537313432835819</v>
      </c>
    </row>
    <row r="411" spans="1:7" ht="15.75" thickBot="1" x14ac:dyDescent="0.3">
      <c r="A411" s="32" t="s">
        <v>10</v>
      </c>
      <c r="B411" s="13" t="s">
        <v>174</v>
      </c>
      <c r="C411" s="14" t="s">
        <v>176</v>
      </c>
      <c r="D411" s="109">
        <v>246</v>
      </c>
      <c r="E411" s="109">
        <v>152</v>
      </c>
      <c r="F411" s="15">
        <f>SUM(D411:E411)</f>
        <v>398</v>
      </c>
      <c r="G411" s="113">
        <f>E411/F411</f>
        <v>0.38190954773869346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21654</v>
      </c>
      <c r="E412" s="19">
        <f t="shared" ref="E412:F412" si="0">SUM(E13:E411)</f>
        <v>162838</v>
      </c>
      <c r="F412" s="19">
        <f t="shared" si="0"/>
        <v>184492</v>
      </c>
      <c r="G412" s="114">
        <f t="shared" ref="G412" si="1">E412/F412</f>
        <v>0.88262905708648609</v>
      </c>
    </row>
  </sheetData>
  <sortState ref="A13:G411">
    <sortCondition descending="1" ref="G13:G411"/>
  </sortState>
  <mergeCells count="2">
    <mergeCell ref="A8:G8"/>
    <mergeCell ref="D11:G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L412"/>
  <sheetViews>
    <sheetView topLeftCell="E1" workbookViewId="0">
      <selection activeCell="AK412" sqref="AK412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11" width="7.140625" style="5" bestFit="1" customWidth="1"/>
    <col min="12" max="12" width="8.140625" style="5" bestFit="1" customWidth="1"/>
    <col min="13" max="13" width="7.140625" style="5" bestFit="1" customWidth="1"/>
    <col min="14" max="14" width="7.28515625" style="5" customWidth="1"/>
    <col min="15" max="17" width="7.140625" style="5" bestFit="1" customWidth="1"/>
    <col min="18" max="18" width="7" style="5" customWidth="1"/>
    <col min="19" max="20" width="7.28515625" style="5" customWidth="1"/>
    <col min="21" max="22" width="8.140625" style="5" bestFit="1" customWidth="1"/>
    <col min="23" max="23" width="8.140625" style="5" customWidth="1"/>
    <col min="24" max="25" width="8.140625" style="5" bestFit="1" customWidth="1"/>
    <col min="26" max="26" width="7" style="5" customWidth="1"/>
    <col min="27" max="27" width="7.28515625" style="5" customWidth="1"/>
    <col min="28" max="32" width="8.140625" style="5" bestFit="1" customWidth="1"/>
    <col min="33" max="33" width="8.140625" style="5" customWidth="1"/>
    <col min="34" max="34" width="9.140625" style="5"/>
    <col min="35" max="38" width="8.140625" style="5" bestFit="1" customWidth="1"/>
    <col min="39" max="16384" width="9.140625" style="5"/>
  </cols>
  <sheetData>
    <row r="4" spans="1:38" ht="26.25" x14ac:dyDescent="0.4">
      <c r="A4" s="141" t="s">
        <v>539</v>
      </c>
      <c r="B4" s="141"/>
      <c r="C4" s="141"/>
      <c r="D4" s="141"/>
      <c r="E4" s="141"/>
    </row>
    <row r="7" spans="1:38" ht="15.75" thickBot="1" x14ac:dyDescent="0.3"/>
    <row r="8" spans="1:38" s="1" customFormat="1" ht="18.75" thickBot="1" x14ac:dyDescent="0.3">
      <c r="A8" s="136" t="s">
        <v>540</v>
      </c>
      <c r="B8" s="137"/>
      <c r="C8" s="137"/>
      <c r="D8" s="137"/>
      <c r="E8" s="138"/>
      <c r="F8" s="6" t="s">
        <v>542</v>
      </c>
      <c r="G8" s="6"/>
      <c r="H8" s="6"/>
      <c r="I8" s="6"/>
      <c r="J8" s="6"/>
      <c r="K8" s="6"/>
      <c r="L8" s="6"/>
    </row>
    <row r="9" spans="1:38" s="1" customFormat="1" ht="18" x14ac:dyDescent="0.25">
      <c r="A9" s="7"/>
      <c r="B9" s="7"/>
      <c r="C9" s="7"/>
      <c r="D9" s="7"/>
      <c r="E9" s="7"/>
      <c r="F9" s="7"/>
    </row>
    <row r="10" spans="1:38" s="1" customFormat="1" thickBot="1" x14ac:dyDescent="0.25">
      <c r="A10" s="65"/>
    </row>
    <row r="11" spans="1:38" s="1" customFormat="1" ht="15.75" customHeight="1" thickBot="1" x14ac:dyDescent="0.25">
      <c r="A11" s="142" t="s">
        <v>541</v>
      </c>
      <c r="B11" s="143"/>
      <c r="C11" s="143"/>
      <c r="D11" s="143"/>
      <c r="E11" s="80">
        <v>45049</v>
      </c>
      <c r="F11" s="80">
        <v>45051</v>
      </c>
      <c r="G11" s="80">
        <v>45054</v>
      </c>
      <c r="H11" s="80">
        <v>45055</v>
      </c>
      <c r="I11" s="80">
        <v>45057</v>
      </c>
      <c r="J11" s="80">
        <v>45062</v>
      </c>
      <c r="K11" s="80">
        <v>45063</v>
      </c>
      <c r="L11" s="80">
        <v>45064</v>
      </c>
      <c r="M11" s="80">
        <v>45068</v>
      </c>
      <c r="N11" s="80">
        <v>45070</v>
      </c>
      <c r="O11" s="80">
        <v>45071</v>
      </c>
      <c r="P11" s="80">
        <v>45072</v>
      </c>
      <c r="Q11" s="80">
        <v>45077</v>
      </c>
      <c r="R11" s="80">
        <v>45082</v>
      </c>
      <c r="S11" s="80">
        <v>45084</v>
      </c>
      <c r="T11" s="80">
        <v>45089</v>
      </c>
      <c r="U11" s="80">
        <v>45090</v>
      </c>
      <c r="V11" s="80">
        <v>45091</v>
      </c>
      <c r="W11" s="80">
        <v>45092</v>
      </c>
      <c r="X11" s="80">
        <v>45093</v>
      </c>
      <c r="Y11" s="80">
        <v>45096</v>
      </c>
      <c r="Z11" s="121">
        <v>45097</v>
      </c>
      <c r="AA11" s="121">
        <v>45099</v>
      </c>
      <c r="AB11" s="121">
        <v>45100</v>
      </c>
      <c r="AC11" s="80">
        <v>45103</v>
      </c>
      <c r="AD11" s="80">
        <v>45105</v>
      </c>
      <c r="AE11" s="80">
        <v>45106</v>
      </c>
      <c r="AF11" s="80">
        <v>45107</v>
      </c>
      <c r="AG11" s="80">
        <v>45110</v>
      </c>
      <c r="AH11" s="80">
        <v>45111</v>
      </c>
      <c r="AI11" s="80">
        <v>45113</v>
      </c>
      <c r="AJ11" s="80">
        <v>45114</v>
      </c>
      <c r="AK11" s="80">
        <v>45118</v>
      </c>
      <c r="AL11" s="80">
        <v>45119</v>
      </c>
    </row>
    <row r="12" spans="1:38" s="1" customFormat="1" ht="16.5" thickBot="1" x14ac:dyDescent="0.3">
      <c r="A12" s="23" t="s">
        <v>1</v>
      </c>
      <c r="B12" s="24" t="s">
        <v>28</v>
      </c>
      <c r="C12" s="25" t="s">
        <v>29</v>
      </c>
      <c r="D12" s="87" t="s">
        <v>4</v>
      </c>
      <c r="E12" s="79" t="s">
        <v>5</v>
      </c>
      <c r="F12" s="79" t="s">
        <v>5</v>
      </c>
      <c r="G12" s="79" t="s">
        <v>5</v>
      </c>
      <c r="H12" s="79" t="s">
        <v>5</v>
      </c>
      <c r="I12" s="79" t="s">
        <v>5</v>
      </c>
      <c r="J12" s="83" t="s">
        <v>5</v>
      </c>
      <c r="K12" s="83" t="s">
        <v>5</v>
      </c>
      <c r="L12" s="83" t="s">
        <v>5</v>
      </c>
      <c r="M12" s="83" t="s">
        <v>5</v>
      </c>
      <c r="N12" s="83" t="s">
        <v>5</v>
      </c>
      <c r="O12" s="83" t="s">
        <v>5</v>
      </c>
      <c r="P12" s="83" t="s">
        <v>5</v>
      </c>
      <c r="Q12" s="83" t="s">
        <v>5</v>
      </c>
      <c r="R12" s="83" t="s">
        <v>5</v>
      </c>
      <c r="S12" s="27" t="s">
        <v>5</v>
      </c>
      <c r="T12" s="79" t="s">
        <v>5</v>
      </c>
      <c r="U12" s="79" t="s">
        <v>5</v>
      </c>
      <c r="V12" s="79" t="s">
        <v>5</v>
      </c>
      <c r="W12" s="79" t="s">
        <v>5</v>
      </c>
      <c r="X12" s="79" t="s">
        <v>5</v>
      </c>
      <c r="Y12" s="79" t="s">
        <v>5</v>
      </c>
      <c r="Z12" s="127" t="s">
        <v>5</v>
      </c>
      <c r="AA12" s="126" t="s">
        <v>5</v>
      </c>
      <c r="AB12" s="126" t="s">
        <v>5</v>
      </c>
      <c r="AC12" s="126" t="s">
        <v>5</v>
      </c>
      <c r="AD12" s="27" t="s">
        <v>5</v>
      </c>
      <c r="AE12" s="27" t="s">
        <v>5</v>
      </c>
      <c r="AF12" s="27" t="s">
        <v>5</v>
      </c>
      <c r="AG12" s="27" t="s">
        <v>5</v>
      </c>
      <c r="AH12" s="27" t="s">
        <v>5</v>
      </c>
      <c r="AI12" s="27" t="s">
        <v>5</v>
      </c>
      <c r="AJ12" s="27" t="s">
        <v>5</v>
      </c>
      <c r="AK12" s="27" t="s">
        <v>5</v>
      </c>
      <c r="AL12" s="27" t="s">
        <v>5</v>
      </c>
    </row>
    <row r="13" spans="1:38" x14ac:dyDescent="0.25">
      <c r="A13" s="70" t="s">
        <v>9</v>
      </c>
      <c r="B13" s="71" t="s">
        <v>121</v>
      </c>
      <c r="C13" s="21" t="s">
        <v>122</v>
      </c>
      <c r="D13" s="89">
        <v>280</v>
      </c>
      <c r="E13" s="92">
        <v>1.4285714285714285E-2</v>
      </c>
      <c r="F13" s="78">
        <v>2.8571428571428571E-2</v>
      </c>
      <c r="G13" s="60">
        <v>4.2857142857142858E-2</v>
      </c>
      <c r="H13" s="66">
        <v>5.3571428571428568E-2</v>
      </c>
      <c r="I13" s="78">
        <v>6.7857142857142852E-2</v>
      </c>
      <c r="J13" s="84">
        <v>0.19285714285714287</v>
      </c>
      <c r="K13" s="78">
        <v>0.2</v>
      </c>
      <c r="L13" s="29">
        <v>0.20996441281138789</v>
      </c>
      <c r="M13" s="88">
        <v>0.30092592592592593</v>
      </c>
      <c r="N13" s="93">
        <v>0.30357142857142855</v>
      </c>
      <c r="O13" s="29">
        <v>0.30714285714285716</v>
      </c>
      <c r="P13" s="104">
        <v>0.30714285714285716</v>
      </c>
      <c r="Q13" s="78">
        <v>0.4157706093189964</v>
      </c>
      <c r="R13" s="29">
        <v>0.44444444444444442</v>
      </c>
      <c r="S13" s="104">
        <v>0.49103942652329752</v>
      </c>
      <c r="T13" s="78">
        <v>0.49820788530465948</v>
      </c>
      <c r="U13" s="115">
        <v>0.50357142857142856</v>
      </c>
      <c r="V13" s="60">
        <v>0.50357142857142856</v>
      </c>
      <c r="W13" s="78">
        <v>0.50357142857142856</v>
      </c>
      <c r="X13" s="118">
        <v>0.51071428571428568</v>
      </c>
      <c r="Y13" s="115">
        <v>0.51071428571428568</v>
      </c>
      <c r="Z13" s="118">
        <v>0.51071428571428568</v>
      </c>
      <c r="AA13" s="122">
        <v>0.57857142857142863</v>
      </c>
      <c r="AB13" s="125">
        <v>0.58214285714285718</v>
      </c>
      <c r="AC13" s="115">
        <v>0.59420289855072461</v>
      </c>
      <c r="AD13" s="66">
        <v>0.66176470588235292</v>
      </c>
      <c r="AE13" s="122">
        <v>0.6654411764705882</v>
      </c>
      <c r="AF13" s="122">
        <v>0.6654411764705882</v>
      </c>
      <c r="AG13" s="122">
        <v>0.68014705882352944</v>
      </c>
      <c r="AH13" s="129">
        <v>0.68382352941176472</v>
      </c>
      <c r="AI13" s="123">
        <v>0.8345588235294118</v>
      </c>
      <c r="AJ13" s="123">
        <v>0.8529411764705882</v>
      </c>
      <c r="AK13" s="118">
        <v>0.86715867158671589</v>
      </c>
      <c r="AL13" s="144">
        <v>0.87453874538745391</v>
      </c>
    </row>
    <row r="14" spans="1:38" x14ac:dyDescent="0.25">
      <c r="A14" s="72" t="s">
        <v>10</v>
      </c>
      <c r="B14" s="73" t="s">
        <v>143</v>
      </c>
      <c r="C14" s="10" t="s">
        <v>144</v>
      </c>
      <c r="D14" s="90">
        <v>231</v>
      </c>
      <c r="E14" s="94">
        <v>2.1645021645021644E-2</v>
      </c>
      <c r="F14" s="67">
        <v>2.5974025974025976E-2</v>
      </c>
      <c r="G14" s="61">
        <v>2.5974025974025976E-2</v>
      </c>
      <c r="H14" s="68">
        <v>6.4935064935064929E-2</v>
      </c>
      <c r="I14" s="67">
        <v>0.12554112554112554</v>
      </c>
      <c r="J14" s="85">
        <v>0.1774891774891775</v>
      </c>
      <c r="K14" s="67">
        <v>0.19480519480519481</v>
      </c>
      <c r="L14" s="31">
        <v>0.21212121212121213</v>
      </c>
      <c r="M14" s="86">
        <v>0.35833333333333334</v>
      </c>
      <c r="N14" s="95">
        <v>0.30603448275862066</v>
      </c>
      <c r="O14" s="31">
        <v>0.31034482758620691</v>
      </c>
      <c r="P14" s="105">
        <v>0.31896551724137934</v>
      </c>
      <c r="Q14" s="67">
        <v>0.40869565217391307</v>
      </c>
      <c r="R14" s="31">
        <v>0.42608695652173911</v>
      </c>
      <c r="S14" s="105">
        <v>0.47826086956521741</v>
      </c>
      <c r="T14" s="67">
        <v>0.48695652173913045</v>
      </c>
      <c r="U14" s="116">
        <v>0.4956521739130435</v>
      </c>
      <c r="V14" s="61">
        <v>0.5</v>
      </c>
      <c r="W14" s="67">
        <v>0.5173913043478261</v>
      </c>
      <c r="X14" s="119">
        <v>0.52608695652173909</v>
      </c>
      <c r="Y14" s="116">
        <v>0.54782608695652169</v>
      </c>
      <c r="Z14" s="119">
        <v>0.56086956521739129</v>
      </c>
      <c r="AA14" s="123">
        <v>0.62882096069868998</v>
      </c>
      <c r="AB14" s="124">
        <v>0.6506550218340611</v>
      </c>
      <c r="AC14" s="116">
        <v>0.69432314410480345</v>
      </c>
      <c r="AD14" s="68">
        <v>0.70742358078602618</v>
      </c>
      <c r="AE14" s="123">
        <v>0.73043478260869565</v>
      </c>
      <c r="AF14" s="123">
        <v>0.76086956521739135</v>
      </c>
      <c r="AG14" s="123">
        <v>0.76521739130434785</v>
      </c>
      <c r="AH14" s="129">
        <v>0.76855895196506552</v>
      </c>
      <c r="AI14" s="123">
        <v>0.77826086956521734</v>
      </c>
      <c r="AJ14" s="123">
        <v>0.77826086956521734</v>
      </c>
      <c r="AK14" s="119">
        <v>0.77826086956521734</v>
      </c>
      <c r="AL14" s="144">
        <v>0.77826086956521734</v>
      </c>
    </row>
    <row r="15" spans="1:38" x14ac:dyDescent="0.25">
      <c r="A15" s="72" t="s">
        <v>20</v>
      </c>
      <c r="B15" s="73" t="s">
        <v>378</v>
      </c>
      <c r="C15" s="10" t="s">
        <v>379</v>
      </c>
      <c r="D15" s="90">
        <v>338</v>
      </c>
      <c r="E15" s="94">
        <v>1.1834319526627219E-2</v>
      </c>
      <c r="F15" s="67">
        <v>3.8461538461538464E-2</v>
      </c>
      <c r="G15" s="61">
        <v>5.3254437869822487E-2</v>
      </c>
      <c r="H15" s="68">
        <v>9.1715976331360943E-2</v>
      </c>
      <c r="I15" s="67">
        <v>0.10946745562130178</v>
      </c>
      <c r="J15" s="85">
        <v>0.16519174041297935</v>
      </c>
      <c r="K15" s="67">
        <v>0.1893491124260355</v>
      </c>
      <c r="L15" s="31">
        <v>0.19230769230769232</v>
      </c>
      <c r="M15" s="86">
        <v>0.31182795698924731</v>
      </c>
      <c r="N15" s="95">
        <v>0.28106508875739644</v>
      </c>
      <c r="O15" s="31">
        <v>0.30177514792899407</v>
      </c>
      <c r="P15" s="105">
        <v>0.33136094674556216</v>
      </c>
      <c r="Q15" s="67">
        <v>0.42058823529411765</v>
      </c>
      <c r="R15" s="31">
        <v>0.45454545454545453</v>
      </c>
      <c r="S15" s="105">
        <v>0.4633431085043988</v>
      </c>
      <c r="T15" s="67">
        <v>0.47058823529411764</v>
      </c>
      <c r="U15" s="116">
        <v>0.47352941176470587</v>
      </c>
      <c r="V15" s="61">
        <v>0.47941176470588237</v>
      </c>
      <c r="W15" s="67">
        <v>0.4823529411764706</v>
      </c>
      <c r="X15" s="119">
        <v>0.49117647058823527</v>
      </c>
      <c r="Y15" s="116">
        <v>0.50439882697947214</v>
      </c>
      <c r="Z15" s="119">
        <v>0.51906158357771259</v>
      </c>
      <c r="AA15" s="123">
        <v>0.54117647058823526</v>
      </c>
      <c r="AB15" s="124">
        <v>0.55294117647058827</v>
      </c>
      <c r="AC15" s="116">
        <v>0.55588235294117649</v>
      </c>
      <c r="AD15" s="68">
        <v>0.59411764705882353</v>
      </c>
      <c r="AE15" s="123">
        <v>0.6</v>
      </c>
      <c r="AF15" s="123">
        <v>0.64117647058823535</v>
      </c>
      <c r="AG15" s="123">
        <v>0.67647058823529416</v>
      </c>
      <c r="AH15" s="129">
        <v>0.68141592920353977</v>
      </c>
      <c r="AI15" s="123">
        <v>0.68823529411764706</v>
      </c>
      <c r="AJ15" s="123">
        <v>0.68823529411764706</v>
      </c>
      <c r="AK15" s="119">
        <v>0.69117647058823528</v>
      </c>
      <c r="AL15" s="144">
        <v>0.69117647058823528</v>
      </c>
    </row>
    <row r="16" spans="1:38" x14ac:dyDescent="0.25">
      <c r="A16" s="72" t="s">
        <v>10</v>
      </c>
      <c r="B16" s="73" t="s">
        <v>165</v>
      </c>
      <c r="C16" s="10" t="s">
        <v>166</v>
      </c>
      <c r="D16" s="90">
        <v>140</v>
      </c>
      <c r="E16" s="94">
        <v>7.1428571428571426E-3</v>
      </c>
      <c r="F16" s="67">
        <v>3.5971223021582732E-2</v>
      </c>
      <c r="G16" s="61">
        <v>4.2857142857142858E-2</v>
      </c>
      <c r="H16" s="68">
        <v>0.05</v>
      </c>
      <c r="I16" s="67">
        <v>7.857142857142857E-2</v>
      </c>
      <c r="J16" s="85">
        <v>7.857142857142857E-2</v>
      </c>
      <c r="K16" s="67">
        <v>8.5106382978723402E-2</v>
      </c>
      <c r="L16" s="31">
        <v>8.5106382978723402E-2</v>
      </c>
      <c r="M16" s="86">
        <v>4.8387096774193547E-2</v>
      </c>
      <c r="N16" s="95">
        <v>9.2198581560283682E-2</v>
      </c>
      <c r="O16" s="31">
        <v>9.2198581560283682E-2</v>
      </c>
      <c r="P16" s="105">
        <v>9.2198581560283682E-2</v>
      </c>
      <c r="Q16" s="67">
        <v>9.8591549295774641E-2</v>
      </c>
      <c r="R16" s="31">
        <v>0.20422535211267606</v>
      </c>
      <c r="S16" s="105">
        <v>0.23943661971830985</v>
      </c>
      <c r="T16" s="67">
        <v>0.46099290780141844</v>
      </c>
      <c r="U16" s="116">
        <v>0.46099290780141844</v>
      </c>
      <c r="V16" s="61">
        <v>0.5714285714285714</v>
      </c>
      <c r="W16" s="67">
        <v>0.5714285714285714</v>
      </c>
      <c r="X16" s="119">
        <v>0.5714285714285714</v>
      </c>
      <c r="Y16" s="116">
        <v>0.5714285714285714</v>
      </c>
      <c r="Z16" s="119">
        <v>0.57857142857142863</v>
      </c>
      <c r="AA16" s="123">
        <v>0.62589928057553956</v>
      </c>
      <c r="AB16" s="124">
        <v>0.62589928057553956</v>
      </c>
      <c r="AC16" s="116">
        <v>0.78417266187050361</v>
      </c>
      <c r="AD16" s="68">
        <v>0.87769784172661869</v>
      </c>
      <c r="AE16" s="123">
        <v>0.92086330935251803</v>
      </c>
      <c r="AF16" s="123">
        <v>0.92805755395683454</v>
      </c>
      <c r="AG16" s="123">
        <v>0.94964028776978415</v>
      </c>
      <c r="AH16" s="129">
        <v>0.94964028776978415</v>
      </c>
      <c r="AI16" s="123">
        <v>0.94964028776978415</v>
      </c>
      <c r="AJ16" s="123">
        <v>0.95</v>
      </c>
      <c r="AK16" s="119">
        <v>0.95</v>
      </c>
      <c r="AL16" s="144">
        <v>0.95</v>
      </c>
    </row>
    <row r="17" spans="1:38" x14ac:dyDescent="0.25">
      <c r="A17" s="72" t="s">
        <v>7</v>
      </c>
      <c r="B17" s="73" t="s">
        <v>47</v>
      </c>
      <c r="C17" s="10" t="s">
        <v>48</v>
      </c>
      <c r="D17" s="90">
        <v>681</v>
      </c>
      <c r="E17" s="94">
        <v>1.1747430249632892E-2</v>
      </c>
      <c r="F17" s="67">
        <v>6.1764705882352944E-2</v>
      </c>
      <c r="G17" s="61">
        <v>7.7941176470588236E-2</v>
      </c>
      <c r="H17" s="68">
        <v>0.10930576070901034</v>
      </c>
      <c r="I17" s="67">
        <v>0.13589364844903989</v>
      </c>
      <c r="J17" s="85">
        <v>0.18906942392909898</v>
      </c>
      <c r="K17" s="67">
        <v>0.21861152141802068</v>
      </c>
      <c r="L17" s="31">
        <v>0.23451327433628319</v>
      </c>
      <c r="M17" s="86">
        <v>0.30944625407166126</v>
      </c>
      <c r="N17" s="95">
        <v>0.31757754800590843</v>
      </c>
      <c r="O17" s="31">
        <v>0.34416543574593794</v>
      </c>
      <c r="P17" s="105">
        <v>0.34859675036927623</v>
      </c>
      <c r="Q17" s="67">
        <v>0.44329896907216493</v>
      </c>
      <c r="R17" s="31">
        <v>0.51693667157584688</v>
      </c>
      <c r="S17" s="105">
        <v>0.55830903790087461</v>
      </c>
      <c r="T17" s="67">
        <v>0.57226277372262768</v>
      </c>
      <c r="U17" s="116">
        <v>0.57748538011695905</v>
      </c>
      <c r="V17" s="61">
        <v>0.58515283842794763</v>
      </c>
      <c r="W17" s="67">
        <v>0.58806404657933042</v>
      </c>
      <c r="X17" s="119">
        <v>0.59243085880640467</v>
      </c>
      <c r="Y17" s="116">
        <v>0.60698689956331875</v>
      </c>
      <c r="Z17" s="119">
        <v>0.611353711790393</v>
      </c>
      <c r="AA17" s="123">
        <v>0.61426491994177579</v>
      </c>
      <c r="AB17" s="124">
        <v>0.61426491994177579</v>
      </c>
      <c r="AC17" s="116">
        <v>0.65747460087082732</v>
      </c>
      <c r="AD17" s="68">
        <v>0.71698113207547165</v>
      </c>
      <c r="AE17" s="123">
        <v>0.73439767779390419</v>
      </c>
      <c r="AF17" s="123">
        <v>0.75181422351233673</v>
      </c>
      <c r="AG17" s="123">
        <v>0.85029069767441856</v>
      </c>
      <c r="AH17" s="129">
        <v>0.85465116279069764</v>
      </c>
      <c r="AI17" s="123">
        <v>0.85735080058224167</v>
      </c>
      <c r="AJ17" s="123">
        <v>0.85985401459854016</v>
      </c>
      <c r="AK17" s="119">
        <v>0.89197080291970798</v>
      </c>
      <c r="AL17" s="144">
        <v>0.91935483870967738</v>
      </c>
    </row>
    <row r="18" spans="1:38" x14ac:dyDescent="0.25">
      <c r="A18" s="72" t="s">
        <v>25</v>
      </c>
      <c r="B18" s="73" t="s">
        <v>503</v>
      </c>
      <c r="C18" s="10" t="s">
        <v>504</v>
      </c>
      <c r="D18" s="90">
        <v>390</v>
      </c>
      <c r="E18" s="94">
        <v>0</v>
      </c>
      <c r="F18" s="67">
        <v>5.3846153846153849E-2</v>
      </c>
      <c r="G18" s="61">
        <v>7.179487179487179E-2</v>
      </c>
      <c r="H18" s="68">
        <v>0.11253196930946291</v>
      </c>
      <c r="I18" s="67">
        <v>0.14322250639386189</v>
      </c>
      <c r="J18" s="85">
        <v>0.22222222222222221</v>
      </c>
      <c r="K18" s="67">
        <v>0.2454780361757106</v>
      </c>
      <c r="L18" s="31">
        <v>0.27083333333333331</v>
      </c>
      <c r="M18" s="86">
        <v>0.31168831168831168</v>
      </c>
      <c r="N18" s="95">
        <v>0.35602094240837695</v>
      </c>
      <c r="O18" s="31">
        <v>0.37270341207349084</v>
      </c>
      <c r="P18" s="105">
        <v>0.42447916666666669</v>
      </c>
      <c r="Q18" s="67">
        <v>0.48177083333333331</v>
      </c>
      <c r="R18" s="31">
        <v>0.53926701570680624</v>
      </c>
      <c r="S18" s="105">
        <v>0.58900523560209428</v>
      </c>
      <c r="T18" s="67">
        <v>0.60574412532637079</v>
      </c>
      <c r="U18" s="116">
        <v>0.60574412532637079</v>
      </c>
      <c r="V18" s="61">
        <v>0.63707571801566576</v>
      </c>
      <c r="W18" s="67">
        <v>0.67277486910994766</v>
      </c>
      <c r="X18" s="119">
        <v>0.68848167539267013</v>
      </c>
      <c r="Y18" s="116">
        <v>0.71128608923884518</v>
      </c>
      <c r="Z18" s="119">
        <v>0.71391076115485563</v>
      </c>
      <c r="AA18" s="123">
        <v>0.76253298153034299</v>
      </c>
      <c r="AB18" s="124">
        <v>0.77894736842105261</v>
      </c>
      <c r="AC18" s="116">
        <v>0.79210526315789476</v>
      </c>
      <c r="AD18" s="68">
        <v>0.81578947368421051</v>
      </c>
      <c r="AE18" s="123">
        <v>0.82105263157894737</v>
      </c>
      <c r="AF18" s="123">
        <v>0.85526315789473684</v>
      </c>
      <c r="AG18" s="123">
        <v>1</v>
      </c>
      <c r="AH18" s="129">
        <v>1</v>
      </c>
      <c r="AI18" s="123">
        <v>1</v>
      </c>
      <c r="AJ18" s="123">
        <v>1</v>
      </c>
      <c r="AK18" s="119">
        <v>1</v>
      </c>
      <c r="AL18" s="144">
        <v>1</v>
      </c>
    </row>
    <row r="19" spans="1:38" x14ac:dyDescent="0.25">
      <c r="A19" s="72" t="s">
        <v>21</v>
      </c>
      <c r="B19" s="73" t="s">
        <v>21</v>
      </c>
      <c r="C19" s="10" t="s">
        <v>409</v>
      </c>
      <c r="D19" s="90">
        <v>487</v>
      </c>
      <c r="E19" s="94">
        <v>2.0533880903490759E-2</v>
      </c>
      <c r="F19" s="67">
        <v>4.0983606557377046E-2</v>
      </c>
      <c r="G19" s="61">
        <v>4.5081967213114756E-2</v>
      </c>
      <c r="H19" s="68">
        <v>9.8360655737704916E-2</v>
      </c>
      <c r="I19" s="67">
        <v>0.11065573770491803</v>
      </c>
      <c r="J19" s="85">
        <v>0.16188524590163936</v>
      </c>
      <c r="K19" s="67">
        <v>0.18237704918032788</v>
      </c>
      <c r="L19" s="31">
        <v>0.22131147540983606</v>
      </c>
      <c r="M19" s="86">
        <v>0.28191489361702127</v>
      </c>
      <c r="N19" s="95">
        <v>0.30184804928131415</v>
      </c>
      <c r="O19" s="31">
        <v>0.33059548254620125</v>
      </c>
      <c r="P19" s="105">
        <v>0.35318275154004108</v>
      </c>
      <c r="Q19" s="67">
        <v>0.5714285714285714</v>
      </c>
      <c r="R19" s="31">
        <v>0.65352697095435686</v>
      </c>
      <c r="S19" s="105">
        <v>0.67012448132780078</v>
      </c>
      <c r="T19" s="67">
        <v>0.70416666666666672</v>
      </c>
      <c r="U19" s="116">
        <v>0.70833333333333337</v>
      </c>
      <c r="V19" s="61">
        <v>0.71398747390396655</v>
      </c>
      <c r="W19" s="67">
        <v>0.74476987447698739</v>
      </c>
      <c r="X19" s="119">
        <v>0.7510460251046025</v>
      </c>
      <c r="Y19" s="116">
        <v>0.75</v>
      </c>
      <c r="Z19" s="119">
        <v>0.75471698113207553</v>
      </c>
      <c r="AA19" s="123">
        <v>0.79497907949790791</v>
      </c>
      <c r="AB19" s="124">
        <v>0.80922431865828093</v>
      </c>
      <c r="AC19" s="116">
        <v>0.82599580712788256</v>
      </c>
      <c r="AD19" s="68">
        <v>0.85864978902953581</v>
      </c>
      <c r="AE19" s="123">
        <v>0.87130801687763715</v>
      </c>
      <c r="AF19" s="123">
        <v>0.88235294117647056</v>
      </c>
      <c r="AG19" s="123">
        <v>0.95966029723991508</v>
      </c>
      <c r="AH19" s="129">
        <v>0.96390658174097665</v>
      </c>
      <c r="AI19" s="123">
        <v>0.99786324786324787</v>
      </c>
      <c r="AJ19" s="123">
        <v>0.99786324786324787</v>
      </c>
      <c r="AK19" s="119">
        <v>0.99786324786324787</v>
      </c>
      <c r="AL19" s="144">
        <v>0.99786780383795304</v>
      </c>
    </row>
    <row r="20" spans="1:38" x14ac:dyDescent="0.25">
      <c r="A20" s="72" t="s">
        <v>25</v>
      </c>
      <c r="B20" s="73" t="s">
        <v>508</v>
      </c>
      <c r="C20" s="10" t="s">
        <v>509</v>
      </c>
      <c r="D20" s="90">
        <v>233</v>
      </c>
      <c r="E20" s="94">
        <v>3.8626609442060089E-2</v>
      </c>
      <c r="F20" s="67">
        <v>8.15450643776824E-2</v>
      </c>
      <c r="G20" s="61">
        <v>8.5836909871244635E-2</v>
      </c>
      <c r="H20" s="68">
        <v>0.14163090128755365</v>
      </c>
      <c r="I20" s="67">
        <v>0.17672413793103448</v>
      </c>
      <c r="J20" s="85">
        <v>0.23275862068965517</v>
      </c>
      <c r="K20" s="67">
        <v>0.25751072961373389</v>
      </c>
      <c r="L20" s="31">
        <v>0.2832618025751073</v>
      </c>
      <c r="M20" s="86">
        <v>0.27586206896551724</v>
      </c>
      <c r="N20" s="95">
        <v>0.39484978540772531</v>
      </c>
      <c r="O20" s="31">
        <v>0.42060085836909872</v>
      </c>
      <c r="P20" s="105">
        <v>0.44635193133047213</v>
      </c>
      <c r="Q20" s="67">
        <v>0.52360515021459231</v>
      </c>
      <c r="R20" s="31">
        <v>0.57081545064377681</v>
      </c>
      <c r="S20" s="105">
        <v>0.58974358974358976</v>
      </c>
      <c r="T20" s="67">
        <v>0.59829059829059827</v>
      </c>
      <c r="U20" s="116">
        <v>0.60256410256410253</v>
      </c>
      <c r="V20" s="61">
        <v>0.62820512820512819</v>
      </c>
      <c r="W20" s="67">
        <v>0.62820512820512819</v>
      </c>
      <c r="X20" s="119">
        <v>0.64529914529914534</v>
      </c>
      <c r="Y20" s="116">
        <v>0.64529914529914534</v>
      </c>
      <c r="Z20" s="119">
        <v>0.64529914529914534</v>
      </c>
      <c r="AA20" s="123">
        <v>0.67094017094017089</v>
      </c>
      <c r="AB20" s="124">
        <v>0.67521367521367526</v>
      </c>
      <c r="AC20" s="116">
        <v>0.67948717948717952</v>
      </c>
      <c r="AD20" s="68">
        <v>0.7381974248927039</v>
      </c>
      <c r="AE20" s="123">
        <v>0.78540772532188841</v>
      </c>
      <c r="AF20" s="123">
        <v>0.81465517241379315</v>
      </c>
      <c r="AG20" s="123">
        <v>0.82608695652173914</v>
      </c>
      <c r="AH20" s="129">
        <v>0.82608695652173914</v>
      </c>
      <c r="AI20" s="123">
        <v>0.82683982683982682</v>
      </c>
      <c r="AJ20" s="123">
        <v>0.84279475982532748</v>
      </c>
      <c r="AK20" s="119">
        <v>0.84716157205240172</v>
      </c>
      <c r="AL20" s="144">
        <v>0.85152838427947597</v>
      </c>
    </row>
    <row r="21" spans="1:38" x14ac:dyDescent="0.25">
      <c r="A21" s="72" t="s">
        <v>25</v>
      </c>
      <c r="B21" s="73" t="s">
        <v>492</v>
      </c>
      <c r="C21" s="10" t="s">
        <v>493</v>
      </c>
      <c r="D21" s="90">
        <v>1102</v>
      </c>
      <c r="E21" s="94">
        <v>7.2595281306715061E-3</v>
      </c>
      <c r="F21" s="67">
        <v>0.06</v>
      </c>
      <c r="G21" s="61">
        <v>7.901907356948229E-2</v>
      </c>
      <c r="H21" s="68">
        <v>0.1371480472297911</v>
      </c>
      <c r="I21" s="67">
        <v>0.15349682107175294</v>
      </c>
      <c r="J21" s="85">
        <v>0.21181818181818182</v>
      </c>
      <c r="K21" s="67">
        <v>0.21980018165304269</v>
      </c>
      <c r="L21" s="31">
        <v>0.2488646684831971</v>
      </c>
      <c r="M21" s="86">
        <v>0.32307692307692309</v>
      </c>
      <c r="N21" s="95">
        <v>0.38280542986425337</v>
      </c>
      <c r="O21" s="31">
        <v>0.41576086956521741</v>
      </c>
      <c r="P21" s="105">
        <v>0.43931159420289856</v>
      </c>
      <c r="Q21" s="67">
        <v>0.55866425992779778</v>
      </c>
      <c r="R21" s="31">
        <v>0.61870503597122306</v>
      </c>
      <c r="S21" s="105">
        <v>0.63162623539982032</v>
      </c>
      <c r="T21" s="67">
        <v>0.64869721473495057</v>
      </c>
      <c r="U21" s="116">
        <v>0.65408805031446537</v>
      </c>
      <c r="V21" s="61">
        <v>0.66007194244604317</v>
      </c>
      <c r="W21" s="67">
        <v>0.66456834532374098</v>
      </c>
      <c r="X21" s="119">
        <v>0.67086330935251803</v>
      </c>
      <c r="Y21" s="116">
        <v>0.68046804680468043</v>
      </c>
      <c r="Z21" s="119">
        <v>0.68738738738738736</v>
      </c>
      <c r="AA21" s="123">
        <v>0.72603978300180827</v>
      </c>
      <c r="AB21" s="124">
        <v>0.74524025385312787</v>
      </c>
      <c r="AC21" s="116">
        <v>0.76021798365122617</v>
      </c>
      <c r="AD21" s="68">
        <v>0.81083562901744721</v>
      </c>
      <c r="AE21" s="123">
        <v>0.83577981651376143</v>
      </c>
      <c r="AF21" s="123">
        <v>0.8685661764705882</v>
      </c>
      <c r="AG21" s="123">
        <v>0.90951061865189287</v>
      </c>
      <c r="AH21" s="129">
        <v>0.90959409594095941</v>
      </c>
      <c r="AI21" s="123">
        <v>0.91866913123844729</v>
      </c>
      <c r="AJ21" s="123">
        <v>0.92329020332717193</v>
      </c>
      <c r="AK21" s="119">
        <v>0.92890120036934443</v>
      </c>
      <c r="AL21" s="144">
        <v>0.937037037037037</v>
      </c>
    </row>
    <row r="22" spans="1:38" x14ac:dyDescent="0.25">
      <c r="A22" s="72" t="s">
        <v>18</v>
      </c>
      <c r="B22" s="73" t="s">
        <v>312</v>
      </c>
      <c r="C22" s="10" t="s">
        <v>313</v>
      </c>
      <c r="D22" s="90">
        <v>93</v>
      </c>
      <c r="E22" s="94">
        <v>0</v>
      </c>
      <c r="F22" s="67">
        <v>1.0752688172043012E-2</v>
      </c>
      <c r="G22" s="61">
        <v>3.2258064516129031E-2</v>
      </c>
      <c r="H22" s="68">
        <v>5.3763440860215055E-2</v>
      </c>
      <c r="I22" s="67">
        <v>6.4516129032258063E-2</v>
      </c>
      <c r="J22" s="85">
        <v>9.6774193548387094E-2</v>
      </c>
      <c r="K22" s="67">
        <v>0.10752688172043011</v>
      </c>
      <c r="L22" s="31">
        <v>0.10752688172043011</v>
      </c>
      <c r="M22" s="86">
        <v>0.39357429718875503</v>
      </c>
      <c r="N22" s="95">
        <v>0.18478260869565216</v>
      </c>
      <c r="O22" s="31">
        <v>0.19565217391304349</v>
      </c>
      <c r="P22" s="105">
        <v>0.20430107526881722</v>
      </c>
      <c r="Q22" s="67">
        <v>0.25806451612903225</v>
      </c>
      <c r="R22" s="31">
        <v>0.32258064516129031</v>
      </c>
      <c r="S22" s="105">
        <v>0.4731182795698925</v>
      </c>
      <c r="T22" s="67">
        <v>0.53260869565217395</v>
      </c>
      <c r="U22" s="116">
        <v>0.56521739130434778</v>
      </c>
      <c r="V22" s="61">
        <v>0.61956521739130432</v>
      </c>
      <c r="W22" s="67">
        <v>0.61956521739130432</v>
      </c>
      <c r="X22" s="119">
        <v>0.64516129032258063</v>
      </c>
      <c r="Y22" s="116">
        <v>0.68817204301075274</v>
      </c>
      <c r="Z22" s="119">
        <v>0.69892473118279574</v>
      </c>
      <c r="AA22" s="123">
        <v>0.75531914893617025</v>
      </c>
      <c r="AB22" s="124">
        <v>0.77659574468085102</v>
      </c>
      <c r="AC22" s="116">
        <v>0.89247311827956988</v>
      </c>
      <c r="AD22" s="68">
        <v>0.92553191489361697</v>
      </c>
      <c r="AE22" s="123">
        <v>0.92553191489361697</v>
      </c>
      <c r="AF22" s="123">
        <v>0.97872340425531912</v>
      </c>
      <c r="AG22" s="123">
        <v>0.989247311827957</v>
      </c>
      <c r="AH22" s="129">
        <v>0.989247311827957</v>
      </c>
      <c r="AI22" s="123">
        <v>1</v>
      </c>
      <c r="AJ22" s="123">
        <v>1</v>
      </c>
      <c r="AK22" s="119">
        <v>1</v>
      </c>
      <c r="AL22" s="144">
        <v>1</v>
      </c>
    </row>
    <row r="23" spans="1:38" x14ac:dyDescent="0.25">
      <c r="A23" s="72" t="s">
        <v>21</v>
      </c>
      <c r="B23" s="73" t="s">
        <v>21</v>
      </c>
      <c r="C23" s="10" t="s">
        <v>410</v>
      </c>
      <c r="D23" s="90">
        <v>213</v>
      </c>
      <c r="E23" s="94">
        <v>0</v>
      </c>
      <c r="F23" s="67">
        <v>6.5727699530516437E-2</v>
      </c>
      <c r="G23" s="61">
        <v>7.5117370892018781E-2</v>
      </c>
      <c r="H23" s="68">
        <v>0.12616822429906541</v>
      </c>
      <c r="I23" s="67">
        <v>0.13551401869158877</v>
      </c>
      <c r="J23" s="85">
        <v>0.21962616822429906</v>
      </c>
      <c r="K23" s="67">
        <v>0.24299065420560748</v>
      </c>
      <c r="L23" s="31">
        <v>0.26168224299065418</v>
      </c>
      <c r="M23" s="86">
        <v>0.2822085889570552</v>
      </c>
      <c r="N23" s="95">
        <v>0.39906103286384975</v>
      </c>
      <c r="O23" s="31">
        <v>0.41314553990610331</v>
      </c>
      <c r="P23" s="105">
        <v>0.44811320754716982</v>
      </c>
      <c r="Q23" s="67">
        <v>0.55924170616113744</v>
      </c>
      <c r="R23" s="31">
        <v>0.6018957345971564</v>
      </c>
      <c r="S23" s="105">
        <v>0.62559241706161139</v>
      </c>
      <c r="T23" s="67">
        <v>0.64761904761904765</v>
      </c>
      <c r="U23" s="116">
        <v>0.67142857142857137</v>
      </c>
      <c r="V23" s="61">
        <v>0.70952380952380956</v>
      </c>
      <c r="W23" s="67">
        <v>0.72380952380952379</v>
      </c>
      <c r="X23" s="119">
        <v>0.73333333333333328</v>
      </c>
      <c r="Y23" s="116">
        <v>0.73809523809523814</v>
      </c>
      <c r="Z23" s="119">
        <v>0.75238095238095237</v>
      </c>
      <c r="AA23" s="123">
        <v>0.8</v>
      </c>
      <c r="AB23" s="124">
        <v>0.83173076923076927</v>
      </c>
      <c r="AC23" s="116">
        <v>0.87019230769230771</v>
      </c>
      <c r="AD23" s="68">
        <v>0.90909090909090906</v>
      </c>
      <c r="AE23" s="123">
        <v>0.9138755980861244</v>
      </c>
      <c r="AF23" s="123">
        <v>0.94285714285714284</v>
      </c>
      <c r="AG23" s="123">
        <v>0.97607655502392343</v>
      </c>
      <c r="AH23" s="129">
        <v>0.9856459330143541</v>
      </c>
      <c r="AI23" s="123">
        <v>1</v>
      </c>
      <c r="AJ23" s="123">
        <v>1</v>
      </c>
      <c r="AK23" s="119">
        <v>1</v>
      </c>
      <c r="AL23" s="144">
        <v>1</v>
      </c>
    </row>
    <row r="24" spans="1:38" x14ac:dyDescent="0.25">
      <c r="A24" s="72" t="s">
        <v>11</v>
      </c>
      <c r="B24" s="73" t="s">
        <v>184</v>
      </c>
      <c r="C24" s="10" t="s">
        <v>185</v>
      </c>
      <c r="D24" s="90">
        <v>1041</v>
      </c>
      <c r="E24" s="94">
        <v>4.8030739673390974E-3</v>
      </c>
      <c r="F24" s="67">
        <v>4.6153846153846156E-2</v>
      </c>
      <c r="G24" s="61">
        <v>5.1923076923076926E-2</v>
      </c>
      <c r="H24" s="68">
        <v>0.10211946050096339</v>
      </c>
      <c r="I24" s="67">
        <v>0.11849710982658959</v>
      </c>
      <c r="J24" s="85">
        <v>0.15830115830115829</v>
      </c>
      <c r="K24" s="67">
        <v>0.19286403085824494</v>
      </c>
      <c r="L24" s="31">
        <v>0.22832369942196531</v>
      </c>
      <c r="M24" s="86">
        <v>0.2864864864864865</v>
      </c>
      <c r="N24" s="95">
        <v>0.30576923076923079</v>
      </c>
      <c r="O24" s="31">
        <v>0.3455245428296439</v>
      </c>
      <c r="P24" s="105">
        <v>0.35673076923076924</v>
      </c>
      <c r="Q24" s="67">
        <v>0.42912246865959497</v>
      </c>
      <c r="R24" s="31">
        <v>0.4937439846005775</v>
      </c>
      <c r="S24" s="105">
        <v>0.53128007699711266</v>
      </c>
      <c r="T24" s="67">
        <v>0.53897978825794035</v>
      </c>
      <c r="U24" s="116">
        <v>0.55726660250240612</v>
      </c>
      <c r="V24" s="61">
        <v>0.57362848893166507</v>
      </c>
      <c r="W24" s="67">
        <v>0.58806544754571699</v>
      </c>
      <c r="X24" s="119">
        <v>0.61464354527938347</v>
      </c>
      <c r="Y24" s="116">
        <v>0.63680154142581891</v>
      </c>
      <c r="Z24" s="119">
        <v>0.65351299326275269</v>
      </c>
      <c r="AA24" s="123">
        <v>0.70480769230769236</v>
      </c>
      <c r="AB24" s="124">
        <v>0.73069498069498073</v>
      </c>
      <c r="AC24" s="116">
        <v>0.76305609284332687</v>
      </c>
      <c r="AD24" s="68">
        <v>0.86073500967117988</v>
      </c>
      <c r="AE24" s="123">
        <v>0.89545014520813171</v>
      </c>
      <c r="AF24" s="123">
        <v>0.91658583899127066</v>
      </c>
      <c r="AG24" s="123">
        <v>0.94926829268292678</v>
      </c>
      <c r="AH24" s="129">
        <v>0.9501953125</v>
      </c>
      <c r="AI24" s="123">
        <v>0.95224171539961011</v>
      </c>
      <c r="AJ24" s="123">
        <v>0.95224171539961011</v>
      </c>
      <c r="AK24" s="119">
        <v>0.95317073170731703</v>
      </c>
      <c r="AL24" s="144">
        <v>0.95512195121951216</v>
      </c>
    </row>
    <row r="25" spans="1:38" x14ac:dyDescent="0.25">
      <c r="A25" s="72" t="s">
        <v>8</v>
      </c>
      <c r="B25" s="73" t="s">
        <v>105</v>
      </c>
      <c r="C25" s="10" t="s">
        <v>106</v>
      </c>
      <c r="D25" s="90">
        <v>112</v>
      </c>
      <c r="E25" s="94">
        <v>3.5714285714285712E-2</v>
      </c>
      <c r="F25" s="67">
        <v>0.125</v>
      </c>
      <c r="G25" s="61">
        <v>0.125</v>
      </c>
      <c r="H25" s="68">
        <v>0.24545454545454545</v>
      </c>
      <c r="I25" s="67">
        <v>0.28440366972477066</v>
      </c>
      <c r="J25" s="85">
        <v>0.40740740740740738</v>
      </c>
      <c r="K25" s="67">
        <v>0.41666666666666669</v>
      </c>
      <c r="L25" s="31">
        <v>0.41666666666666669</v>
      </c>
      <c r="M25" s="86">
        <v>0.20121951219512196</v>
      </c>
      <c r="N25" s="95">
        <v>0.60185185185185186</v>
      </c>
      <c r="O25" s="31">
        <v>0.60185185185185186</v>
      </c>
      <c r="P25" s="105">
        <v>0.60185185185185186</v>
      </c>
      <c r="Q25" s="67">
        <v>0.69444444444444442</v>
      </c>
      <c r="R25" s="31">
        <v>0.71296296296296291</v>
      </c>
      <c r="S25" s="105">
        <v>0.73148148148148151</v>
      </c>
      <c r="T25" s="67">
        <v>0.73394495412844041</v>
      </c>
      <c r="U25" s="116">
        <v>0.73394495412844041</v>
      </c>
      <c r="V25" s="61">
        <v>0.73394495412844041</v>
      </c>
      <c r="W25" s="67">
        <v>0.73394495412844041</v>
      </c>
      <c r="X25" s="119">
        <v>0.73394495412844041</v>
      </c>
      <c r="Y25" s="116">
        <v>0.74311926605504586</v>
      </c>
      <c r="Z25" s="119">
        <v>0.74311926605504586</v>
      </c>
      <c r="AA25" s="123">
        <v>0.74311926605504586</v>
      </c>
      <c r="AB25" s="124">
        <v>0.74311926605504586</v>
      </c>
      <c r="AC25" s="116">
        <v>0.83177570093457942</v>
      </c>
      <c r="AD25" s="68">
        <v>0.92452830188679247</v>
      </c>
      <c r="AE25" s="123">
        <v>0.92452830188679247</v>
      </c>
      <c r="AF25" s="123">
        <v>0.99038461538461542</v>
      </c>
      <c r="AG25" s="123">
        <v>0.99038461538461542</v>
      </c>
      <c r="AH25" s="129">
        <v>0.99038461538461542</v>
      </c>
      <c r="AI25" s="123">
        <v>0.99038461538461542</v>
      </c>
      <c r="AJ25" s="123">
        <v>0.99038461538461542</v>
      </c>
      <c r="AK25" s="119">
        <v>0.99038461538461542</v>
      </c>
      <c r="AL25" s="144">
        <v>0.99038461538461542</v>
      </c>
    </row>
    <row r="26" spans="1:38" x14ac:dyDescent="0.25">
      <c r="A26" s="72" t="s">
        <v>9</v>
      </c>
      <c r="B26" s="73" t="s">
        <v>121</v>
      </c>
      <c r="C26" s="10" t="s">
        <v>123</v>
      </c>
      <c r="D26" s="90">
        <v>73</v>
      </c>
      <c r="E26" s="94">
        <v>1.3698630136986301E-2</v>
      </c>
      <c r="F26" s="67">
        <v>4.0540540540540543E-2</v>
      </c>
      <c r="G26" s="61">
        <v>6.7567567567567571E-2</v>
      </c>
      <c r="H26" s="68">
        <v>0.1891891891891892</v>
      </c>
      <c r="I26" s="67">
        <v>0.21621621621621623</v>
      </c>
      <c r="J26" s="85">
        <v>0.26027397260273971</v>
      </c>
      <c r="K26" s="67">
        <v>0.26027397260273971</v>
      </c>
      <c r="L26" s="31">
        <v>0.27397260273972601</v>
      </c>
      <c r="M26" s="86">
        <v>0.31792788217369222</v>
      </c>
      <c r="N26" s="95">
        <v>0.29166666666666669</v>
      </c>
      <c r="O26" s="31">
        <v>0.29166666666666669</v>
      </c>
      <c r="P26" s="105">
        <v>0.29166666666666669</v>
      </c>
      <c r="Q26" s="67">
        <v>0.4861111111111111</v>
      </c>
      <c r="R26" s="31">
        <v>0.51388888888888884</v>
      </c>
      <c r="S26" s="105">
        <v>0.52777777777777779</v>
      </c>
      <c r="T26" s="67">
        <v>0.54166666666666663</v>
      </c>
      <c r="U26" s="116">
        <v>0.54166666666666663</v>
      </c>
      <c r="V26" s="61">
        <v>0.54166666666666663</v>
      </c>
      <c r="W26" s="67">
        <v>0.54166666666666663</v>
      </c>
      <c r="X26" s="119">
        <v>0.54166666666666663</v>
      </c>
      <c r="Y26" s="116">
        <v>0.54166666666666663</v>
      </c>
      <c r="Z26" s="119">
        <v>0.54166666666666663</v>
      </c>
      <c r="AA26" s="123">
        <v>0.53521126760563376</v>
      </c>
      <c r="AB26" s="124">
        <v>0.55072463768115942</v>
      </c>
      <c r="AC26" s="116">
        <v>0.57971014492753625</v>
      </c>
      <c r="AD26" s="68">
        <v>0.67647058823529416</v>
      </c>
      <c r="AE26" s="123">
        <v>0.70588235294117652</v>
      </c>
      <c r="AF26" s="123">
        <v>0.72058823529411764</v>
      </c>
      <c r="AG26" s="123">
        <v>0.80882352941176472</v>
      </c>
      <c r="AH26" s="129">
        <v>0.80882352941176472</v>
      </c>
      <c r="AI26" s="123">
        <v>0.89552238805970152</v>
      </c>
      <c r="AJ26" s="123">
        <v>0.89552238805970152</v>
      </c>
      <c r="AK26" s="119">
        <v>0.91044776119402981</v>
      </c>
      <c r="AL26" s="144">
        <v>0.92537313432835822</v>
      </c>
    </row>
    <row r="27" spans="1:38" x14ac:dyDescent="0.25">
      <c r="A27" s="72" t="s">
        <v>19</v>
      </c>
      <c r="B27" s="73" t="s">
        <v>335</v>
      </c>
      <c r="C27" s="10" t="s">
        <v>336</v>
      </c>
      <c r="D27" s="90">
        <v>149</v>
      </c>
      <c r="E27" s="94">
        <v>6.7114093959731542E-3</v>
      </c>
      <c r="F27" s="67">
        <v>2.7027027027027029E-2</v>
      </c>
      <c r="G27" s="61">
        <v>2.7027027027027029E-2</v>
      </c>
      <c r="H27" s="68">
        <v>4.72972972972973E-2</v>
      </c>
      <c r="I27" s="67">
        <v>4.72972972972973E-2</v>
      </c>
      <c r="J27" s="85">
        <v>6.7567567567567571E-2</v>
      </c>
      <c r="K27" s="67">
        <v>0.10135135135135136</v>
      </c>
      <c r="L27" s="31">
        <v>0.11564625850340136</v>
      </c>
      <c r="M27" s="86">
        <v>0.25997045790251105</v>
      </c>
      <c r="N27" s="95">
        <v>0.15646258503401361</v>
      </c>
      <c r="O27" s="31">
        <v>0.18367346938775511</v>
      </c>
      <c r="P27" s="105">
        <v>0.21088435374149661</v>
      </c>
      <c r="Q27" s="67">
        <v>0.33793103448275863</v>
      </c>
      <c r="R27" s="31">
        <v>0.42758620689655175</v>
      </c>
      <c r="S27" s="105">
        <v>0.45517241379310347</v>
      </c>
      <c r="T27" s="67">
        <v>0.46206896551724136</v>
      </c>
      <c r="U27" s="116">
        <v>0.47916666666666669</v>
      </c>
      <c r="V27" s="61">
        <v>0.5</v>
      </c>
      <c r="W27" s="67">
        <v>0.51388888888888884</v>
      </c>
      <c r="X27" s="119">
        <v>0.53103448275862064</v>
      </c>
      <c r="Y27" s="116">
        <v>0.55172413793103448</v>
      </c>
      <c r="Z27" s="119">
        <v>0.57241379310344831</v>
      </c>
      <c r="AA27" s="123">
        <v>0.58333333333333337</v>
      </c>
      <c r="AB27" s="124">
        <v>0.59027777777777779</v>
      </c>
      <c r="AC27" s="116">
        <v>0.61111111111111116</v>
      </c>
      <c r="AD27" s="68">
        <v>0.63888888888888884</v>
      </c>
      <c r="AE27" s="123">
        <v>0.69285714285714284</v>
      </c>
      <c r="AF27" s="123">
        <v>0.80882352941176472</v>
      </c>
      <c r="AG27" s="123">
        <v>0.88970588235294112</v>
      </c>
      <c r="AH27" s="129">
        <v>0.94814814814814818</v>
      </c>
      <c r="AI27" s="123">
        <v>0.95588235294117652</v>
      </c>
      <c r="AJ27" s="123">
        <v>0.97037037037037033</v>
      </c>
      <c r="AK27" s="119">
        <v>0.99248120300751874</v>
      </c>
      <c r="AL27" s="144">
        <v>0.99248120300751874</v>
      </c>
    </row>
    <row r="28" spans="1:38" x14ac:dyDescent="0.25">
      <c r="A28" s="72" t="s">
        <v>20</v>
      </c>
      <c r="B28" s="73" t="s">
        <v>375</v>
      </c>
      <c r="C28" s="10" t="s">
        <v>376</v>
      </c>
      <c r="D28" s="90">
        <v>52</v>
      </c>
      <c r="E28" s="94">
        <v>0</v>
      </c>
      <c r="F28" s="67">
        <v>5.7692307692307696E-2</v>
      </c>
      <c r="G28" s="61">
        <v>5.7692307692307696E-2</v>
      </c>
      <c r="H28" s="68">
        <v>5.7692307692307696E-2</v>
      </c>
      <c r="I28" s="67">
        <v>5.7692307692307696E-2</v>
      </c>
      <c r="J28" s="85">
        <v>0.15384615384615385</v>
      </c>
      <c r="K28" s="67">
        <v>0.15384615384615385</v>
      </c>
      <c r="L28" s="31">
        <v>0.21153846153846154</v>
      </c>
      <c r="M28" s="86">
        <v>0.15962441314553991</v>
      </c>
      <c r="N28" s="95">
        <v>0.28846153846153844</v>
      </c>
      <c r="O28" s="31">
        <v>0.30769230769230771</v>
      </c>
      <c r="P28" s="105">
        <v>0.32075471698113206</v>
      </c>
      <c r="Q28" s="67">
        <v>0.33962264150943394</v>
      </c>
      <c r="R28" s="31">
        <v>0.35849056603773582</v>
      </c>
      <c r="S28" s="105">
        <v>0.37735849056603776</v>
      </c>
      <c r="T28" s="67">
        <v>0.49056603773584906</v>
      </c>
      <c r="U28" s="116">
        <v>0.49056603773584906</v>
      </c>
      <c r="V28" s="61">
        <v>0.52830188679245282</v>
      </c>
      <c r="W28" s="67">
        <v>0.52830188679245282</v>
      </c>
      <c r="X28" s="119">
        <v>0.54716981132075471</v>
      </c>
      <c r="Y28" s="116">
        <v>0.660377358490566</v>
      </c>
      <c r="Z28" s="119">
        <v>0.69811320754716977</v>
      </c>
      <c r="AA28" s="123">
        <v>0.71698113207547165</v>
      </c>
      <c r="AB28" s="124">
        <v>0.73584905660377353</v>
      </c>
      <c r="AC28" s="116">
        <v>0.7407407407407407</v>
      </c>
      <c r="AD28" s="68">
        <v>0.7407407407407407</v>
      </c>
      <c r="AE28" s="123">
        <v>0.7592592592592593</v>
      </c>
      <c r="AF28" s="123">
        <v>0.79629629629629628</v>
      </c>
      <c r="AG28" s="123">
        <v>0.81481481481481477</v>
      </c>
      <c r="AH28" s="129">
        <v>0.81481481481481477</v>
      </c>
      <c r="AI28" s="123">
        <v>0.81481481481481477</v>
      </c>
      <c r="AJ28" s="123">
        <v>0.81481481481481477</v>
      </c>
      <c r="AK28" s="119">
        <v>0.81481481481481477</v>
      </c>
      <c r="AL28" s="144">
        <v>0.81481481481481477</v>
      </c>
    </row>
    <row r="29" spans="1:38" x14ac:dyDescent="0.25">
      <c r="A29" s="72" t="s">
        <v>26</v>
      </c>
      <c r="B29" s="73" t="s">
        <v>530</v>
      </c>
      <c r="C29" s="10" t="s">
        <v>531</v>
      </c>
      <c r="D29" s="90">
        <v>467</v>
      </c>
      <c r="E29" s="94">
        <v>4.2826552462526769E-3</v>
      </c>
      <c r="F29" s="67">
        <v>1.4989293361884369E-2</v>
      </c>
      <c r="G29" s="61">
        <v>1.7130620985010708E-2</v>
      </c>
      <c r="H29" s="68">
        <v>6.4239828693790149E-2</v>
      </c>
      <c r="I29" s="67">
        <v>8.15450643776824E-2</v>
      </c>
      <c r="J29" s="85">
        <v>0.14989293361884368</v>
      </c>
      <c r="K29" s="67">
        <v>0.17558886509635974</v>
      </c>
      <c r="L29" s="31">
        <v>0.18629550321199143</v>
      </c>
      <c r="M29" s="86">
        <v>0.26163723916532905</v>
      </c>
      <c r="N29" s="95">
        <v>0.25485961123110151</v>
      </c>
      <c r="O29" s="31">
        <v>0.28077753779697623</v>
      </c>
      <c r="P29" s="105">
        <v>0.31749460043196542</v>
      </c>
      <c r="Q29" s="67">
        <v>0.38793103448275862</v>
      </c>
      <c r="R29" s="31">
        <v>0.42764578833693306</v>
      </c>
      <c r="S29" s="105">
        <v>0.45356371490280778</v>
      </c>
      <c r="T29" s="67">
        <v>0.46120689655172414</v>
      </c>
      <c r="U29" s="116">
        <v>0.47844827586206895</v>
      </c>
      <c r="V29" s="61">
        <v>0.49141630901287553</v>
      </c>
      <c r="W29" s="67">
        <v>0.50429184549356221</v>
      </c>
      <c r="X29" s="119">
        <v>0.51502145922746778</v>
      </c>
      <c r="Y29" s="116">
        <v>0.53004291845493567</v>
      </c>
      <c r="Z29" s="119">
        <v>0.55150214592274682</v>
      </c>
      <c r="AA29" s="123">
        <v>0.57634408602150533</v>
      </c>
      <c r="AB29" s="124">
        <v>0.59139784946236562</v>
      </c>
      <c r="AC29" s="116">
        <v>0.61075268817204298</v>
      </c>
      <c r="AD29" s="68">
        <v>0.65376344086021509</v>
      </c>
      <c r="AE29" s="123">
        <v>0.66021505376344081</v>
      </c>
      <c r="AF29" s="123">
        <v>0.68172043010752692</v>
      </c>
      <c r="AG29" s="123">
        <v>0.69032258064516128</v>
      </c>
      <c r="AH29" s="129">
        <v>0.69313304721030045</v>
      </c>
      <c r="AI29" s="123">
        <v>0.69527896995708149</v>
      </c>
      <c r="AJ29" s="123">
        <v>0.69742489270386265</v>
      </c>
      <c r="AK29" s="119">
        <v>0.69742489270386265</v>
      </c>
      <c r="AL29" s="144">
        <v>0.69742489270386265</v>
      </c>
    </row>
    <row r="30" spans="1:38" x14ac:dyDescent="0.25">
      <c r="A30" s="72" t="s">
        <v>6</v>
      </c>
      <c r="B30" s="73" t="s">
        <v>6</v>
      </c>
      <c r="C30" s="10" t="s">
        <v>30</v>
      </c>
      <c r="D30" s="90">
        <v>431</v>
      </c>
      <c r="E30" s="94">
        <v>3.4802784222737818E-2</v>
      </c>
      <c r="F30" s="67">
        <v>9.7222222222222224E-2</v>
      </c>
      <c r="G30" s="61">
        <v>0.1111111111111111</v>
      </c>
      <c r="H30" s="68">
        <v>0.16397228637413394</v>
      </c>
      <c r="I30" s="67">
        <v>0.18013856812933027</v>
      </c>
      <c r="J30" s="85">
        <v>0.23201856148491878</v>
      </c>
      <c r="K30" s="67">
        <v>0.25058004640371229</v>
      </c>
      <c r="L30" s="31">
        <v>0.25754060324825984</v>
      </c>
      <c r="M30" s="86">
        <v>0.22085889570552147</v>
      </c>
      <c r="N30" s="95">
        <v>0.34872979214780603</v>
      </c>
      <c r="O30" s="31">
        <v>0.38337182448036949</v>
      </c>
      <c r="P30" s="105">
        <v>0.39861751152073732</v>
      </c>
      <c r="Q30" s="67">
        <v>0.47356321839080462</v>
      </c>
      <c r="R30" s="31">
        <v>0.52073732718894006</v>
      </c>
      <c r="S30" s="105">
        <v>0.54205607476635509</v>
      </c>
      <c r="T30" s="67">
        <v>0.55581395348837215</v>
      </c>
      <c r="U30" s="116">
        <v>0.5717592592592593</v>
      </c>
      <c r="V30" s="61">
        <v>0.59534883720930232</v>
      </c>
      <c r="W30" s="67">
        <v>0.61737089201877937</v>
      </c>
      <c r="X30" s="119">
        <v>0.66666666666666663</v>
      </c>
      <c r="Y30" s="116">
        <v>0.69339622641509435</v>
      </c>
      <c r="Z30" s="119">
        <v>0.71394799054373526</v>
      </c>
      <c r="AA30" s="123">
        <v>0.72576832151300241</v>
      </c>
      <c r="AB30" s="124">
        <v>0.74528301886792447</v>
      </c>
      <c r="AC30" s="116">
        <v>0.7617924528301887</v>
      </c>
      <c r="AD30" s="68">
        <v>0.83732057416267947</v>
      </c>
      <c r="AE30" s="123">
        <v>0.85680190930787592</v>
      </c>
      <c r="AF30" s="123">
        <v>0.8949880668257757</v>
      </c>
      <c r="AG30" s="123">
        <v>0.95192307692307687</v>
      </c>
      <c r="AH30" s="129">
        <v>0.96153846153846156</v>
      </c>
      <c r="AI30" s="123">
        <v>0.96634615384615385</v>
      </c>
      <c r="AJ30" s="123">
        <v>0.96875</v>
      </c>
      <c r="AK30" s="119">
        <v>0.97355769230769229</v>
      </c>
      <c r="AL30" s="144">
        <v>0.97596153846153844</v>
      </c>
    </row>
    <row r="31" spans="1:38" x14ac:dyDescent="0.25">
      <c r="A31" s="72" t="s">
        <v>6</v>
      </c>
      <c r="B31" s="73" t="s">
        <v>36</v>
      </c>
      <c r="C31" s="10" t="s">
        <v>37</v>
      </c>
      <c r="D31" s="90">
        <v>189</v>
      </c>
      <c r="E31" s="94">
        <v>1.0582010582010581E-2</v>
      </c>
      <c r="F31" s="67">
        <v>4.7872340425531915E-2</v>
      </c>
      <c r="G31" s="61">
        <v>7.4468085106382975E-2</v>
      </c>
      <c r="H31" s="68">
        <v>0.10106382978723404</v>
      </c>
      <c r="I31" s="67">
        <v>0.15425531914893617</v>
      </c>
      <c r="J31" s="85">
        <v>0.18085106382978725</v>
      </c>
      <c r="K31" s="67">
        <v>0.20212765957446807</v>
      </c>
      <c r="L31" s="31">
        <v>0.23404255319148937</v>
      </c>
      <c r="M31" s="86">
        <v>0.26498422712933756</v>
      </c>
      <c r="N31" s="95">
        <v>0.31746031746031744</v>
      </c>
      <c r="O31" s="31">
        <v>0.35978835978835977</v>
      </c>
      <c r="P31" s="105">
        <v>0.37037037037037035</v>
      </c>
      <c r="Q31" s="67">
        <v>0.47089947089947087</v>
      </c>
      <c r="R31" s="31">
        <v>0.50264550264550267</v>
      </c>
      <c r="S31" s="105">
        <v>0.52941176470588236</v>
      </c>
      <c r="T31" s="67">
        <v>0.5401069518716578</v>
      </c>
      <c r="U31" s="116">
        <v>0.5401069518716578</v>
      </c>
      <c r="V31" s="61">
        <v>0.54545454545454541</v>
      </c>
      <c r="W31" s="67">
        <v>0.55080213903743314</v>
      </c>
      <c r="X31" s="119">
        <v>0.55614973262032086</v>
      </c>
      <c r="Y31" s="116">
        <v>0.56451612903225812</v>
      </c>
      <c r="Z31" s="119">
        <v>0.58378378378378382</v>
      </c>
      <c r="AA31" s="123">
        <v>0.63243243243243241</v>
      </c>
      <c r="AB31" s="124">
        <v>0.63783783783783787</v>
      </c>
      <c r="AC31" s="116">
        <v>0.66129032258064513</v>
      </c>
      <c r="AD31" s="68">
        <v>0.70588235294117652</v>
      </c>
      <c r="AE31" s="123">
        <v>0.71657754010695185</v>
      </c>
      <c r="AF31" s="123">
        <v>0.72192513368983957</v>
      </c>
      <c r="AG31" s="123">
        <v>0.75268817204301075</v>
      </c>
      <c r="AH31" s="129">
        <v>0.75268817204301075</v>
      </c>
      <c r="AI31" s="123">
        <v>0.76881720430107525</v>
      </c>
      <c r="AJ31" s="123">
        <v>0.76756756756756761</v>
      </c>
      <c r="AK31" s="119">
        <v>0.78378378378378377</v>
      </c>
      <c r="AL31" s="144">
        <v>0.78918918918918923</v>
      </c>
    </row>
    <row r="32" spans="1:38" x14ac:dyDescent="0.25">
      <c r="A32" s="72" t="s">
        <v>23</v>
      </c>
      <c r="B32" s="73" t="s">
        <v>445</v>
      </c>
      <c r="C32" s="10" t="s">
        <v>446</v>
      </c>
      <c r="D32" s="90">
        <v>511</v>
      </c>
      <c r="E32" s="94">
        <v>1.3698630136986301E-2</v>
      </c>
      <c r="F32" s="67">
        <v>3.7181996086105673E-2</v>
      </c>
      <c r="G32" s="61">
        <v>6.262230919765166E-2</v>
      </c>
      <c r="H32" s="68">
        <v>9.0019569471624261E-2</v>
      </c>
      <c r="I32" s="67">
        <v>0.11154598825831702</v>
      </c>
      <c r="J32" s="85">
        <v>0.21104536489151873</v>
      </c>
      <c r="K32" s="67">
        <v>0.23122529644268774</v>
      </c>
      <c r="L32" s="31">
        <v>0.24901185770750989</v>
      </c>
      <c r="M32" s="86">
        <v>0.34191176470588236</v>
      </c>
      <c r="N32" s="95">
        <v>0.34122287968441817</v>
      </c>
      <c r="O32" s="31">
        <v>0.36883629191321499</v>
      </c>
      <c r="P32" s="105">
        <v>0.38264299802761342</v>
      </c>
      <c r="Q32" s="67">
        <v>0.43478260869565216</v>
      </c>
      <c r="R32" s="31">
        <v>0.51383399209486169</v>
      </c>
      <c r="S32" s="105">
        <v>0.52964426877470361</v>
      </c>
      <c r="T32" s="67">
        <v>0.53648915187376722</v>
      </c>
      <c r="U32" s="116">
        <v>0.53846153846153844</v>
      </c>
      <c r="V32" s="61">
        <v>0.54635108481262329</v>
      </c>
      <c r="W32" s="67">
        <v>0.54921259842519687</v>
      </c>
      <c r="X32" s="119">
        <v>0.5677799607072691</v>
      </c>
      <c r="Y32" s="116">
        <v>0.5795677799607073</v>
      </c>
      <c r="Z32" s="119">
        <v>0.59921414538310414</v>
      </c>
      <c r="AA32" s="123">
        <v>0.63457760314341849</v>
      </c>
      <c r="AB32" s="124">
        <v>0.66601178781925341</v>
      </c>
      <c r="AC32" s="116">
        <v>0.68235294117647061</v>
      </c>
      <c r="AD32" s="68">
        <v>0.71232876712328763</v>
      </c>
      <c r="AE32" s="123">
        <v>0.7313725490196078</v>
      </c>
      <c r="AF32" s="123">
        <v>0.74609375</v>
      </c>
      <c r="AG32" s="123">
        <v>0.78252427184466022</v>
      </c>
      <c r="AH32" s="129">
        <v>0.78446601941747574</v>
      </c>
      <c r="AI32" s="123">
        <v>0.79223300970873789</v>
      </c>
      <c r="AJ32" s="123">
        <v>0.79223300970873789</v>
      </c>
      <c r="AK32" s="119">
        <v>0.79611650485436891</v>
      </c>
      <c r="AL32" s="144">
        <v>0.79844961240310075</v>
      </c>
    </row>
    <row r="33" spans="1:38" x14ac:dyDescent="0.25">
      <c r="A33" s="72" t="s">
        <v>15</v>
      </c>
      <c r="B33" s="73" t="s">
        <v>15</v>
      </c>
      <c r="C33" s="10" t="s">
        <v>252</v>
      </c>
      <c r="D33" s="90">
        <v>339</v>
      </c>
      <c r="E33" s="94">
        <v>5.8997050147492625E-3</v>
      </c>
      <c r="F33" s="67">
        <v>5.8823529411764705E-2</v>
      </c>
      <c r="G33" s="61">
        <v>8.8235294117647065E-2</v>
      </c>
      <c r="H33" s="68">
        <v>0.1415929203539823</v>
      </c>
      <c r="I33" s="67">
        <v>0.17699115044247787</v>
      </c>
      <c r="J33" s="85">
        <v>0.27810650887573962</v>
      </c>
      <c r="K33" s="67">
        <v>0.31065088757396447</v>
      </c>
      <c r="L33" s="31">
        <v>0.35207100591715978</v>
      </c>
      <c r="M33" s="86">
        <v>0.16875000000000001</v>
      </c>
      <c r="N33" s="95">
        <v>0.4526627218934911</v>
      </c>
      <c r="O33" s="31">
        <v>0.47477744807121663</v>
      </c>
      <c r="P33" s="105">
        <v>0.49851632047477745</v>
      </c>
      <c r="Q33" s="67">
        <v>0.63095238095238093</v>
      </c>
      <c r="R33" s="31">
        <v>0.70059880239520955</v>
      </c>
      <c r="S33" s="105">
        <v>0.74474474474474472</v>
      </c>
      <c r="T33" s="67">
        <v>0.74474474474474472</v>
      </c>
      <c r="U33" s="116">
        <v>0.74774774774774777</v>
      </c>
      <c r="V33" s="61">
        <v>0.76276276276276278</v>
      </c>
      <c r="W33" s="67">
        <v>0.77409638554216864</v>
      </c>
      <c r="X33" s="119">
        <v>0.78915662650602414</v>
      </c>
      <c r="Y33" s="116">
        <v>0.78915662650602414</v>
      </c>
      <c r="Z33" s="119">
        <v>0.79518072289156627</v>
      </c>
      <c r="AA33" s="123">
        <v>0.82831325301204817</v>
      </c>
      <c r="AB33" s="124">
        <v>0.83433734939759041</v>
      </c>
      <c r="AC33" s="116">
        <v>0.84638554216867468</v>
      </c>
      <c r="AD33" s="68">
        <v>0.87048192771084343</v>
      </c>
      <c r="AE33" s="123">
        <v>0.88821752265861031</v>
      </c>
      <c r="AF33" s="123">
        <v>0.90606060606060601</v>
      </c>
      <c r="AG33" s="123">
        <v>0.93617021276595747</v>
      </c>
      <c r="AH33" s="129">
        <v>0.94545454545454544</v>
      </c>
      <c r="AI33" s="123">
        <v>0.94864048338368578</v>
      </c>
      <c r="AJ33" s="123">
        <v>0.9546827794561934</v>
      </c>
      <c r="AK33" s="119">
        <v>0.9546827794561934</v>
      </c>
      <c r="AL33" s="144">
        <v>0.95454545454545459</v>
      </c>
    </row>
    <row r="34" spans="1:38" x14ac:dyDescent="0.25">
      <c r="A34" s="72" t="s">
        <v>7</v>
      </c>
      <c r="B34" s="73" t="s">
        <v>7</v>
      </c>
      <c r="C34" s="10" t="s">
        <v>51</v>
      </c>
      <c r="D34" s="90">
        <v>490</v>
      </c>
      <c r="E34" s="94">
        <v>2.0408163265306124E-3</v>
      </c>
      <c r="F34" s="67">
        <v>3.0612244897959183E-2</v>
      </c>
      <c r="G34" s="61">
        <v>3.6734693877551024E-2</v>
      </c>
      <c r="H34" s="68">
        <v>7.3770491803278687E-2</v>
      </c>
      <c r="I34" s="67">
        <v>8.6065573770491802E-2</v>
      </c>
      <c r="J34" s="85">
        <v>0.14344262295081966</v>
      </c>
      <c r="K34" s="67">
        <v>0.16393442622950818</v>
      </c>
      <c r="L34" s="31">
        <v>0.17418032786885246</v>
      </c>
      <c r="M34" s="86">
        <v>0.27064220183486237</v>
      </c>
      <c r="N34" s="95">
        <v>0.25714285714285712</v>
      </c>
      <c r="O34" s="31">
        <v>0.28979591836734692</v>
      </c>
      <c r="P34" s="105">
        <v>0.32515337423312884</v>
      </c>
      <c r="Q34" s="67">
        <v>0.45510204081632655</v>
      </c>
      <c r="R34" s="31">
        <v>0.50614754098360659</v>
      </c>
      <c r="S34" s="105">
        <v>0.52459016393442626</v>
      </c>
      <c r="T34" s="67">
        <v>0.54098360655737709</v>
      </c>
      <c r="U34" s="116">
        <v>0.5420944558521561</v>
      </c>
      <c r="V34" s="61">
        <v>0.54508196721311475</v>
      </c>
      <c r="W34" s="67">
        <v>0.55737704918032782</v>
      </c>
      <c r="X34" s="119">
        <v>0.56762295081967218</v>
      </c>
      <c r="Y34" s="116">
        <v>0.59221311475409832</v>
      </c>
      <c r="Z34" s="119">
        <v>0.60574948665297745</v>
      </c>
      <c r="AA34" s="123">
        <v>0.63655030800821355</v>
      </c>
      <c r="AB34" s="124">
        <v>0.64681724845995892</v>
      </c>
      <c r="AC34" s="116">
        <v>0.68647540983606559</v>
      </c>
      <c r="AD34" s="68">
        <v>0.79545454545454541</v>
      </c>
      <c r="AE34" s="123">
        <v>0.83471074380165289</v>
      </c>
      <c r="AF34" s="123">
        <v>0.87784679089026918</v>
      </c>
      <c r="AG34" s="123">
        <v>0.96074380165289253</v>
      </c>
      <c r="AH34" s="129">
        <v>0.96487603305785119</v>
      </c>
      <c r="AI34" s="123">
        <v>0.96494845360824744</v>
      </c>
      <c r="AJ34" s="123">
        <v>0.96701030927835052</v>
      </c>
      <c r="AK34" s="119">
        <v>0.97113402061855669</v>
      </c>
      <c r="AL34" s="144">
        <v>0.97319587628865978</v>
      </c>
    </row>
    <row r="35" spans="1:38" x14ac:dyDescent="0.25">
      <c r="A35" s="72" t="s">
        <v>10</v>
      </c>
      <c r="B35" s="73" t="s">
        <v>146</v>
      </c>
      <c r="C35" s="10" t="s">
        <v>147</v>
      </c>
      <c r="D35" s="90">
        <v>612</v>
      </c>
      <c r="E35" s="94">
        <v>8.1699346405228763E-3</v>
      </c>
      <c r="F35" s="67">
        <v>4.4189852700491E-2</v>
      </c>
      <c r="G35" s="61">
        <v>4.9019607843137254E-2</v>
      </c>
      <c r="H35" s="68">
        <v>7.1895424836601302E-2</v>
      </c>
      <c r="I35" s="67">
        <v>9.4771241830065356E-2</v>
      </c>
      <c r="J35" s="85">
        <v>0.12622950819672132</v>
      </c>
      <c r="K35" s="67">
        <v>0.13934426229508196</v>
      </c>
      <c r="L35" s="31">
        <v>0.14754098360655737</v>
      </c>
      <c r="M35" s="86">
        <v>0.28501628664495116</v>
      </c>
      <c r="N35" s="95">
        <v>0.14918032786885246</v>
      </c>
      <c r="O35" s="31">
        <v>0.16557377049180327</v>
      </c>
      <c r="P35" s="105">
        <v>0.22167487684729065</v>
      </c>
      <c r="Q35" s="67">
        <v>0.28360655737704921</v>
      </c>
      <c r="R35" s="31">
        <v>0.32950819672131149</v>
      </c>
      <c r="S35" s="105">
        <v>0.3377049180327869</v>
      </c>
      <c r="T35" s="67">
        <v>0.3377049180327869</v>
      </c>
      <c r="U35" s="116">
        <v>0.34539473684210525</v>
      </c>
      <c r="V35" s="61">
        <v>0.35690789473684209</v>
      </c>
      <c r="W35" s="67">
        <v>0.36184210526315791</v>
      </c>
      <c r="X35" s="119">
        <v>0.36842105263157893</v>
      </c>
      <c r="Y35" s="116">
        <v>0.38347107438016531</v>
      </c>
      <c r="Z35" s="119">
        <v>0.41487603305785126</v>
      </c>
      <c r="AA35" s="123">
        <v>0.45364238410596025</v>
      </c>
      <c r="AB35" s="124">
        <v>0.48172757475083056</v>
      </c>
      <c r="AC35" s="116">
        <v>0.51328903654485047</v>
      </c>
      <c r="AD35" s="68">
        <v>0.57308970099667778</v>
      </c>
      <c r="AE35" s="123">
        <v>0.60399334442595676</v>
      </c>
      <c r="AF35" s="123">
        <v>0.63560732113144758</v>
      </c>
      <c r="AG35" s="123">
        <v>0.67500000000000004</v>
      </c>
      <c r="AH35" s="129">
        <v>0.67500000000000004</v>
      </c>
      <c r="AI35" s="123">
        <v>0.67833333333333334</v>
      </c>
      <c r="AJ35" s="123">
        <v>0.6811352253756261</v>
      </c>
      <c r="AK35" s="119">
        <v>0.69011725293132331</v>
      </c>
      <c r="AL35" s="144">
        <v>0.69063545150501671</v>
      </c>
    </row>
    <row r="36" spans="1:38" x14ac:dyDescent="0.25">
      <c r="A36" s="72" t="s">
        <v>15</v>
      </c>
      <c r="B36" s="73" t="s">
        <v>15</v>
      </c>
      <c r="C36" s="10" t="s">
        <v>253</v>
      </c>
      <c r="D36" s="90">
        <v>291</v>
      </c>
      <c r="E36" s="94">
        <v>1.7182130584192441E-2</v>
      </c>
      <c r="F36" s="67">
        <v>6.2068965517241378E-2</v>
      </c>
      <c r="G36" s="61">
        <v>6.8965517241379309E-2</v>
      </c>
      <c r="H36" s="68">
        <v>0.13840830449826991</v>
      </c>
      <c r="I36" s="67">
        <v>0.16262975778546712</v>
      </c>
      <c r="J36" s="85">
        <v>0.23529411764705882</v>
      </c>
      <c r="K36" s="67">
        <v>0.2491349480968858</v>
      </c>
      <c r="L36" s="31">
        <v>0.2837370242214533</v>
      </c>
      <c r="M36" s="86">
        <v>0.17346938775510204</v>
      </c>
      <c r="N36" s="95">
        <v>0.39372822299651566</v>
      </c>
      <c r="O36" s="31">
        <v>0.42857142857142855</v>
      </c>
      <c r="P36" s="105">
        <v>0.44405594405594406</v>
      </c>
      <c r="Q36" s="67">
        <v>0.55438596491228065</v>
      </c>
      <c r="R36" s="31">
        <v>0.59154929577464788</v>
      </c>
      <c r="S36" s="105">
        <v>0.61619718309859151</v>
      </c>
      <c r="T36" s="67">
        <v>0.63380281690140849</v>
      </c>
      <c r="U36" s="116">
        <v>0.64436619718309862</v>
      </c>
      <c r="V36" s="61">
        <v>0.65845070422535212</v>
      </c>
      <c r="W36" s="67">
        <v>0.66549295774647887</v>
      </c>
      <c r="X36" s="119">
        <v>0.67253521126760563</v>
      </c>
      <c r="Y36" s="116">
        <v>0.71126760563380287</v>
      </c>
      <c r="Z36" s="119">
        <v>0.72535211267605637</v>
      </c>
      <c r="AA36" s="123">
        <v>0.7667844522968198</v>
      </c>
      <c r="AB36" s="124">
        <v>0.79858657243816256</v>
      </c>
      <c r="AC36" s="116">
        <v>0.83392226148409898</v>
      </c>
      <c r="AD36" s="68">
        <v>0.90140845070422537</v>
      </c>
      <c r="AE36" s="123">
        <v>0.93684210526315792</v>
      </c>
      <c r="AF36" s="123">
        <v>0.9508771929824561</v>
      </c>
      <c r="AG36" s="123">
        <v>0.97894736842105268</v>
      </c>
      <c r="AH36" s="129">
        <v>0.99647887323943662</v>
      </c>
      <c r="AI36" s="123">
        <v>1</v>
      </c>
      <c r="AJ36" s="123">
        <v>1</v>
      </c>
      <c r="AK36" s="119">
        <v>1</v>
      </c>
      <c r="AL36" s="144">
        <v>1</v>
      </c>
    </row>
    <row r="37" spans="1:38" x14ac:dyDescent="0.25">
      <c r="A37" s="72" t="s">
        <v>9</v>
      </c>
      <c r="B37" s="73" t="s">
        <v>115</v>
      </c>
      <c r="C37" s="10" t="s">
        <v>116</v>
      </c>
      <c r="D37" s="90">
        <v>200</v>
      </c>
      <c r="E37" s="94">
        <v>0</v>
      </c>
      <c r="F37" s="67">
        <v>7.4999999999999997E-2</v>
      </c>
      <c r="G37" s="61">
        <v>0.09</v>
      </c>
      <c r="H37" s="68">
        <v>0.115</v>
      </c>
      <c r="I37" s="67">
        <v>0.125</v>
      </c>
      <c r="J37" s="85">
        <v>0.22277227722772278</v>
      </c>
      <c r="K37" s="67">
        <v>0.22772277227722773</v>
      </c>
      <c r="L37" s="31">
        <v>0.23762376237623761</v>
      </c>
      <c r="M37" s="86">
        <v>0.18292682926829268</v>
      </c>
      <c r="N37" s="95">
        <v>0.30499999999999999</v>
      </c>
      <c r="O37" s="31">
        <v>0.31</v>
      </c>
      <c r="P37" s="105">
        <v>0.33500000000000002</v>
      </c>
      <c r="Q37" s="67">
        <v>0.41</v>
      </c>
      <c r="R37" s="31">
        <v>0.4494949494949495</v>
      </c>
      <c r="S37" s="105">
        <v>0.48989898989898989</v>
      </c>
      <c r="T37" s="67">
        <v>0.51010101010101006</v>
      </c>
      <c r="U37" s="116">
        <v>0.5252525252525253</v>
      </c>
      <c r="V37" s="61">
        <v>0.54040404040404044</v>
      </c>
      <c r="W37" s="67">
        <v>0.57070707070707072</v>
      </c>
      <c r="X37" s="119">
        <v>0.61111111111111116</v>
      </c>
      <c r="Y37" s="116">
        <v>0.64467005076142136</v>
      </c>
      <c r="Z37" s="119">
        <v>0.64795918367346939</v>
      </c>
      <c r="AA37" s="123">
        <v>0.69948186528497414</v>
      </c>
      <c r="AB37" s="124">
        <v>0.75</v>
      </c>
      <c r="AC37" s="116">
        <v>0.78421052631578947</v>
      </c>
      <c r="AD37" s="68">
        <v>0.89304812834224601</v>
      </c>
      <c r="AE37" s="123">
        <v>0.95187165775401072</v>
      </c>
      <c r="AF37" s="123">
        <v>0.9732620320855615</v>
      </c>
      <c r="AG37" s="123">
        <v>1</v>
      </c>
      <c r="AH37" s="129">
        <v>1</v>
      </c>
      <c r="AI37" s="123">
        <v>1</v>
      </c>
      <c r="AJ37" s="123">
        <v>1</v>
      </c>
      <c r="AK37" s="119">
        <v>1</v>
      </c>
      <c r="AL37" s="144">
        <v>1</v>
      </c>
    </row>
    <row r="38" spans="1:38" x14ac:dyDescent="0.25">
      <c r="A38" s="72" t="s">
        <v>24</v>
      </c>
      <c r="B38" s="73" t="s">
        <v>467</v>
      </c>
      <c r="C38" s="10" t="s">
        <v>468</v>
      </c>
      <c r="D38" s="90">
        <v>419</v>
      </c>
      <c r="E38" s="94">
        <v>1.6706443914081145E-2</v>
      </c>
      <c r="F38" s="67">
        <v>5.7142857142857141E-2</v>
      </c>
      <c r="G38" s="61">
        <v>6.4285714285714279E-2</v>
      </c>
      <c r="H38" s="68">
        <v>0.14251781472684086</v>
      </c>
      <c r="I38" s="67">
        <v>0.17061611374407584</v>
      </c>
      <c r="J38" s="85">
        <v>0.25768321513002362</v>
      </c>
      <c r="K38" s="67">
        <v>0.30496453900709219</v>
      </c>
      <c r="L38" s="31">
        <v>0.33333333333333331</v>
      </c>
      <c r="M38" s="86">
        <v>0.33916083916083917</v>
      </c>
      <c r="N38" s="95">
        <v>0.53900709219858156</v>
      </c>
      <c r="O38" s="31">
        <v>0.58392434988179664</v>
      </c>
      <c r="P38" s="105">
        <v>0.60613207547169812</v>
      </c>
      <c r="Q38" s="67">
        <v>0.77570093457943923</v>
      </c>
      <c r="R38" s="31">
        <v>0.82790697674418601</v>
      </c>
      <c r="S38" s="105">
        <v>0.83526682134570762</v>
      </c>
      <c r="T38" s="67">
        <v>0.84883720930232553</v>
      </c>
      <c r="U38" s="116">
        <v>0.85813953488372097</v>
      </c>
      <c r="V38" s="61">
        <v>0.86744186046511629</v>
      </c>
      <c r="W38" s="67">
        <v>0.86976744186046506</v>
      </c>
      <c r="X38" s="119">
        <v>0.87906976744186049</v>
      </c>
      <c r="Y38" s="116">
        <v>0.90675990675990681</v>
      </c>
      <c r="Z38" s="119">
        <v>0.92307692307692313</v>
      </c>
      <c r="AA38" s="123">
        <v>0.93953488372093019</v>
      </c>
      <c r="AB38" s="124">
        <v>0.94871794871794868</v>
      </c>
      <c r="AC38" s="116">
        <v>0.95794392523364491</v>
      </c>
      <c r="AD38" s="68">
        <v>0.98360655737704916</v>
      </c>
      <c r="AE38" s="123">
        <v>0.99063231850117095</v>
      </c>
      <c r="AF38" s="123">
        <v>0.99297423887587821</v>
      </c>
      <c r="AG38" s="123">
        <v>1</v>
      </c>
      <c r="AH38" s="129">
        <v>1</v>
      </c>
      <c r="AI38" s="123">
        <v>1</v>
      </c>
      <c r="AJ38" s="123">
        <v>1</v>
      </c>
      <c r="AK38" s="119">
        <v>1</v>
      </c>
      <c r="AL38" s="144">
        <v>1</v>
      </c>
    </row>
    <row r="39" spans="1:38" x14ac:dyDescent="0.25">
      <c r="A39" s="72" t="s">
        <v>19</v>
      </c>
      <c r="B39" s="73" t="s">
        <v>335</v>
      </c>
      <c r="C39" s="10" t="s">
        <v>337</v>
      </c>
      <c r="D39" s="90">
        <v>499</v>
      </c>
      <c r="E39" s="94">
        <v>8.0160320641282558E-3</v>
      </c>
      <c r="F39" s="67">
        <v>2.6052104208416832E-2</v>
      </c>
      <c r="G39" s="61">
        <v>3.406813627254509E-2</v>
      </c>
      <c r="H39" s="68">
        <v>7.4148296593186377E-2</v>
      </c>
      <c r="I39" s="67">
        <v>8.617234468937876E-2</v>
      </c>
      <c r="J39" s="85">
        <v>0.14342629482071714</v>
      </c>
      <c r="K39" s="67">
        <v>0.14940239043824702</v>
      </c>
      <c r="L39" s="31">
        <v>0.15705765407554673</v>
      </c>
      <c r="M39" s="86">
        <v>0.23140495867768596</v>
      </c>
      <c r="N39" s="95">
        <v>0.20916334661354583</v>
      </c>
      <c r="O39" s="31">
        <v>0.21756487025948104</v>
      </c>
      <c r="P39" s="105">
        <v>0.22155688622754491</v>
      </c>
      <c r="Q39" s="67">
        <v>0.29622266401590458</v>
      </c>
      <c r="R39" s="31">
        <v>0.37474949899799598</v>
      </c>
      <c r="S39" s="105">
        <v>0.4</v>
      </c>
      <c r="T39" s="67">
        <v>0.40681362725450904</v>
      </c>
      <c r="U39" s="116">
        <v>0.41799999999999998</v>
      </c>
      <c r="V39" s="61">
        <v>0.42914171656686628</v>
      </c>
      <c r="W39" s="67">
        <v>0.43712574850299402</v>
      </c>
      <c r="X39" s="119">
        <v>0.44910179640718562</v>
      </c>
      <c r="Y39" s="116">
        <v>0.4649298597194389</v>
      </c>
      <c r="Z39" s="119">
        <v>0.4969939879759519</v>
      </c>
      <c r="AA39" s="123">
        <v>0.53907815631262523</v>
      </c>
      <c r="AB39" s="124">
        <v>0.55220883534136544</v>
      </c>
      <c r="AC39" s="116">
        <v>0.57746478873239437</v>
      </c>
      <c r="AD39" s="68">
        <v>0.63709677419354838</v>
      </c>
      <c r="AE39" s="123">
        <v>0.66733870967741937</v>
      </c>
      <c r="AF39" s="123">
        <v>0.7036290322580645</v>
      </c>
      <c r="AG39" s="123">
        <v>0.7595959595959596</v>
      </c>
      <c r="AH39" s="129">
        <v>0.79837067209775969</v>
      </c>
      <c r="AI39" s="123">
        <v>0.84156378600823045</v>
      </c>
      <c r="AJ39" s="123">
        <v>0.85185185185185186</v>
      </c>
      <c r="AK39" s="119">
        <v>0.90248962655601661</v>
      </c>
      <c r="AL39" s="144">
        <v>0.92500000000000004</v>
      </c>
    </row>
    <row r="40" spans="1:38" x14ac:dyDescent="0.25">
      <c r="A40" s="72" t="s">
        <v>19</v>
      </c>
      <c r="B40" s="73" t="s">
        <v>369</v>
      </c>
      <c r="C40" s="10" t="s">
        <v>370</v>
      </c>
      <c r="D40" s="90">
        <v>124</v>
      </c>
      <c r="E40" s="94">
        <v>8.0645161290322578E-3</v>
      </c>
      <c r="F40" s="67">
        <v>9.6774193548387094E-2</v>
      </c>
      <c r="G40" s="61">
        <v>0.12096774193548387</v>
      </c>
      <c r="H40" s="68">
        <v>0.1951219512195122</v>
      </c>
      <c r="I40" s="67">
        <v>0.21311475409836064</v>
      </c>
      <c r="J40" s="85">
        <v>0.31147540983606559</v>
      </c>
      <c r="K40" s="67">
        <v>0.33606557377049179</v>
      </c>
      <c r="L40" s="31">
        <v>0.35245901639344263</v>
      </c>
      <c r="M40" s="86">
        <v>0.28506787330316741</v>
      </c>
      <c r="N40" s="95">
        <v>0.42276422764227645</v>
      </c>
      <c r="O40" s="31">
        <v>0.43089430894308944</v>
      </c>
      <c r="P40" s="105">
        <v>0.45528455284552843</v>
      </c>
      <c r="Q40" s="67">
        <v>0.54032258064516125</v>
      </c>
      <c r="R40" s="31">
        <v>0.58064516129032262</v>
      </c>
      <c r="S40" s="105">
        <v>0.60162601626016265</v>
      </c>
      <c r="T40" s="67">
        <v>0.60162601626016265</v>
      </c>
      <c r="U40" s="116">
        <v>0.63414634146341464</v>
      </c>
      <c r="V40" s="61">
        <v>0.62903225806451613</v>
      </c>
      <c r="W40" s="67">
        <v>0.63709677419354838</v>
      </c>
      <c r="X40" s="119">
        <v>0.63709677419354838</v>
      </c>
      <c r="Y40" s="116">
        <v>0.63709677419354838</v>
      </c>
      <c r="Z40" s="119">
        <v>0.64</v>
      </c>
      <c r="AA40" s="123">
        <v>0.66129032258064513</v>
      </c>
      <c r="AB40" s="124">
        <v>0.67741935483870963</v>
      </c>
      <c r="AC40" s="116">
        <v>0.70161290322580649</v>
      </c>
      <c r="AD40" s="68">
        <v>0.72799999999999998</v>
      </c>
      <c r="AE40" s="123">
        <v>0.81451612903225812</v>
      </c>
      <c r="AF40" s="123">
        <v>0.95901639344262291</v>
      </c>
      <c r="AG40" s="123">
        <v>0.99173553719008267</v>
      </c>
      <c r="AH40" s="129">
        <v>0.99173553719008267</v>
      </c>
      <c r="AI40" s="123">
        <v>1</v>
      </c>
      <c r="AJ40" s="123">
        <v>1</v>
      </c>
      <c r="AK40" s="119">
        <v>1</v>
      </c>
      <c r="AL40" s="144">
        <v>1</v>
      </c>
    </row>
    <row r="41" spans="1:38" x14ac:dyDescent="0.25">
      <c r="A41" s="72" t="s">
        <v>10</v>
      </c>
      <c r="B41" s="73" t="s">
        <v>146</v>
      </c>
      <c r="C41" s="10" t="s">
        <v>148</v>
      </c>
      <c r="D41" s="90">
        <v>274</v>
      </c>
      <c r="E41" s="94">
        <v>7.2992700729927005E-3</v>
      </c>
      <c r="F41" s="67">
        <v>8.3941605839416053E-2</v>
      </c>
      <c r="G41" s="61">
        <v>0.10218978102189781</v>
      </c>
      <c r="H41" s="68">
        <v>0.13553113553113552</v>
      </c>
      <c r="I41" s="67">
        <v>0.16117216117216118</v>
      </c>
      <c r="J41" s="85">
        <v>0.21245421245421245</v>
      </c>
      <c r="K41" s="67">
        <v>0.23722627737226276</v>
      </c>
      <c r="L41" s="31">
        <v>0.24817518248175183</v>
      </c>
      <c r="M41" s="86">
        <v>0.1826625386996904</v>
      </c>
      <c r="N41" s="95">
        <v>0.29562043795620441</v>
      </c>
      <c r="O41" s="31">
        <v>0.3029197080291971</v>
      </c>
      <c r="P41" s="105">
        <v>0.31636363636363635</v>
      </c>
      <c r="Q41" s="67">
        <v>0.36</v>
      </c>
      <c r="R41" s="31">
        <v>0.3890909090909091</v>
      </c>
      <c r="S41" s="105">
        <v>0.41090909090909089</v>
      </c>
      <c r="T41" s="67">
        <v>0.41970802919708028</v>
      </c>
      <c r="U41" s="116">
        <v>0.42700729927007297</v>
      </c>
      <c r="V41" s="61">
        <v>0.43795620437956206</v>
      </c>
      <c r="W41" s="67">
        <v>0.45255474452554745</v>
      </c>
      <c r="X41" s="119">
        <v>0.45620437956204379</v>
      </c>
      <c r="Y41" s="116">
        <v>0.45985401459854014</v>
      </c>
      <c r="Z41" s="119">
        <v>0.46350364963503649</v>
      </c>
      <c r="AA41" s="123">
        <v>0.46715328467153283</v>
      </c>
      <c r="AB41" s="124">
        <v>0.48717948717948717</v>
      </c>
      <c r="AC41" s="116">
        <v>0.49816849816849818</v>
      </c>
      <c r="AD41" s="68">
        <v>0.52398523985239853</v>
      </c>
      <c r="AE41" s="123">
        <v>0.5350553505535055</v>
      </c>
      <c r="AF41" s="123">
        <v>0.55719557195571956</v>
      </c>
      <c r="AG41" s="123">
        <v>0.58888888888888891</v>
      </c>
      <c r="AH41" s="129">
        <v>0.59259259259259256</v>
      </c>
      <c r="AI41" s="123">
        <v>0.6</v>
      </c>
      <c r="AJ41" s="123">
        <v>0.6</v>
      </c>
      <c r="AK41" s="119">
        <v>0.60370370370370374</v>
      </c>
      <c r="AL41" s="144">
        <v>0.6074074074074074</v>
      </c>
    </row>
    <row r="42" spans="1:38" x14ac:dyDescent="0.25">
      <c r="A42" s="72" t="s">
        <v>9</v>
      </c>
      <c r="B42" s="73" t="s">
        <v>121</v>
      </c>
      <c r="C42" s="10" t="s">
        <v>124</v>
      </c>
      <c r="D42" s="90">
        <v>209</v>
      </c>
      <c r="E42" s="94">
        <v>0</v>
      </c>
      <c r="F42" s="67">
        <v>2.8708133971291867E-2</v>
      </c>
      <c r="G42" s="61">
        <v>3.3653846153846152E-2</v>
      </c>
      <c r="H42" s="68">
        <v>8.1730769230769232E-2</v>
      </c>
      <c r="I42" s="67">
        <v>8.1730769230769232E-2</v>
      </c>
      <c r="J42" s="85">
        <v>0.10096153846153846</v>
      </c>
      <c r="K42" s="67">
        <v>0.125</v>
      </c>
      <c r="L42" s="31">
        <v>0.14423076923076922</v>
      </c>
      <c r="M42" s="86">
        <v>0.2264808362369338</v>
      </c>
      <c r="N42" s="95">
        <v>0.21052631578947367</v>
      </c>
      <c r="O42" s="31">
        <v>0.23923444976076555</v>
      </c>
      <c r="P42" s="105">
        <v>0.24401913875598086</v>
      </c>
      <c r="Q42" s="67">
        <v>0.33173076923076922</v>
      </c>
      <c r="R42" s="31">
        <v>0.42788461538461536</v>
      </c>
      <c r="S42" s="105">
        <v>0.44711538461538464</v>
      </c>
      <c r="T42" s="67">
        <v>0.46153846153846156</v>
      </c>
      <c r="U42" s="116">
        <v>0.47115384615384615</v>
      </c>
      <c r="V42" s="61">
        <v>0.48557692307692307</v>
      </c>
      <c r="W42" s="67">
        <v>0.49519230769230771</v>
      </c>
      <c r="X42" s="119">
        <v>0.50724637681159424</v>
      </c>
      <c r="Y42" s="116">
        <v>0.52173913043478259</v>
      </c>
      <c r="Z42" s="119">
        <v>0.54106280193236711</v>
      </c>
      <c r="AA42" s="123">
        <v>0.57281553398058249</v>
      </c>
      <c r="AB42" s="124">
        <v>0.63725490196078427</v>
      </c>
      <c r="AC42" s="116">
        <v>0.70443349753694584</v>
      </c>
      <c r="AD42" s="68">
        <v>0.74752475247524752</v>
      </c>
      <c r="AE42" s="123">
        <v>0.74752475247524752</v>
      </c>
      <c r="AF42" s="123">
        <v>0.7722772277227723</v>
      </c>
      <c r="AG42" s="123">
        <v>0.83168316831683164</v>
      </c>
      <c r="AH42" s="129">
        <v>0.83168316831683164</v>
      </c>
      <c r="AI42" s="123">
        <v>0.89500000000000002</v>
      </c>
      <c r="AJ42" s="123">
        <v>0.89447236180904521</v>
      </c>
      <c r="AK42" s="119">
        <v>0.914572864321608</v>
      </c>
      <c r="AL42" s="144">
        <v>0.91500000000000004</v>
      </c>
    </row>
    <row r="43" spans="1:38" x14ac:dyDescent="0.25">
      <c r="A43" s="72" t="s">
        <v>7</v>
      </c>
      <c r="B43" s="73" t="s">
        <v>56</v>
      </c>
      <c r="C43" s="10" t="s">
        <v>57</v>
      </c>
      <c r="D43" s="90">
        <v>605</v>
      </c>
      <c r="E43" s="94">
        <v>1.3223140495867768E-2</v>
      </c>
      <c r="F43" s="67">
        <v>3.6423841059602648E-2</v>
      </c>
      <c r="G43" s="61">
        <v>6.1359867330016582E-2</v>
      </c>
      <c r="H43" s="68">
        <v>7.6285240464344942E-2</v>
      </c>
      <c r="I43" s="67">
        <v>7.8073089700996676E-2</v>
      </c>
      <c r="J43" s="85">
        <v>0.1744186046511628</v>
      </c>
      <c r="K43" s="67">
        <v>0.21767594108019639</v>
      </c>
      <c r="L43" s="31">
        <v>0.2365415986949429</v>
      </c>
      <c r="M43" s="86">
        <v>0.25041736227045075</v>
      </c>
      <c r="N43" s="95">
        <v>0.31596091205211724</v>
      </c>
      <c r="O43" s="31">
        <v>0.35284552845528455</v>
      </c>
      <c r="P43" s="105">
        <v>0.3814935064935065</v>
      </c>
      <c r="Q43" s="67">
        <v>0.50487012987012991</v>
      </c>
      <c r="R43" s="31">
        <v>0.62944983818770228</v>
      </c>
      <c r="S43" s="105">
        <v>0.68012924071082392</v>
      </c>
      <c r="T43" s="67">
        <v>0.70759289176090467</v>
      </c>
      <c r="U43" s="116">
        <v>0.7342995169082126</v>
      </c>
      <c r="V43" s="61">
        <v>0.74718196457326891</v>
      </c>
      <c r="W43" s="67">
        <v>0.76972624798711753</v>
      </c>
      <c r="X43" s="119">
        <v>0.77652733118971062</v>
      </c>
      <c r="Y43" s="116">
        <v>0.77974276527331188</v>
      </c>
      <c r="Z43" s="119">
        <v>0.79549114331723025</v>
      </c>
      <c r="AA43" s="123">
        <v>0.80998389694041872</v>
      </c>
      <c r="AB43" s="124">
        <v>0.819935691318328</v>
      </c>
      <c r="AC43" s="116">
        <v>0.82154340836012862</v>
      </c>
      <c r="AD43" s="68">
        <v>0.87055016181229772</v>
      </c>
      <c r="AE43" s="123">
        <v>0.8964401294498382</v>
      </c>
      <c r="AF43" s="123">
        <v>0.91423948220064721</v>
      </c>
      <c r="AG43" s="123">
        <v>0.95454545454545459</v>
      </c>
      <c r="AH43" s="129">
        <v>0.95454545454545459</v>
      </c>
      <c r="AI43" s="123">
        <v>0.95616883116883122</v>
      </c>
      <c r="AJ43" s="123">
        <v>0.95772357723577239</v>
      </c>
      <c r="AK43" s="119">
        <v>0.96568627450980393</v>
      </c>
      <c r="AL43" s="144">
        <v>0.96568627450980393</v>
      </c>
    </row>
    <row r="44" spans="1:38" x14ac:dyDescent="0.25">
      <c r="A44" s="72" t="s">
        <v>16</v>
      </c>
      <c r="B44" s="73" t="s">
        <v>16</v>
      </c>
      <c r="C44" s="10" t="s">
        <v>277</v>
      </c>
      <c r="D44" s="90">
        <v>99</v>
      </c>
      <c r="E44" s="94">
        <v>1.0101010101010102E-2</v>
      </c>
      <c r="F44" s="67">
        <v>3.0303030303030304E-2</v>
      </c>
      <c r="G44" s="61">
        <v>3.0303030303030304E-2</v>
      </c>
      <c r="H44" s="68">
        <v>5.0505050505050504E-2</v>
      </c>
      <c r="I44" s="67">
        <v>7.0707070707070704E-2</v>
      </c>
      <c r="J44" s="85">
        <v>0.19191919191919191</v>
      </c>
      <c r="K44" s="67">
        <v>0.19191919191919191</v>
      </c>
      <c r="L44" s="31">
        <v>0.19191919191919191</v>
      </c>
      <c r="M44" s="86">
        <v>0.16250000000000001</v>
      </c>
      <c r="N44" s="95">
        <v>0.22222222222222221</v>
      </c>
      <c r="O44" s="31">
        <v>0.23232323232323232</v>
      </c>
      <c r="P44" s="105">
        <v>0.24242424242424243</v>
      </c>
      <c r="Q44" s="67">
        <v>0.28282828282828282</v>
      </c>
      <c r="R44" s="31">
        <v>0.3</v>
      </c>
      <c r="S44" s="105">
        <v>0.32673267326732675</v>
      </c>
      <c r="T44" s="67">
        <v>0.46078431372549017</v>
      </c>
      <c r="U44" s="116">
        <v>0.47058823529411764</v>
      </c>
      <c r="V44" s="61">
        <v>0.48039215686274511</v>
      </c>
      <c r="W44" s="67">
        <v>0.49019607843137253</v>
      </c>
      <c r="X44" s="119">
        <v>0.51960784313725494</v>
      </c>
      <c r="Y44" s="116">
        <v>0.51960784313725494</v>
      </c>
      <c r="Z44" s="119">
        <v>0.52941176470588236</v>
      </c>
      <c r="AA44" s="123">
        <v>0.52941176470588236</v>
      </c>
      <c r="AB44" s="124">
        <v>0.52941176470588236</v>
      </c>
      <c r="AC44" s="116">
        <v>0.53921568627450978</v>
      </c>
      <c r="AD44" s="68">
        <v>0.6470588235294118</v>
      </c>
      <c r="AE44" s="123">
        <v>0.67647058823529416</v>
      </c>
      <c r="AF44" s="123">
        <v>0.71568627450980393</v>
      </c>
      <c r="AG44" s="123">
        <v>0.73529411764705888</v>
      </c>
      <c r="AH44" s="129">
        <v>0.73529411764705888</v>
      </c>
      <c r="AI44" s="123">
        <v>0.73529411764705888</v>
      </c>
      <c r="AJ44" s="123">
        <v>0.77669902912621358</v>
      </c>
      <c r="AK44" s="119">
        <v>0.77884615384615385</v>
      </c>
      <c r="AL44" s="144">
        <v>0.77884615384615385</v>
      </c>
    </row>
    <row r="45" spans="1:38" x14ac:dyDescent="0.25">
      <c r="A45" s="72" t="s">
        <v>12</v>
      </c>
      <c r="B45" s="73" t="s">
        <v>195</v>
      </c>
      <c r="C45" s="10" t="s">
        <v>196</v>
      </c>
      <c r="D45" s="90">
        <v>526</v>
      </c>
      <c r="E45" s="94">
        <v>9.5057034220532317E-3</v>
      </c>
      <c r="F45" s="67">
        <v>5.1428571428571428E-2</v>
      </c>
      <c r="G45" s="61">
        <v>6.0952380952380952E-2</v>
      </c>
      <c r="H45" s="68">
        <v>7.6190476190476197E-2</v>
      </c>
      <c r="I45" s="67">
        <v>8.0152671755725186E-2</v>
      </c>
      <c r="J45" s="85">
        <v>0.10666666666666667</v>
      </c>
      <c r="K45" s="67">
        <v>0.12571428571428572</v>
      </c>
      <c r="L45" s="31">
        <v>0.13714285714285715</v>
      </c>
      <c r="M45" s="86">
        <v>0.11904761904761904</v>
      </c>
      <c r="N45" s="95">
        <v>0.21797323135755259</v>
      </c>
      <c r="O45" s="31">
        <v>0.23900573613766729</v>
      </c>
      <c r="P45" s="105">
        <v>0.29445506692160611</v>
      </c>
      <c r="Q45" s="67">
        <v>0.34732824427480918</v>
      </c>
      <c r="R45" s="31">
        <v>0.42447418738049714</v>
      </c>
      <c r="S45" s="105">
        <v>0.47418738049713194</v>
      </c>
      <c r="T45" s="67">
        <v>0.49521988527724664</v>
      </c>
      <c r="U45" s="116">
        <v>0.49713193116634802</v>
      </c>
      <c r="V45" s="61">
        <v>0.50286806883365198</v>
      </c>
      <c r="W45" s="67">
        <v>0.5047801147227533</v>
      </c>
      <c r="X45" s="119">
        <v>0.51625239005736134</v>
      </c>
      <c r="Y45" s="116">
        <v>0.5449330783938815</v>
      </c>
      <c r="Z45" s="119">
        <v>0.55449330783938811</v>
      </c>
      <c r="AA45" s="123">
        <v>0.57552581261950286</v>
      </c>
      <c r="AB45" s="124">
        <v>0.5992366412213741</v>
      </c>
      <c r="AC45" s="116">
        <v>0.61641221374045807</v>
      </c>
      <c r="AD45" s="68">
        <v>0.65458015267175573</v>
      </c>
      <c r="AE45" s="123">
        <v>0.70936902485659659</v>
      </c>
      <c r="AF45" s="123">
        <v>0.72466539196940727</v>
      </c>
      <c r="AG45" s="123">
        <v>0.76391554702495201</v>
      </c>
      <c r="AH45" s="129">
        <v>0.76391554702495201</v>
      </c>
      <c r="AI45" s="123">
        <v>0.76391554702495201</v>
      </c>
      <c r="AJ45" s="123">
        <v>0.76391554702495201</v>
      </c>
      <c r="AK45" s="119">
        <v>0.76391554702495201</v>
      </c>
      <c r="AL45" s="144">
        <v>0.76583493282149717</v>
      </c>
    </row>
    <row r="46" spans="1:38" x14ac:dyDescent="0.25">
      <c r="A46" s="72" t="s">
        <v>11</v>
      </c>
      <c r="B46" s="73" t="s">
        <v>180</v>
      </c>
      <c r="C46" s="10" t="s">
        <v>181</v>
      </c>
      <c r="D46" s="90">
        <v>460</v>
      </c>
      <c r="E46" s="94">
        <v>1.5217391304347827E-2</v>
      </c>
      <c r="F46" s="67">
        <v>7.3913043478260873E-2</v>
      </c>
      <c r="G46" s="61">
        <v>9.7826086956521743E-2</v>
      </c>
      <c r="H46" s="68">
        <v>0.16739130434782609</v>
      </c>
      <c r="I46" s="67">
        <v>0.2</v>
      </c>
      <c r="J46" s="85">
        <v>0.2673913043478261</v>
      </c>
      <c r="K46" s="67">
        <v>0.2841648590021692</v>
      </c>
      <c r="L46" s="31">
        <v>0.31372549019607843</v>
      </c>
      <c r="M46" s="86">
        <v>0.19382716049382717</v>
      </c>
      <c r="N46" s="95">
        <v>0.42826086956521742</v>
      </c>
      <c r="O46" s="31">
        <v>0.44880174291938996</v>
      </c>
      <c r="P46" s="105">
        <v>0.48583877995642699</v>
      </c>
      <c r="Q46" s="67">
        <v>0.55555555555555558</v>
      </c>
      <c r="R46" s="31">
        <v>0.64332603938730848</v>
      </c>
      <c r="S46" s="105">
        <v>0.67177242888402622</v>
      </c>
      <c r="T46" s="67">
        <v>0.68490153172866519</v>
      </c>
      <c r="U46" s="116">
        <v>0.70678336980306344</v>
      </c>
      <c r="V46" s="61">
        <v>0.72149122807017541</v>
      </c>
      <c r="W46" s="67">
        <v>0.73903508771929827</v>
      </c>
      <c r="X46" s="119">
        <v>0.7478070175438597</v>
      </c>
      <c r="Y46" s="116">
        <v>0.75877192982456143</v>
      </c>
      <c r="Z46" s="119">
        <v>0.7846153846153846</v>
      </c>
      <c r="AA46" s="123">
        <v>0.81758241758241756</v>
      </c>
      <c r="AB46" s="124">
        <v>0.83296703296703301</v>
      </c>
      <c r="AC46" s="116">
        <v>0.8351648351648352</v>
      </c>
      <c r="AD46" s="68">
        <v>0.88105726872246692</v>
      </c>
      <c r="AE46" s="123">
        <v>0.92239467849223944</v>
      </c>
      <c r="AF46" s="123">
        <v>0.9575892857142857</v>
      </c>
      <c r="AG46" s="123">
        <v>0.96420581655480986</v>
      </c>
      <c r="AH46" s="129">
        <v>0.9753363228699552</v>
      </c>
      <c r="AI46" s="123">
        <v>0.97762863534675615</v>
      </c>
      <c r="AJ46" s="123">
        <v>0.9799107142857143</v>
      </c>
      <c r="AK46" s="119">
        <v>0.9799107142857143</v>
      </c>
      <c r="AL46" s="144">
        <v>0.9799107142857143</v>
      </c>
    </row>
    <row r="47" spans="1:38" x14ac:dyDescent="0.25">
      <c r="A47" s="72" t="s">
        <v>18</v>
      </c>
      <c r="B47" s="73" t="s">
        <v>312</v>
      </c>
      <c r="C47" s="10" t="s">
        <v>314</v>
      </c>
      <c r="D47" s="90">
        <v>127</v>
      </c>
      <c r="E47" s="94">
        <v>1.5748031496062992E-2</v>
      </c>
      <c r="F47" s="67">
        <v>7.0866141732283464E-2</v>
      </c>
      <c r="G47" s="61">
        <v>8.6614173228346455E-2</v>
      </c>
      <c r="H47" s="68">
        <v>0.12598425196850394</v>
      </c>
      <c r="I47" s="67">
        <v>0.14173228346456693</v>
      </c>
      <c r="J47" s="85">
        <v>0.2125984251968504</v>
      </c>
      <c r="K47" s="67">
        <v>0.25984251968503935</v>
      </c>
      <c r="L47" s="31">
        <v>0.25984251968503935</v>
      </c>
      <c r="M47" s="86">
        <v>0.23170731707317074</v>
      </c>
      <c r="N47" s="95">
        <v>0.30708661417322836</v>
      </c>
      <c r="O47" s="31">
        <v>0.31496062992125984</v>
      </c>
      <c r="P47" s="105">
        <v>0.33070866141732286</v>
      </c>
      <c r="Q47" s="67">
        <v>0.37301587301587302</v>
      </c>
      <c r="R47" s="31">
        <v>0.42063492063492064</v>
      </c>
      <c r="S47" s="105">
        <v>0.45238095238095238</v>
      </c>
      <c r="T47" s="67">
        <v>0.48</v>
      </c>
      <c r="U47" s="116">
        <v>0.52800000000000002</v>
      </c>
      <c r="V47" s="61">
        <v>0.54400000000000004</v>
      </c>
      <c r="W47" s="67">
        <v>0.59199999999999997</v>
      </c>
      <c r="X47" s="119">
        <v>0.61599999999999999</v>
      </c>
      <c r="Y47" s="116">
        <v>0.66400000000000003</v>
      </c>
      <c r="Z47" s="119">
        <v>0.67200000000000004</v>
      </c>
      <c r="AA47" s="123">
        <v>0.72</v>
      </c>
      <c r="AB47" s="124">
        <v>0.76</v>
      </c>
      <c r="AC47" s="116">
        <v>0.8</v>
      </c>
      <c r="AD47" s="68">
        <v>0.86290322580645162</v>
      </c>
      <c r="AE47" s="123">
        <v>0.90322580645161288</v>
      </c>
      <c r="AF47" s="123">
        <v>0.95161290322580649</v>
      </c>
      <c r="AG47" s="123">
        <v>0.99186991869918695</v>
      </c>
      <c r="AH47" s="129">
        <v>1</v>
      </c>
      <c r="AI47" s="123">
        <v>1</v>
      </c>
      <c r="AJ47" s="123">
        <v>1</v>
      </c>
      <c r="AK47" s="119">
        <v>1</v>
      </c>
      <c r="AL47" s="144">
        <v>1</v>
      </c>
    </row>
    <row r="48" spans="1:38" x14ac:dyDescent="0.25">
      <c r="A48" s="72" t="s">
        <v>26</v>
      </c>
      <c r="B48" s="73" t="s">
        <v>527</v>
      </c>
      <c r="C48" s="10" t="s">
        <v>528</v>
      </c>
      <c r="D48" s="90">
        <v>718</v>
      </c>
      <c r="E48" s="94">
        <v>2.9247910863509748E-2</v>
      </c>
      <c r="F48" s="67">
        <v>6.1196105702364396E-2</v>
      </c>
      <c r="G48" s="61">
        <v>8.3565459610027856E-2</v>
      </c>
      <c r="H48" s="68">
        <v>0.13249651324965134</v>
      </c>
      <c r="I48" s="67">
        <v>0.14783821478382148</v>
      </c>
      <c r="J48" s="85">
        <v>0.21866295264623956</v>
      </c>
      <c r="K48" s="67">
        <v>0.23676880222841226</v>
      </c>
      <c r="L48" s="31">
        <v>0.24581005586592178</v>
      </c>
      <c r="M48" s="86">
        <v>0.57281553398058249</v>
      </c>
      <c r="N48" s="95">
        <v>0.32913165266106442</v>
      </c>
      <c r="O48" s="31">
        <v>0.34642356241234223</v>
      </c>
      <c r="P48" s="105">
        <v>0.3744740532959327</v>
      </c>
      <c r="Q48" s="67">
        <v>0.48671328671328673</v>
      </c>
      <c r="R48" s="31">
        <v>0.55384615384615388</v>
      </c>
      <c r="S48" s="105">
        <v>0.56923076923076921</v>
      </c>
      <c r="T48" s="67">
        <v>0.57622377622377619</v>
      </c>
      <c r="U48" s="116">
        <v>0.58181818181818179</v>
      </c>
      <c r="V48" s="61">
        <v>0.58741258741258739</v>
      </c>
      <c r="W48" s="67">
        <v>0.59160839160839163</v>
      </c>
      <c r="X48" s="119">
        <v>0.60500695410292071</v>
      </c>
      <c r="Y48" s="116">
        <v>0.61527777777777781</v>
      </c>
      <c r="Z48" s="119">
        <v>0.62586926286509037</v>
      </c>
      <c r="AA48" s="123">
        <v>0.6342141863699583</v>
      </c>
      <c r="AB48" s="124">
        <v>0.64673157162726014</v>
      </c>
      <c r="AC48" s="116">
        <v>0.65738161559888575</v>
      </c>
      <c r="AD48" s="68">
        <v>0.69154929577464785</v>
      </c>
      <c r="AE48" s="123">
        <v>0.70422535211267601</v>
      </c>
      <c r="AF48" s="123">
        <v>0.72253521126760567</v>
      </c>
      <c r="AG48" s="123">
        <v>0.76478873239436618</v>
      </c>
      <c r="AH48" s="129">
        <v>0.76478873239436618</v>
      </c>
      <c r="AI48" s="123">
        <v>0.773876404494382</v>
      </c>
      <c r="AJ48" s="123">
        <v>0.773876404494382</v>
      </c>
      <c r="AK48" s="119">
        <v>0.77699859747545585</v>
      </c>
      <c r="AL48" s="144">
        <v>0.7808988764044944</v>
      </c>
    </row>
    <row r="49" spans="1:38" x14ac:dyDescent="0.25">
      <c r="A49" s="72" t="s">
        <v>7</v>
      </c>
      <c r="B49" s="73" t="s">
        <v>72</v>
      </c>
      <c r="C49" s="10" t="s">
        <v>73</v>
      </c>
      <c r="D49" s="90">
        <v>104</v>
      </c>
      <c r="E49" s="94">
        <v>1.9230769230769232E-2</v>
      </c>
      <c r="F49" s="67">
        <v>0.14423076923076922</v>
      </c>
      <c r="G49" s="61">
        <v>0.19047619047619047</v>
      </c>
      <c r="H49" s="68">
        <v>0.27884615384615385</v>
      </c>
      <c r="I49" s="67">
        <v>0.29807692307692307</v>
      </c>
      <c r="J49" s="85">
        <v>0.3619047619047619</v>
      </c>
      <c r="K49" s="67">
        <v>0.38461538461538464</v>
      </c>
      <c r="L49" s="31">
        <v>0.45192307692307693</v>
      </c>
      <c r="M49" s="86">
        <v>0.28169014084507044</v>
      </c>
      <c r="N49" s="95">
        <v>0.63809523809523805</v>
      </c>
      <c r="O49" s="31">
        <v>0.66666666666666663</v>
      </c>
      <c r="P49" s="105">
        <v>0.67619047619047623</v>
      </c>
      <c r="Q49" s="67">
        <v>0.74285714285714288</v>
      </c>
      <c r="R49" s="31">
        <v>0.76190476190476186</v>
      </c>
      <c r="S49" s="105">
        <v>0.84615384615384615</v>
      </c>
      <c r="T49" s="67">
        <v>0.84615384615384615</v>
      </c>
      <c r="U49" s="116">
        <v>0.92233009708737868</v>
      </c>
      <c r="V49" s="61">
        <v>0.94059405940594054</v>
      </c>
      <c r="W49" s="67">
        <v>0.94059405940594054</v>
      </c>
      <c r="X49" s="119">
        <v>0.94059405940594054</v>
      </c>
      <c r="Y49" s="116">
        <v>0.94059405940594054</v>
      </c>
      <c r="Z49" s="119">
        <v>0.96039603960396036</v>
      </c>
      <c r="AA49" s="123">
        <v>0.97029702970297027</v>
      </c>
      <c r="AB49" s="124">
        <v>0.97029702970297027</v>
      </c>
      <c r="AC49" s="116">
        <v>0.98019801980198018</v>
      </c>
      <c r="AD49" s="68">
        <v>1</v>
      </c>
      <c r="AE49" s="123">
        <v>1</v>
      </c>
      <c r="AF49" s="123">
        <v>1</v>
      </c>
      <c r="AG49" s="123">
        <v>1</v>
      </c>
      <c r="AH49" s="129">
        <v>1</v>
      </c>
      <c r="AI49" s="123">
        <v>1</v>
      </c>
      <c r="AJ49" s="123">
        <v>1</v>
      </c>
      <c r="AK49" s="119">
        <v>1</v>
      </c>
      <c r="AL49" s="144">
        <v>1</v>
      </c>
    </row>
    <row r="50" spans="1:38" x14ac:dyDescent="0.25">
      <c r="A50" s="72" t="s">
        <v>11</v>
      </c>
      <c r="B50" s="73" t="s">
        <v>11</v>
      </c>
      <c r="C50" s="10" t="s">
        <v>177</v>
      </c>
      <c r="D50" s="90">
        <v>370</v>
      </c>
      <c r="E50" s="94">
        <v>2.4324324324324326E-2</v>
      </c>
      <c r="F50" s="67">
        <v>6.7750677506775062E-2</v>
      </c>
      <c r="G50" s="61">
        <v>8.1521739130434784E-2</v>
      </c>
      <c r="H50" s="68">
        <v>0.11684782608695653</v>
      </c>
      <c r="I50" s="67">
        <v>0.1358695652173913</v>
      </c>
      <c r="J50" s="85">
        <v>0.18428184281842819</v>
      </c>
      <c r="K50" s="67">
        <v>0.20054200542005421</v>
      </c>
      <c r="L50" s="31">
        <v>0.22493224932249323</v>
      </c>
      <c r="M50" s="86">
        <v>0.1951219512195122</v>
      </c>
      <c r="N50" s="95">
        <v>0.3746630727762803</v>
      </c>
      <c r="O50" s="31">
        <v>0.40161725067385445</v>
      </c>
      <c r="P50" s="105">
        <v>0.43126684636118601</v>
      </c>
      <c r="Q50" s="67">
        <v>0.53783783783783778</v>
      </c>
      <c r="R50" s="31">
        <v>0.6</v>
      </c>
      <c r="S50" s="105">
        <v>0.61185983827493262</v>
      </c>
      <c r="T50" s="67">
        <v>0.62803234501347704</v>
      </c>
      <c r="U50" s="116">
        <v>0.63342318059299196</v>
      </c>
      <c r="V50" s="61">
        <v>0.64959568733153639</v>
      </c>
      <c r="W50" s="67">
        <v>0.65860215053763438</v>
      </c>
      <c r="X50" s="119">
        <v>0.66846361185983827</v>
      </c>
      <c r="Y50" s="116">
        <v>0.68010752688172038</v>
      </c>
      <c r="Z50" s="119">
        <v>0.70967741935483875</v>
      </c>
      <c r="AA50" s="123">
        <v>0.73118279569892475</v>
      </c>
      <c r="AB50" s="124">
        <v>0.74932614555256061</v>
      </c>
      <c r="AC50" s="116">
        <v>0.76407506702412864</v>
      </c>
      <c r="AD50" s="68">
        <v>0.8610354223433242</v>
      </c>
      <c r="AE50" s="123">
        <v>0.88555858310626701</v>
      </c>
      <c r="AF50" s="123">
        <v>0.92622950819672134</v>
      </c>
      <c r="AG50" s="123">
        <v>0.97267759562841527</v>
      </c>
      <c r="AH50" s="129">
        <v>0.97814207650273222</v>
      </c>
      <c r="AI50" s="123">
        <v>0.97814207650273222</v>
      </c>
      <c r="AJ50" s="123">
        <v>0.97814207650273222</v>
      </c>
      <c r="AK50" s="119">
        <v>0.97814207650273222</v>
      </c>
      <c r="AL50" s="144">
        <v>0.97814207650273222</v>
      </c>
    </row>
    <row r="51" spans="1:38" x14ac:dyDescent="0.25">
      <c r="A51" s="72" t="s">
        <v>15</v>
      </c>
      <c r="B51" s="73" t="s">
        <v>260</v>
      </c>
      <c r="C51" s="10" t="s">
        <v>261</v>
      </c>
      <c r="D51" s="90">
        <v>725</v>
      </c>
      <c r="E51" s="94">
        <v>6.8965517241379309E-3</v>
      </c>
      <c r="F51" s="67">
        <v>3.7292817679558013E-2</v>
      </c>
      <c r="G51" s="61">
        <v>4.4198895027624308E-2</v>
      </c>
      <c r="H51" s="68">
        <v>7.3204419889502756E-2</v>
      </c>
      <c r="I51" s="67">
        <v>0.10235131396957123</v>
      </c>
      <c r="J51" s="85">
        <v>0.17704011065006917</v>
      </c>
      <c r="K51" s="67">
        <v>0.17704011065006917</v>
      </c>
      <c r="L51" s="31">
        <v>0.20193637621023514</v>
      </c>
      <c r="M51" s="86">
        <v>0.20648967551622419</v>
      </c>
      <c r="N51" s="95">
        <v>0.31440443213296398</v>
      </c>
      <c r="O51" s="31">
        <v>0.34072022160664822</v>
      </c>
      <c r="P51" s="105">
        <v>0.3869625520110957</v>
      </c>
      <c r="Q51" s="67">
        <v>0.50904033379694025</v>
      </c>
      <c r="R51" s="31">
        <v>0.58194444444444449</v>
      </c>
      <c r="S51" s="105">
        <v>0.60972222222222228</v>
      </c>
      <c r="T51" s="67">
        <v>0.62552011095700422</v>
      </c>
      <c r="U51" s="116">
        <v>0.6430555555555556</v>
      </c>
      <c r="V51" s="61">
        <v>0.66342141863699577</v>
      </c>
      <c r="W51" s="67">
        <v>0.66852367688022285</v>
      </c>
      <c r="X51" s="119">
        <v>0.68384401114206128</v>
      </c>
      <c r="Y51" s="116">
        <v>0.68802228412256272</v>
      </c>
      <c r="Z51" s="119">
        <v>0.70055710306406682</v>
      </c>
      <c r="AA51" s="123">
        <v>0.72701949860724235</v>
      </c>
      <c r="AB51" s="124">
        <v>0.73816155988857934</v>
      </c>
      <c r="AC51" s="116">
        <v>0.74791086350974934</v>
      </c>
      <c r="AD51" s="68">
        <v>0.8</v>
      </c>
      <c r="AE51" s="123">
        <v>0.81792717086834732</v>
      </c>
      <c r="AF51" s="123">
        <v>0.86075949367088611</v>
      </c>
      <c r="AG51" s="123">
        <v>0.89014084507042257</v>
      </c>
      <c r="AH51" s="129">
        <v>0.90598290598290598</v>
      </c>
      <c r="AI51" s="123">
        <v>0.91833810888252154</v>
      </c>
      <c r="AJ51" s="123">
        <v>0.92528735632183912</v>
      </c>
      <c r="AK51" s="119">
        <v>0.95408895265423244</v>
      </c>
      <c r="AL51" s="144">
        <v>0.96098265895953761</v>
      </c>
    </row>
    <row r="52" spans="1:38" x14ac:dyDescent="0.25">
      <c r="A52" s="72" t="s">
        <v>8</v>
      </c>
      <c r="B52" s="73" t="s">
        <v>112</v>
      </c>
      <c r="C52" s="10" t="s">
        <v>113</v>
      </c>
      <c r="D52" s="90">
        <v>602</v>
      </c>
      <c r="E52" s="94">
        <v>2.1594684385382059E-2</v>
      </c>
      <c r="F52" s="67">
        <v>7.8202995008319467E-2</v>
      </c>
      <c r="G52" s="61">
        <v>9.4841930116472545E-2</v>
      </c>
      <c r="H52" s="68">
        <v>0.16666666666666666</v>
      </c>
      <c r="I52" s="67">
        <v>0.19833333333333333</v>
      </c>
      <c r="J52" s="85">
        <v>0.28618968386023297</v>
      </c>
      <c r="K52" s="67">
        <v>0.31613976705490848</v>
      </c>
      <c r="L52" s="31">
        <v>0.34053156146179403</v>
      </c>
      <c r="M52" s="86">
        <v>0.27786032689450224</v>
      </c>
      <c r="N52" s="95">
        <v>0.47491638795986624</v>
      </c>
      <c r="O52" s="31">
        <v>0.5058626465661642</v>
      </c>
      <c r="P52" s="105">
        <v>0.52261306532663321</v>
      </c>
      <c r="Q52" s="67">
        <v>0.62333333333333329</v>
      </c>
      <c r="R52" s="31">
        <v>0.66220735785953178</v>
      </c>
      <c r="S52" s="105">
        <v>0.68227424749163879</v>
      </c>
      <c r="T52" s="67">
        <v>0.69063545150501671</v>
      </c>
      <c r="U52" s="116">
        <v>0.69732441471571904</v>
      </c>
      <c r="V52" s="61">
        <v>0.70568561872909696</v>
      </c>
      <c r="W52" s="67">
        <v>0.71906354515050164</v>
      </c>
      <c r="X52" s="119">
        <v>0.73288814691151916</v>
      </c>
      <c r="Y52" s="116">
        <v>0.74958263772954925</v>
      </c>
      <c r="Z52" s="119">
        <v>0.76794657762938234</v>
      </c>
      <c r="AA52" s="123">
        <v>0.80333333333333334</v>
      </c>
      <c r="AB52" s="124">
        <v>0.81636060100166941</v>
      </c>
      <c r="AC52" s="116">
        <v>0.8297161936560935</v>
      </c>
      <c r="AD52" s="68">
        <v>0.8612040133779264</v>
      </c>
      <c r="AE52" s="123">
        <v>0.89093959731543626</v>
      </c>
      <c r="AF52" s="123">
        <v>0.90588235294117647</v>
      </c>
      <c r="AG52" s="123">
        <v>0.93254637436762222</v>
      </c>
      <c r="AH52" s="129">
        <v>0.93254637436762222</v>
      </c>
      <c r="AI52" s="123">
        <v>0.93401015228426398</v>
      </c>
      <c r="AJ52" s="123">
        <v>0.93401015228426398</v>
      </c>
      <c r="AK52" s="119">
        <v>0.93739424703891705</v>
      </c>
      <c r="AL52" s="144">
        <v>0.93908629441624369</v>
      </c>
    </row>
    <row r="53" spans="1:38" x14ac:dyDescent="0.25">
      <c r="A53" s="72" t="s">
        <v>10</v>
      </c>
      <c r="B53" s="73" t="s">
        <v>153</v>
      </c>
      <c r="C53" s="10" t="s">
        <v>154</v>
      </c>
      <c r="D53" s="90">
        <v>205</v>
      </c>
      <c r="E53" s="94">
        <v>4.8780487804878049E-3</v>
      </c>
      <c r="F53" s="67">
        <v>2.9268292682926831E-2</v>
      </c>
      <c r="G53" s="61">
        <v>3.9024390243902439E-2</v>
      </c>
      <c r="H53" s="68">
        <v>7.7669902912621352E-2</v>
      </c>
      <c r="I53" s="67">
        <v>8.2524271844660199E-2</v>
      </c>
      <c r="J53" s="85">
        <v>0.12621359223300971</v>
      </c>
      <c r="K53" s="67">
        <v>0.12621359223300971</v>
      </c>
      <c r="L53" s="31">
        <v>0.13106796116504854</v>
      </c>
      <c r="M53" s="86">
        <v>0.35517241379310344</v>
      </c>
      <c r="N53" s="95">
        <v>0.2</v>
      </c>
      <c r="O53" s="31">
        <v>0.20487804878048779</v>
      </c>
      <c r="P53" s="105">
        <v>0.2097560975609756</v>
      </c>
      <c r="Q53" s="67">
        <v>0.26341463414634148</v>
      </c>
      <c r="R53" s="31">
        <v>0.28780487804878047</v>
      </c>
      <c r="S53" s="105">
        <v>0.34634146341463412</v>
      </c>
      <c r="T53" s="67">
        <v>0.34634146341463412</v>
      </c>
      <c r="U53" s="116">
        <v>0.34634146341463412</v>
      </c>
      <c r="V53" s="61">
        <v>0.34634146341463412</v>
      </c>
      <c r="W53" s="67">
        <v>0.34634146341463412</v>
      </c>
      <c r="X53" s="119">
        <v>0.36097560975609755</v>
      </c>
      <c r="Y53" s="116">
        <v>0.37560975609756098</v>
      </c>
      <c r="Z53" s="119">
        <v>0.39512195121951221</v>
      </c>
      <c r="AA53" s="123">
        <v>0.4264705882352941</v>
      </c>
      <c r="AB53" s="124">
        <v>0.43627450980392157</v>
      </c>
      <c r="AC53" s="116">
        <v>0.49019607843137253</v>
      </c>
      <c r="AD53" s="68">
        <v>0.52941176470588236</v>
      </c>
      <c r="AE53" s="123">
        <v>0.5490196078431373</v>
      </c>
      <c r="AF53" s="123">
        <v>0.58048780487804874</v>
      </c>
      <c r="AG53" s="123">
        <v>0.61764705882352944</v>
      </c>
      <c r="AH53" s="129">
        <v>0.62439024390243902</v>
      </c>
      <c r="AI53" s="123">
        <v>0.62439024390243902</v>
      </c>
      <c r="AJ53" s="123">
        <v>0.62439024390243902</v>
      </c>
      <c r="AK53" s="119">
        <v>0.63414634146341464</v>
      </c>
      <c r="AL53" s="144">
        <v>0.63414634146341464</v>
      </c>
    </row>
    <row r="54" spans="1:38" x14ac:dyDescent="0.25">
      <c r="A54" s="72" t="s">
        <v>12</v>
      </c>
      <c r="B54" s="73" t="s">
        <v>195</v>
      </c>
      <c r="C54" s="10" t="s">
        <v>197</v>
      </c>
      <c r="D54" s="90">
        <v>601</v>
      </c>
      <c r="E54" s="94">
        <v>2.1630615640599003E-2</v>
      </c>
      <c r="F54" s="67">
        <v>6.8106312292358806E-2</v>
      </c>
      <c r="G54" s="61">
        <v>7.4875207986688855E-2</v>
      </c>
      <c r="H54" s="68">
        <v>0.13122923588039867</v>
      </c>
      <c r="I54" s="67">
        <v>0.13289036544850499</v>
      </c>
      <c r="J54" s="85">
        <v>0.20930232558139536</v>
      </c>
      <c r="K54" s="67">
        <v>0.23421926910299004</v>
      </c>
      <c r="L54" s="31">
        <v>0.26865671641791045</v>
      </c>
      <c r="M54" s="86">
        <v>0.34113712374581939</v>
      </c>
      <c r="N54" s="95">
        <v>0.37603993344425957</v>
      </c>
      <c r="O54" s="31">
        <v>0.40365448504983387</v>
      </c>
      <c r="P54" s="105">
        <v>0.43781094527363185</v>
      </c>
      <c r="Q54" s="67">
        <v>0.52921535893155258</v>
      </c>
      <c r="R54" s="31">
        <v>0.57166666666666666</v>
      </c>
      <c r="S54" s="105">
        <v>0.59499999999999997</v>
      </c>
      <c r="T54" s="67">
        <v>0.60833333333333328</v>
      </c>
      <c r="U54" s="116">
        <v>0.61166666666666669</v>
      </c>
      <c r="V54" s="61">
        <v>0.62666666666666671</v>
      </c>
      <c r="W54" s="67">
        <v>0.63439065108514192</v>
      </c>
      <c r="X54" s="119">
        <v>0.63439065108514192</v>
      </c>
      <c r="Y54" s="116">
        <v>0.65776293823038401</v>
      </c>
      <c r="Z54" s="119">
        <v>0.67278797996661099</v>
      </c>
      <c r="AA54" s="123">
        <v>0.68729096989966554</v>
      </c>
      <c r="AB54" s="124">
        <v>0.7018425460636516</v>
      </c>
      <c r="AC54" s="116">
        <v>0.7102177554438861</v>
      </c>
      <c r="AD54" s="68">
        <v>0.75083612040133785</v>
      </c>
      <c r="AE54" s="123">
        <v>0.77257525083612044</v>
      </c>
      <c r="AF54" s="123">
        <v>0.79061976549413737</v>
      </c>
      <c r="AG54" s="123">
        <v>0.82914572864321612</v>
      </c>
      <c r="AH54" s="129">
        <v>0.82914572864321612</v>
      </c>
      <c r="AI54" s="123">
        <v>0.83025210084033618</v>
      </c>
      <c r="AJ54" s="123">
        <v>0.82996632996633002</v>
      </c>
      <c r="AK54" s="119">
        <v>0.8296795952782462</v>
      </c>
      <c r="AL54" s="144">
        <v>0.83136593591905561</v>
      </c>
    </row>
    <row r="55" spans="1:38" x14ac:dyDescent="0.25">
      <c r="A55" s="72" t="s">
        <v>6</v>
      </c>
      <c r="B55" s="73" t="s">
        <v>39</v>
      </c>
      <c r="C55" s="10" t="s">
        <v>40</v>
      </c>
      <c r="D55" s="90">
        <v>196</v>
      </c>
      <c r="E55" s="94">
        <v>5.1020408163265302E-3</v>
      </c>
      <c r="F55" s="67">
        <v>7.6530612244897961E-2</v>
      </c>
      <c r="G55" s="61">
        <v>0.10204081632653061</v>
      </c>
      <c r="H55" s="68">
        <v>0.15306122448979592</v>
      </c>
      <c r="I55" s="67">
        <v>0.17346938775510204</v>
      </c>
      <c r="J55" s="85">
        <v>0.22959183673469388</v>
      </c>
      <c r="K55" s="67">
        <v>0.25</v>
      </c>
      <c r="L55" s="31">
        <v>0.26530612244897961</v>
      </c>
      <c r="M55" s="86">
        <v>0.2164691203992514</v>
      </c>
      <c r="N55" s="95">
        <v>0.39175257731958762</v>
      </c>
      <c r="O55" s="31">
        <v>0.41237113402061853</v>
      </c>
      <c r="P55" s="105">
        <v>0.44329896907216493</v>
      </c>
      <c r="Q55" s="67">
        <v>0.55670103092783507</v>
      </c>
      <c r="R55" s="31">
        <v>0.6</v>
      </c>
      <c r="S55" s="105">
        <v>0.62051282051282053</v>
      </c>
      <c r="T55" s="67">
        <v>0.63775510204081631</v>
      </c>
      <c r="U55" s="116">
        <v>0.65641025641025641</v>
      </c>
      <c r="V55" s="61">
        <v>0.65641025641025641</v>
      </c>
      <c r="W55" s="67">
        <v>0.66153846153846152</v>
      </c>
      <c r="X55" s="119">
        <v>0.67179487179487174</v>
      </c>
      <c r="Y55" s="116">
        <v>0.67179487179487174</v>
      </c>
      <c r="Z55" s="119">
        <v>0.70769230769230773</v>
      </c>
      <c r="AA55" s="123">
        <v>0.76923076923076927</v>
      </c>
      <c r="AB55" s="124">
        <v>0.82051282051282048</v>
      </c>
      <c r="AC55" s="116">
        <v>0.82989690721649489</v>
      </c>
      <c r="AD55" s="68">
        <v>0.87692307692307692</v>
      </c>
      <c r="AE55" s="123">
        <v>0.88717948717948714</v>
      </c>
      <c r="AF55" s="123">
        <v>0.88717948717948714</v>
      </c>
      <c r="AG55" s="123">
        <v>0.90256410256410258</v>
      </c>
      <c r="AH55" s="129">
        <v>0.90769230769230769</v>
      </c>
      <c r="AI55" s="123">
        <v>0.90862944162436543</v>
      </c>
      <c r="AJ55" s="123">
        <v>0.91370558375634514</v>
      </c>
      <c r="AK55" s="119">
        <v>0.91878172588832485</v>
      </c>
      <c r="AL55" s="144">
        <v>0.91878172588832485</v>
      </c>
    </row>
    <row r="56" spans="1:38" x14ac:dyDescent="0.25">
      <c r="A56" s="72" t="s">
        <v>22</v>
      </c>
      <c r="B56" s="73" t="s">
        <v>22</v>
      </c>
      <c r="C56" s="10" t="s">
        <v>441</v>
      </c>
      <c r="D56" s="90">
        <v>215</v>
      </c>
      <c r="E56" s="94">
        <v>0</v>
      </c>
      <c r="F56" s="67">
        <v>0.10232558139534884</v>
      </c>
      <c r="G56" s="61">
        <v>0.11627906976744186</v>
      </c>
      <c r="H56" s="68">
        <v>0.23255813953488372</v>
      </c>
      <c r="I56" s="67">
        <v>0.26511627906976742</v>
      </c>
      <c r="J56" s="85">
        <v>0.31627906976744186</v>
      </c>
      <c r="K56" s="67">
        <v>0.35348837209302325</v>
      </c>
      <c r="L56" s="31">
        <v>0.38139534883720932</v>
      </c>
      <c r="M56" s="86">
        <v>0.27983539094650206</v>
      </c>
      <c r="N56" s="95">
        <v>0.49767441860465117</v>
      </c>
      <c r="O56" s="31">
        <v>0.53488372093023251</v>
      </c>
      <c r="P56" s="105">
        <v>0.56481481481481477</v>
      </c>
      <c r="Q56" s="67">
        <v>0.70370370370370372</v>
      </c>
      <c r="R56" s="31">
        <v>0.79534883720930227</v>
      </c>
      <c r="S56" s="105">
        <v>0.82242990654205606</v>
      </c>
      <c r="T56" s="67">
        <v>0.83177570093457942</v>
      </c>
      <c r="U56" s="116">
        <v>0.84112149532710279</v>
      </c>
      <c r="V56" s="61">
        <v>0.84579439252336452</v>
      </c>
      <c r="W56" s="67">
        <v>0.85046728971962615</v>
      </c>
      <c r="X56" s="119">
        <v>0.85514018691588789</v>
      </c>
      <c r="Y56" s="116">
        <v>0.86448598130841126</v>
      </c>
      <c r="Z56" s="119">
        <v>0.86854460093896713</v>
      </c>
      <c r="AA56" s="123">
        <v>0.87735849056603776</v>
      </c>
      <c r="AB56" s="124">
        <v>0.90094339622641506</v>
      </c>
      <c r="AC56" s="116">
        <v>0.910377358490566</v>
      </c>
      <c r="AD56" s="68">
        <v>0.94339622641509435</v>
      </c>
      <c r="AE56" s="123">
        <v>0.9859154929577465</v>
      </c>
      <c r="AF56" s="123">
        <v>0.9859154929577465</v>
      </c>
      <c r="AG56" s="123">
        <v>1</v>
      </c>
      <c r="AH56" s="129">
        <v>1</v>
      </c>
      <c r="AI56" s="123">
        <v>1</v>
      </c>
      <c r="AJ56" s="123">
        <v>1</v>
      </c>
      <c r="AK56" s="119">
        <v>1</v>
      </c>
      <c r="AL56" s="144">
        <v>1</v>
      </c>
    </row>
    <row r="57" spans="1:38" x14ac:dyDescent="0.25">
      <c r="A57" s="72" t="s">
        <v>15</v>
      </c>
      <c r="B57" s="73" t="s">
        <v>244</v>
      </c>
      <c r="C57" s="10" t="s">
        <v>245</v>
      </c>
      <c r="D57" s="90">
        <v>245</v>
      </c>
      <c r="E57" s="94">
        <v>4.0816326530612249E-3</v>
      </c>
      <c r="F57" s="67">
        <v>3.6734693877551024E-2</v>
      </c>
      <c r="G57" s="61">
        <v>3.6885245901639344E-2</v>
      </c>
      <c r="H57" s="68">
        <v>9.0163934426229511E-2</v>
      </c>
      <c r="I57" s="67">
        <v>0.10245901639344263</v>
      </c>
      <c r="J57" s="85">
        <v>0.18442622950819673</v>
      </c>
      <c r="K57" s="67">
        <v>0.20081967213114754</v>
      </c>
      <c r="L57" s="31">
        <v>0.21311475409836064</v>
      </c>
      <c r="M57" s="86">
        <v>0.34136546184738958</v>
      </c>
      <c r="N57" s="95">
        <v>0.39344262295081966</v>
      </c>
      <c r="O57" s="31">
        <v>0.39344262295081966</v>
      </c>
      <c r="P57" s="105">
        <v>0.39754098360655737</v>
      </c>
      <c r="Q57" s="67">
        <v>0.61885245901639341</v>
      </c>
      <c r="R57" s="31">
        <v>0.71311475409836067</v>
      </c>
      <c r="S57" s="105">
        <v>0.74590163934426235</v>
      </c>
      <c r="T57" s="67">
        <v>0.75409836065573765</v>
      </c>
      <c r="U57" s="116">
        <v>0.76326530612244903</v>
      </c>
      <c r="V57" s="61">
        <v>0.77235772357723576</v>
      </c>
      <c r="W57" s="67">
        <v>0.77642276422764223</v>
      </c>
      <c r="X57" s="119">
        <v>0.77642276422764223</v>
      </c>
      <c r="Y57" s="116">
        <v>0.77642276422764223</v>
      </c>
      <c r="Z57" s="119">
        <v>0.77642276422764223</v>
      </c>
      <c r="AA57" s="123">
        <v>0.77642276422764223</v>
      </c>
      <c r="AB57" s="124">
        <v>0.77642276422764223</v>
      </c>
      <c r="AC57" s="116">
        <v>0.78861788617886175</v>
      </c>
      <c r="AD57" s="68">
        <v>0.80081300813008127</v>
      </c>
      <c r="AE57" s="123">
        <v>0.80894308943089432</v>
      </c>
      <c r="AF57" s="123">
        <v>0.84959349593495936</v>
      </c>
      <c r="AG57" s="123">
        <v>0.96296296296296291</v>
      </c>
      <c r="AH57" s="129">
        <v>0.96311475409836067</v>
      </c>
      <c r="AI57" s="123">
        <v>0.97530864197530864</v>
      </c>
      <c r="AJ57" s="123">
        <v>0.97530864197530864</v>
      </c>
      <c r="AK57" s="119">
        <v>0.97933884297520657</v>
      </c>
      <c r="AL57" s="144">
        <v>0.98347107438016534</v>
      </c>
    </row>
    <row r="58" spans="1:38" x14ac:dyDescent="0.25">
      <c r="A58" s="72" t="s">
        <v>8</v>
      </c>
      <c r="B58" s="73" t="s">
        <v>87</v>
      </c>
      <c r="C58" s="10" t="s">
        <v>88</v>
      </c>
      <c r="D58" s="90">
        <v>227</v>
      </c>
      <c r="E58" s="94">
        <v>8.8105726872246704E-3</v>
      </c>
      <c r="F58" s="67">
        <v>3.9473684210526314E-2</v>
      </c>
      <c r="G58" s="61">
        <v>5.2631578947368418E-2</v>
      </c>
      <c r="H58" s="68">
        <v>0.10087719298245613</v>
      </c>
      <c r="I58" s="67">
        <v>0.12280701754385964</v>
      </c>
      <c r="J58" s="85">
        <v>0.17180616740088106</v>
      </c>
      <c r="K58" s="67">
        <v>0.19469026548672566</v>
      </c>
      <c r="L58" s="31">
        <v>0.19469026548672566</v>
      </c>
      <c r="M58" s="86">
        <v>0.33087149187592318</v>
      </c>
      <c r="N58" s="95">
        <v>0.31111111111111112</v>
      </c>
      <c r="O58" s="31">
        <v>0.34222222222222221</v>
      </c>
      <c r="P58" s="105">
        <v>0.36</v>
      </c>
      <c r="Q58" s="67">
        <v>0.45333333333333331</v>
      </c>
      <c r="R58" s="31">
        <v>0.5223214285714286</v>
      </c>
      <c r="S58" s="105">
        <v>0.5357142857142857</v>
      </c>
      <c r="T58" s="67">
        <v>0.5401785714285714</v>
      </c>
      <c r="U58" s="116">
        <v>0.56000000000000005</v>
      </c>
      <c r="V58" s="61">
        <v>0.56888888888888889</v>
      </c>
      <c r="W58" s="67">
        <v>0.57333333333333336</v>
      </c>
      <c r="X58" s="119">
        <v>0.58666666666666667</v>
      </c>
      <c r="Y58" s="116">
        <v>0.59111111111111114</v>
      </c>
      <c r="Z58" s="119">
        <v>0.6026785714285714</v>
      </c>
      <c r="AA58" s="123">
        <v>0.62666666666666671</v>
      </c>
      <c r="AB58" s="124">
        <v>0.64444444444444449</v>
      </c>
      <c r="AC58" s="116">
        <v>0.6711111111111111</v>
      </c>
      <c r="AD58" s="68">
        <v>0.78125</v>
      </c>
      <c r="AE58" s="123">
        <v>0.8169642857142857</v>
      </c>
      <c r="AF58" s="123">
        <v>0.8839285714285714</v>
      </c>
      <c r="AG58" s="123">
        <v>0.98654708520179368</v>
      </c>
      <c r="AH58" s="129">
        <v>0.98654708520179368</v>
      </c>
      <c r="AI58" s="123">
        <v>0.99111111111111116</v>
      </c>
      <c r="AJ58" s="123">
        <v>0.99555555555555553</v>
      </c>
      <c r="AK58" s="119">
        <v>0.99555555555555553</v>
      </c>
      <c r="AL58" s="144">
        <v>0.99555555555555553</v>
      </c>
    </row>
    <row r="59" spans="1:38" x14ac:dyDescent="0.25">
      <c r="A59" s="72" t="s">
        <v>25</v>
      </c>
      <c r="B59" s="73" t="s">
        <v>508</v>
      </c>
      <c r="C59" s="10" t="s">
        <v>510</v>
      </c>
      <c r="D59" s="90">
        <v>74</v>
      </c>
      <c r="E59" s="94">
        <v>1.3513513513513514E-2</v>
      </c>
      <c r="F59" s="67">
        <v>0.10810810810810811</v>
      </c>
      <c r="G59" s="61">
        <v>0.17567567567567569</v>
      </c>
      <c r="H59" s="68">
        <v>0.20270270270270271</v>
      </c>
      <c r="I59" s="67">
        <v>0.21621621621621623</v>
      </c>
      <c r="J59" s="85">
        <v>0.28767123287671231</v>
      </c>
      <c r="K59" s="67">
        <v>0.30136986301369861</v>
      </c>
      <c r="L59" s="31">
        <v>0.30136986301369861</v>
      </c>
      <c r="M59" s="86">
        <v>0.2774566473988439</v>
      </c>
      <c r="N59" s="95">
        <v>0.30136986301369861</v>
      </c>
      <c r="O59" s="31">
        <v>0.30136986301369861</v>
      </c>
      <c r="P59" s="105">
        <v>0.43835616438356162</v>
      </c>
      <c r="Q59" s="67">
        <v>0.63013698630136983</v>
      </c>
      <c r="R59" s="31">
        <v>0.73972602739726023</v>
      </c>
      <c r="S59" s="105">
        <v>0.79452054794520544</v>
      </c>
      <c r="T59" s="67">
        <v>0.79452054794520544</v>
      </c>
      <c r="U59" s="116">
        <v>0.79452054794520544</v>
      </c>
      <c r="V59" s="61">
        <v>0.79452054794520544</v>
      </c>
      <c r="W59" s="67">
        <v>0.80821917808219179</v>
      </c>
      <c r="X59" s="119">
        <v>0.80821917808219179</v>
      </c>
      <c r="Y59" s="116">
        <v>0.80821917808219179</v>
      </c>
      <c r="Z59" s="119">
        <v>0.83561643835616439</v>
      </c>
      <c r="AA59" s="123">
        <v>0.84931506849315064</v>
      </c>
      <c r="AB59" s="124">
        <v>0.86301369863013699</v>
      </c>
      <c r="AC59" s="116">
        <v>0.90410958904109584</v>
      </c>
      <c r="AD59" s="68">
        <v>0.9726027397260274</v>
      </c>
      <c r="AE59" s="123">
        <v>0.98630136986301364</v>
      </c>
      <c r="AF59" s="123">
        <v>1</v>
      </c>
      <c r="AG59" s="123">
        <v>1</v>
      </c>
      <c r="AH59" s="129">
        <v>1</v>
      </c>
      <c r="AI59" s="123">
        <v>1</v>
      </c>
      <c r="AJ59" s="123">
        <v>1</v>
      </c>
      <c r="AK59" s="119">
        <v>1</v>
      </c>
      <c r="AL59" s="144">
        <v>1</v>
      </c>
    </row>
    <row r="60" spans="1:38" x14ac:dyDescent="0.25">
      <c r="A60" s="72" t="s">
        <v>18</v>
      </c>
      <c r="B60" s="73" t="s">
        <v>316</v>
      </c>
      <c r="C60" s="10" t="s">
        <v>317</v>
      </c>
      <c r="D60" s="90">
        <v>104</v>
      </c>
      <c r="E60" s="94">
        <v>9.6153846153846159E-3</v>
      </c>
      <c r="F60" s="67">
        <v>1.9230769230769232E-2</v>
      </c>
      <c r="G60" s="61">
        <v>1.9230769230769232E-2</v>
      </c>
      <c r="H60" s="68">
        <v>4.807692307692308E-2</v>
      </c>
      <c r="I60" s="67">
        <v>5.7142857142857141E-2</v>
      </c>
      <c r="J60" s="85">
        <v>7.6923076923076927E-2</v>
      </c>
      <c r="K60" s="67">
        <v>0.14563106796116504</v>
      </c>
      <c r="L60" s="31">
        <v>0.14563106796116504</v>
      </c>
      <c r="M60" s="86">
        <v>0.23893805309734514</v>
      </c>
      <c r="N60" s="95">
        <v>0.26923076923076922</v>
      </c>
      <c r="O60" s="31">
        <v>0.31730769230769229</v>
      </c>
      <c r="P60" s="105">
        <v>0.31730769230769229</v>
      </c>
      <c r="Q60" s="67">
        <v>0.40384615384615385</v>
      </c>
      <c r="R60" s="31">
        <v>0.46601941747572817</v>
      </c>
      <c r="S60" s="105">
        <v>0.49514563106796117</v>
      </c>
      <c r="T60" s="67">
        <v>0.49514563106796117</v>
      </c>
      <c r="U60" s="116">
        <v>0.53398058252427183</v>
      </c>
      <c r="V60" s="61">
        <v>0.53398058252427183</v>
      </c>
      <c r="W60" s="67">
        <v>0.53398058252427183</v>
      </c>
      <c r="X60" s="119">
        <v>0.5436893203883495</v>
      </c>
      <c r="Y60" s="116">
        <v>0.55339805825242716</v>
      </c>
      <c r="Z60" s="119">
        <v>0.58252427184466016</v>
      </c>
      <c r="AA60" s="123">
        <v>0.58252427184466016</v>
      </c>
      <c r="AB60" s="124">
        <v>0.59803921568627449</v>
      </c>
      <c r="AC60" s="116">
        <v>0.61764705882352944</v>
      </c>
      <c r="AD60" s="68">
        <v>0.63366336633663367</v>
      </c>
      <c r="AE60" s="123">
        <v>0.65656565656565657</v>
      </c>
      <c r="AF60" s="123">
        <v>0.88297872340425532</v>
      </c>
      <c r="AG60" s="123">
        <v>0.93548387096774188</v>
      </c>
      <c r="AH60" s="129">
        <v>0.93548387096774188</v>
      </c>
      <c r="AI60" s="123">
        <v>1</v>
      </c>
      <c r="AJ60" s="123">
        <v>1</v>
      </c>
      <c r="AK60" s="119">
        <v>1</v>
      </c>
      <c r="AL60" s="144">
        <v>1</v>
      </c>
    </row>
    <row r="61" spans="1:38" x14ac:dyDescent="0.25">
      <c r="A61" s="72" t="s">
        <v>8</v>
      </c>
      <c r="B61" s="73" t="s">
        <v>105</v>
      </c>
      <c r="C61" s="10" t="s">
        <v>107</v>
      </c>
      <c r="D61" s="90">
        <v>299</v>
      </c>
      <c r="E61" s="94">
        <v>6.688963210702341E-3</v>
      </c>
      <c r="F61" s="67">
        <v>3.3333333333333333E-2</v>
      </c>
      <c r="G61" s="61">
        <v>0.04</v>
      </c>
      <c r="H61" s="68">
        <v>8.666666666666667E-2</v>
      </c>
      <c r="I61" s="67">
        <v>8.9700996677740868E-2</v>
      </c>
      <c r="J61" s="85">
        <v>0.15666666666666668</v>
      </c>
      <c r="K61" s="67">
        <v>0.17666666666666667</v>
      </c>
      <c r="L61" s="31">
        <v>0.17391304347826086</v>
      </c>
      <c r="M61" s="86">
        <v>0.25082508250825081</v>
      </c>
      <c r="N61" s="95">
        <v>0.26421404682274247</v>
      </c>
      <c r="O61" s="31">
        <v>0.29096989966555181</v>
      </c>
      <c r="P61" s="105">
        <v>0.30100334448160537</v>
      </c>
      <c r="Q61" s="67">
        <v>0.36454849498327757</v>
      </c>
      <c r="R61" s="31">
        <v>0.42809364548494983</v>
      </c>
      <c r="S61" s="105">
        <v>0.42809364548494983</v>
      </c>
      <c r="T61" s="67">
        <v>0.44666666666666666</v>
      </c>
      <c r="U61" s="116">
        <v>0.48172757475083056</v>
      </c>
      <c r="V61" s="61">
        <v>0.50830564784053156</v>
      </c>
      <c r="W61" s="67">
        <v>0.51666666666666672</v>
      </c>
      <c r="X61" s="119">
        <v>0.52333333333333332</v>
      </c>
      <c r="Y61" s="116">
        <v>0.54333333333333333</v>
      </c>
      <c r="Z61" s="119">
        <v>0.56999999999999995</v>
      </c>
      <c r="AA61" s="123">
        <v>0.59</v>
      </c>
      <c r="AB61" s="124">
        <v>0.6166666666666667</v>
      </c>
      <c r="AC61" s="116">
        <v>0.6333333333333333</v>
      </c>
      <c r="AD61" s="68">
        <v>0.67892976588628762</v>
      </c>
      <c r="AE61" s="123">
        <v>0.69565217391304346</v>
      </c>
      <c r="AF61" s="123">
        <v>0.72147651006711411</v>
      </c>
      <c r="AG61" s="123">
        <v>0.75503355704697983</v>
      </c>
      <c r="AH61" s="129">
        <v>0.75503355704697983</v>
      </c>
      <c r="AI61" s="123">
        <v>0.76174496644295298</v>
      </c>
      <c r="AJ61" s="123">
        <v>0.76845637583892612</v>
      </c>
      <c r="AK61" s="119">
        <v>0.76845637583892612</v>
      </c>
      <c r="AL61" s="144">
        <v>0.77181208053691275</v>
      </c>
    </row>
    <row r="62" spans="1:38" x14ac:dyDescent="0.25">
      <c r="A62" s="72" t="s">
        <v>25</v>
      </c>
      <c r="B62" s="73" t="s">
        <v>508</v>
      </c>
      <c r="C62" s="10" t="s">
        <v>511</v>
      </c>
      <c r="D62" s="90">
        <v>386</v>
      </c>
      <c r="E62" s="94">
        <v>0</v>
      </c>
      <c r="F62" s="67">
        <v>3.6175710594315243E-2</v>
      </c>
      <c r="G62" s="61">
        <v>4.909560723514212E-2</v>
      </c>
      <c r="H62" s="68">
        <v>9.3023255813953487E-2</v>
      </c>
      <c r="I62" s="67">
        <v>0.10824742268041238</v>
      </c>
      <c r="J62" s="85">
        <v>0.14948453608247422</v>
      </c>
      <c r="K62" s="67">
        <v>0.18298969072164947</v>
      </c>
      <c r="L62" s="31">
        <v>0.20360824742268041</v>
      </c>
      <c r="M62" s="86">
        <v>0.52991452991452992</v>
      </c>
      <c r="N62" s="95">
        <v>0.31876606683804626</v>
      </c>
      <c r="O62" s="31">
        <v>0.32731958762886598</v>
      </c>
      <c r="P62" s="105">
        <v>0.33074935400516797</v>
      </c>
      <c r="Q62" s="67">
        <v>0.55154639175257736</v>
      </c>
      <c r="R62" s="31">
        <v>0.6113989637305699</v>
      </c>
      <c r="S62" s="105">
        <v>0.64857881136950901</v>
      </c>
      <c r="T62" s="67">
        <v>0.68217054263565891</v>
      </c>
      <c r="U62" s="116">
        <v>0.69170984455958551</v>
      </c>
      <c r="V62" s="61">
        <v>0.69170984455958551</v>
      </c>
      <c r="W62" s="67">
        <v>0.70207253886010368</v>
      </c>
      <c r="X62" s="119">
        <v>0.72279792746113991</v>
      </c>
      <c r="Y62" s="116">
        <v>0.74607329842931935</v>
      </c>
      <c r="Z62" s="119">
        <v>0.77225130890052351</v>
      </c>
      <c r="AA62" s="123">
        <v>0.83464566929133854</v>
      </c>
      <c r="AB62" s="124">
        <v>0.86351706036745401</v>
      </c>
      <c r="AC62" s="116">
        <v>0.89501312335958005</v>
      </c>
      <c r="AD62" s="68">
        <v>0.93684210526315792</v>
      </c>
      <c r="AE62" s="123">
        <v>0.96578947368421053</v>
      </c>
      <c r="AF62" s="123">
        <v>0.99210526315789471</v>
      </c>
      <c r="AG62" s="123">
        <v>0.99210526315789471</v>
      </c>
      <c r="AH62" s="129">
        <v>0.99473684210526314</v>
      </c>
      <c r="AI62" s="123">
        <v>0.99736842105263157</v>
      </c>
      <c r="AJ62" s="123">
        <v>0.99737532808398954</v>
      </c>
      <c r="AK62" s="119">
        <v>0.99736842105263157</v>
      </c>
      <c r="AL62" s="144">
        <v>0.99736842105263157</v>
      </c>
    </row>
    <row r="63" spans="1:38" x14ac:dyDescent="0.25">
      <c r="A63" s="72" t="s">
        <v>6</v>
      </c>
      <c r="B63" s="73" t="s">
        <v>6</v>
      </c>
      <c r="C63" s="10" t="s">
        <v>31</v>
      </c>
      <c r="D63" s="90">
        <v>241</v>
      </c>
      <c r="E63" s="94">
        <v>0</v>
      </c>
      <c r="F63" s="67">
        <v>4.9792531120331947E-2</v>
      </c>
      <c r="G63" s="61">
        <v>6.2240663900414939E-2</v>
      </c>
      <c r="H63" s="68">
        <v>0.1037344398340249</v>
      </c>
      <c r="I63" s="67">
        <v>0.12448132780082988</v>
      </c>
      <c r="J63" s="85">
        <v>0.17916666666666667</v>
      </c>
      <c r="K63" s="67">
        <v>0.28749999999999998</v>
      </c>
      <c r="L63" s="31">
        <v>0.30416666666666664</v>
      </c>
      <c r="M63" s="86">
        <v>0.2231404958677686</v>
      </c>
      <c r="N63" s="95">
        <v>0.43514644351464438</v>
      </c>
      <c r="O63" s="31">
        <v>0.46443514644351463</v>
      </c>
      <c r="P63" s="105">
        <v>0.50416666666666665</v>
      </c>
      <c r="Q63" s="67">
        <v>0.6386554621848739</v>
      </c>
      <c r="R63" s="31">
        <v>0.69456066945606698</v>
      </c>
      <c r="S63" s="105">
        <v>0.72881355932203384</v>
      </c>
      <c r="T63" s="67">
        <v>0.74152542372881358</v>
      </c>
      <c r="U63" s="116">
        <v>0.75423728813559321</v>
      </c>
      <c r="V63" s="61">
        <v>0.77155172413793105</v>
      </c>
      <c r="W63" s="67">
        <v>0.78787878787878785</v>
      </c>
      <c r="X63" s="119">
        <v>0.80176211453744495</v>
      </c>
      <c r="Y63" s="116">
        <v>0.81057268722466957</v>
      </c>
      <c r="Z63" s="119">
        <v>0.82300884955752207</v>
      </c>
      <c r="AA63" s="123">
        <v>0.83628318584070793</v>
      </c>
      <c r="AB63" s="124">
        <v>0.83628318584070793</v>
      </c>
      <c r="AC63" s="116">
        <v>0.83628318584070793</v>
      </c>
      <c r="AD63" s="68">
        <v>0.83700440528634357</v>
      </c>
      <c r="AE63" s="123">
        <v>0.83628318584070793</v>
      </c>
      <c r="AF63" s="123">
        <v>0.84955752212389379</v>
      </c>
      <c r="AG63" s="123">
        <v>0.87610619469026552</v>
      </c>
      <c r="AH63" s="129">
        <v>0.88444444444444448</v>
      </c>
      <c r="AI63" s="123">
        <v>0.90222222222222226</v>
      </c>
      <c r="AJ63" s="123">
        <v>0.90222222222222226</v>
      </c>
      <c r="AK63" s="119">
        <v>0.90666666666666662</v>
      </c>
      <c r="AL63" s="144">
        <v>0.90666666666666662</v>
      </c>
    </row>
    <row r="64" spans="1:38" x14ac:dyDescent="0.25">
      <c r="A64" s="72" t="s">
        <v>16</v>
      </c>
      <c r="B64" s="73" t="s">
        <v>16</v>
      </c>
      <c r="C64" s="10" t="s">
        <v>278</v>
      </c>
      <c r="D64" s="90">
        <v>107</v>
      </c>
      <c r="E64" s="94">
        <v>0</v>
      </c>
      <c r="F64" s="67">
        <v>9.3457943925233638E-3</v>
      </c>
      <c r="G64" s="61">
        <v>9.3457943925233638E-3</v>
      </c>
      <c r="H64" s="68">
        <v>9.3457943925233638E-3</v>
      </c>
      <c r="I64" s="67">
        <v>1.8691588785046728E-2</v>
      </c>
      <c r="J64" s="85">
        <v>8.4112149532710276E-2</v>
      </c>
      <c r="K64" s="67">
        <v>9.3457943925233641E-2</v>
      </c>
      <c r="L64" s="31">
        <v>0.10280373831775701</v>
      </c>
      <c r="M64" s="86">
        <v>0.21653543307086615</v>
      </c>
      <c r="N64" s="95">
        <v>0.21495327102803738</v>
      </c>
      <c r="O64" s="31">
        <v>0.22429906542056074</v>
      </c>
      <c r="P64" s="105">
        <v>0.22429906542056074</v>
      </c>
      <c r="Q64" s="67">
        <v>0.3364485981308411</v>
      </c>
      <c r="R64" s="31">
        <v>0.3364485981308411</v>
      </c>
      <c r="S64" s="105">
        <v>0.3925233644859813</v>
      </c>
      <c r="T64" s="67">
        <v>0.3925233644859813</v>
      </c>
      <c r="U64" s="116">
        <v>0.43925233644859812</v>
      </c>
      <c r="V64" s="61">
        <v>0.43925233644859812</v>
      </c>
      <c r="W64" s="67">
        <v>0.43925233644859812</v>
      </c>
      <c r="X64" s="119">
        <v>0.49532710280373832</v>
      </c>
      <c r="Y64" s="116">
        <v>0.50467289719626163</v>
      </c>
      <c r="Z64" s="119">
        <v>0.50467289719626163</v>
      </c>
      <c r="AA64" s="123">
        <v>0.51401869158878499</v>
      </c>
      <c r="AB64" s="124">
        <v>0.51401869158878499</v>
      </c>
      <c r="AC64" s="116">
        <v>0.58878504672897192</v>
      </c>
      <c r="AD64" s="68">
        <v>0.64150943396226412</v>
      </c>
      <c r="AE64" s="123">
        <v>0.65094339622641506</v>
      </c>
      <c r="AF64" s="123">
        <v>0.73333333333333328</v>
      </c>
      <c r="AG64" s="123">
        <v>0.73333333333333328</v>
      </c>
      <c r="AH64" s="129">
        <v>0.73333333333333328</v>
      </c>
      <c r="AI64" s="123">
        <v>0.73076923076923073</v>
      </c>
      <c r="AJ64" s="123">
        <v>0.75</v>
      </c>
      <c r="AK64" s="119">
        <v>0.75</v>
      </c>
      <c r="AL64" s="144">
        <v>0.75</v>
      </c>
    </row>
    <row r="65" spans="1:38" x14ac:dyDescent="0.25">
      <c r="A65" s="72" t="s">
        <v>18</v>
      </c>
      <c r="B65" s="73" t="s">
        <v>328</v>
      </c>
      <c r="C65" s="10" t="s">
        <v>329</v>
      </c>
      <c r="D65" s="90">
        <v>132</v>
      </c>
      <c r="E65" s="94">
        <v>5.3030303030303032E-2</v>
      </c>
      <c r="F65" s="67">
        <v>0.10606060606060606</v>
      </c>
      <c r="G65" s="61">
        <v>0.12121212121212122</v>
      </c>
      <c r="H65" s="68">
        <v>0.15909090909090909</v>
      </c>
      <c r="I65" s="67">
        <v>0.17424242424242425</v>
      </c>
      <c r="J65" s="85">
        <v>0.23484848484848486</v>
      </c>
      <c r="K65" s="67">
        <v>0.24242424242424243</v>
      </c>
      <c r="L65" s="31">
        <v>0.25757575757575757</v>
      </c>
      <c r="M65" s="86">
        <v>0.28421052631578947</v>
      </c>
      <c r="N65" s="95">
        <v>0.38345864661654133</v>
      </c>
      <c r="O65" s="31">
        <v>0.39097744360902253</v>
      </c>
      <c r="P65" s="105">
        <v>0.45864661654135336</v>
      </c>
      <c r="Q65" s="67">
        <v>0.55970149253731338</v>
      </c>
      <c r="R65" s="31">
        <v>0.66417910447761197</v>
      </c>
      <c r="S65" s="105">
        <v>0.72388059701492535</v>
      </c>
      <c r="T65" s="67">
        <v>0.75373134328358204</v>
      </c>
      <c r="U65" s="116">
        <v>0.76119402985074625</v>
      </c>
      <c r="V65" s="61">
        <v>0.77611940298507465</v>
      </c>
      <c r="W65" s="67">
        <v>0.79104477611940294</v>
      </c>
      <c r="X65" s="119">
        <v>0.81343283582089554</v>
      </c>
      <c r="Y65" s="116">
        <v>0.82089552238805974</v>
      </c>
      <c r="Z65" s="119">
        <v>0.83582089552238803</v>
      </c>
      <c r="AA65" s="123">
        <v>0.88059701492537312</v>
      </c>
      <c r="AB65" s="124">
        <v>0.89552238805970152</v>
      </c>
      <c r="AC65" s="116">
        <v>0.90298507462686572</v>
      </c>
      <c r="AD65" s="68">
        <v>0.91791044776119401</v>
      </c>
      <c r="AE65" s="123">
        <v>0.93283582089552242</v>
      </c>
      <c r="AF65" s="123">
        <v>0.96268656716417911</v>
      </c>
      <c r="AG65" s="123">
        <v>1</v>
      </c>
      <c r="AH65" s="129">
        <v>1</v>
      </c>
      <c r="AI65" s="123">
        <v>1</v>
      </c>
      <c r="AJ65" s="123">
        <v>1</v>
      </c>
      <c r="AK65" s="119">
        <v>1</v>
      </c>
      <c r="AL65" s="144">
        <v>1</v>
      </c>
    </row>
    <row r="66" spans="1:38" x14ac:dyDescent="0.25">
      <c r="A66" s="72" t="s">
        <v>6</v>
      </c>
      <c r="B66" s="73" t="s">
        <v>39</v>
      </c>
      <c r="C66" s="10" t="s">
        <v>41</v>
      </c>
      <c r="D66" s="90">
        <v>252</v>
      </c>
      <c r="E66" s="94">
        <v>4.7619047619047616E-2</v>
      </c>
      <c r="F66" s="67">
        <v>7.5697211155378488E-2</v>
      </c>
      <c r="G66" s="61">
        <v>0.11507936507936507</v>
      </c>
      <c r="H66" s="68">
        <v>0.17063492063492064</v>
      </c>
      <c r="I66" s="67">
        <v>0.20238095238095238</v>
      </c>
      <c r="J66" s="85">
        <v>0.28915662650602408</v>
      </c>
      <c r="K66" s="67">
        <v>0.31325301204819278</v>
      </c>
      <c r="L66" s="31">
        <v>0.32931726907630521</v>
      </c>
      <c r="M66" s="86">
        <v>0.27613941018766758</v>
      </c>
      <c r="N66" s="95">
        <v>0.39919354838709675</v>
      </c>
      <c r="O66" s="31">
        <v>0.40322580645161288</v>
      </c>
      <c r="P66" s="105">
        <v>0.41129032258064518</v>
      </c>
      <c r="Q66" s="67">
        <v>0.55823293172690758</v>
      </c>
      <c r="R66" s="31">
        <v>0.64800000000000002</v>
      </c>
      <c r="S66" s="105">
        <v>0.70799999999999996</v>
      </c>
      <c r="T66" s="67">
        <v>0.71599999999999997</v>
      </c>
      <c r="U66" s="116">
        <v>0.73599999999999999</v>
      </c>
      <c r="V66" s="61">
        <v>0.748</v>
      </c>
      <c r="W66" s="67">
        <v>0.77200000000000002</v>
      </c>
      <c r="X66" s="119">
        <v>0.78400000000000003</v>
      </c>
      <c r="Y66" s="116">
        <v>0.80400000000000005</v>
      </c>
      <c r="Z66" s="119">
        <v>0.83534136546184734</v>
      </c>
      <c r="AA66" s="123">
        <v>0.91200000000000003</v>
      </c>
      <c r="AB66" s="124">
        <v>0.92771084337349397</v>
      </c>
      <c r="AC66" s="116">
        <v>0.95180722891566261</v>
      </c>
      <c r="AD66" s="68">
        <v>0.97991967871485941</v>
      </c>
      <c r="AE66" s="123">
        <v>0.98795180722891562</v>
      </c>
      <c r="AF66" s="123">
        <v>1</v>
      </c>
      <c r="AG66" s="123">
        <v>1</v>
      </c>
      <c r="AH66" s="129">
        <v>1</v>
      </c>
      <c r="AI66" s="123">
        <v>1</v>
      </c>
      <c r="AJ66" s="123">
        <v>1</v>
      </c>
      <c r="AK66" s="119">
        <v>1</v>
      </c>
      <c r="AL66" s="144">
        <v>1</v>
      </c>
    </row>
    <row r="67" spans="1:38" x14ac:dyDescent="0.25">
      <c r="A67" s="72" t="s">
        <v>7</v>
      </c>
      <c r="B67" s="73" t="s">
        <v>47</v>
      </c>
      <c r="C67" s="10" t="s">
        <v>49</v>
      </c>
      <c r="D67" s="90">
        <v>638</v>
      </c>
      <c r="E67" s="94">
        <v>4.7021943573667714E-3</v>
      </c>
      <c r="F67" s="67">
        <v>3.7617554858934171E-2</v>
      </c>
      <c r="G67" s="61">
        <v>4.8589341692789965E-2</v>
      </c>
      <c r="H67" s="68">
        <v>7.8369905956112859E-2</v>
      </c>
      <c r="I67" s="67">
        <v>8.4507042253521125E-2</v>
      </c>
      <c r="J67" s="85">
        <v>9.5461658841940536E-2</v>
      </c>
      <c r="K67" s="67">
        <v>0.11424100156494522</v>
      </c>
      <c r="L67" s="31">
        <v>0.11737089201877934</v>
      </c>
      <c r="M67" s="86">
        <v>0.20876826722338204</v>
      </c>
      <c r="N67" s="95">
        <v>0.1953125</v>
      </c>
      <c r="O67" s="31">
        <v>0.24062500000000001</v>
      </c>
      <c r="P67" s="105">
        <v>0.24687500000000001</v>
      </c>
      <c r="Q67" s="67">
        <v>0.359375</v>
      </c>
      <c r="R67" s="31">
        <v>0.42990654205607476</v>
      </c>
      <c r="S67" s="105">
        <v>0.4470404984423676</v>
      </c>
      <c r="T67" s="67">
        <v>0.4470404984423676</v>
      </c>
      <c r="U67" s="116">
        <v>0.45327102803738317</v>
      </c>
      <c r="V67" s="61">
        <v>0.4572317262830482</v>
      </c>
      <c r="W67" s="67">
        <v>0.47975077881619937</v>
      </c>
      <c r="X67" s="119">
        <v>0.5</v>
      </c>
      <c r="Y67" s="116">
        <v>0.51093750000000004</v>
      </c>
      <c r="Z67" s="119">
        <v>0.52821316614420066</v>
      </c>
      <c r="AA67" s="123">
        <v>0.54160125588697017</v>
      </c>
      <c r="AB67" s="124">
        <v>0.55799373040752354</v>
      </c>
      <c r="AC67" s="116">
        <v>0.57613814756671899</v>
      </c>
      <c r="AD67" s="68">
        <v>0.59874608150470221</v>
      </c>
      <c r="AE67" s="123">
        <v>0.62246489859594378</v>
      </c>
      <c r="AF67" s="123">
        <v>0.65210608424336969</v>
      </c>
      <c r="AG67" s="123">
        <v>0.74647887323943662</v>
      </c>
      <c r="AH67" s="129">
        <v>0.77237048665620089</v>
      </c>
      <c r="AI67" s="123">
        <v>0.86581469648562304</v>
      </c>
      <c r="AJ67" s="123">
        <v>0.95352564102564108</v>
      </c>
      <c r="AK67" s="119">
        <v>0.97596153846153844</v>
      </c>
      <c r="AL67" s="144">
        <v>0.99038461538461542</v>
      </c>
    </row>
    <row r="68" spans="1:38" x14ac:dyDescent="0.25">
      <c r="A68" s="72" t="s">
        <v>13</v>
      </c>
      <c r="B68" s="73" t="s">
        <v>226</v>
      </c>
      <c r="C68" s="10" t="s">
        <v>227</v>
      </c>
      <c r="D68" s="90">
        <v>375</v>
      </c>
      <c r="E68" s="94">
        <v>5.3333333333333332E-3</v>
      </c>
      <c r="F68" s="67">
        <v>3.2000000000000001E-2</v>
      </c>
      <c r="G68" s="61">
        <v>3.2000000000000001E-2</v>
      </c>
      <c r="H68" s="68">
        <v>6.4000000000000001E-2</v>
      </c>
      <c r="I68" s="67">
        <v>6.4000000000000001E-2</v>
      </c>
      <c r="J68" s="85">
        <v>0.1447721179624665</v>
      </c>
      <c r="K68" s="67">
        <v>0.1447721179624665</v>
      </c>
      <c r="L68" s="31">
        <v>0.16981132075471697</v>
      </c>
      <c r="M68" s="86">
        <v>0.29003021148036257</v>
      </c>
      <c r="N68" s="95">
        <v>0.20698924731182797</v>
      </c>
      <c r="O68" s="31">
        <v>0.30913978494623656</v>
      </c>
      <c r="P68" s="105">
        <v>0.31989247311827956</v>
      </c>
      <c r="Q68" s="67">
        <v>0.43817204301075269</v>
      </c>
      <c r="R68" s="31">
        <v>0.47184986595174261</v>
      </c>
      <c r="S68" s="105">
        <v>0.49329758713136729</v>
      </c>
      <c r="T68" s="67">
        <v>0.5133689839572193</v>
      </c>
      <c r="U68" s="116">
        <v>0.5401069518716578</v>
      </c>
      <c r="V68" s="61">
        <v>0.55080213903743314</v>
      </c>
      <c r="W68" s="67">
        <v>0.55913978494623651</v>
      </c>
      <c r="X68" s="119">
        <v>0.56451612903225812</v>
      </c>
      <c r="Y68" s="116">
        <v>0.56451612903225812</v>
      </c>
      <c r="Z68" s="119">
        <v>0.58602150537634412</v>
      </c>
      <c r="AA68" s="123">
        <v>0.60270270270270265</v>
      </c>
      <c r="AB68" s="124">
        <v>0.62059620596205967</v>
      </c>
      <c r="AC68" s="116">
        <v>0.63143631436314362</v>
      </c>
      <c r="AD68" s="68">
        <v>0.70329670329670335</v>
      </c>
      <c r="AE68" s="123">
        <v>0.72527472527472525</v>
      </c>
      <c r="AF68" s="123">
        <v>0.81570996978851962</v>
      </c>
      <c r="AG68" s="123">
        <v>0.90214067278287458</v>
      </c>
      <c r="AH68" s="129">
        <v>0.90214067278287458</v>
      </c>
      <c r="AI68" s="123">
        <v>0.91437308868501532</v>
      </c>
      <c r="AJ68" s="123">
        <v>0.91463414634146345</v>
      </c>
      <c r="AK68" s="119">
        <v>0.91463414634146345</v>
      </c>
      <c r="AL68" s="144">
        <v>0.91463414634146345</v>
      </c>
    </row>
    <row r="69" spans="1:38" x14ac:dyDescent="0.25">
      <c r="A69" s="72" t="s">
        <v>10</v>
      </c>
      <c r="B69" s="73" t="s">
        <v>153</v>
      </c>
      <c r="C69" s="10" t="s">
        <v>155</v>
      </c>
      <c r="D69" s="90">
        <v>197</v>
      </c>
      <c r="E69" s="94">
        <v>0</v>
      </c>
      <c r="F69" s="67">
        <v>0.116751269035533</v>
      </c>
      <c r="G69" s="61">
        <v>0.12690355329949238</v>
      </c>
      <c r="H69" s="68">
        <v>0.15897435897435896</v>
      </c>
      <c r="I69" s="67">
        <v>0.1641025641025641</v>
      </c>
      <c r="J69" s="85">
        <v>0.17948717948717949</v>
      </c>
      <c r="K69" s="67">
        <v>0.18461538461538463</v>
      </c>
      <c r="L69" s="31">
        <v>0.18974358974358974</v>
      </c>
      <c r="M69" s="86">
        <v>0.32463110102156639</v>
      </c>
      <c r="N69" s="95">
        <v>0.23589743589743589</v>
      </c>
      <c r="O69" s="31">
        <v>0.25</v>
      </c>
      <c r="P69" s="105">
        <v>0.26020408163265307</v>
      </c>
      <c r="Q69" s="67">
        <v>0.31122448979591838</v>
      </c>
      <c r="R69" s="31">
        <v>0.33163265306122447</v>
      </c>
      <c r="S69" s="105">
        <v>0.33163265306122447</v>
      </c>
      <c r="T69" s="67">
        <v>0.35714285714285715</v>
      </c>
      <c r="U69" s="116">
        <v>0.36734693877551022</v>
      </c>
      <c r="V69" s="61">
        <v>0.38578680203045684</v>
      </c>
      <c r="W69" s="67">
        <v>0.39086294416243655</v>
      </c>
      <c r="X69" s="119">
        <v>0.42424242424242425</v>
      </c>
      <c r="Y69" s="116">
        <v>0.45177664974619292</v>
      </c>
      <c r="Z69" s="119">
        <v>0.49238578680203043</v>
      </c>
      <c r="AA69" s="123">
        <v>0.59595959595959591</v>
      </c>
      <c r="AB69" s="124">
        <v>0.6262626262626263</v>
      </c>
      <c r="AC69" s="116">
        <v>0.65306122448979587</v>
      </c>
      <c r="AD69" s="68">
        <v>0.70408163265306123</v>
      </c>
      <c r="AE69" s="123">
        <v>0.70408163265306123</v>
      </c>
      <c r="AF69" s="123">
        <v>0.70408163265306123</v>
      </c>
      <c r="AG69" s="123">
        <v>0.78494623655913975</v>
      </c>
      <c r="AH69" s="129">
        <v>0.78494623655913975</v>
      </c>
      <c r="AI69" s="123">
        <v>0.78494623655913975</v>
      </c>
      <c r="AJ69" s="123">
        <v>0.78494623655913975</v>
      </c>
      <c r="AK69" s="119">
        <v>0.79032258064516125</v>
      </c>
      <c r="AL69" s="144">
        <v>0.80107526881720426</v>
      </c>
    </row>
    <row r="70" spans="1:38" x14ac:dyDescent="0.25">
      <c r="A70" s="72" t="s">
        <v>8</v>
      </c>
      <c r="B70" s="73" t="s">
        <v>83</v>
      </c>
      <c r="C70" s="10" t="s">
        <v>84</v>
      </c>
      <c r="D70" s="90">
        <v>251</v>
      </c>
      <c r="E70" s="94">
        <v>1.5936254980079681E-2</v>
      </c>
      <c r="F70" s="67">
        <v>5.6224899598393573E-2</v>
      </c>
      <c r="G70" s="61">
        <v>8.4677419354838704E-2</v>
      </c>
      <c r="H70" s="68">
        <v>0.14516129032258066</v>
      </c>
      <c r="I70" s="67">
        <v>0.17338709677419356</v>
      </c>
      <c r="J70" s="85">
        <v>0.26209677419354838</v>
      </c>
      <c r="K70" s="67">
        <v>0.27822580645161288</v>
      </c>
      <c r="L70" s="31">
        <v>0.29838709677419356</v>
      </c>
      <c r="M70" s="86">
        <v>0.2671081677704194</v>
      </c>
      <c r="N70" s="95">
        <v>0.39759036144578314</v>
      </c>
      <c r="O70" s="31">
        <v>0.41365461847389556</v>
      </c>
      <c r="P70" s="105">
        <v>0.432</v>
      </c>
      <c r="Q70" s="67">
        <v>0.50200803212851408</v>
      </c>
      <c r="R70" s="31">
        <v>0.57768924302788849</v>
      </c>
      <c r="S70" s="105">
        <v>0.61290322580645162</v>
      </c>
      <c r="T70" s="67">
        <v>0.62903225806451613</v>
      </c>
      <c r="U70" s="116">
        <v>0.62903225806451613</v>
      </c>
      <c r="V70" s="61">
        <v>0.67611336032388669</v>
      </c>
      <c r="W70" s="67">
        <v>0.69387755102040816</v>
      </c>
      <c r="X70" s="119">
        <v>0.73360655737704916</v>
      </c>
      <c r="Y70" s="116">
        <v>0.75</v>
      </c>
      <c r="Z70" s="119">
        <v>0.76639344262295084</v>
      </c>
      <c r="AA70" s="123">
        <v>0.79591836734693877</v>
      </c>
      <c r="AB70" s="124">
        <v>0.80816326530612248</v>
      </c>
      <c r="AC70" s="116">
        <v>0.8448979591836735</v>
      </c>
      <c r="AD70" s="68">
        <v>0.90612244897959182</v>
      </c>
      <c r="AE70" s="123">
        <v>0.91393442622950816</v>
      </c>
      <c r="AF70" s="123">
        <v>0.9423868312757202</v>
      </c>
      <c r="AG70" s="123">
        <v>0.95884773662551437</v>
      </c>
      <c r="AH70" s="129">
        <v>0.95884773662551437</v>
      </c>
      <c r="AI70" s="123">
        <v>0.96721311475409832</v>
      </c>
      <c r="AJ70" s="123">
        <v>0.97131147540983609</v>
      </c>
      <c r="AK70" s="119">
        <v>0.97142857142857142</v>
      </c>
      <c r="AL70" s="144">
        <v>0.97142857142857142</v>
      </c>
    </row>
    <row r="71" spans="1:38" x14ac:dyDescent="0.25">
      <c r="A71" s="72" t="s">
        <v>10</v>
      </c>
      <c r="B71" s="73" t="s">
        <v>170</v>
      </c>
      <c r="C71" s="10" t="s">
        <v>171</v>
      </c>
      <c r="D71" s="90">
        <v>136</v>
      </c>
      <c r="E71" s="94">
        <v>1.4705882352941176E-2</v>
      </c>
      <c r="F71" s="67">
        <v>7.3529411764705885E-2</v>
      </c>
      <c r="G71" s="61">
        <v>8.0882352941176475E-2</v>
      </c>
      <c r="H71" s="68">
        <v>8.8235294117647065E-2</v>
      </c>
      <c r="I71" s="67">
        <v>8.8235294117647065E-2</v>
      </c>
      <c r="J71" s="85">
        <v>0.11764705882352941</v>
      </c>
      <c r="K71" s="67">
        <v>0.12408759124087591</v>
      </c>
      <c r="L71" s="31">
        <v>0.12408759124087591</v>
      </c>
      <c r="M71" s="86">
        <v>0.1925601750547046</v>
      </c>
      <c r="N71" s="95">
        <v>0.15328467153284672</v>
      </c>
      <c r="O71" s="31">
        <v>0.15328467153284672</v>
      </c>
      <c r="P71" s="105">
        <v>0.14705882352941177</v>
      </c>
      <c r="Q71" s="67">
        <v>0.20437956204379562</v>
      </c>
      <c r="R71" s="31">
        <v>0.36956521739130432</v>
      </c>
      <c r="S71" s="105">
        <v>0.38405797101449274</v>
      </c>
      <c r="T71" s="67">
        <v>0.39130434782608697</v>
      </c>
      <c r="U71" s="116">
        <v>0.39855072463768115</v>
      </c>
      <c r="V71" s="61">
        <v>0.42028985507246375</v>
      </c>
      <c r="W71" s="67">
        <v>0.42028985507246375</v>
      </c>
      <c r="X71" s="119">
        <v>0.42028985507246375</v>
      </c>
      <c r="Y71" s="116">
        <v>0.44927536231884058</v>
      </c>
      <c r="Z71" s="119">
        <v>0.46762589928057552</v>
      </c>
      <c r="AA71" s="123">
        <v>0.51798561151079137</v>
      </c>
      <c r="AB71" s="124">
        <v>0.56204379562043794</v>
      </c>
      <c r="AC71" s="116">
        <v>0.62043795620437958</v>
      </c>
      <c r="AD71" s="68">
        <v>0.67883211678832112</v>
      </c>
      <c r="AE71" s="123">
        <v>0.71532846715328469</v>
      </c>
      <c r="AF71" s="123">
        <v>0.75</v>
      </c>
      <c r="AG71" s="123">
        <v>0.78676470588235292</v>
      </c>
      <c r="AH71" s="129">
        <v>0.78676470588235292</v>
      </c>
      <c r="AI71" s="123">
        <v>0.78676470588235292</v>
      </c>
      <c r="AJ71" s="123">
        <v>0.79259259259259263</v>
      </c>
      <c r="AK71" s="119">
        <v>0.9779411764705882</v>
      </c>
      <c r="AL71" s="144">
        <v>0.9779411764705882</v>
      </c>
    </row>
    <row r="72" spans="1:38" x14ac:dyDescent="0.25">
      <c r="A72" s="72" t="s">
        <v>10</v>
      </c>
      <c r="B72" s="73" t="s">
        <v>146</v>
      </c>
      <c r="C72" s="10" t="s">
        <v>149</v>
      </c>
      <c r="D72" s="90">
        <v>738</v>
      </c>
      <c r="E72" s="94">
        <v>1.4905149051490514E-2</v>
      </c>
      <c r="F72" s="67">
        <v>7.8378378378378383E-2</v>
      </c>
      <c r="G72" s="61">
        <v>0.10121457489878542</v>
      </c>
      <c r="H72" s="68">
        <v>0.12837837837837837</v>
      </c>
      <c r="I72" s="67">
        <v>0.14035087719298245</v>
      </c>
      <c r="J72" s="85">
        <v>0.18758434547908232</v>
      </c>
      <c r="K72" s="67">
        <v>0.19568151147098514</v>
      </c>
      <c r="L72" s="31">
        <v>0.20647773279352227</v>
      </c>
      <c r="M72" s="86">
        <v>0.25772200772200771</v>
      </c>
      <c r="N72" s="95">
        <v>0.26990553306342779</v>
      </c>
      <c r="O72" s="31">
        <v>0.29324324324324325</v>
      </c>
      <c r="P72" s="105">
        <v>0.30852503382949931</v>
      </c>
      <c r="Q72" s="67">
        <v>0.3783783783783784</v>
      </c>
      <c r="R72" s="31">
        <v>0.41160593792172739</v>
      </c>
      <c r="S72" s="105">
        <v>0.42722371967654987</v>
      </c>
      <c r="T72" s="67">
        <v>0.43396226415094341</v>
      </c>
      <c r="U72" s="116">
        <v>0.43530997304582209</v>
      </c>
      <c r="V72" s="61">
        <v>0.44474393530997303</v>
      </c>
      <c r="W72" s="67">
        <v>0.45013477088948789</v>
      </c>
      <c r="X72" s="119">
        <v>0.45283018867924529</v>
      </c>
      <c r="Y72" s="116">
        <v>0.46361185983827491</v>
      </c>
      <c r="Z72" s="119">
        <v>0.47978436657681939</v>
      </c>
      <c r="AA72" s="123">
        <v>0.49595687331536387</v>
      </c>
      <c r="AB72" s="124">
        <v>0.50673854447439348</v>
      </c>
      <c r="AC72" s="116">
        <v>0.51278600269179009</v>
      </c>
      <c r="AD72" s="68">
        <v>0.54104979811574694</v>
      </c>
      <c r="AE72" s="123">
        <v>0.56258411843876177</v>
      </c>
      <c r="AF72" s="123">
        <v>0.58255033557046976</v>
      </c>
      <c r="AG72" s="123">
        <v>0.60699865410497977</v>
      </c>
      <c r="AH72" s="129">
        <v>0.60752688172043012</v>
      </c>
      <c r="AI72" s="123">
        <v>0.60991957104557637</v>
      </c>
      <c r="AJ72" s="123">
        <v>0.63292847503373817</v>
      </c>
      <c r="AK72" s="119">
        <v>0.64459459459459456</v>
      </c>
      <c r="AL72" s="144">
        <v>0.64864864864864868</v>
      </c>
    </row>
    <row r="73" spans="1:38" x14ac:dyDescent="0.25">
      <c r="A73" s="72" t="s">
        <v>10</v>
      </c>
      <c r="B73" s="73" t="s">
        <v>165</v>
      </c>
      <c r="C73" s="10" t="s">
        <v>167</v>
      </c>
      <c r="D73" s="90">
        <v>157</v>
      </c>
      <c r="E73" s="94">
        <v>2.5477707006369428E-2</v>
      </c>
      <c r="F73" s="67">
        <v>0.17948717948717949</v>
      </c>
      <c r="G73" s="61">
        <v>0.20253164556962025</v>
      </c>
      <c r="H73" s="68">
        <v>0.22435897435897437</v>
      </c>
      <c r="I73" s="67">
        <v>0.25</v>
      </c>
      <c r="J73" s="85">
        <v>0.27564102564102566</v>
      </c>
      <c r="K73" s="67">
        <v>0.29487179487179488</v>
      </c>
      <c r="L73" s="31">
        <v>0.30128205128205127</v>
      </c>
      <c r="M73" s="86">
        <v>0.53703703703703709</v>
      </c>
      <c r="N73" s="95">
        <v>0.34615384615384615</v>
      </c>
      <c r="O73" s="31">
        <v>0.35256410256410259</v>
      </c>
      <c r="P73" s="105">
        <v>0.37419354838709679</v>
      </c>
      <c r="Q73" s="67">
        <v>0.45222929936305734</v>
      </c>
      <c r="R73" s="31">
        <v>0.46153846153846156</v>
      </c>
      <c r="S73" s="105">
        <v>0.52229299363057324</v>
      </c>
      <c r="T73" s="67">
        <v>0.52229299363057324</v>
      </c>
      <c r="U73" s="116">
        <v>0.52229299363057324</v>
      </c>
      <c r="V73" s="61">
        <v>0.56774193548387097</v>
      </c>
      <c r="W73" s="67">
        <v>0.58064516129032262</v>
      </c>
      <c r="X73" s="119">
        <v>0.6</v>
      </c>
      <c r="Y73" s="116">
        <v>0.60256410256410253</v>
      </c>
      <c r="Z73" s="119">
        <v>0.60897435897435892</v>
      </c>
      <c r="AA73" s="123">
        <v>0.65161290322580645</v>
      </c>
      <c r="AB73" s="124">
        <v>0.65806451612903227</v>
      </c>
      <c r="AC73" s="116">
        <v>0.67096774193548392</v>
      </c>
      <c r="AD73" s="68">
        <v>0.76774193548387093</v>
      </c>
      <c r="AE73" s="123">
        <v>0.83870967741935487</v>
      </c>
      <c r="AF73" s="123">
        <v>0.87096774193548387</v>
      </c>
      <c r="AG73" s="123">
        <v>0.94</v>
      </c>
      <c r="AH73" s="129">
        <v>0.94</v>
      </c>
      <c r="AI73" s="123">
        <v>0.94</v>
      </c>
      <c r="AJ73" s="123">
        <v>0.93959731543624159</v>
      </c>
      <c r="AK73" s="119">
        <v>0.94039735099337751</v>
      </c>
      <c r="AL73" s="144">
        <v>0.94039735099337751</v>
      </c>
    </row>
    <row r="74" spans="1:38" x14ac:dyDescent="0.25">
      <c r="A74" s="72" t="s">
        <v>7</v>
      </c>
      <c r="B74" s="73" t="s">
        <v>7</v>
      </c>
      <c r="C74" s="10" t="s">
        <v>52</v>
      </c>
      <c r="D74" s="90">
        <v>316</v>
      </c>
      <c r="E74" s="94">
        <v>1.2658227848101266E-2</v>
      </c>
      <c r="F74" s="67">
        <v>5.3797468354430382E-2</v>
      </c>
      <c r="G74" s="61">
        <v>7.301587301587302E-2</v>
      </c>
      <c r="H74" s="68">
        <v>0.11428571428571428</v>
      </c>
      <c r="I74" s="67">
        <v>0.12341772151898735</v>
      </c>
      <c r="J74" s="85">
        <v>0.16403785488958991</v>
      </c>
      <c r="K74" s="67">
        <v>0.189873417721519</v>
      </c>
      <c r="L74" s="31">
        <v>0.22468354430379747</v>
      </c>
      <c r="M74" s="86">
        <v>0.21333333333333335</v>
      </c>
      <c r="N74" s="95">
        <v>0.31446540880503143</v>
      </c>
      <c r="O74" s="31">
        <v>0.34169278996865204</v>
      </c>
      <c r="P74" s="105">
        <v>0.35109717868338558</v>
      </c>
      <c r="Q74" s="67">
        <v>0.44654088050314467</v>
      </c>
      <c r="R74" s="31">
        <v>0.4779874213836478</v>
      </c>
      <c r="S74" s="105">
        <v>0.50624999999999998</v>
      </c>
      <c r="T74" s="67">
        <v>0.515625</v>
      </c>
      <c r="U74" s="116">
        <v>0.53271028037383172</v>
      </c>
      <c r="V74" s="61">
        <v>0.54205607476635509</v>
      </c>
      <c r="W74" s="67">
        <v>0.55140186915887845</v>
      </c>
      <c r="X74" s="119">
        <v>0.5669781931464174</v>
      </c>
      <c r="Y74" s="116">
        <v>0.57632398753894076</v>
      </c>
      <c r="Z74" s="119">
        <v>0.58566978193146413</v>
      </c>
      <c r="AA74" s="123">
        <v>0.62616822429906538</v>
      </c>
      <c r="AB74" s="124">
        <v>0.66355140186915884</v>
      </c>
      <c r="AC74" s="116">
        <v>0.67812499999999998</v>
      </c>
      <c r="AD74" s="68">
        <v>0.72812500000000002</v>
      </c>
      <c r="AE74" s="123">
        <v>0.75389408099688471</v>
      </c>
      <c r="AF74" s="123">
        <v>0.77570093457943923</v>
      </c>
      <c r="AG74" s="123">
        <v>0.839622641509434</v>
      </c>
      <c r="AH74" s="129">
        <v>0.84591194968553463</v>
      </c>
      <c r="AI74" s="123">
        <v>0.86792452830188682</v>
      </c>
      <c r="AJ74" s="123">
        <v>0.86750788643533128</v>
      </c>
      <c r="AK74" s="119">
        <v>0.87106918238993714</v>
      </c>
      <c r="AL74" s="144">
        <v>0.87106918238993714</v>
      </c>
    </row>
    <row r="75" spans="1:38" x14ac:dyDescent="0.25">
      <c r="A75" s="72" t="s">
        <v>15</v>
      </c>
      <c r="B75" s="73" t="s">
        <v>242</v>
      </c>
      <c r="C75" s="10" t="s">
        <v>243</v>
      </c>
      <c r="D75" s="90">
        <v>1764</v>
      </c>
      <c r="E75" s="94">
        <v>8.5034013605442185E-3</v>
      </c>
      <c r="F75" s="67">
        <v>5.0539466212379328E-2</v>
      </c>
      <c r="G75" s="61">
        <v>6.9846678023850084E-2</v>
      </c>
      <c r="H75" s="68">
        <v>0.10391822827938671</v>
      </c>
      <c r="I75" s="67">
        <v>0.12784090909090909</v>
      </c>
      <c r="J75" s="85">
        <v>0.19897669130187606</v>
      </c>
      <c r="K75" s="67">
        <v>0.20852272727272728</v>
      </c>
      <c r="L75" s="31">
        <v>0.23111868256672347</v>
      </c>
      <c r="M75" s="86">
        <v>0.22153209109730848</v>
      </c>
      <c r="N75" s="95">
        <v>0.30681818181818182</v>
      </c>
      <c r="O75" s="31">
        <v>0.34394542353610008</v>
      </c>
      <c r="P75" s="105">
        <v>0.37578169414440021</v>
      </c>
      <c r="Q75" s="67">
        <v>0.47813742191936398</v>
      </c>
      <c r="R75" s="31">
        <v>0.5591581342434585</v>
      </c>
      <c r="S75" s="105">
        <v>0.58646188850967007</v>
      </c>
      <c r="T75" s="67">
        <v>0.60830017055144969</v>
      </c>
      <c r="U75" s="116">
        <v>0.61625923820352468</v>
      </c>
      <c r="V75" s="61">
        <v>0.63217737350767478</v>
      </c>
      <c r="W75" s="67">
        <v>0.64695849914724279</v>
      </c>
      <c r="X75" s="119">
        <v>0.65852272727272732</v>
      </c>
      <c r="Y75" s="116">
        <v>0.67820658342792284</v>
      </c>
      <c r="Z75" s="119">
        <v>0.69256948383437322</v>
      </c>
      <c r="AA75" s="123">
        <v>0.71412365286443558</v>
      </c>
      <c r="AB75" s="124">
        <v>0.72448979591836737</v>
      </c>
      <c r="AC75" s="116">
        <v>0.73908111174134994</v>
      </c>
      <c r="AD75" s="68">
        <v>0.76574021554169025</v>
      </c>
      <c r="AE75" s="123">
        <v>0.78389109472490071</v>
      </c>
      <c r="AF75" s="123">
        <v>0.81281905842314239</v>
      </c>
      <c r="AG75" s="123">
        <v>0.848381601362862</v>
      </c>
      <c r="AH75" s="129">
        <v>0.85811577752553914</v>
      </c>
      <c r="AI75" s="123">
        <v>0.86469584991472426</v>
      </c>
      <c r="AJ75" s="123">
        <v>0.87137165623221402</v>
      </c>
      <c r="AK75" s="119">
        <v>0.88161639157655092</v>
      </c>
      <c r="AL75" s="144">
        <v>0.88616960728514516</v>
      </c>
    </row>
    <row r="76" spans="1:38" x14ac:dyDescent="0.25">
      <c r="A76" s="72" t="s">
        <v>13</v>
      </c>
      <c r="B76" s="73" t="s">
        <v>211</v>
      </c>
      <c r="C76" s="10" t="s">
        <v>212</v>
      </c>
      <c r="D76" s="90">
        <v>1386</v>
      </c>
      <c r="E76" s="94">
        <v>1.948051948051948E-2</v>
      </c>
      <c r="F76" s="67">
        <v>6.7245119305856832E-2</v>
      </c>
      <c r="G76" s="61">
        <v>8.6517664023071372E-2</v>
      </c>
      <c r="H76" s="68">
        <v>0.1365923795830338</v>
      </c>
      <c r="I76" s="67">
        <v>0.14892086330935253</v>
      </c>
      <c r="J76" s="85">
        <v>0.20431654676258992</v>
      </c>
      <c r="K76" s="67">
        <v>0.22462203023758098</v>
      </c>
      <c r="L76" s="31">
        <v>0.23974082073434125</v>
      </c>
      <c r="M76" s="86">
        <v>0.18229166666666666</v>
      </c>
      <c r="N76" s="95">
        <v>0.30791366906474821</v>
      </c>
      <c r="O76" s="31">
        <v>0.34435657800143782</v>
      </c>
      <c r="P76" s="105">
        <v>0.36258992805755397</v>
      </c>
      <c r="Q76" s="67">
        <v>0.46829971181556196</v>
      </c>
      <c r="R76" s="31">
        <v>0.51617541337167505</v>
      </c>
      <c r="S76" s="105">
        <v>0.54838709677419351</v>
      </c>
      <c r="T76" s="67">
        <v>0.56080114449213159</v>
      </c>
      <c r="U76" s="116">
        <v>0.57653791130185983</v>
      </c>
      <c r="V76" s="61">
        <v>0.58041458184417438</v>
      </c>
      <c r="W76" s="67">
        <v>0.59642857142857142</v>
      </c>
      <c r="X76" s="119">
        <v>0.60400285918513219</v>
      </c>
      <c r="Y76" s="116">
        <v>0.6121428571428571</v>
      </c>
      <c r="Z76" s="119">
        <v>0.62160228898426328</v>
      </c>
      <c r="AA76" s="123">
        <v>0.64642857142857146</v>
      </c>
      <c r="AB76" s="124">
        <v>0.66190135811293782</v>
      </c>
      <c r="AC76" s="116">
        <v>0.66523605150214593</v>
      </c>
      <c r="AD76" s="68">
        <v>0.71908506075768408</v>
      </c>
      <c r="AE76" s="123">
        <v>0.73338098641887062</v>
      </c>
      <c r="AF76" s="123">
        <v>0.76340243030736243</v>
      </c>
      <c r="AG76" s="123">
        <v>0.79426523297491036</v>
      </c>
      <c r="AH76" s="129">
        <v>0.80659025787965621</v>
      </c>
      <c r="AI76" s="123">
        <v>0.80788530465949826</v>
      </c>
      <c r="AJ76" s="123">
        <v>0.81218637992831544</v>
      </c>
      <c r="AK76" s="119">
        <v>0.81824712643678166</v>
      </c>
      <c r="AL76" s="144">
        <v>0.82886149383611307</v>
      </c>
    </row>
    <row r="77" spans="1:38" x14ac:dyDescent="0.25">
      <c r="A77" s="72" t="s">
        <v>13</v>
      </c>
      <c r="B77" s="73" t="s">
        <v>214</v>
      </c>
      <c r="C77" s="10" t="s">
        <v>215</v>
      </c>
      <c r="D77" s="90">
        <v>841</v>
      </c>
      <c r="E77" s="94">
        <v>2.3781212841854936E-2</v>
      </c>
      <c r="F77" s="67">
        <v>8.7008343265792612E-2</v>
      </c>
      <c r="G77" s="61">
        <v>0.10225921521997622</v>
      </c>
      <c r="H77" s="68">
        <v>0.12841854934601665</v>
      </c>
      <c r="I77" s="67">
        <v>0.13198573127229488</v>
      </c>
      <c r="J77" s="85">
        <v>0.17220902612826602</v>
      </c>
      <c r="K77" s="67">
        <v>0.19714964370546317</v>
      </c>
      <c r="L77" s="31">
        <v>0.21233689205219455</v>
      </c>
      <c r="M77" s="86">
        <v>0.22191780821917809</v>
      </c>
      <c r="N77" s="95">
        <v>0.30568720379146919</v>
      </c>
      <c r="O77" s="31">
        <v>0.33293838862559244</v>
      </c>
      <c r="P77" s="105">
        <v>0.35621301775147929</v>
      </c>
      <c r="Q77" s="67">
        <v>0.45862884160756501</v>
      </c>
      <c r="R77" s="31">
        <v>0.53246753246753242</v>
      </c>
      <c r="S77" s="105">
        <v>0.55857988165680472</v>
      </c>
      <c r="T77" s="67">
        <v>0.56906729634002362</v>
      </c>
      <c r="U77" s="116">
        <v>0.57497048406139317</v>
      </c>
      <c r="V77" s="61">
        <v>0.58274231678486998</v>
      </c>
      <c r="W77" s="67">
        <v>0.59171597633136097</v>
      </c>
      <c r="X77" s="119">
        <v>0.60308056872037918</v>
      </c>
      <c r="Y77" s="116">
        <v>0.62277580071174377</v>
      </c>
      <c r="Z77" s="119">
        <v>0.6398104265402843</v>
      </c>
      <c r="AA77" s="123">
        <v>0.66469194312796209</v>
      </c>
      <c r="AB77" s="124">
        <v>0.68690476190476191</v>
      </c>
      <c r="AC77" s="116">
        <v>0.70476190476190481</v>
      </c>
      <c r="AD77" s="68">
        <v>0.73897497020262215</v>
      </c>
      <c r="AE77" s="123">
        <v>0.76372315035799521</v>
      </c>
      <c r="AF77" s="123">
        <v>0.81481481481481477</v>
      </c>
      <c r="AG77" s="123">
        <v>0.84910179640718564</v>
      </c>
      <c r="AH77" s="129">
        <v>0.85868263473053896</v>
      </c>
      <c r="AI77" s="123">
        <v>0.8892900120336944</v>
      </c>
      <c r="AJ77" s="123">
        <v>0.89302884615384615</v>
      </c>
      <c r="AK77" s="119">
        <v>0.90865384615384615</v>
      </c>
      <c r="AL77" s="144">
        <v>0.91917973462002411</v>
      </c>
    </row>
    <row r="78" spans="1:38" x14ac:dyDescent="0.25">
      <c r="A78" s="72" t="s">
        <v>11</v>
      </c>
      <c r="B78" s="73" t="s">
        <v>180</v>
      </c>
      <c r="C78" s="10" t="s">
        <v>182</v>
      </c>
      <c r="D78" s="90">
        <v>1438</v>
      </c>
      <c r="E78" s="94">
        <v>1.7385257301808066E-2</v>
      </c>
      <c r="F78" s="67">
        <v>4.3719639139486469E-2</v>
      </c>
      <c r="G78" s="61">
        <v>8.6051353226925739E-2</v>
      </c>
      <c r="H78" s="68">
        <v>9.0152565880721222E-2</v>
      </c>
      <c r="I78" s="67">
        <v>9.2233009708737865E-2</v>
      </c>
      <c r="J78" s="85">
        <v>0.17255717255717257</v>
      </c>
      <c r="K78" s="67">
        <v>0.19473319473319473</v>
      </c>
      <c r="L78" s="31">
        <v>0.21675900277008311</v>
      </c>
      <c r="M78" s="86">
        <v>0.39666666666666667</v>
      </c>
      <c r="N78" s="95">
        <v>0.28759528759528757</v>
      </c>
      <c r="O78" s="31">
        <v>0.29986149584487537</v>
      </c>
      <c r="P78" s="105">
        <v>0.3155339805825243</v>
      </c>
      <c r="Q78" s="67">
        <v>0.38045738045738048</v>
      </c>
      <c r="R78" s="31">
        <v>0.48719723183391006</v>
      </c>
      <c r="S78" s="105">
        <v>0.53509381514940935</v>
      </c>
      <c r="T78" s="67">
        <v>0.5598052851182197</v>
      </c>
      <c r="U78" s="116">
        <v>0.57172701949860727</v>
      </c>
      <c r="V78" s="61">
        <v>0.60269121813031157</v>
      </c>
      <c r="W78" s="67">
        <v>0.6279234585400425</v>
      </c>
      <c r="X78" s="119">
        <v>0.64647184604419106</v>
      </c>
      <c r="Y78" s="116">
        <v>0.66262482168330961</v>
      </c>
      <c r="Z78" s="119">
        <v>0.68042704626334516</v>
      </c>
      <c r="AA78" s="123">
        <v>0.70613409415121253</v>
      </c>
      <c r="AB78" s="124">
        <v>0.73770491803278693</v>
      </c>
      <c r="AC78" s="116">
        <v>0.74982181040627227</v>
      </c>
      <c r="AD78" s="68">
        <v>0.77873563218390807</v>
      </c>
      <c r="AE78" s="123">
        <v>0.79094827586206895</v>
      </c>
      <c r="AF78" s="123">
        <v>0.84857351865398678</v>
      </c>
      <c r="AG78" s="123">
        <v>0.90535583272193687</v>
      </c>
      <c r="AH78" s="129">
        <v>0.90535583272193687</v>
      </c>
      <c r="AI78" s="123">
        <v>0.93722304283604141</v>
      </c>
      <c r="AJ78" s="123">
        <v>0.93722304283604141</v>
      </c>
      <c r="AK78" s="119">
        <v>0.93717664449371763</v>
      </c>
      <c r="AL78" s="144">
        <v>0.93713017751479288</v>
      </c>
    </row>
    <row r="79" spans="1:38" x14ac:dyDescent="0.25">
      <c r="A79" s="72" t="s">
        <v>8</v>
      </c>
      <c r="B79" s="73" t="s">
        <v>77</v>
      </c>
      <c r="C79" s="10" t="s">
        <v>78</v>
      </c>
      <c r="D79" s="90">
        <v>672</v>
      </c>
      <c r="E79" s="94">
        <v>1.7857142857142856E-2</v>
      </c>
      <c r="F79" s="67">
        <v>7.4626865671641784E-2</v>
      </c>
      <c r="G79" s="61">
        <v>8.6438152011922509E-2</v>
      </c>
      <c r="H79" s="68">
        <v>0.13114754098360656</v>
      </c>
      <c r="I79" s="67">
        <v>0.14605067064083457</v>
      </c>
      <c r="J79" s="85">
        <v>0.18276374442793461</v>
      </c>
      <c r="K79" s="67">
        <v>0.20684523809523808</v>
      </c>
      <c r="L79" s="31">
        <v>0.23660714285714285</v>
      </c>
      <c r="M79" s="86">
        <v>0.26376554174067496</v>
      </c>
      <c r="N79" s="95">
        <v>0.32738095238095238</v>
      </c>
      <c r="O79" s="31">
        <v>0.34970238095238093</v>
      </c>
      <c r="P79" s="105">
        <v>0.39285714285714285</v>
      </c>
      <c r="Q79" s="67">
        <v>0.47391952309985097</v>
      </c>
      <c r="R79" s="31">
        <v>0.5246636771300448</v>
      </c>
      <c r="S79" s="105">
        <v>0.53811659192825112</v>
      </c>
      <c r="T79" s="67">
        <v>0.57313432835820899</v>
      </c>
      <c r="U79" s="116">
        <v>0.58059701492537319</v>
      </c>
      <c r="V79" s="61">
        <v>0.60447761194029848</v>
      </c>
      <c r="W79" s="67">
        <v>0.60746268656716418</v>
      </c>
      <c r="X79" s="119">
        <v>0.61847988077496274</v>
      </c>
      <c r="Y79" s="116">
        <v>0.62444113263785395</v>
      </c>
      <c r="Z79" s="119">
        <v>0.62593144560357672</v>
      </c>
      <c r="AA79" s="123">
        <v>0.64977645305514153</v>
      </c>
      <c r="AB79" s="124">
        <v>0.7078986587183308</v>
      </c>
      <c r="AC79" s="116">
        <v>0.73809523809523814</v>
      </c>
      <c r="AD79" s="68">
        <v>0.77198211624441138</v>
      </c>
      <c r="AE79" s="123">
        <v>0.82563338301043221</v>
      </c>
      <c r="AF79" s="123">
        <v>0.82861400894187776</v>
      </c>
      <c r="AG79" s="123">
        <v>0.87183308494783907</v>
      </c>
      <c r="AH79" s="129">
        <v>0.8763040238450075</v>
      </c>
      <c r="AI79" s="123">
        <v>0.87874251497005984</v>
      </c>
      <c r="AJ79" s="123">
        <v>0.88023952095808389</v>
      </c>
      <c r="AK79" s="119">
        <v>0.89387144992526157</v>
      </c>
      <c r="AL79" s="144">
        <v>0.90433482810164423</v>
      </c>
    </row>
    <row r="80" spans="1:38" x14ac:dyDescent="0.25">
      <c r="A80" s="72" t="s">
        <v>23</v>
      </c>
      <c r="B80" s="73" t="s">
        <v>23</v>
      </c>
      <c r="C80" s="10" t="s">
        <v>456</v>
      </c>
      <c r="D80" s="90">
        <v>311</v>
      </c>
      <c r="E80" s="94">
        <v>3.8585209003215437E-2</v>
      </c>
      <c r="F80" s="67">
        <v>6.7524115755627015E-2</v>
      </c>
      <c r="G80" s="61">
        <v>8.0385852090032156E-2</v>
      </c>
      <c r="H80" s="68">
        <v>0.10679611650485436</v>
      </c>
      <c r="I80" s="67">
        <v>0.12297734627831715</v>
      </c>
      <c r="J80" s="85">
        <v>0.17857142857142858</v>
      </c>
      <c r="K80" s="67">
        <v>0.20129870129870131</v>
      </c>
      <c r="L80" s="31">
        <v>0.22402597402597402</v>
      </c>
      <c r="M80" s="86">
        <v>0.255</v>
      </c>
      <c r="N80" s="95">
        <v>0.26860841423948217</v>
      </c>
      <c r="O80" s="31">
        <v>0.29449838187702265</v>
      </c>
      <c r="P80" s="105">
        <v>0.31391585760517798</v>
      </c>
      <c r="Q80" s="67">
        <v>0.39285714285714285</v>
      </c>
      <c r="R80" s="31">
        <v>0.46925566343042069</v>
      </c>
      <c r="S80" s="105">
        <v>0.48867313915857608</v>
      </c>
      <c r="T80" s="67">
        <v>0.50485436893203883</v>
      </c>
      <c r="U80" s="116">
        <v>0.52750809061488668</v>
      </c>
      <c r="V80" s="61">
        <v>0.54045307443365698</v>
      </c>
      <c r="W80" s="67">
        <v>0.55339805825242716</v>
      </c>
      <c r="X80" s="119">
        <v>0.56310679611650483</v>
      </c>
      <c r="Y80" s="116">
        <v>0.58252427184466016</v>
      </c>
      <c r="Z80" s="119">
        <v>0.59546925566343045</v>
      </c>
      <c r="AA80" s="123">
        <v>0.61612903225806448</v>
      </c>
      <c r="AB80" s="124">
        <v>0.62580645161290327</v>
      </c>
      <c r="AC80" s="116">
        <v>0.64838709677419359</v>
      </c>
      <c r="AD80" s="68">
        <v>0.71612903225806457</v>
      </c>
      <c r="AE80" s="123">
        <v>0.7363344051446945</v>
      </c>
      <c r="AF80" s="123">
        <v>0.79032258064516125</v>
      </c>
      <c r="AG80" s="123">
        <v>0.81290322580645158</v>
      </c>
      <c r="AH80" s="129">
        <v>0.8193548387096774</v>
      </c>
      <c r="AI80" s="123">
        <v>0.82524271844660191</v>
      </c>
      <c r="AJ80" s="123">
        <v>0.82847896440129454</v>
      </c>
      <c r="AK80" s="119">
        <v>0.82847896440129454</v>
      </c>
      <c r="AL80" s="144">
        <v>0.82847896440129454</v>
      </c>
    </row>
    <row r="81" spans="1:38" x14ac:dyDescent="0.25">
      <c r="A81" s="72" t="s">
        <v>16</v>
      </c>
      <c r="B81" s="73" t="s">
        <v>281</v>
      </c>
      <c r="C81" s="10" t="s">
        <v>282</v>
      </c>
      <c r="D81" s="90">
        <v>578</v>
      </c>
      <c r="E81" s="94">
        <v>1.9031141868512111E-2</v>
      </c>
      <c r="F81" s="67">
        <v>4.6632124352331605E-2</v>
      </c>
      <c r="G81" s="61">
        <v>5.8721934369602762E-2</v>
      </c>
      <c r="H81" s="68">
        <v>0.11053540587219343</v>
      </c>
      <c r="I81" s="67">
        <v>0.1453287197231834</v>
      </c>
      <c r="J81" s="85">
        <v>0.21527777777777779</v>
      </c>
      <c r="K81" s="67">
        <v>0.22222222222222221</v>
      </c>
      <c r="L81" s="31">
        <v>0.2482638888888889</v>
      </c>
      <c r="M81" s="86">
        <v>0.22</v>
      </c>
      <c r="N81" s="95">
        <v>0.31478260869565217</v>
      </c>
      <c r="O81" s="31">
        <v>0.3373913043478261</v>
      </c>
      <c r="P81" s="105">
        <v>0.3634782608695652</v>
      </c>
      <c r="Q81" s="67">
        <v>0.44425087108013939</v>
      </c>
      <c r="R81" s="31">
        <v>0.49913043478260871</v>
      </c>
      <c r="S81" s="105">
        <v>0.5130434782608696</v>
      </c>
      <c r="T81" s="67">
        <v>0.52347826086956517</v>
      </c>
      <c r="U81" s="116">
        <v>0.53135888501742157</v>
      </c>
      <c r="V81" s="61">
        <v>0.54181184668989546</v>
      </c>
      <c r="W81" s="67">
        <v>0.54355400696864109</v>
      </c>
      <c r="X81" s="119">
        <v>0.55052264808362372</v>
      </c>
      <c r="Y81" s="116">
        <v>0.55574912891986061</v>
      </c>
      <c r="Z81" s="119">
        <v>0.56271777003484325</v>
      </c>
      <c r="AA81" s="123">
        <v>0.58813263525305415</v>
      </c>
      <c r="AB81" s="124">
        <v>0.59615384615384615</v>
      </c>
      <c r="AC81" s="116">
        <v>0.60664335664335667</v>
      </c>
      <c r="AD81" s="68">
        <v>0.6451048951048951</v>
      </c>
      <c r="AE81" s="123">
        <v>0.65674255691768824</v>
      </c>
      <c r="AF81" s="123">
        <v>0.69542253521126762</v>
      </c>
      <c r="AG81" s="123">
        <v>0.72359154929577463</v>
      </c>
      <c r="AH81" s="129">
        <v>0.727112676056338</v>
      </c>
      <c r="AI81" s="123">
        <v>0.73063380281690138</v>
      </c>
      <c r="AJ81" s="123">
        <v>0.73063380281690138</v>
      </c>
      <c r="AK81" s="119">
        <v>0.74119718309859151</v>
      </c>
      <c r="AL81" s="144">
        <v>0.74340949033391912</v>
      </c>
    </row>
    <row r="82" spans="1:38" x14ac:dyDescent="0.25">
      <c r="A82" s="72" t="s">
        <v>8</v>
      </c>
      <c r="B82" s="73" t="s">
        <v>8</v>
      </c>
      <c r="C82" s="10" t="s">
        <v>81</v>
      </c>
      <c r="D82" s="90">
        <v>1607</v>
      </c>
      <c r="E82" s="94">
        <v>1.6801493466085875E-2</v>
      </c>
      <c r="F82" s="67">
        <v>5.3515868077162417E-2</v>
      </c>
      <c r="G82" s="61">
        <v>6.4676616915422883E-2</v>
      </c>
      <c r="H82" s="68">
        <v>0.10841121495327102</v>
      </c>
      <c r="I82" s="67">
        <v>0.11852776044915783</v>
      </c>
      <c r="J82" s="85">
        <v>0.15327102803738318</v>
      </c>
      <c r="K82" s="67">
        <v>0.16573208722741434</v>
      </c>
      <c r="L82" s="31">
        <v>0.18255451713395637</v>
      </c>
      <c r="M82" s="86">
        <v>0.21739130434782608</v>
      </c>
      <c r="N82" s="95">
        <v>0.26932668329177056</v>
      </c>
      <c r="O82" s="31">
        <v>0.30174563591022446</v>
      </c>
      <c r="P82" s="105">
        <v>0.32439176543980036</v>
      </c>
      <c r="Q82" s="67">
        <v>0.41198501872659177</v>
      </c>
      <c r="R82" s="31">
        <v>0.45908806995627732</v>
      </c>
      <c r="S82" s="105">
        <v>0.47845096814490945</v>
      </c>
      <c r="T82" s="67">
        <v>0.48594628357276703</v>
      </c>
      <c r="U82" s="116">
        <v>0.49874843554443055</v>
      </c>
      <c r="V82" s="61">
        <v>0.51344590368980614</v>
      </c>
      <c r="W82" s="67">
        <v>0.52247191011235961</v>
      </c>
      <c r="X82" s="119">
        <v>0.53966271080574646</v>
      </c>
      <c r="Y82" s="116">
        <v>0.551875</v>
      </c>
      <c r="Z82" s="119">
        <v>0.57178526841448185</v>
      </c>
      <c r="AA82" s="123">
        <v>0.60100062539086929</v>
      </c>
      <c r="AB82" s="124">
        <v>0.62015018773466835</v>
      </c>
      <c r="AC82" s="116">
        <v>0.64388714733542318</v>
      </c>
      <c r="AD82" s="68">
        <v>0.68401253918495297</v>
      </c>
      <c r="AE82" s="123">
        <v>0.70721003134796234</v>
      </c>
      <c r="AF82" s="123">
        <v>0.74905897114178166</v>
      </c>
      <c r="AG82" s="123">
        <v>0.78858218318695106</v>
      </c>
      <c r="AH82" s="129">
        <v>0.79234629861982431</v>
      </c>
      <c r="AI82" s="123">
        <v>0.79937304075235105</v>
      </c>
      <c r="AJ82" s="123">
        <v>0.8</v>
      </c>
      <c r="AK82" s="119">
        <v>0.80564263322884011</v>
      </c>
      <c r="AL82" s="144">
        <v>0.82393483709273185</v>
      </c>
    </row>
    <row r="83" spans="1:38" x14ac:dyDescent="0.25">
      <c r="A83" s="72" t="s">
        <v>23</v>
      </c>
      <c r="B83" s="73" t="s">
        <v>448</v>
      </c>
      <c r="C83" s="10" t="s">
        <v>449</v>
      </c>
      <c r="D83" s="90">
        <v>1967</v>
      </c>
      <c r="E83" s="94">
        <v>1.1692933401118455E-2</v>
      </c>
      <c r="F83" s="67">
        <v>5.2899287894201424E-2</v>
      </c>
      <c r="G83" s="61">
        <v>7.3133570340274248E-2</v>
      </c>
      <c r="H83" s="68">
        <v>0.11269035532994924</v>
      </c>
      <c r="I83" s="67">
        <v>0.14416243654822336</v>
      </c>
      <c r="J83" s="85">
        <v>0.19277721261444558</v>
      </c>
      <c r="K83" s="67">
        <v>0.20854526958290945</v>
      </c>
      <c r="L83" s="31">
        <v>0.23702950152594099</v>
      </c>
      <c r="M83" s="86">
        <v>0.29166666666666669</v>
      </c>
      <c r="N83" s="95">
        <v>0.31806615776081426</v>
      </c>
      <c r="O83" s="31">
        <v>0.33316378433367244</v>
      </c>
      <c r="P83" s="105">
        <v>0.36743002544529263</v>
      </c>
      <c r="Q83" s="67">
        <v>0.45176110260336905</v>
      </c>
      <c r="R83" s="31">
        <v>0.54373401534526855</v>
      </c>
      <c r="S83" s="105">
        <v>0.57077158916709247</v>
      </c>
      <c r="T83" s="67">
        <v>0.58303525804803269</v>
      </c>
      <c r="U83" s="116">
        <v>0.6036772216547498</v>
      </c>
      <c r="V83" s="61">
        <v>0.61919346605410919</v>
      </c>
      <c r="W83" s="67">
        <v>0.62646908533469592</v>
      </c>
      <c r="X83" s="119">
        <v>0.63501786625829504</v>
      </c>
      <c r="Y83" s="116">
        <v>0.65068842427332996</v>
      </c>
      <c r="Z83" s="119">
        <v>0.66428935303107484</v>
      </c>
      <c r="AA83" s="123">
        <v>0.69281711665817625</v>
      </c>
      <c r="AB83" s="124">
        <v>0.70402445236882327</v>
      </c>
      <c r="AC83" s="116">
        <v>0.72032603158430974</v>
      </c>
      <c r="AD83" s="68">
        <v>0.77511473737888836</v>
      </c>
      <c r="AE83" s="123">
        <v>0.80582524271844658</v>
      </c>
      <c r="AF83" s="123">
        <v>0.83767228177641651</v>
      </c>
      <c r="AG83" s="123">
        <v>0.88496932515337423</v>
      </c>
      <c r="AH83" s="129">
        <v>0.91137295081967218</v>
      </c>
      <c r="AI83" s="123">
        <v>0.91547131147540983</v>
      </c>
      <c r="AJ83" s="123">
        <v>0.91803278688524592</v>
      </c>
      <c r="AK83" s="119">
        <v>0.9231163505894413</v>
      </c>
      <c r="AL83" s="144">
        <v>0.92508978963571065</v>
      </c>
    </row>
    <row r="84" spans="1:38" x14ac:dyDescent="0.25">
      <c r="A84" s="72" t="s">
        <v>8</v>
      </c>
      <c r="B84" s="73" t="s">
        <v>83</v>
      </c>
      <c r="C84" s="10" t="s">
        <v>85</v>
      </c>
      <c r="D84" s="90">
        <v>684</v>
      </c>
      <c r="E84" s="94">
        <v>2.9239766081871343E-2</v>
      </c>
      <c r="F84" s="67">
        <v>7.6134699853587118E-2</v>
      </c>
      <c r="G84" s="61">
        <v>9.5307917888563048E-2</v>
      </c>
      <c r="H84" s="68">
        <v>0.16470588235294117</v>
      </c>
      <c r="I84" s="67">
        <v>0.18141592920353983</v>
      </c>
      <c r="J84" s="85">
        <v>0.26106194690265488</v>
      </c>
      <c r="K84" s="67">
        <v>0.28424153166421207</v>
      </c>
      <c r="L84" s="31">
        <v>0.28761061946902655</v>
      </c>
      <c r="M84" s="86">
        <v>0.29268292682926828</v>
      </c>
      <c r="N84" s="95">
        <v>0.38847858197932056</v>
      </c>
      <c r="O84" s="31">
        <v>0.42455621301775148</v>
      </c>
      <c r="P84" s="105">
        <v>0.4446085672082718</v>
      </c>
      <c r="Q84" s="67">
        <v>0.59643916913946593</v>
      </c>
      <c r="R84" s="31">
        <v>0.6428571428571429</v>
      </c>
      <c r="S84" s="105">
        <v>0.66766020864381526</v>
      </c>
      <c r="T84" s="67">
        <v>0.67809239940387478</v>
      </c>
      <c r="U84" s="116">
        <v>0.67958271236959766</v>
      </c>
      <c r="V84" s="61">
        <v>0.68460388639760839</v>
      </c>
      <c r="W84" s="67">
        <v>0.69461077844311381</v>
      </c>
      <c r="X84" s="119">
        <v>0.69506726457399104</v>
      </c>
      <c r="Y84" s="116">
        <v>0.70104633781763825</v>
      </c>
      <c r="Z84" s="119">
        <v>0.71514242878560719</v>
      </c>
      <c r="AA84" s="123">
        <v>0.72972972972972971</v>
      </c>
      <c r="AB84" s="124">
        <v>0.75075075075075071</v>
      </c>
      <c r="AC84" s="116">
        <v>0.7619760479041916</v>
      </c>
      <c r="AD84" s="68">
        <v>0.82228915662650603</v>
      </c>
      <c r="AE84" s="123">
        <v>0.82228915662650603</v>
      </c>
      <c r="AF84" s="123">
        <v>0.84638554216867468</v>
      </c>
      <c r="AG84" s="123">
        <v>0.921092564491654</v>
      </c>
      <c r="AH84" s="129">
        <v>0.92272727272727273</v>
      </c>
      <c r="AI84" s="123">
        <v>0.92867981790591803</v>
      </c>
      <c r="AJ84" s="123">
        <v>0.93323216995447644</v>
      </c>
      <c r="AK84" s="119">
        <v>0.93313069908814594</v>
      </c>
      <c r="AL84" s="144">
        <v>0.93313069908814594</v>
      </c>
    </row>
    <row r="85" spans="1:38" x14ac:dyDescent="0.25">
      <c r="A85" s="72" t="s">
        <v>18</v>
      </c>
      <c r="B85" s="73" t="s">
        <v>316</v>
      </c>
      <c r="C85" s="10" t="s">
        <v>318</v>
      </c>
      <c r="D85" s="90">
        <v>207</v>
      </c>
      <c r="E85" s="94">
        <v>1.4492753623188406E-2</v>
      </c>
      <c r="F85" s="67">
        <v>3.3816425120772944E-2</v>
      </c>
      <c r="G85" s="61">
        <v>4.3478260869565216E-2</v>
      </c>
      <c r="H85" s="68">
        <v>0.12621359223300971</v>
      </c>
      <c r="I85" s="67">
        <v>0.14563106796116504</v>
      </c>
      <c r="J85" s="85">
        <v>0.19806763285024154</v>
      </c>
      <c r="K85" s="67">
        <v>0.22705314009661837</v>
      </c>
      <c r="L85" s="31">
        <v>0.24154589371980675</v>
      </c>
      <c r="M85" s="86">
        <v>0.28113879003558717</v>
      </c>
      <c r="N85" s="95">
        <v>0.35748792270531399</v>
      </c>
      <c r="O85" s="31">
        <v>0.38164251207729466</v>
      </c>
      <c r="P85" s="105">
        <v>0.41346153846153844</v>
      </c>
      <c r="Q85" s="67">
        <v>0.51207729468599039</v>
      </c>
      <c r="R85" s="31">
        <v>0.55288461538461542</v>
      </c>
      <c r="S85" s="105">
        <v>0.55769230769230771</v>
      </c>
      <c r="T85" s="67">
        <v>0.57894736842105265</v>
      </c>
      <c r="U85" s="116">
        <v>0.58373205741626799</v>
      </c>
      <c r="V85" s="61">
        <v>0.58373205741626799</v>
      </c>
      <c r="W85" s="67">
        <v>0.59047619047619049</v>
      </c>
      <c r="X85" s="119">
        <v>0.60476190476190472</v>
      </c>
      <c r="Y85" s="116">
        <v>0.60476190476190472</v>
      </c>
      <c r="Z85" s="119">
        <v>0.61428571428571432</v>
      </c>
      <c r="AA85" s="123">
        <v>0.63207547169811318</v>
      </c>
      <c r="AB85" s="124">
        <v>0.6367924528301887</v>
      </c>
      <c r="AC85" s="116">
        <v>0.67464114832535882</v>
      </c>
      <c r="AD85" s="68">
        <v>0.75728155339805825</v>
      </c>
      <c r="AE85" s="123">
        <v>0.77184466019417475</v>
      </c>
      <c r="AF85" s="123">
        <v>0.78155339805825241</v>
      </c>
      <c r="AG85" s="123">
        <v>0.86432160804020097</v>
      </c>
      <c r="AH85" s="129">
        <v>0.90306122448979587</v>
      </c>
      <c r="AI85" s="123">
        <v>0.98952879581151831</v>
      </c>
      <c r="AJ85" s="123">
        <v>1</v>
      </c>
      <c r="AK85" s="119">
        <v>1</v>
      </c>
      <c r="AL85" s="144">
        <v>1</v>
      </c>
    </row>
    <row r="86" spans="1:38" x14ac:dyDescent="0.25">
      <c r="A86" s="72" t="s">
        <v>10</v>
      </c>
      <c r="B86" s="73" t="s">
        <v>150</v>
      </c>
      <c r="C86" s="10" t="s">
        <v>151</v>
      </c>
      <c r="D86" s="90">
        <v>734</v>
      </c>
      <c r="E86" s="94">
        <v>1.226158038147139E-2</v>
      </c>
      <c r="F86" s="67">
        <v>5.9945504087193457E-2</v>
      </c>
      <c r="G86" s="61">
        <v>6.67574931880109E-2</v>
      </c>
      <c r="H86" s="68">
        <v>0.14713896457765668</v>
      </c>
      <c r="I86" s="67">
        <v>0.15803814713896458</v>
      </c>
      <c r="J86" s="85">
        <v>0.23777173913043478</v>
      </c>
      <c r="K86" s="67">
        <v>0.25815217391304346</v>
      </c>
      <c r="L86" s="31">
        <v>0.27137042062415195</v>
      </c>
      <c r="M86" s="86">
        <v>0.29166666666666669</v>
      </c>
      <c r="N86" s="95">
        <v>0.39430894308943087</v>
      </c>
      <c r="O86" s="31">
        <v>0.43766937669376693</v>
      </c>
      <c r="P86" s="105">
        <v>0.45799457994579945</v>
      </c>
      <c r="Q86" s="67">
        <v>0.52909336941813256</v>
      </c>
      <c r="R86" s="31">
        <v>0.55902306648575306</v>
      </c>
      <c r="S86" s="105">
        <v>0.59183673469387754</v>
      </c>
      <c r="T86" s="67">
        <v>0.60136054421768703</v>
      </c>
      <c r="U86" s="116">
        <v>0.60408163265306125</v>
      </c>
      <c r="V86" s="61">
        <v>0.60544217687074831</v>
      </c>
      <c r="W86" s="67">
        <v>0.61224489795918369</v>
      </c>
      <c r="X86" s="119">
        <v>0.62585034013605445</v>
      </c>
      <c r="Y86" s="116">
        <v>0.63994565217391308</v>
      </c>
      <c r="Z86" s="119">
        <v>0.64945652173913049</v>
      </c>
      <c r="AA86" s="123">
        <v>0.68070652173913049</v>
      </c>
      <c r="AB86" s="124">
        <v>0.68614130434782605</v>
      </c>
      <c r="AC86" s="116">
        <v>0.70244565217391308</v>
      </c>
      <c r="AD86" s="68">
        <v>0.72554347826086951</v>
      </c>
      <c r="AE86" s="123">
        <v>0.73541383989145181</v>
      </c>
      <c r="AF86" s="123">
        <v>0.74898236092265946</v>
      </c>
      <c r="AG86" s="123">
        <v>0.76829268292682928</v>
      </c>
      <c r="AH86" s="129">
        <v>0.76964769647696474</v>
      </c>
      <c r="AI86" s="123">
        <v>0.77131258457374829</v>
      </c>
      <c r="AJ86" s="123">
        <v>0.77131258457374829</v>
      </c>
      <c r="AK86" s="119">
        <v>0.77537212449255755</v>
      </c>
      <c r="AL86" s="144">
        <v>0.77537212449255755</v>
      </c>
    </row>
    <row r="87" spans="1:38" x14ac:dyDescent="0.25">
      <c r="A87" s="72" t="s">
        <v>8</v>
      </c>
      <c r="B87" s="73" t="s">
        <v>94</v>
      </c>
      <c r="C87" s="10" t="s">
        <v>95</v>
      </c>
      <c r="D87" s="90">
        <v>381</v>
      </c>
      <c r="E87" s="94">
        <v>7.874015748031496E-3</v>
      </c>
      <c r="F87" s="67">
        <v>3.9267015706806283E-2</v>
      </c>
      <c r="G87" s="61">
        <v>5.7591623036649213E-2</v>
      </c>
      <c r="H87" s="68">
        <v>0.13350785340314136</v>
      </c>
      <c r="I87" s="67">
        <v>0.16753926701570682</v>
      </c>
      <c r="J87" s="85">
        <v>0.2178477690288714</v>
      </c>
      <c r="K87" s="67">
        <v>0.23884514435695539</v>
      </c>
      <c r="L87" s="31">
        <v>0.25196850393700787</v>
      </c>
      <c r="M87" s="86">
        <v>0.16346153846153846</v>
      </c>
      <c r="N87" s="95">
        <v>0.35789473684210527</v>
      </c>
      <c r="O87" s="31">
        <v>0.38684210526315788</v>
      </c>
      <c r="P87" s="105">
        <v>0.4</v>
      </c>
      <c r="Q87" s="67">
        <v>0.4960835509138381</v>
      </c>
      <c r="R87" s="31">
        <v>0.54830287206266315</v>
      </c>
      <c r="S87" s="105">
        <v>0.5744125326370757</v>
      </c>
      <c r="T87" s="67">
        <v>0.57963446475195823</v>
      </c>
      <c r="U87" s="116">
        <v>0.59375</v>
      </c>
      <c r="V87" s="61">
        <v>0.61197916666666663</v>
      </c>
      <c r="W87" s="67">
        <v>0.65535248041775462</v>
      </c>
      <c r="X87" s="119">
        <v>0.68929503916449086</v>
      </c>
      <c r="Y87" s="116">
        <v>0.70052083333333337</v>
      </c>
      <c r="Z87" s="119">
        <v>0.70833333333333337</v>
      </c>
      <c r="AA87" s="123">
        <v>0.7421875</v>
      </c>
      <c r="AB87" s="124">
        <v>0.75584415584415587</v>
      </c>
      <c r="AC87" s="116">
        <v>0.76103896103896107</v>
      </c>
      <c r="AD87" s="68">
        <v>0.78385416666666663</v>
      </c>
      <c r="AE87" s="123">
        <v>0.80989583333333337</v>
      </c>
      <c r="AF87" s="123">
        <v>0.82506527415143605</v>
      </c>
      <c r="AG87" s="123">
        <v>0.87234042553191493</v>
      </c>
      <c r="AH87" s="129">
        <v>0.87533156498673736</v>
      </c>
      <c r="AI87" s="123">
        <v>0.87798408488063662</v>
      </c>
      <c r="AJ87" s="123">
        <v>0.87798408488063662</v>
      </c>
      <c r="AK87" s="119">
        <v>0.88297872340425532</v>
      </c>
      <c r="AL87" s="144">
        <v>0.88297872340425532</v>
      </c>
    </row>
    <row r="88" spans="1:38" x14ac:dyDescent="0.25">
      <c r="A88" s="72" t="s">
        <v>22</v>
      </c>
      <c r="B88" s="73" t="s">
        <v>426</v>
      </c>
      <c r="C88" s="10" t="s">
        <v>427</v>
      </c>
      <c r="D88" s="90">
        <v>1110</v>
      </c>
      <c r="E88" s="94">
        <v>9.9099099099099093E-3</v>
      </c>
      <c r="F88" s="67">
        <v>3.3393501805054154E-2</v>
      </c>
      <c r="G88" s="61">
        <v>4.954954954954955E-2</v>
      </c>
      <c r="H88" s="68">
        <v>9.0009000900090008E-2</v>
      </c>
      <c r="I88" s="67">
        <v>0.10261026102610261</v>
      </c>
      <c r="J88" s="85">
        <v>0.14427412082957619</v>
      </c>
      <c r="K88" s="67">
        <v>0.16245487364620939</v>
      </c>
      <c r="L88" s="31">
        <v>0.19133574007220217</v>
      </c>
      <c r="M88" s="86">
        <v>0.40322580645161288</v>
      </c>
      <c r="N88" s="95">
        <v>0.28880866425992779</v>
      </c>
      <c r="O88" s="31">
        <v>0.31046931407942241</v>
      </c>
      <c r="P88" s="105">
        <v>0.33003597122302158</v>
      </c>
      <c r="Q88" s="67">
        <v>0.4261261261261261</v>
      </c>
      <c r="R88" s="31">
        <v>0.48068283917340521</v>
      </c>
      <c r="S88" s="105">
        <v>0.50539568345323738</v>
      </c>
      <c r="T88" s="67">
        <v>0.52565256525652571</v>
      </c>
      <c r="U88" s="116">
        <v>0.55405405405405406</v>
      </c>
      <c r="V88" s="61">
        <v>0.56756756756756754</v>
      </c>
      <c r="W88" s="67">
        <v>0.5855855855855856</v>
      </c>
      <c r="X88" s="119">
        <v>0.60360360360360366</v>
      </c>
      <c r="Y88" s="116">
        <v>0.61926192619261922</v>
      </c>
      <c r="Z88" s="119">
        <v>0.63751127141568986</v>
      </c>
      <c r="AA88" s="123">
        <v>0.68772563176895307</v>
      </c>
      <c r="AB88" s="124">
        <v>0.71183378500451666</v>
      </c>
      <c r="AC88" s="116">
        <v>0.72151898734177211</v>
      </c>
      <c r="AD88" s="68">
        <v>0.76401446654611216</v>
      </c>
      <c r="AE88" s="123">
        <v>0.79023508137432186</v>
      </c>
      <c r="AF88" s="123">
        <v>0.82911392405063289</v>
      </c>
      <c r="AG88" s="123">
        <v>0.88798554652213191</v>
      </c>
      <c r="AH88" s="129">
        <v>0.89330922242314648</v>
      </c>
      <c r="AI88" s="123">
        <v>0.91485507246376807</v>
      </c>
      <c r="AJ88" s="123">
        <v>0.91931097008159568</v>
      </c>
      <c r="AK88" s="119">
        <v>0.926497277676951</v>
      </c>
      <c r="AL88" s="144">
        <v>0.926497277676951</v>
      </c>
    </row>
    <row r="89" spans="1:38" x14ac:dyDescent="0.25">
      <c r="A89" s="72" t="s">
        <v>19</v>
      </c>
      <c r="B89" s="73" t="s">
        <v>343</v>
      </c>
      <c r="C89" s="10" t="s">
        <v>344</v>
      </c>
      <c r="D89" s="90">
        <v>855</v>
      </c>
      <c r="E89" s="94">
        <v>9.3567251461988306E-3</v>
      </c>
      <c r="F89" s="67">
        <v>6.9005847953216376E-2</v>
      </c>
      <c r="G89" s="61">
        <v>9.4847775175644022E-2</v>
      </c>
      <c r="H89" s="68">
        <v>0.13732394366197184</v>
      </c>
      <c r="I89" s="67">
        <v>0.16529894490035171</v>
      </c>
      <c r="J89" s="85">
        <v>0.22716627634660422</v>
      </c>
      <c r="K89" s="67">
        <v>0.26432748538011697</v>
      </c>
      <c r="L89" s="31">
        <v>0.28771929824561404</v>
      </c>
      <c r="M89" s="86">
        <v>0.33431952662721892</v>
      </c>
      <c r="N89" s="95">
        <v>0.40256709451575262</v>
      </c>
      <c r="O89" s="31">
        <v>0.43123543123543123</v>
      </c>
      <c r="P89" s="105">
        <v>0.45168800931315484</v>
      </c>
      <c r="Q89" s="67">
        <v>0.5976744186046512</v>
      </c>
      <c r="R89" s="31">
        <v>0.68844807467911318</v>
      </c>
      <c r="S89" s="105">
        <v>0.71129220023282891</v>
      </c>
      <c r="T89" s="67">
        <v>0.72642607683352733</v>
      </c>
      <c r="U89" s="116">
        <v>0.73341094295692666</v>
      </c>
      <c r="V89" s="61">
        <v>0.7392316647264261</v>
      </c>
      <c r="W89" s="67">
        <v>0.74970896391152508</v>
      </c>
      <c r="X89" s="119">
        <v>0.75524475524475521</v>
      </c>
      <c r="Y89" s="116">
        <v>0.76251455180442373</v>
      </c>
      <c r="Z89" s="119">
        <v>0.77182770663562283</v>
      </c>
      <c r="AA89" s="123">
        <v>0.8020954598370198</v>
      </c>
      <c r="AB89" s="124">
        <v>0.81722933643771822</v>
      </c>
      <c r="AC89" s="116">
        <v>0.84265734265734271</v>
      </c>
      <c r="AD89" s="68">
        <v>0.87878787878787878</v>
      </c>
      <c r="AE89" s="123">
        <v>0.89148191365227536</v>
      </c>
      <c r="AF89" s="123">
        <v>0.92433061699650754</v>
      </c>
      <c r="AG89" s="123">
        <v>0.96158323632130382</v>
      </c>
      <c r="AH89" s="129">
        <v>0.96860465116279071</v>
      </c>
      <c r="AI89" s="123">
        <v>0.98596491228070171</v>
      </c>
      <c r="AJ89" s="123">
        <v>0.99179366940211022</v>
      </c>
      <c r="AK89" s="119">
        <v>0.99413833528722162</v>
      </c>
      <c r="AL89" s="144">
        <v>0.99648300117233291</v>
      </c>
    </row>
    <row r="90" spans="1:38" x14ac:dyDescent="0.25">
      <c r="A90" s="72" t="s">
        <v>25</v>
      </c>
      <c r="B90" s="73" t="s">
        <v>495</v>
      </c>
      <c r="C90" s="10" t="s">
        <v>496</v>
      </c>
      <c r="D90" s="90">
        <v>277</v>
      </c>
      <c r="E90" s="94">
        <v>1.8050541516245487E-2</v>
      </c>
      <c r="F90" s="67">
        <v>4.6931407942238268E-2</v>
      </c>
      <c r="G90" s="61">
        <v>5.4151624548736461E-2</v>
      </c>
      <c r="H90" s="68">
        <v>8.6642599277978335E-2</v>
      </c>
      <c r="I90" s="67">
        <v>0.11552346570397112</v>
      </c>
      <c r="J90" s="85">
        <v>0.19855595667870035</v>
      </c>
      <c r="K90" s="67">
        <v>0.23021582733812951</v>
      </c>
      <c r="L90" s="31">
        <v>0.23381294964028776</v>
      </c>
      <c r="M90" s="86">
        <v>0.21276595744680851</v>
      </c>
      <c r="N90" s="95">
        <v>0.30575539568345322</v>
      </c>
      <c r="O90" s="31">
        <v>0.3345323741007194</v>
      </c>
      <c r="P90" s="105">
        <v>0.35251798561151076</v>
      </c>
      <c r="Q90" s="67">
        <v>0.44802867383512546</v>
      </c>
      <c r="R90" s="31">
        <v>0.5376344086021505</v>
      </c>
      <c r="S90" s="105">
        <v>0.58422939068100355</v>
      </c>
      <c r="T90" s="67">
        <v>0.59856630824372759</v>
      </c>
      <c r="U90" s="116">
        <v>0.60931899641577059</v>
      </c>
      <c r="V90" s="61">
        <v>0.61785714285714288</v>
      </c>
      <c r="W90" s="67">
        <v>0.63928571428571423</v>
      </c>
      <c r="X90" s="119">
        <v>0.64642857142857146</v>
      </c>
      <c r="Y90" s="116">
        <v>0.66428571428571426</v>
      </c>
      <c r="Z90" s="119">
        <v>0.67985611510791366</v>
      </c>
      <c r="AA90" s="123">
        <v>0.70652173913043481</v>
      </c>
      <c r="AB90" s="124">
        <v>0.72463768115942029</v>
      </c>
      <c r="AC90" s="116">
        <v>0.76534296028880866</v>
      </c>
      <c r="AD90" s="68">
        <v>0.81294964028776984</v>
      </c>
      <c r="AE90" s="123">
        <v>0.8309352517985612</v>
      </c>
      <c r="AF90" s="123">
        <v>0.86330935251798557</v>
      </c>
      <c r="AG90" s="123">
        <v>0.89530685920577613</v>
      </c>
      <c r="AH90" s="129">
        <v>0.90252707581227432</v>
      </c>
      <c r="AI90" s="123">
        <v>0.91335740072202165</v>
      </c>
      <c r="AJ90" s="123">
        <v>0.91335740072202165</v>
      </c>
      <c r="AK90" s="119">
        <v>0.92391304347826086</v>
      </c>
      <c r="AL90" s="144">
        <v>0.93454545454545457</v>
      </c>
    </row>
    <row r="91" spans="1:38" x14ac:dyDescent="0.25">
      <c r="A91" s="72" t="s">
        <v>22</v>
      </c>
      <c r="B91" s="73" t="s">
        <v>431</v>
      </c>
      <c r="C91" s="10" t="s">
        <v>432</v>
      </c>
      <c r="D91" s="90">
        <v>433</v>
      </c>
      <c r="E91" s="94">
        <v>1.3856812933025405E-2</v>
      </c>
      <c r="F91" s="67">
        <v>7.4245939675174011E-2</v>
      </c>
      <c r="G91" s="61">
        <v>8.3526682134570762E-2</v>
      </c>
      <c r="H91" s="68">
        <v>0.11547344110854503</v>
      </c>
      <c r="I91" s="67">
        <v>0.13990825688073394</v>
      </c>
      <c r="J91" s="85">
        <v>0.19540229885057472</v>
      </c>
      <c r="K91" s="67">
        <v>0.20229885057471264</v>
      </c>
      <c r="L91" s="31">
        <v>0.21379310344827587</v>
      </c>
      <c r="M91" s="86">
        <v>0.14285714285714285</v>
      </c>
      <c r="N91" s="95">
        <v>0.27126436781609198</v>
      </c>
      <c r="O91" s="31">
        <v>0.29425287356321839</v>
      </c>
      <c r="P91" s="105">
        <v>0.30344827586206896</v>
      </c>
      <c r="Q91" s="67">
        <v>0.4416475972540046</v>
      </c>
      <c r="R91" s="31">
        <v>0.49199084668192222</v>
      </c>
      <c r="S91" s="105">
        <v>0.51480637813211849</v>
      </c>
      <c r="T91" s="67">
        <v>0.52500000000000002</v>
      </c>
      <c r="U91" s="116">
        <v>0.53409090909090906</v>
      </c>
      <c r="V91" s="61">
        <v>0.54772727272727273</v>
      </c>
      <c r="W91" s="67">
        <v>0.55353075170842825</v>
      </c>
      <c r="X91" s="119">
        <v>0.56036446469248291</v>
      </c>
      <c r="Y91" s="116">
        <v>0.58675799086757996</v>
      </c>
      <c r="Z91" s="119">
        <v>0.59496567505720821</v>
      </c>
      <c r="AA91" s="123">
        <v>0.63990825688073394</v>
      </c>
      <c r="AB91" s="124">
        <v>0.65596330275229353</v>
      </c>
      <c r="AC91" s="116">
        <v>0.69585253456221197</v>
      </c>
      <c r="AD91" s="68">
        <v>0.75981524249422627</v>
      </c>
      <c r="AE91" s="123">
        <v>0.76674364896073899</v>
      </c>
      <c r="AF91" s="123">
        <v>0.77598152424942268</v>
      </c>
      <c r="AG91" s="123">
        <v>0.79953917050691248</v>
      </c>
      <c r="AH91" s="129">
        <v>0.8018433179723502</v>
      </c>
      <c r="AI91" s="123">
        <v>0.81755196304849886</v>
      </c>
      <c r="AJ91" s="123">
        <v>0.81755196304849886</v>
      </c>
      <c r="AK91" s="119">
        <v>0.8221709006928406</v>
      </c>
      <c r="AL91" s="144">
        <v>0.8221709006928406</v>
      </c>
    </row>
    <row r="92" spans="1:38" x14ac:dyDescent="0.25">
      <c r="A92" s="72" t="s">
        <v>10</v>
      </c>
      <c r="B92" s="73" t="s">
        <v>153</v>
      </c>
      <c r="C92" s="10" t="s">
        <v>156</v>
      </c>
      <c r="D92" s="90">
        <v>197</v>
      </c>
      <c r="E92" s="94">
        <v>1.015228426395939E-2</v>
      </c>
      <c r="F92" s="67">
        <v>0.10204081632653061</v>
      </c>
      <c r="G92" s="61">
        <v>0.12690355329949238</v>
      </c>
      <c r="H92" s="68">
        <v>0.13197969543147209</v>
      </c>
      <c r="I92" s="67">
        <v>0.13705583756345177</v>
      </c>
      <c r="J92" s="85">
        <v>0.16666666666666666</v>
      </c>
      <c r="K92" s="67">
        <v>0.16666666666666666</v>
      </c>
      <c r="L92" s="31">
        <v>0.18686868686868688</v>
      </c>
      <c r="M92" s="86">
        <v>0.12962962962962962</v>
      </c>
      <c r="N92" s="95">
        <v>0.21608040201005024</v>
      </c>
      <c r="O92" s="31">
        <v>0.23115577889447236</v>
      </c>
      <c r="P92" s="105">
        <v>0.24623115577889448</v>
      </c>
      <c r="Q92" s="67">
        <v>0.27500000000000002</v>
      </c>
      <c r="R92" s="31">
        <v>0.30845771144278605</v>
      </c>
      <c r="S92" s="105">
        <v>0.31188118811881188</v>
      </c>
      <c r="T92" s="67">
        <v>0.31683168316831684</v>
      </c>
      <c r="U92" s="116">
        <v>0.3316831683168317</v>
      </c>
      <c r="V92" s="61">
        <v>0.33663366336633666</v>
      </c>
      <c r="W92" s="67">
        <v>0.36138613861386137</v>
      </c>
      <c r="X92" s="119">
        <v>0.39303482587064675</v>
      </c>
      <c r="Y92" s="116">
        <v>0.39800995024875624</v>
      </c>
      <c r="Z92" s="119">
        <v>0.42</v>
      </c>
      <c r="AA92" s="123">
        <v>0.44500000000000001</v>
      </c>
      <c r="AB92" s="124">
        <v>0.44500000000000001</v>
      </c>
      <c r="AC92" s="116">
        <v>0.45</v>
      </c>
      <c r="AD92" s="68">
        <v>0.48756218905472637</v>
      </c>
      <c r="AE92" s="123">
        <v>0.49751243781094528</v>
      </c>
      <c r="AF92" s="123">
        <v>0.50248756218905477</v>
      </c>
      <c r="AG92" s="123">
        <v>0.51741293532338306</v>
      </c>
      <c r="AH92" s="129">
        <v>0.52238805970149249</v>
      </c>
      <c r="AI92" s="123">
        <v>0.53233830845771146</v>
      </c>
      <c r="AJ92" s="123">
        <v>0.53731343283582089</v>
      </c>
      <c r="AK92" s="119">
        <v>0.54455445544554459</v>
      </c>
      <c r="AL92" s="144">
        <v>0.54950495049504955</v>
      </c>
    </row>
    <row r="93" spans="1:38" x14ac:dyDescent="0.25">
      <c r="A93" s="72" t="s">
        <v>19</v>
      </c>
      <c r="B93" s="73" t="s">
        <v>348</v>
      </c>
      <c r="C93" s="10" t="s">
        <v>349</v>
      </c>
      <c r="D93" s="90">
        <v>449</v>
      </c>
      <c r="E93" s="94">
        <v>2.8953229398663696E-2</v>
      </c>
      <c r="F93" s="67">
        <v>6.2360801781737196E-2</v>
      </c>
      <c r="G93" s="61">
        <v>9.3541202672605794E-2</v>
      </c>
      <c r="H93" s="68">
        <v>0.16703786191536749</v>
      </c>
      <c r="I93" s="67">
        <v>0.19955654101995565</v>
      </c>
      <c r="J93" s="85">
        <v>0.3080357142857143</v>
      </c>
      <c r="K93" s="67">
        <v>0.31919642857142855</v>
      </c>
      <c r="L93" s="31">
        <v>0.328125</v>
      </c>
      <c r="M93" s="86">
        <v>0.36645962732919257</v>
      </c>
      <c r="N93" s="95">
        <v>0.44642857142857145</v>
      </c>
      <c r="O93" s="31">
        <v>0.4486607142857143</v>
      </c>
      <c r="P93" s="105">
        <v>0.48660714285714285</v>
      </c>
      <c r="Q93" s="67">
        <v>0.6434977578475336</v>
      </c>
      <c r="R93" s="31">
        <v>0.71973094170403584</v>
      </c>
      <c r="S93" s="105">
        <v>0.7432432432432432</v>
      </c>
      <c r="T93" s="67">
        <v>0.75450450450450446</v>
      </c>
      <c r="U93" s="116">
        <v>0.77252252252252251</v>
      </c>
      <c r="V93" s="61">
        <v>0.77878103837471779</v>
      </c>
      <c r="W93" s="67">
        <v>0.78378378378378377</v>
      </c>
      <c r="X93" s="119">
        <v>0.7927927927927928</v>
      </c>
      <c r="Y93" s="116">
        <v>0.80135440180586903</v>
      </c>
      <c r="Z93" s="119">
        <v>0.80952380952380953</v>
      </c>
      <c r="AA93" s="123">
        <v>0.84126984126984128</v>
      </c>
      <c r="AB93" s="124">
        <v>0.87074829931972786</v>
      </c>
      <c r="AC93" s="116">
        <v>0.88435374149659862</v>
      </c>
      <c r="AD93" s="68">
        <v>0.94772727272727275</v>
      </c>
      <c r="AE93" s="123">
        <v>0.97488584474885842</v>
      </c>
      <c r="AF93" s="123">
        <v>0.98855835240274603</v>
      </c>
      <c r="AG93" s="123">
        <v>0.99771167048054921</v>
      </c>
      <c r="AH93" s="129">
        <v>0.99771167048054921</v>
      </c>
      <c r="AI93" s="123">
        <v>0.99771167048054921</v>
      </c>
      <c r="AJ93" s="123">
        <v>0.99771167048054921</v>
      </c>
      <c r="AK93" s="119">
        <v>1</v>
      </c>
      <c r="AL93" s="144">
        <v>1</v>
      </c>
    </row>
    <row r="94" spans="1:38" x14ac:dyDescent="0.25">
      <c r="A94" s="72" t="s">
        <v>9</v>
      </c>
      <c r="B94" s="73" t="s">
        <v>131</v>
      </c>
      <c r="C94" s="10" t="s">
        <v>132</v>
      </c>
      <c r="D94" s="90">
        <v>463</v>
      </c>
      <c r="E94" s="94">
        <v>1.7278617710583154E-2</v>
      </c>
      <c r="F94" s="67">
        <v>6.0606060606060608E-2</v>
      </c>
      <c r="G94" s="61">
        <v>8.0086580086580081E-2</v>
      </c>
      <c r="H94" s="68">
        <v>0.11904761904761904</v>
      </c>
      <c r="I94" s="67">
        <v>0.14782608695652175</v>
      </c>
      <c r="J94" s="85">
        <v>0.18260869565217391</v>
      </c>
      <c r="K94" s="67">
        <v>0.19130434782608696</v>
      </c>
      <c r="L94" s="31">
        <v>0.20217391304347826</v>
      </c>
      <c r="M94" s="86">
        <v>0.25</v>
      </c>
      <c r="N94" s="95">
        <v>0.28199566160520606</v>
      </c>
      <c r="O94" s="31">
        <v>0.29718004338394793</v>
      </c>
      <c r="P94" s="105">
        <v>0.31887201735357917</v>
      </c>
      <c r="Q94" s="67">
        <v>0.39130434782608697</v>
      </c>
      <c r="R94" s="31">
        <v>0.4511930585683297</v>
      </c>
      <c r="S94" s="105">
        <v>0.47402597402597402</v>
      </c>
      <c r="T94" s="67">
        <v>0.47619047619047616</v>
      </c>
      <c r="U94" s="116">
        <v>0.48701298701298701</v>
      </c>
      <c r="V94" s="61">
        <v>0.48917748917748916</v>
      </c>
      <c r="W94" s="67">
        <v>0.49891540130151846</v>
      </c>
      <c r="X94" s="119">
        <v>0.50325379609544474</v>
      </c>
      <c r="Y94" s="116">
        <v>0.5130434782608696</v>
      </c>
      <c r="Z94" s="119">
        <v>0.57894736842105265</v>
      </c>
      <c r="AA94" s="123">
        <v>0.65342163355408389</v>
      </c>
      <c r="AB94" s="124">
        <v>0.68374164810690419</v>
      </c>
      <c r="AC94" s="116">
        <v>0.69710467706013368</v>
      </c>
      <c r="AD94" s="68">
        <v>0.76818181818181819</v>
      </c>
      <c r="AE94" s="123">
        <v>0.79680365296803657</v>
      </c>
      <c r="AF94" s="123">
        <v>0.8375286041189931</v>
      </c>
      <c r="AG94" s="123">
        <v>0.88761467889908252</v>
      </c>
      <c r="AH94" s="129">
        <v>0.88735632183908042</v>
      </c>
      <c r="AI94" s="123">
        <v>0.91724137931034477</v>
      </c>
      <c r="AJ94" s="123">
        <v>0.91724137931034477</v>
      </c>
      <c r="AK94" s="119">
        <v>0.97241379310344822</v>
      </c>
      <c r="AL94" s="144">
        <v>0.99769585253456217</v>
      </c>
    </row>
    <row r="95" spans="1:38" x14ac:dyDescent="0.25">
      <c r="A95" s="72" t="s">
        <v>16</v>
      </c>
      <c r="B95" s="73" t="s">
        <v>285</v>
      </c>
      <c r="C95" s="10" t="s">
        <v>286</v>
      </c>
      <c r="D95" s="90">
        <v>158</v>
      </c>
      <c r="E95" s="94">
        <v>1.2658227848101266E-2</v>
      </c>
      <c r="F95" s="67">
        <v>9.49367088607595E-2</v>
      </c>
      <c r="G95" s="61">
        <v>0.10759493670886076</v>
      </c>
      <c r="H95" s="68">
        <v>0.15822784810126583</v>
      </c>
      <c r="I95" s="67">
        <v>0.17088607594936708</v>
      </c>
      <c r="J95" s="85">
        <v>0.23417721518987342</v>
      </c>
      <c r="K95" s="67">
        <v>0.25477707006369427</v>
      </c>
      <c r="L95" s="31">
        <v>0.28662420382165604</v>
      </c>
      <c r="M95" s="86">
        <v>0.28205128205128205</v>
      </c>
      <c r="N95" s="95">
        <v>0.33757961783439489</v>
      </c>
      <c r="O95" s="31">
        <v>0.34394904458598724</v>
      </c>
      <c r="P95" s="105">
        <v>0.34394904458598724</v>
      </c>
      <c r="Q95" s="67">
        <v>0.48734177215189872</v>
      </c>
      <c r="R95" s="31">
        <v>0.56329113924050633</v>
      </c>
      <c r="S95" s="105">
        <v>0.57861635220125784</v>
      </c>
      <c r="T95" s="67">
        <v>0.58490566037735847</v>
      </c>
      <c r="U95" s="116">
        <v>0.61635220125786161</v>
      </c>
      <c r="V95" s="61">
        <v>0.62264150943396224</v>
      </c>
      <c r="W95" s="67">
        <v>0.63749999999999996</v>
      </c>
      <c r="X95" s="119">
        <v>0.67500000000000004</v>
      </c>
      <c r="Y95" s="116">
        <v>0.67500000000000004</v>
      </c>
      <c r="Z95" s="119">
        <v>0.6875</v>
      </c>
      <c r="AA95" s="123">
        <v>0.69374999999999998</v>
      </c>
      <c r="AB95" s="124">
        <v>0.69374999999999998</v>
      </c>
      <c r="AC95" s="116">
        <v>0.7</v>
      </c>
      <c r="AD95" s="68">
        <v>0.70625000000000004</v>
      </c>
      <c r="AE95" s="123">
        <v>0.71250000000000002</v>
      </c>
      <c r="AF95" s="123">
        <v>0.71875</v>
      </c>
      <c r="AG95" s="123">
        <v>0.76100628930817615</v>
      </c>
      <c r="AH95" s="129">
        <v>0.76729559748427678</v>
      </c>
      <c r="AI95" s="123">
        <v>0.76729559748427678</v>
      </c>
      <c r="AJ95" s="123">
        <v>0.76729559748427678</v>
      </c>
      <c r="AK95" s="119">
        <v>0.76582278481012656</v>
      </c>
      <c r="AL95" s="144">
        <v>0.76582278481012656</v>
      </c>
    </row>
    <row r="96" spans="1:38" x14ac:dyDescent="0.25">
      <c r="A96" s="72" t="s">
        <v>10</v>
      </c>
      <c r="B96" s="73" t="s">
        <v>161</v>
      </c>
      <c r="C96" s="10" t="s">
        <v>162</v>
      </c>
      <c r="D96" s="90">
        <v>356</v>
      </c>
      <c r="E96" s="94">
        <v>2.8089887640449437E-3</v>
      </c>
      <c r="F96" s="67">
        <v>1.1235955056179775E-2</v>
      </c>
      <c r="G96" s="61">
        <v>1.6853932584269662E-2</v>
      </c>
      <c r="H96" s="68">
        <v>1.6853932584269662E-2</v>
      </c>
      <c r="I96" s="67">
        <v>1.6853932584269662E-2</v>
      </c>
      <c r="J96" s="85">
        <v>2.8011204481792718E-2</v>
      </c>
      <c r="K96" s="67">
        <v>3.081232492997199E-2</v>
      </c>
      <c r="L96" s="31">
        <v>3.081232492997199E-2</v>
      </c>
      <c r="M96" s="86">
        <v>0.4358108108108108</v>
      </c>
      <c r="N96" s="95">
        <v>4.4817927170868348E-2</v>
      </c>
      <c r="O96" s="31">
        <v>4.4817927170868348E-2</v>
      </c>
      <c r="P96" s="105">
        <v>4.4817927170868348E-2</v>
      </c>
      <c r="Q96" s="67">
        <v>6.1452513966480445E-2</v>
      </c>
      <c r="R96" s="31">
        <v>0.13445378151260504</v>
      </c>
      <c r="S96" s="105">
        <v>0.15041782729805014</v>
      </c>
      <c r="T96" s="67">
        <v>0.22841225626740946</v>
      </c>
      <c r="U96" s="116">
        <v>0.33426183844011143</v>
      </c>
      <c r="V96" s="61">
        <v>0.33426183844011143</v>
      </c>
      <c r="W96" s="67">
        <v>0.33426183844011143</v>
      </c>
      <c r="X96" s="119">
        <v>0.33798882681564246</v>
      </c>
      <c r="Y96" s="116">
        <v>0.33798882681564246</v>
      </c>
      <c r="Z96" s="119">
        <v>0.33798882681564246</v>
      </c>
      <c r="AA96" s="123">
        <v>0.38997214484679665</v>
      </c>
      <c r="AB96" s="124">
        <v>0.38997214484679665</v>
      </c>
      <c r="AC96" s="116">
        <v>0.39275766016713093</v>
      </c>
      <c r="AD96" s="68">
        <v>0.3955431754874652</v>
      </c>
      <c r="AE96" s="123">
        <v>0.39832869080779942</v>
      </c>
      <c r="AF96" s="123">
        <v>0.4011142061281337</v>
      </c>
      <c r="AG96" s="123">
        <v>0.40555555555555556</v>
      </c>
      <c r="AH96" s="129">
        <v>0.54670329670329665</v>
      </c>
      <c r="AI96" s="123">
        <v>0.5494505494505495</v>
      </c>
      <c r="AJ96" s="123">
        <v>0.5494505494505495</v>
      </c>
      <c r="AK96" s="119">
        <v>0.55219780219780223</v>
      </c>
      <c r="AL96" s="144">
        <v>0.55494505494505497</v>
      </c>
    </row>
    <row r="97" spans="1:38" x14ac:dyDescent="0.25">
      <c r="A97" s="72" t="s">
        <v>8</v>
      </c>
      <c r="B97" s="73" t="s">
        <v>87</v>
      </c>
      <c r="C97" s="10" t="s">
        <v>89</v>
      </c>
      <c r="D97" s="90">
        <v>300</v>
      </c>
      <c r="E97" s="94">
        <v>1.6666666666666666E-2</v>
      </c>
      <c r="F97" s="67">
        <v>5.3333333333333337E-2</v>
      </c>
      <c r="G97" s="61">
        <v>6.0200668896321072E-2</v>
      </c>
      <c r="H97" s="68">
        <v>9.6666666666666665E-2</v>
      </c>
      <c r="I97" s="67">
        <v>0.11333333333333333</v>
      </c>
      <c r="J97" s="85">
        <v>0.17333333333333334</v>
      </c>
      <c r="K97" s="67">
        <v>0.2</v>
      </c>
      <c r="L97" s="31">
        <v>0.21262458471760798</v>
      </c>
      <c r="M97" s="86">
        <v>0.25641025641025639</v>
      </c>
      <c r="N97" s="95">
        <v>0.32343234323432341</v>
      </c>
      <c r="O97" s="31">
        <v>0.35430463576158938</v>
      </c>
      <c r="P97" s="105">
        <v>0.3741721854304636</v>
      </c>
      <c r="Q97" s="67">
        <v>0.5331125827814569</v>
      </c>
      <c r="R97" s="31">
        <v>0.56622516556291391</v>
      </c>
      <c r="S97" s="105">
        <v>0.58609271523178808</v>
      </c>
      <c r="T97" s="67">
        <v>0.60596026490066224</v>
      </c>
      <c r="U97" s="116">
        <v>0.60927152317880795</v>
      </c>
      <c r="V97" s="61">
        <v>0.6333333333333333</v>
      </c>
      <c r="W97" s="67">
        <v>0.66</v>
      </c>
      <c r="X97" s="119">
        <v>0.67109634551495012</v>
      </c>
      <c r="Y97" s="116">
        <v>0.70099667774086383</v>
      </c>
      <c r="Z97" s="119">
        <v>0.7142857142857143</v>
      </c>
      <c r="AA97" s="123">
        <v>0.74</v>
      </c>
      <c r="AB97" s="124">
        <v>0.75</v>
      </c>
      <c r="AC97" s="116">
        <v>0.76079734219269102</v>
      </c>
      <c r="AD97" s="68">
        <v>0.80536912751677847</v>
      </c>
      <c r="AE97" s="123">
        <v>0.84797297297297303</v>
      </c>
      <c r="AF97" s="123">
        <v>0.87414965986394555</v>
      </c>
      <c r="AG97" s="123">
        <v>0.90540540540540537</v>
      </c>
      <c r="AH97" s="129">
        <v>0.92229729729729726</v>
      </c>
      <c r="AI97" s="123">
        <v>0.94915254237288138</v>
      </c>
      <c r="AJ97" s="123">
        <v>0.97619047619047616</v>
      </c>
      <c r="AK97" s="119">
        <v>0.97952218430034133</v>
      </c>
      <c r="AL97" s="144">
        <v>0.97952218430034133</v>
      </c>
    </row>
    <row r="98" spans="1:38" x14ac:dyDescent="0.25">
      <c r="A98" s="72" t="s">
        <v>9</v>
      </c>
      <c r="B98" s="73" t="s">
        <v>9</v>
      </c>
      <c r="C98" s="10" t="s">
        <v>126</v>
      </c>
      <c r="D98" s="90">
        <v>337</v>
      </c>
      <c r="E98" s="94">
        <v>2.967359050445104E-2</v>
      </c>
      <c r="F98" s="67">
        <v>4.7477744807121663E-2</v>
      </c>
      <c r="G98" s="61">
        <v>6.5281899109792291E-2</v>
      </c>
      <c r="H98" s="68">
        <v>0.12721893491124261</v>
      </c>
      <c r="I98" s="67">
        <v>0.15976331360946747</v>
      </c>
      <c r="J98" s="85">
        <v>0.24260355029585798</v>
      </c>
      <c r="K98" s="67">
        <v>0.27218934911242604</v>
      </c>
      <c r="L98" s="31">
        <v>0.29376854599406527</v>
      </c>
      <c r="M98" s="86">
        <v>0.31739130434782609</v>
      </c>
      <c r="N98" s="95">
        <v>0.36498516320474778</v>
      </c>
      <c r="O98" s="31">
        <v>0.40949554896142432</v>
      </c>
      <c r="P98" s="105">
        <v>0.44213649851632048</v>
      </c>
      <c r="Q98" s="67">
        <v>0.51632047477744802</v>
      </c>
      <c r="R98" s="31">
        <v>0.58333333333333337</v>
      </c>
      <c r="S98" s="105">
        <v>0.59226190476190477</v>
      </c>
      <c r="T98" s="67">
        <v>0.60534124629080122</v>
      </c>
      <c r="U98" s="116">
        <v>0.6142433234421365</v>
      </c>
      <c r="V98" s="61">
        <v>0.62017804154302669</v>
      </c>
      <c r="W98" s="67">
        <v>0.62130177514792895</v>
      </c>
      <c r="X98" s="119">
        <v>0.63017751479289941</v>
      </c>
      <c r="Y98" s="116">
        <v>0.63017751479289941</v>
      </c>
      <c r="Z98" s="119">
        <v>0.6449704142011834</v>
      </c>
      <c r="AA98" s="123">
        <v>0.68934911242603547</v>
      </c>
      <c r="AB98" s="124">
        <v>0.71301775147928992</v>
      </c>
      <c r="AC98" s="116">
        <v>0.71893491124260356</v>
      </c>
      <c r="AD98" s="68">
        <v>0.74260355029585801</v>
      </c>
      <c r="AE98" s="123">
        <v>0.76923076923076927</v>
      </c>
      <c r="AF98" s="123">
        <v>0.78869047619047616</v>
      </c>
      <c r="AG98" s="123">
        <v>0.82840236686390534</v>
      </c>
      <c r="AH98" s="129">
        <v>0.85545722713864303</v>
      </c>
      <c r="AI98" s="123">
        <v>0.87058823529411766</v>
      </c>
      <c r="AJ98" s="123">
        <v>0.87058823529411766</v>
      </c>
      <c r="AK98" s="119">
        <v>0.88495575221238942</v>
      </c>
      <c r="AL98" s="144">
        <v>0.89085545722713866</v>
      </c>
    </row>
    <row r="99" spans="1:38" x14ac:dyDescent="0.25">
      <c r="A99" s="72" t="s">
        <v>22</v>
      </c>
      <c r="B99" s="73" t="s">
        <v>438</v>
      </c>
      <c r="C99" s="10" t="s">
        <v>439</v>
      </c>
      <c r="D99" s="90">
        <v>797</v>
      </c>
      <c r="E99" s="94">
        <v>1.2547051442910916E-2</v>
      </c>
      <c r="F99" s="67">
        <v>4.8872180451127817E-2</v>
      </c>
      <c r="G99" s="61">
        <v>6.0225846925972396E-2</v>
      </c>
      <c r="H99" s="68">
        <v>0.10664993726474278</v>
      </c>
      <c r="I99" s="67">
        <v>0.12296110414052698</v>
      </c>
      <c r="J99" s="85">
        <v>0.17462311557788945</v>
      </c>
      <c r="K99" s="67">
        <v>0.20075282308657466</v>
      </c>
      <c r="L99" s="31">
        <v>0.21553884711779447</v>
      </c>
      <c r="M99" s="86">
        <v>0.36249999999999999</v>
      </c>
      <c r="N99" s="95">
        <v>0.2932330827067669</v>
      </c>
      <c r="O99" s="31">
        <v>0.31077694235588971</v>
      </c>
      <c r="P99" s="105">
        <v>0.33751568381430364</v>
      </c>
      <c r="Q99" s="67">
        <v>0.44736842105263158</v>
      </c>
      <c r="R99" s="31">
        <v>0.48443337484433374</v>
      </c>
      <c r="S99" s="105">
        <v>0.50995024875621886</v>
      </c>
      <c r="T99" s="67">
        <v>0.52173913043478259</v>
      </c>
      <c r="U99" s="116">
        <v>0.53358208955223885</v>
      </c>
      <c r="V99" s="61">
        <v>0.53731343283582089</v>
      </c>
      <c r="W99" s="67">
        <v>0.55348258706467657</v>
      </c>
      <c r="X99" s="119">
        <v>0.56429463171036209</v>
      </c>
      <c r="Y99" s="116">
        <v>0.59598494353826847</v>
      </c>
      <c r="Z99" s="119">
        <v>0.62437185929648242</v>
      </c>
      <c r="AA99" s="123">
        <v>0.66875784190715182</v>
      </c>
      <c r="AB99" s="124">
        <v>0.68295739348370932</v>
      </c>
      <c r="AC99" s="116">
        <v>0.70802005012531333</v>
      </c>
      <c r="AD99" s="68">
        <v>0.75093867334167708</v>
      </c>
      <c r="AE99" s="123">
        <v>0.77067669172932329</v>
      </c>
      <c r="AF99" s="123">
        <v>0.81281407035175879</v>
      </c>
      <c r="AG99" s="123">
        <v>0.84905660377358494</v>
      </c>
      <c r="AH99" s="129">
        <v>0.85031446540880506</v>
      </c>
      <c r="AI99" s="123">
        <v>0.85069008782936006</v>
      </c>
      <c r="AJ99" s="123">
        <v>0.85050251256281406</v>
      </c>
      <c r="AK99" s="119">
        <v>0.85069008782936006</v>
      </c>
      <c r="AL99" s="144">
        <v>0.85069008782936006</v>
      </c>
    </row>
    <row r="100" spans="1:38" x14ac:dyDescent="0.25">
      <c r="A100" s="72" t="s">
        <v>22</v>
      </c>
      <c r="B100" s="73" t="s">
        <v>434</v>
      </c>
      <c r="C100" s="10" t="s">
        <v>435</v>
      </c>
      <c r="D100" s="90">
        <v>1147</v>
      </c>
      <c r="E100" s="94">
        <v>1.2205754141238012E-2</v>
      </c>
      <c r="F100" s="67">
        <v>5.1393728222996517E-2</v>
      </c>
      <c r="G100" s="61">
        <v>6.1792863359442993E-2</v>
      </c>
      <c r="H100" s="68">
        <v>0.1392515230635335</v>
      </c>
      <c r="I100" s="67">
        <v>0.15592334494773519</v>
      </c>
      <c r="J100" s="85">
        <v>0.2175805047867711</v>
      </c>
      <c r="K100" s="67">
        <v>0.24717145343777197</v>
      </c>
      <c r="L100" s="31">
        <v>0.26283724978241951</v>
      </c>
      <c r="M100" s="86">
        <v>0.31111111111111112</v>
      </c>
      <c r="N100" s="95">
        <v>0.34930313588850176</v>
      </c>
      <c r="O100" s="31">
        <v>0.37543554006968644</v>
      </c>
      <c r="P100" s="105">
        <v>0.4141238012205754</v>
      </c>
      <c r="Q100" s="67">
        <v>0.50348432055749126</v>
      </c>
      <c r="R100" s="31">
        <v>0.61792863359442995</v>
      </c>
      <c r="S100" s="105">
        <v>0.64459930313588854</v>
      </c>
      <c r="T100" s="67">
        <v>0.6506968641114983</v>
      </c>
      <c r="U100" s="116">
        <v>0.66172624237140365</v>
      </c>
      <c r="V100" s="61">
        <v>0.66724738675958184</v>
      </c>
      <c r="W100" s="67">
        <v>0.67101827676240211</v>
      </c>
      <c r="X100" s="119">
        <v>0.68407310704960833</v>
      </c>
      <c r="Y100" s="116">
        <v>0.68989547038327526</v>
      </c>
      <c r="Z100" s="119">
        <v>0.70322019147084425</v>
      </c>
      <c r="AA100" s="123">
        <v>0.72449869224062768</v>
      </c>
      <c r="AB100" s="124">
        <v>0.73298429319371727</v>
      </c>
      <c r="AC100" s="116">
        <v>0.74607329842931935</v>
      </c>
      <c r="AD100" s="68">
        <v>0.77768090671316481</v>
      </c>
      <c r="AE100" s="123">
        <v>0.7831010452961672</v>
      </c>
      <c r="AF100" s="123">
        <v>0.80173913043478262</v>
      </c>
      <c r="AG100" s="123">
        <v>0.82286212914485168</v>
      </c>
      <c r="AH100" s="129">
        <v>0.82373472949389182</v>
      </c>
      <c r="AI100" s="123">
        <v>0.82650392327811684</v>
      </c>
      <c r="AJ100" s="123">
        <v>0.8266550522648084</v>
      </c>
      <c r="AK100" s="119">
        <v>0.83158813263525311</v>
      </c>
      <c r="AL100" s="144">
        <v>0.8342059336823735</v>
      </c>
    </row>
    <row r="101" spans="1:38" x14ac:dyDescent="0.25">
      <c r="A101" s="72" t="s">
        <v>7</v>
      </c>
      <c r="B101" s="73" t="s">
        <v>7</v>
      </c>
      <c r="C101" s="10" t="s">
        <v>53</v>
      </c>
      <c r="D101" s="90">
        <v>271</v>
      </c>
      <c r="E101" s="94">
        <v>4.0590405904059039E-2</v>
      </c>
      <c r="F101" s="67">
        <v>0.11439114391143912</v>
      </c>
      <c r="G101" s="61">
        <v>0.12177121771217712</v>
      </c>
      <c r="H101" s="68">
        <v>0.16911764705882354</v>
      </c>
      <c r="I101" s="67">
        <v>0.19926199261992619</v>
      </c>
      <c r="J101" s="85">
        <v>0.28308823529411764</v>
      </c>
      <c r="K101" s="67">
        <v>0.29044117647058826</v>
      </c>
      <c r="L101" s="31">
        <v>0.3125</v>
      </c>
      <c r="M101" s="86">
        <v>0.28221859706362151</v>
      </c>
      <c r="N101" s="95">
        <v>0.41544117647058826</v>
      </c>
      <c r="O101" s="31">
        <v>0.43382352941176472</v>
      </c>
      <c r="P101" s="105">
        <v>0.47058823529411764</v>
      </c>
      <c r="Q101" s="67">
        <v>0.56569343065693434</v>
      </c>
      <c r="R101" s="31">
        <v>0.60363636363636364</v>
      </c>
      <c r="S101" s="105">
        <v>0.61594202898550721</v>
      </c>
      <c r="T101" s="67">
        <v>0.63503649635036497</v>
      </c>
      <c r="U101" s="116">
        <v>0.65693430656934304</v>
      </c>
      <c r="V101" s="61">
        <v>0.68978102189781021</v>
      </c>
      <c r="W101" s="67">
        <v>0.69818181818181824</v>
      </c>
      <c r="X101" s="119">
        <v>0.70545454545454545</v>
      </c>
      <c r="Y101" s="116">
        <v>0.70545454545454545</v>
      </c>
      <c r="Z101" s="119">
        <v>0.71636363636363631</v>
      </c>
      <c r="AA101" s="123">
        <v>0.7436823104693141</v>
      </c>
      <c r="AB101" s="124">
        <v>0.78417266187050361</v>
      </c>
      <c r="AC101" s="116">
        <v>0.81720430107526887</v>
      </c>
      <c r="AD101" s="68">
        <v>0.90322580645161288</v>
      </c>
      <c r="AE101" s="123">
        <v>0.97841726618705038</v>
      </c>
      <c r="AF101" s="123">
        <v>0.98201438848920863</v>
      </c>
      <c r="AG101" s="123">
        <v>0.98201438848920863</v>
      </c>
      <c r="AH101" s="129">
        <v>0.98201438848920863</v>
      </c>
      <c r="AI101" s="123">
        <v>0.98561151079136688</v>
      </c>
      <c r="AJ101" s="123">
        <v>0.99275362318840576</v>
      </c>
      <c r="AK101" s="119">
        <v>0.99636363636363634</v>
      </c>
      <c r="AL101" s="144">
        <v>0.99636363636363634</v>
      </c>
    </row>
    <row r="102" spans="1:38" x14ac:dyDescent="0.25">
      <c r="A102" s="72" t="s">
        <v>26</v>
      </c>
      <c r="B102" s="73" t="s">
        <v>525</v>
      </c>
      <c r="C102" s="10" t="s">
        <v>526</v>
      </c>
      <c r="D102" s="90">
        <v>1178</v>
      </c>
      <c r="E102" s="94">
        <v>8.4889643463497452E-4</v>
      </c>
      <c r="F102" s="67">
        <v>6.7911714770797962E-3</v>
      </c>
      <c r="G102" s="61">
        <v>1.0186757215619695E-2</v>
      </c>
      <c r="H102" s="68">
        <v>4.336734693877551E-2</v>
      </c>
      <c r="I102" s="67">
        <v>5.4421768707482991E-2</v>
      </c>
      <c r="J102" s="85">
        <v>8.1632653061224483E-2</v>
      </c>
      <c r="K102" s="67">
        <v>8.5884353741496597E-2</v>
      </c>
      <c r="L102" s="31">
        <v>9.4468085106382979E-2</v>
      </c>
      <c r="M102" s="86">
        <v>0.34036568213783402</v>
      </c>
      <c r="N102" s="95">
        <v>0.15319148936170213</v>
      </c>
      <c r="O102" s="31">
        <v>0.18568994889267462</v>
      </c>
      <c r="P102" s="105">
        <v>0.19761499148211242</v>
      </c>
      <c r="Q102" s="67">
        <v>0.26360544217687076</v>
      </c>
      <c r="R102" s="31">
        <v>0.35744680851063831</v>
      </c>
      <c r="S102" s="105">
        <v>0.39267461669505965</v>
      </c>
      <c r="T102" s="67">
        <v>0.40885860306643951</v>
      </c>
      <c r="U102" s="116">
        <v>0.42028985507246375</v>
      </c>
      <c r="V102" s="61">
        <v>0.4441602728047741</v>
      </c>
      <c r="W102" s="67">
        <v>0.48755364806866952</v>
      </c>
      <c r="X102" s="119">
        <v>0.49570446735395191</v>
      </c>
      <c r="Y102" s="116">
        <v>0.49570446735395191</v>
      </c>
      <c r="Z102" s="119">
        <v>0.50601374570446733</v>
      </c>
      <c r="AA102" s="123">
        <v>0.52658662092624353</v>
      </c>
      <c r="AB102" s="124">
        <v>0.54678111587982836</v>
      </c>
      <c r="AC102" s="116">
        <v>0.5656652360515021</v>
      </c>
      <c r="AD102" s="68">
        <v>0.59020618556701032</v>
      </c>
      <c r="AE102" s="123">
        <v>0.59673258813413588</v>
      </c>
      <c r="AF102" s="123">
        <v>0.63800515907136712</v>
      </c>
      <c r="AG102" s="123">
        <v>0.68992248062015504</v>
      </c>
      <c r="AH102" s="129">
        <v>0.7140396210163652</v>
      </c>
      <c r="AI102" s="123">
        <v>0.75754961173425361</v>
      </c>
      <c r="AJ102" s="123">
        <v>0.77374784110535411</v>
      </c>
      <c r="AK102" s="119">
        <v>0.77633851468048354</v>
      </c>
      <c r="AL102" s="144">
        <v>0.78577623590633128</v>
      </c>
    </row>
    <row r="103" spans="1:38" x14ac:dyDescent="0.25">
      <c r="A103" s="72" t="s">
        <v>11</v>
      </c>
      <c r="B103" s="73" t="s">
        <v>11</v>
      </c>
      <c r="C103" s="10" t="s">
        <v>178</v>
      </c>
      <c r="D103" s="90">
        <v>269</v>
      </c>
      <c r="E103" s="94">
        <v>5.204460966542751E-2</v>
      </c>
      <c r="F103" s="67">
        <v>0.10780669144981413</v>
      </c>
      <c r="G103" s="61">
        <v>0.11895910780669144</v>
      </c>
      <c r="H103" s="68">
        <v>0.16791044776119404</v>
      </c>
      <c r="I103" s="67">
        <v>0.18283582089552239</v>
      </c>
      <c r="J103" s="85">
        <v>0.2574626865671642</v>
      </c>
      <c r="K103" s="67">
        <v>0.27985074626865669</v>
      </c>
      <c r="L103" s="31">
        <v>0.30483271375464682</v>
      </c>
      <c r="M103" s="86">
        <v>0.26839826839826841</v>
      </c>
      <c r="N103" s="95">
        <v>0.38432835820895522</v>
      </c>
      <c r="O103" s="31">
        <v>0.42322097378277151</v>
      </c>
      <c r="P103" s="105">
        <v>0.44569288389513106</v>
      </c>
      <c r="Q103" s="67">
        <v>0.50936329588014984</v>
      </c>
      <c r="R103" s="31">
        <v>0.54477611940298509</v>
      </c>
      <c r="S103" s="105">
        <v>0.5799256505576208</v>
      </c>
      <c r="T103" s="67">
        <v>0.58582089552238803</v>
      </c>
      <c r="U103" s="116">
        <v>0.58582089552238803</v>
      </c>
      <c r="V103" s="61">
        <v>0.59774436090225569</v>
      </c>
      <c r="W103" s="67">
        <v>0.60150375939849621</v>
      </c>
      <c r="X103" s="119">
        <v>0.6067415730337079</v>
      </c>
      <c r="Y103" s="116">
        <v>0.62406015037593987</v>
      </c>
      <c r="Z103" s="119">
        <v>0.63157894736842102</v>
      </c>
      <c r="AA103" s="123">
        <v>0.66165413533834583</v>
      </c>
      <c r="AB103" s="124">
        <v>0.67547169811320751</v>
      </c>
      <c r="AC103" s="116">
        <v>0.69696969696969702</v>
      </c>
      <c r="AD103" s="68">
        <v>0.72348484848484851</v>
      </c>
      <c r="AE103" s="123">
        <v>0.73384030418250945</v>
      </c>
      <c r="AF103" s="123">
        <v>0.75285171102661597</v>
      </c>
      <c r="AG103" s="123">
        <v>0.77186311787072248</v>
      </c>
      <c r="AH103" s="129">
        <v>0.77186311787072248</v>
      </c>
      <c r="AI103" s="123">
        <v>0.77186311787072248</v>
      </c>
      <c r="AJ103" s="123">
        <v>0.77186311787072248</v>
      </c>
      <c r="AK103" s="119">
        <v>0.77480916030534353</v>
      </c>
      <c r="AL103" s="144">
        <v>0.7756653992395437</v>
      </c>
    </row>
    <row r="104" spans="1:38" x14ac:dyDescent="0.25">
      <c r="A104" s="72" t="s">
        <v>25</v>
      </c>
      <c r="B104" s="73" t="s">
        <v>500</v>
      </c>
      <c r="C104" s="10" t="s">
        <v>501</v>
      </c>
      <c r="D104" s="90">
        <v>788</v>
      </c>
      <c r="E104" s="94">
        <v>2.030456852791878E-2</v>
      </c>
      <c r="F104" s="67">
        <v>6.9620253164556958E-2</v>
      </c>
      <c r="G104" s="61">
        <v>0.10366624525916561</v>
      </c>
      <c r="H104" s="68">
        <v>0.16434892541087232</v>
      </c>
      <c r="I104" s="67">
        <v>0.19595448798988621</v>
      </c>
      <c r="J104" s="85">
        <v>0.24716267339218159</v>
      </c>
      <c r="K104" s="67">
        <v>0.2610340479192938</v>
      </c>
      <c r="L104" s="31">
        <v>0.28967254408060455</v>
      </c>
      <c r="M104" s="86">
        <v>1.9607843137254902E-2</v>
      </c>
      <c r="N104" s="95">
        <v>0.39397741530740277</v>
      </c>
      <c r="O104" s="31">
        <v>0.40777917189460477</v>
      </c>
      <c r="P104" s="105">
        <v>0.46298619824341281</v>
      </c>
      <c r="Q104" s="67">
        <v>0.51819322459222084</v>
      </c>
      <c r="R104" s="31">
        <v>0.5714285714285714</v>
      </c>
      <c r="S104" s="105">
        <v>0.59949937421777222</v>
      </c>
      <c r="T104" s="67">
        <v>0.63670411985018727</v>
      </c>
      <c r="U104" s="116">
        <v>0.66625000000000001</v>
      </c>
      <c r="V104" s="61">
        <v>0.6741573033707865</v>
      </c>
      <c r="W104" s="67">
        <v>0.67665418227215979</v>
      </c>
      <c r="X104" s="119">
        <v>0.68119551681195512</v>
      </c>
      <c r="Y104" s="116">
        <v>0.68493150684931503</v>
      </c>
      <c r="Z104" s="119">
        <v>0.69115815691158156</v>
      </c>
      <c r="AA104" s="123">
        <v>0.75375000000000003</v>
      </c>
      <c r="AB104" s="124">
        <v>0.77096370463078845</v>
      </c>
      <c r="AC104" s="116">
        <v>0.79046424090338774</v>
      </c>
      <c r="AD104" s="68">
        <v>0.81909547738693467</v>
      </c>
      <c r="AE104" s="123">
        <v>0.85175879396984921</v>
      </c>
      <c r="AF104" s="123">
        <v>0.8827238335435057</v>
      </c>
      <c r="AG104" s="123">
        <v>0.92151898734177218</v>
      </c>
      <c r="AH104" s="129">
        <v>0.92639593908629436</v>
      </c>
      <c r="AI104" s="123">
        <v>0.94027954256670898</v>
      </c>
      <c r="AJ104" s="123">
        <v>0.94282083862770016</v>
      </c>
      <c r="AK104" s="119">
        <v>0.95031847133757963</v>
      </c>
      <c r="AL104" s="144">
        <v>0.95038167938931295</v>
      </c>
    </row>
    <row r="105" spans="1:38" x14ac:dyDescent="0.25">
      <c r="A105" s="72" t="s">
        <v>21</v>
      </c>
      <c r="B105" s="73" t="s">
        <v>403</v>
      </c>
      <c r="C105" s="10" t="s">
        <v>404</v>
      </c>
      <c r="D105" s="90">
        <v>205</v>
      </c>
      <c r="E105" s="94">
        <v>1.4634146341463415E-2</v>
      </c>
      <c r="F105" s="67">
        <v>2.9268292682926831E-2</v>
      </c>
      <c r="G105" s="61">
        <v>5.8536585365853662E-2</v>
      </c>
      <c r="H105" s="68">
        <v>0.10731707317073171</v>
      </c>
      <c r="I105" s="67">
        <v>0.13658536585365855</v>
      </c>
      <c r="J105" s="85">
        <v>0.23039215686274508</v>
      </c>
      <c r="K105" s="67">
        <v>0.23529411764705882</v>
      </c>
      <c r="L105" s="31">
        <v>0.23529411764705882</v>
      </c>
      <c r="M105" s="86">
        <v>0.14918032786885246</v>
      </c>
      <c r="N105" s="95">
        <v>0.32682926829268294</v>
      </c>
      <c r="O105" s="31">
        <v>0.34634146341463412</v>
      </c>
      <c r="P105" s="105">
        <v>0.37560975609756098</v>
      </c>
      <c r="Q105" s="67">
        <v>0.43902439024390244</v>
      </c>
      <c r="R105" s="31">
        <v>0.56097560975609762</v>
      </c>
      <c r="S105" s="105">
        <v>0.59024390243902436</v>
      </c>
      <c r="T105" s="67">
        <v>0.62926829268292683</v>
      </c>
      <c r="U105" s="116">
        <v>0.64878048780487807</v>
      </c>
      <c r="V105" s="61">
        <v>0.65853658536585369</v>
      </c>
      <c r="W105" s="67">
        <v>0.6634146341463415</v>
      </c>
      <c r="X105" s="119">
        <v>0.66666666666666663</v>
      </c>
      <c r="Y105" s="116">
        <v>0.68316831683168322</v>
      </c>
      <c r="Z105" s="119">
        <v>0.70149253731343286</v>
      </c>
      <c r="AA105" s="123">
        <v>0.73134328358208955</v>
      </c>
      <c r="AB105" s="124">
        <v>0.73631840796019898</v>
      </c>
      <c r="AC105" s="116">
        <v>0.75</v>
      </c>
      <c r="AD105" s="68">
        <v>0.85</v>
      </c>
      <c r="AE105" s="123">
        <v>0.91500000000000004</v>
      </c>
      <c r="AF105" s="123">
        <v>0.93500000000000005</v>
      </c>
      <c r="AG105" s="123">
        <v>0.97512437810945274</v>
      </c>
      <c r="AH105" s="129">
        <v>0.97512437810945274</v>
      </c>
      <c r="AI105" s="123">
        <v>0.98514851485148514</v>
      </c>
      <c r="AJ105" s="123">
        <v>0.98514851485148514</v>
      </c>
      <c r="AK105" s="119">
        <v>0.98514851485148514</v>
      </c>
      <c r="AL105" s="144">
        <v>0.99009900990099009</v>
      </c>
    </row>
    <row r="106" spans="1:38" x14ac:dyDescent="0.25">
      <c r="A106" s="72" t="s">
        <v>15</v>
      </c>
      <c r="B106" s="73" t="s">
        <v>244</v>
      </c>
      <c r="C106" s="10" t="s">
        <v>246</v>
      </c>
      <c r="D106" s="90">
        <v>157</v>
      </c>
      <c r="E106" s="94">
        <v>6.369426751592357E-3</v>
      </c>
      <c r="F106" s="67">
        <v>3.8216560509554139E-2</v>
      </c>
      <c r="G106" s="61">
        <v>5.7324840764331211E-2</v>
      </c>
      <c r="H106" s="68">
        <v>7.0063694267515922E-2</v>
      </c>
      <c r="I106" s="67">
        <v>7.6433121019108277E-2</v>
      </c>
      <c r="J106" s="85">
        <v>0.12738853503184713</v>
      </c>
      <c r="K106" s="67">
        <v>0.15286624203821655</v>
      </c>
      <c r="L106" s="31">
        <v>0.15923566878980891</v>
      </c>
      <c r="M106" s="86">
        <v>0.26277372262773724</v>
      </c>
      <c r="N106" s="95">
        <v>0.20512820512820512</v>
      </c>
      <c r="O106" s="31">
        <v>0.24203821656050956</v>
      </c>
      <c r="P106" s="105">
        <v>0.24840764331210191</v>
      </c>
      <c r="Q106" s="67">
        <v>0.310126582278481</v>
      </c>
      <c r="R106" s="31">
        <v>0.41772151898734178</v>
      </c>
      <c r="S106" s="105">
        <v>0.42767295597484278</v>
      </c>
      <c r="T106" s="67">
        <v>0.45283018867924529</v>
      </c>
      <c r="U106" s="116">
        <v>0.46540880503144655</v>
      </c>
      <c r="V106" s="61">
        <v>0.46540880503144655</v>
      </c>
      <c r="W106" s="67">
        <v>0.47169811320754718</v>
      </c>
      <c r="X106" s="119">
        <v>0.47169811320754718</v>
      </c>
      <c r="Y106" s="116">
        <v>0.47169811320754718</v>
      </c>
      <c r="Z106" s="119">
        <v>0.49056603773584906</v>
      </c>
      <c r="AA106" s="123">
        <v>0.50943396226415094</v>
      </c>
      <c r="AB106" s="124">
        <v>0.51572327044025157</v>
      </c>
      <c r="AC106" s="116">
        <v>0.55345911949685533</v>
      </c>
      <c r="AD106" s="68">
        <v>0.64968152866242035</v>
      </c>
      <c r="AE106" s="123">
        <v>0.66878980891719741</v>
      </c>
      <c r="AF106" s="123">
        <v>0.69230769230769229</v>
      </c>
      <c r="AG106" s="123">
        <v>0.79870129870129869</v>
      </c>
      <c r="AH106" s="129">
        <v>0.79870129870129869</v>
      </c>
      <c r="AI106" s="123">
        <v>0.83660130718954251</v>
      </c>
      <c r="AJ106" s="123">
        <v>0.83660130718954251</v>
      </c>
      <c r="AK106" s="119">
        <v>0.92258064516129035</v>
      </c>
      <c r="AL106" s="144">
        <v>0.92258064516129035</v>
      </c>
    </row>
    <row r="107" spans="1:38" x14ac:dyDescent="0.25">
      <c r="A107" s="72" t="s">
        <v>10</v>
      </c>
      <c r="B107" s="73" t="s">
        <v>10</v>
      </c>
      <c r="C107" s="10" t="s">
        <v>157</v>
      </c>
      <c r="D107" s="90">
        <v>220</v>
      </c>
      <c r="E107" s="94">
        <v>9.0909090909090912E-2</v>
      </c>
      <c r="F107" s="67">
        <v>0.21100917431192662</v>
      </c>
      <c r="G107" s="61">
        <v>0.24545454545454545</v>
      </c>
      <c r="H107" s="68">
        <v>0.25</v>
      </c>
      <c r="I107" s="67">
        <v>0.25909090909090909</v>
      </c>
      <c r="J107" s="85">
        <v>0.2857142857142857</v>
      </c>
      <c r="K107" s="67">
        <v>0.29032258064516131</v>
      </c>
      <c r="L107" s="31">
        <v>0.29032258064516131</v>
      </c>
      <c r="M107" s="86">
        <v>0.23886639676113361</v>
      </c>
      <c r="N107" s="95">
        <v>0.34562211981566821</v>
      </c>
      <c r="O107" s="31">
        <v>0.35321100917431192</v>
      </c>
      <c r="P107" s="105">
        <v>0.35483870967741937</v>
      </c>
      <c r="Q107" s="67">
        <v>0.41363636363636364</v>
      </c>
      <c r="R107" s="31">
        <v>0.48165137614678899</v>
      </c>
      <c r="S107" s="105">
        <v>0.48858447488584472</v>
      </c>
      <c r="T107" s="67">
        <v>0.50228310502283102</v>
      </c>
      <c r="U107" s="116">
        <v>0.50228310502283102</v>
      </c>
      <c r="V107" s="61">
        <v>0.50228310502283102</v>
      </c>
      <c r="W107" s="67">
        <v>0.50454545454545452</v>
      </c>
      <c r="X107" s="119">
        <v>0.50228310502283102</v>
      </c>
      <c r="Y107" s="116">
        <v>0.50454545454545452</v>
      </c>
      <c r="Z107" s="119">
        <v>0.5113122171945701</v>
      </c>
      <c r="AA107" s="123">
        <v>0.55454545454545456</v>
      </c>
      <c r="AB107" s="124">
        <v>0.68691588785046731</v>
      </c>
      <c r="AC107" s="116">
        <v>0.73239436619718312</v>
      </c>
      <c r="AD107" s="68">
        <v>0.83732057416267947</v>
      </c>
      <c r="AE107" s="123">
        <v>0.85238095238095235</v>
      </c>
      <c r="AF107" s="123">
        <v>0.86255924170616116</v>
      </c>
      <c r="AG107" s="123">
        <v>0.86255924170616116</v>
      </c>
      <c r="AH107" s="129">
        <v>0.86255924170616116</v>
      </c>
      <c r="AI107" s="123">
        <v>0.86255924170616116</v>
      </c>
      <c r="AJ107" s="123">
        <v>0.86190476190476195</v>
      </c>
      <c r="AK107" s="119">
        <v>0.86190476190476195</v>
      </c>
      <c r="AL107" s="144">
        <v>0.86190476190476195</v>
      </c>
    </row>
    <row r="108" spans="1:38" x14ac:dyDescent="0.25">
      <c r="A108" s="72" t="s">
        <v>16</v>
      </c>
      <c r="B108" s="73" t="s">
        <v>270</v>
      </c>
      <c r="C108" s="10" t="s">
        <v>271</v>
      </c>
      <c r="D108" s="90">
        <v>620</v>
      </c>
      <c r="E108" s="94">
        <v>1.2903225806451613E-2</v>
      </c>
      <c r="F108" s="67">
        <v>4.1935483870967745E-2</v>
      </c>
      <c r="G108" s="61">
        <v>7.0967741935483872E-2</v>
      </c>
      <c r="H108" s="68">
        <v>0.13709677419354838</v>
      </c>
      <c r="I108" s="67">
        <v>0.16935483870967741</v>
      </c>
      <c r="J108" s="85">
        <v>0.24516129032258063</v>
      </c>
      <c r="K108" s="67">
        <v>0.26129032258064516</v>
      </c>
      <c r="L108" s="31">
        <v>0.29468599033816423</v>
      </c>
      <c r="M108" s="86">
        <v>0.3175033921302578</v>
      </c>
      <c r="N108" s="95">
        <v>0.37781350482315113</v>
      </c>
      <c r="O108" s="31">
        <v>0.39067524115755625</v>
      </c>
      <c r="P108" s="105">
        <v>0.45016077170418006</v>
      </c>
      <c r="Q108" s="67">
        <v>0.54032258064516125</v>
      </c>
      <c r="R108" s="31">
        <v>0.63812600969305333</v>
      </c>
      <c r="S108" s="105">
        <v>0.6607431340872375</v>
      </c>
      <c r="T108" s="67">
        <v>0.67528271405492735</v>
      </c>
      <c r="U108" s="116">
        <v>0.68982229402261708</v>
      </c>
      <c r="V108" s="61">
        <v>0.69628432956381259</v>
      </c>
      <c r="W108" s="67">
        <v>0.70759289176090467</v>
      </c>
      <c r="X108" s="119">
        <v>0.70759289176090467</v>
      </c>
      <c r="Y108" s="116">
        <v>0.71612903225806457</v>
      </c>
      <c r="Z108" s="119">
        <v>0.73225806451612907</v>
      </c>
      <c r="AA108" s="123">
        <v>0.74032258064516132</v>
      </c>
      <c r="AB108" s="124">
        <v>0.75483870967741939</v>
      </c>
      <c r="AC108" s="116">
        <v>0.76129032258064511</v>
      </c>
      <c r="AD108" s="68">
        <v>0.77938808373590984</v>
      </c>
      <c r="AE108" s="123">
        <v>0.7874396135265701</v>
      </c>
      <c r="AF108" s="123">
        <v>0.79710144927536231</v>
      </c>
      <c r="AG108" s="123">
        <v>0.8193548387096774</v>
      </c>
      <c r="AH108" s="129">
        <v>0.82096774193548383</v>
      </c>
      <c r="AI108" s="123">
        <v>0.82286634460547503</v>
      </c>
      <c r="AJ108" s="123">
        <v>0.82903225806451608</v>
      </c>
      <c r="AK108" s="119">
        <v>0.84219001610305955</v>
      </c>
      <c r="AL108" s="144">
        <v>0.8438003220611916</v>
      </c>
    </row>
    <row r="109" spans="1:38" x14ac:dyDescent="0.25">
      <c r="A109" s="72" t="s">
        <v>21</v>
      </c>
      <c r="B109" s="73" t="s">
        <v>392</v>
      </c>
      <c r="C109" s="10" t="s">
        <v>393</v>
      </c>
      <c r="D109" s="90">
        <v>219</v>
      </c>
      <c r="E109" s="94">
        <v>4.5662100456621002E-3</v>
      </c>
      <c r="F109" s="67">
        <v>4.1095890410958902E-2</v>
      </c>
      <c r="G109" s="61">
        <v>5.4298642533936653E-2</v>
      </c>
      <c r="H109" s="68">
        <v>7.6923076923076927E-2</v>
      </c>
      <c r="I109" s="67">
        <v>0.12217194570135746</v>
      </c>
      <c r="J109" s="85">
        <v>0.13122171945701358</v>
      </c>
      <c r="K109" s="67">
        <v>0.14545454545454545</v>
      </c>
      <c r="L109" s="31">
        <v>0.19178082191780821</v>
      </c>
      <c r="M109" s="86">
        <v>0.28160919540229884</v>
      </c>
      <c r="N109" s="95">
        <v>0.30136986301369861</v>
      </c>
      <c r="O109" s="31">
        <v>0.32420091324200911</v>
      </c>
      <c r="P109" s="105">
        <v>0.34246575342465752</v>
      </c>
      <c r="Q109" s="67">
        <v>0.50458715596330272</v>
      </c>
      <c r="R109" s="31">
        <v>0.61926605504587151</v>
      </c>
      <c r="S109" s="105">
        <v>0.6330275229357798</v>
      </c>
      <c r="T109" s="67">
        <v>0.65137614678899081</v>
      </c>
      <c r="U109" s="116">
        <v>0.68493150684931503</v>
      </c>
      <c r="V109" s="61">
        <v>0.70319634703196343</v>
      </c>
      <c r="W109" s="67">
        <v>0.70967741935483875</v>
      </c>
      <c r="X109" s="119">
        <v>0.70967741935483875</v>
      </c>
      <c r="Y109" s="116">
        <v>0.71100917431192656</v>
      </c>
      <c r="Z109" s="119">
        <v>0.75229357798165142</v>
      </c>
      <c r="AA109" s="123">
        <v>0.82949308755760365</v>
      </c>
      <c r="AB109" s="124">
        <v>0.84331797235023043</v>
      </c>
      <c r="AC109" s="116">
        <v>0.86111111111111116</v>
      </c>
      <c r="AD109" s="68">
        <v>0.93488372093023253</v>
      </c>
      <c r="AE109" s="123">
        <v>0.95794392523364491</v>
      </c>
      <c r="AF109" s="123">
        <v>0.96713615023474175</v>
      </c>
      <c r="AG109" s="123">
        <v>1</v>
      </c>
      <c r="AH109" s="129">
        <v>1</v>
      </c>
      <c r="AI109" s="123">
        <v>1</v>
      </c>
      <c r="AJ109" s="123">
        <v>1</v>
      </c>
      <c r="AK109" s="119">
        <v>1</v>
      </c>
      <c r="AL109" s="144">
        <v>1</v>
      </c>
    </row>
    <row r="110" spans="1:38" x14ac:dyDescent="0.25">
      <c r="A110" s="72" t="s">
        <v>8</v>
      </c>
      <c r="B110" s="73" t="s">
        <v>102</v>
      </c>
      <c r="C110" s="10" t="s">
        <v>103</v>
      </c>
      <c r="D110" s="90">
        <v>456</v>
      </c>
      <c r="E110" s="94">
        <v>2.1929824561403508E-3</v>
      </c>
      <c r="F110" s="67">
        <v>2.1978021978021978E-3</v>
      </c>
      <c r="G110" s="61">
        <v>8.7912087912087912E-3</v>
      </c>
      <c r="H110" s="68">
        <v>4.3956043956043959E-2</v>
      </c>
      <c r="I110" s="67">
        <v>6.8131868131868126E-2</v>
      </c>
      <c r="J110" s="85">
        <v>9.2105263157894732E-2</v>
      </c>
      <c r="K110" s="67">
        <v>0.10745614035087719</v>
      </c>
      <c r="L110" s="31">
        <v>0.17724288840262581</v>
      </c>
      <c r="M110" s="86">
        <v>0.16097560975609757</v>
      </c>
      <c r="N110" s="95">
        <v>0.22270742358078602</v>
      </c>
      <c r="O110" s="31">
        <v>0.23362445414847161</v>
      </c>
      <c r="P110" s="105">
        <v>0.23580786026200873</v>
      </c>
      <c r="Q110" s="67">
        <v>0.32679738562091504</v>
      </c>
      <c r="R110" s="31">
        <v>0.36165577342047928</v>
      </c>
      <c r="S110" s="105">
        <v>0.4662309368191721</v>
      </c>
      <c r="T110" s="67">
        <v>0.47494553376906318</v>
      </c>
      <c r="U110" s="116">
        <v>0.47494553376906318</v>
      </c>
      <c r="V110" s="61">
        <v>0.4826086956521739</v>
      </c>
      <c r="W110" s="67">
        <v>0.48695652173913045</v>
      </c>
      <c r="X110" s="119">
        <v>0.5</v>
      </c>
      <c r="Y110" s="116">
        <v>0.51626898047722347</v>
      </c>
      <c r="Z110" s="119">
        <v>0.53579175704989157</v>
      </c>
      <c r="AA110" s="123">
        <v>0.57359307359307354</v>
      </c>
      <c r="AB110" s="124">
        <v>0.58441558441558439</v>
      </c>
      <c r="AC110" s="116">
        <v>0.60173160173160178</v>
      </c>
      <c r="AD110" s="68">
        <v>0.65226781857451399</v>
      </c>
      <c r="AE110" s="123">
        <v>0.72885032537960959</v>
      </c>
      <c r="AF110" s="123">
        <v>0.76956521739130435</v>
      </c>
      <c r="AG110" s="123">
        <v>0.81956521739130439</v>
      </c>
      <c r="AH110" s="129">
        <v>0.81956521739130439</v>
      </c>
      <c r="AI110" s="123">
        <v>0.81995661605206072</v>
      </c>
      <c r="AJ110" s="123">
        <v>0.81995661605206072</v>
      </c>
      <c r="AK110" s="119">
        <v>0.84815618221258138</v>
      </c>
      <c r="AL110" s="144">
        <v>0.84815618221258138</v>
      </c>
    </row>
    <row r="111" spans="1:38" x14ac:dyDescent="0.25">
      <c r="A111" s="72" t="s">
        <v>17</v>
      </c>
      <c r="B111" s="73" t="s">
        <v>298</v>
      </c>
      <c r="C111" s="10" t="s">
        <v>299</v>
      </c>
      <c r="D111" s="90">
        <v>425</v>
      </c>
      <c r="E111" s="94">
        <v>2.1176470588235293E-2</v>
      </c>
      <c r="F111" s="67">
        <v>6.5727699530516437E-2</v>
      </c>
      <c r="G111" s="61">
        <v>8.6854460093896718E-2</v>
      </c>
      <c r="H111" s="68">
        <v>0.15258215962441316</v>
      </c>
      <c r="I111" s="67">
        <v>0.19203747072599531</v>
      </c>
      <c r="J111" s="85">
        <v>0.27634660421545665</v>
      </c>
      <c r="K111" s="67">
        <v>0.30210772833723654</v>
      </c>
      <c r="L111" s="31">
        <v>0.31690140845070425</v>
      </c>
      <c r="M111" s="86">
        <v>0.20512820512820512</v>
      </c>
      <c r="N111" s="95">
        <v>0.42469135802469138</v>
      </c>
      <c r="O111" s="31">
        <v>0.47901234567901235</v>
      </c>
      <c r="P111" s="105">
        <v>0.50985221674876846</v>
      </c>
      <c r="Q111" s="67">
        <v>0.6117936117936118</v>
      </c>
      <c r="R111" s="31">
        <v>0.6470588235294118</v>
      </c>
      <c r="S111" s="105">
        <v>0.66584766584766586</v>
      </c>
      <c r="T111" s="67">
        <v>0.68137254901960786</v>
      </c>
      <c r="U111" s="116">
        <v>0.69362745098039214</v>
      </c>
      <c r="V111" s="61">
        <v>0.71078431372549022</v>
      </c>
      <c r="W111" s="67">
        <v>0.72549019607843135</v>
      </c>
      <c r="X111" s="119">
        <v>0.73284313725490191</v>
      </c>
      <c r="Y111" s="116">
        <v>0.75490196078431371</v>
      </c>
      <c r="Z111" s="119">
        <v>0.7665847665847666</v>
      </c>
      <c r="AA111" s="123">
        <v>0.8058968058968059</v>
      </c>
      <c r="AB111" s="124">
        <v>0.81326781326781328</v>
      </c>
      <c r="AC111" s="116">
        <v>0.82309582309582308</v>
      </c>
      <c r="AD111" s="68">
        <v>0.85257985257985258</v>
      </c>
      <c r="AE111" s="123">
        <v>0.87714987714987713</v>
      </c>
      <c r="AF111" s="123">
        <v>0.88697788697788693</v>
      </c>
      <c r="AG111" s="123">
        <v>0.93366093366093361</v>
      </c>
      <c r="AH111" s="129">
        <v>0.93382352941176472</v>
      </c>
      <c r="AI111" s="123">
        <v>0.94376528117359415</v>
      </c>
      <c r="AJ111" s="123">
        <v>0.94376528117359415</v>
      </c>
      <c r="AK111" s="119">
        <v>0.94852941176470584</v>
      </c>
      <c r="AL111" s="144">
        <v>0.94852941176470584</v>
      </c>
    </row>
    <row r="112" spans="1:38" x14ac:dyDescent="0.25">
      <c r="A112" s="72" t="s">
        <v>11</v>
      </c>
      <c r="B112" s="73" t="s">
        <v>11</v>
      </c>
      <c r="C112" s="10" t="s">
        <v>179</v>
      </c>
      <c r="D112" s="90">
        <v>1178</v>
      </c>
      <c r="E112" s="94">
        <v>2.6315789473684209E-2</v>
      </c>
      <c r="F112" s="67">
        <v>7.4639525021204411E-2</v>
      </c>
      <c r="G112" s="61">
        <v>9.2372881355932204E-2</v>
      </c>
      <c r="H112" s="68">
        <v>0.1271186440677966</v>
      </c>
      <c r="I112" s="67">
        <v>0.14261460101867574</v>
      </c>
      <c r="J112" s="85">
        <v>0.18675721561969441</v>
      </c>
      <c r="K112" s="67">
        <v>0.21137521222410866</v>
      </c>
      <c r="L112" s="31">
        <v>0.23024638912489379</v>
      </c>
      <c r="M112" s="86">
        <v>0.20603015075376885</v>
      </c>
      <c r="N112" s="95">
        <v>0.31037414965986393</v>
      </c>
      <c r="O112" s="31">
        <v>0.33418367346938777</v>
      </c>
      <c r="P112" s="105">
        <v>0.36967632027257241</v>
      </c>
      <c r="Q112" s="67">
        <v>0.48845166809238666</v>
      </c>
      <c r="R112" s="31">
        <v>0.55935098206660971</v>
      </c>
      <c r="S112" s="105">
        <v>0.58290598290598294</v>
      </c>
      <c r="T112" s="67">
        <v>0.59281437125748504</v>
      </c>
      <c r="U112" s="116">
        <v>0.60170940170940168</v>
      </c>
      <c r="V112" s="61">
        <v>0.60256410256410253</v>
      </c>
      <c r="W112" s="67">
        <v>0.61623931623931627</v>
      </c>
      <c r="X112" s="119">
        <v>0.63962425277540569</v>
      </c>
      <c r="Y112" s="116">
        <v>0.65670367207514946</v>
      </c>
      <c r="Z112" s="119">
        <v>0.67521367521367526</v>
      </c>
      <c r="AA112" s="123">
        <v>0.73436161096829478</v>
      </c>
      <c r="AB112" s="124">
        <v>0.75428082191780821</v>
      </c>
      <c r="AC112" s="116">
        <v>0.77140410958904104</v>
      </c>
      <c r="AD112" s="68">
        <v>0.81078767123287676</v>
      </c>
      <c r="AE112" s="123">
        <v>0.8451668092386655</v>
      </c>
      <c r="AF112" s="123">
        <v>0.86986301369863017</v>
      </c>
      <c r="AG112" s="123">
        <v>0.902229845626072</v>
      </c>
      <c r="AH112" s="129">
        <v>0.90480274442538589</v>
      </c>
      <c r="AI112" s="123">
        <v>0.91903531438415165</v>
      </c>
      <c r="AJ112" s="123">
        <v>0.92241379310344829</v>
      </c>
      <c r="AK112" s="119">
        <v>0.93706896551724139</v>
      </c>
      <c r="AL112" s="144">
        <v>0.94036300777873816</v>
      </c>
    </row>
    <row r="113" spans="1:38" x14ac:dyDescent="0.25">
      <c r="A113" s="72" t="s">
        <v>25</v>
      </c>
      <c r="B113" s="73" t="s">
        <v>503</v>
      </c>
      <c r="C113" s="10" t="s">
        <v>505</v>
      </c>
      <c r="D113" s="90">
        <v>345</v>
      </c>
      <c r="E113" s="94">
        <v>0</v>
      </c>
      <c r="F113" s="67">
        <v>5.2023121387283239E-2</v>
      </c>
      <c r="G113" s="61">
        <v>7.2254335260115612E-2</v>
      </c>
      <c r="H113" s="68">
        <v>8.1159420289855067E-2</v>
      </c>
      <c r="I113" s="67">
        <v>0.10434782608695652</v>
      </c>
      <c r="J113" s="85">
        <v>0.1729106628242075</v>
      </c>
      <c r="K113" s="67">
        <v>0.18786127167630057</v>
      </c>
      <c r="L113" s="31">
        <v>0.22543352601156069</v>
      </c>
      <c r="M113" s="86">
        <v>0.32718894009216593</v>
      </c>
      <c r="N113" s="95">
        <v>0.31896551724137934</v>
      </c>
      <c r="O113" s="31">
        <v>0.345821325648415</v>
      </c>
      <c r="P113" s="105">
        <v>0.37822349570200575</v>
      </c>
      <c r="Q113" s="67">
        <v>0.44412607449856734</v>
      </c>
      <c r="R113" s="31">
        <v>0.65616045845272208</v>
      </c>
      <c r="S113" s="105">
        <v>0.6790830945558739</v>
      </c>
      <c r="T113" s="67">
        <v>0.6790830945558739</v>
      </c>
      <c r="U113" s="116">
        <v>0.68857142857142861</v>
      </c>
      <c r="V113" s="61">
        <v>0.71060171919770776</v>
      </c>
      <c r="W113" s="67">
        <v>0.71060171919770776</v>
      </c>
      <c r="X113" s="119">
        <v>0.71060171919770776</v>
      </c>
      <c r="Y113" s="116">
        <v>0.71346704871060174</v>
      </c>
      <c r="Z113" s="119">
        <v>0.71264367816091956</v>
      </c>
      <c r="AA113" s="123">
        <v>0.72413793103448276</v>
      </c>
      <c r="AB113" s="124">
        <v>0.72988505747126442</v>
      </c>
      <c r="AC113" s="116">
        <v>0.73638968481375355</v>
      </c>
      <c r="AD113" s="68">
        <v>0.75213675213675213</v>
      </c>
      <c r="AE113" s="123">
        <v>0.75498575498575493</v>
      </c>
      <c r="AF113" s="123">
        <v>0.75852272727272729</v>
      </c>
      <c r="AG113" s="123">
        <v>0.76988636363636365</v>
      </c>
      <c r="AH113" s="129">
        <v>0.76988636363636365</v>
      </c>
      <c r="AI113" s="123">
        <v>0.77207977207977208</v>
      </c>
      <c r="AJ113" s="123">
        <v>0.77272727272727271</v>
      </c>
      <c r="AK113" s="119">
        <v>0.77207977207977208</v>
      </c>
      <c r="AL113" s="144">
        <v>0.77207977207977208</v>
      </c>
    </row>
    <row r="114" spans="1:38" x14ac:dyDescent="0.25">
      <c r="A114" s="72" t="s">
        <v>19</v>
      </c>
      <c r="B114" s="73" t="s">
        <v>19</v>
      </c>
      <c r="C114" s="10" t="s">
        <v>362</v>
      </c>
      <c r="D114" s="90">
        <v>99</v>
      </c>
      <c r="E114" s="94">
        <v>0</v>
      </c>
      <c r="F114" s="67">
        <v>5.0505050505050504E-2</v>
      </c>
      <c r="G114" s="61">
        <v>8.0808080808080815E-2</v>
      </c>
      <c r="H114" s="68">
        <v>0.12121212121212122</v>
      </c>
      <c r="I114" s="67">
        <v>0.13131313131313133</v>
      </c>
      <c r="J114" s="85">
        <v>0.19191919191919191</v>
      </c>
      <c r="K114" s="67">
        <v>0.21</v>
      </c>
      <c r="L114" s="31">
        <v>0.21</v>
      </c>
      <c r="M114" s="86">
        <v>0.33333333333333331</v>
      </c>
      <c r="N114" s="95">
        <v>0.30693069306930693</v>
      </c>
      <c r="O114" s="31">
        <v>0.35294117647058826</v>
      </c>
      <c r="P114" s="105">
        <v>0.36274509803921567</v>
      </c>
      <c r="Q114" s="67">
        <v>0.4854368932038835</v>
      </c>
      <c r="R114" s="31">
        <v>0.52427184466019416</v>
      </c>
      <c r="S114" s="105">
        <v>0.56190476190476191</v>
      </c>
      <c r="T114" s="67">
        <v>0.56190476190476191</v>
      </c>
      <c r="U114" s="116">
        <v>0.58653846153846156</v>
      </c>
      <c r="V114" s="61">
        <v>0.58653846153846156</v>
      </c>
      <c r="W114" s="67">
        <v>0.59615384615384615</v>
      </c>
      <c r="X114" s="119">
        <v>0.625</v>
      </c>
      <c r="Y114" s="116">
        <v>0.64423076923076927</v>
      </c>
      <c r="Z114" s="119">
        <v>0.67961165048543692</v>
      </c>
      <c r="AA114" s="123">
        <v>0.70873786407766992</v>
      </c>
      <c r="AB114" s="124">
        <v>0.72815533980582525</v>
      </c>
      <c r="AC114" s="116">
        <v>0.74038461538461542</v>
      </c>
      <c r="AD114" s="68">
        <v>0.75961538461538458</v>
      </c>
      <c r="AE114" s="123">
        <v>0.76923076923076927</v>
      </c>
      <c r="AF114" s="123">
        <v>0.76923076923076927</v>
      </c>
      <c r="AG114" s="123">
        <v>0.77669902912621358</v>
      </c>
      <c r="AH114" s="129">
        <v>0.77669902912621358</v>
      </c>
      <c r="AI114" s="123">
        <v>0.79807692307692313</v>
      </c>
      <c r="AJ114" s="123">
        <v>0.79807692307692313</v>
      </c>
      <c r="AK114" s="119">
        <v>0.80769230769230771</v>
      </c>
      <c r="AL114" s="144">
        <v>0.84615384615384615</v>
      </c>
    </row>
    <row r="115" spans="1:38" x14ac:dyDescent="0.25">
      <c r="A115" s="72" t="s">
        <v>10</v>
      </c>
      <c r="B115" s="73" t="s">
        <v>150</v>
      </c>
      <c r="C115" s="10" t="s">
        <v>152</v>
      </c>
      <c r="D115" s="90">
        <v>348</v>
      </c>
      <c r="E115" s="94">
        <v>2.0114942528735632E-2</v>
      </c>
      <c r="F115" s="67">
        <v>8.9080459770114945E-2</v>
      </c>
      <c r="G115" s="61">
        <v>0.10057471264367816</v>
      </c>
      <c r="H115" s="68">
        <v>0.14367816091954022</v>
      </c>
      <c r="I115" s="67">
        <v>0.16091954022988506</v>
      </c>
      <c r="J115" s="85">
        <v>0.19827586206896552</v>
      </c>
      <c r="K115" s="67">
        <v>0.23275862068965517</v>
      </c>
      <c r="L115" s="31">
        <v>0.23275862068965517</v>
      </c>
      <c r="M115" s="86">
        <v>0.15272727272727274</v>
      </c>
      <c r="N115" s="95">
        <v>0.36206896551724138</v>
      </c>
      <c r="O115" s="31">
        <v>0.38505747126436779</v>
      </c>
      <c r="P115" s="105">
        <v>0.43678160919540232</v>
      </c>
      <c r="Q115" s="67">
        <v>0.50144092219020175</v>
      </c>
      <c r="R115" s="31">
        <v>0.52011494252873558</v>
      </c>
      <c r="S115" s="105">
        <v>0.56321839080459768</v>
      </c>
      <c r="T115" s="67">
        <v>0.57471264367816088</v>
      </c>
      <c r="U115" s="116">
        <v>0.58908045977011492</v>
      </c>
      <c r="V115" s="61">
        <v>0.58908045977011492</v>
      </c>
      <c r="W115" s="67">
        <v>0.5977011494252874</v>
      </c>
      <c r="X115" s="119">
        <v>0.60057471264367812</v>
      </c>
      <c r="Y115" s="116">
        <v>0.60919540229885061</v>
      </c>
      <c r="Z115" s="119">
        <v>0.61206896551724133</v>
      </c>
      <c r="AA115" s="123">
        <v>0.62931034482758619</v>
      </c>
      <c r="AB115" s="124">
        <v>0.63793103448275867</v>
      </c>
      <c r="AC115" s="116">
        <v>0.64942528735632188</v>
      </c>
      <c r="AD115" s="68">
        <v>0.67146974063400577</v>
      </c>
      <c r="AE115" s="123">
        <v>0.6954022988505747</v>
      </c>
      <c r="AF115" s="123">
        <v>0.71264367816091956</v>
      </c>
      <c r="AG115" s="123">
        <v>0.76231884057971011</v>
      </c>
      <c r="AH115" s="129">
        <v>0.76231884057971011</v>
      </c>
      <c r="AI115" s="123">
        <v>0.76300578034682076</v>
      </c>
      <c r="AJ115" s="123">
        <v>0.76300578034682076</v>
      </c>
      <c r="AK115" s="119">
        <v>0.76589595375722541</v>
      </c>
      <c r="AL115" s="144">
        <v>0.76589595375722541</v>
      </c>
    </row>
    <row r="116" spans="1:38" x14ac:dyDescent="0.25">
      <c r="A116" s="72" t="s">
        <v>12</v>
      </c>
      <c r="B116" s="73" t="s">
        <v>12</v>
      </c>
      <c r="C116" s="10" t="s">
        <v>198</v>
      </c>
      <c r="D116" s="90">
        <v>750</v>
      </c>
      <c r="E116" s="94">
        <v>1.6E-2</v>
      </c>
      <c r="F116" s="67">
        <v>6.8000000000000005E-2</v>
      </c>
      <c r="G116" s="61">
        <v>9.0787716955941261E-2</v>
      </c>
      <c r="H116" s="68">
        <v>0.13885180240320427</v>
      </c>
      <c r="I116" s="67">
        <v>0.157543391188251</v>
      </c>
      <c r="J116" s="85">
        <v>0.19626168224299065</v>
      </c>
      <c r="K116" s="67">
        <v>0.2136181575433912</v>
      </c>
      <c r="L116" s="31">
        <v>0.24299065420560748</v>
      </c>
      <c r="M116" s="86">
        <v>0.30588235294117649</v>
      </c>
      <c r="N116" s="95">
        <v>0.32262382864792505</v>
      </c>
      <c r="O116" s="31">
        <v>0.34538152610441769</v>
      </c>
      <c r="P116" s="105">
        <v>0.36546184738955823</v>
      </c>
      <c r="Q116" s="67">
        <v>0.43983957219251335</v>
      </c>
      <c r="R116" s="31">
        <v>0.48862115127175371</v>
      </c>
      <c r="S116" s="105">
        <v>0.5127175368139224</v>
      </c>
      <c r="T116" s="67">
        <v>0.52546916890080431</v>
      </c>
      <c r="U116" s="116">
        <v>0.53351206434316356</v>
      </c>
      <c r="V116" s="61">
        <v>0.54557640750670244</v>
      </c>
      <c r="W116" s="67">
        <v>0.55570469798657718</v>
      </c>
      <c r="X116" s="119">
        <v>0.56375838926174493</v>
      </c>
      <c r="Y116" s="116">
        <v>0.579088471849866</v>
      </c>
      <c r="Z116" s="119">
        <v>0.5970548862115127</v>
      </c>
      <c r="AA116" s="123">
        <v>0.62433155080213909</v>
      </c>
      <c r="AB116" s="124">
        <v>0.64247311827956988</v>
      </c>
      <c r="AC116" s="116">
        <v>0.65100671140939592</v>
      </c>
      <c r="AD116" s="68">
        <v>0.70445344129554655</v>
      </c>
      <c r="AE116" s="123">
        <v>0.73513513513513518</v>
      </c>
      <c r="AF116" s="123">
        <v>0.7615176151761518</v>
      </c>
      <c r="AG116" s="123">
        <v>0.78290366350067842</v>
      </c>
      <c r="AH116" s="129">
        <v>0.78290366350067842</v>
      </c>
      <c r="AI116" s="123">
        <v>0.78290366350067842</v>
      </c>
      <c r="AJ116" s="123">
        <v>0.78290366350067842</v>
      </c>
      <c r="AK116" s="119">
        <v>0.79455782312925172</v>
      </c>
      <c r="AL116" s="144">
        <v>0.79727891156462583</v>
      </c>
    </row>
    <row r="117" spans="1:38" x14ac:dyDescent="0.25">
      <c r="A117" s="72" t="s">
        <v>7</v>
      </c>
      <c r="B117" s="73" t="s">
        <v>56</v>
      </c>
      <c r="C117" s="10" t="s">
        <v>58</v>
      </c>
      <c r="D117" s="90">
        <v>195</v>
      </c>
      <c r="E117" s="94">
        <v>2.564102564102564E-2</v>
      </c>
      <c r="F117" s="67">
        <v>4.6153846153846156E-2</v>
      </c>
      <c r="G117" s="61">
        <v>6.1538461538461542E-2</v>
      </c>
      <c r="H117" s="68">
        <v>7.6923076923076927E-2</v>
      </c>
      <c r="I117" s="67">
        <v>8.1632653061224483E-2</v>
      </c>
      <c r="J117" s="85">
        <v>0.12755102040816327</v>
      </c>
      <c r="K117" s="67">
        <v>0.13775510204081631</v>
      </c>
      <c r="L117" s="31">
        <v>0.15306122448979592</v>
      </c>
      <c r="M117" s="86">
        <v>3.3613445378151259E-2</v>
      </c>
      <c r="N117" s="95">
        <v>0.20918367346938777</v>
      </c>
      <c r="O117" s="31">
        <v>0.22448979591836735</v>
      </c>
      <c r="P117" s="105">
        <v>0.23469387755102042</v>
      </c>
      <c r="Q117" s="67">
        <v>0.33846153846153848</v>
      </c>
      <c r="R117" s="31">
        <v>0.43076923076923079</v>
      </c>
      <c r="S117" s="105">
        <v>0.57948717948717954</v>
      </c>
      <c r="T117" s="67">
        <v>0.61025641025641031</v>
      </c>
      <c r="U117" s="116">
        <v>0.6512820512820513</v>
      </c>
      <c r="V117" s="61">
        <v>0.66153846153846152</v>
      </c>
      <c r="W117" s="67">
        <v>0.69072164948453607</v>
      </c>
      <c r="X117" s="119">
        <v>0.69072164948453607</v>
      </c>
      <c r="Y117" s="116">
        <v>0.69072164948453607</v>
      </c>
      <c r="Z117" s="119">
        <v>0.6974358974358974</v>
      </c>
      <c r="AA117" s="123">
        <v>0.75897435897435894</v>
      </c>
      <c r="AB117" s="124">
        <v>0.78974358974358971</v>
      </c>
      <c r="AC117" s="116">
        <v>0.81347150259067358</v>
      </c>
      <c r="AD117" s="68">
        <v>0.86010362694300513</v>
      </c>
      <c r="AE117" s="123">
        <v>0.92268041237113407</v>
      </c>
      <c r="AF117" s="123">
        <v>0.96391752577319589</v>
      </c>
      <c r="AG117" s="123">
        <v>1</v>
      </c>
      <c r="AH117" s="129">
        <v>1</v>
      </c>
      <c r="AI117" s="123">
        <v>1</v>
      </c>
      <c r="AJ117" s="123">
        <v>1</v>
      </c>
      <c r="AK117" s="119">
        <v>1</v>
      </c>
      <c r="AL117" s="144">
        <v>1</v>
      </c>
    </row>
    <row r="118" spans="1:38" x14ac:dyDescent="0.25">
      <c r="A118" s="72" t="s">
        <v>24</v>
      </c>
      <c r="B118" s="73" t="s">
        <v>476</v>
      </c>
      <c r="C118" s="10" t="s">
        <v>477</v>
      </c>
      <c r="D118" s="90">
        <v>268</v>
      </c>
      <c r="E118" s="94">
        <v>3.7313432835820895E-3</v>
      </c>
      <c r="F118" s="67">
        <v>7.0895522388059698E-2</v>
      </c>
      <c r="G118" s="61">
        <v>8.6142322097378279E-2</v>
      </c>
      <c r="H118" s="68">
        <v>0.16917293233082706</v>
      </c>
      <c r="I118" s="67">
        <v>0.19924812030075187</v>
      </c>
      <c r="J118" s="85">
        <v>0.27443609022556392</v>
      </c>
      <c r="K118" s="67">
        <v>0.33082706766917291</v>
      </c>
      <c r="L118" s="31">
        <v>0.36603773584905658</v>
      </c>
      <c r="M118" s="86">
        <v>0.18412274849899934</v>
      </c>
      <c r="N118" s="95">
        <v>0.47169811320754718</v>
      </c>
      <c r="O118" s="31">
        <v>0.53962264150943395</v>
      </c>
      <c r="P118" s="105">
        <v>0.55849056603773584</v>
      </c>
      <c r="Q118" s="67">
        <v>0.76806083650190116</v>
      </c>
      <c r="R118" s="31">
        <v>0.85114503816793896</v>
      </c>
      <c r="S118" s="105">
        <v>0.86259541984732824</v>
      </c>
      <c r="T118" s="67">
        <v>0.87022900763358779</v>
      </c>
      <c r="U118" s="116">
        <v>0.87786259541984735</v>
      </c>
      <c r="V118" s="61">
        <v>0.88212927756653992</v>
      </c>
      <c r="W118" s="67">
        <v>0.88212927756653992</v>
      </c>
      <c r="X118" s="119">
        <v>0.88973384030418246</v>
      </c>
      <c r="Y118" s="116">
        <v>0.90530303030303028</v>
      </c>
      <c r="Z118" s="119">
        <v>0.92045454545454541</v>
      </c>
      <c r="AA118" s="123">
        <v>0.9507575757575758</v>
      </c>
      <c r="AB118" s="124">
        <v>0.95454545454545459</v>
      </c>
      <c r="AC118" s="116">
        <v>0.95454545454545459</v>
      </c>
      <c r="AD118" s="68">
        <v>0.96946564885496178</v>
      </c>
      <c r="AE118" s="123">
        <v>0.98473282442748089</v>
      </c>
      <c r="AF118" s="123">
        <v>0.99618320610687028</v>
      </c>
      <c r="AG118" s="123">
        <v>1</v>
      </c>
      <c r="AH118" s="129">
        <v>1</v>
      </c>
      <c r="AI118" s="123">
        <v>1</v>
      </c>
      <c r="AJ118" s="123">
        <v>1</v>
      </c>
      <c r="AK118" s="119">
        <v>1</v>
      </c>
      <c r="AL118" s="144">
        <v>1</v>
      </c>
    </row>
    <row r="119" spans="1:38" x14ac:dyDescent="0.25">
      <c r="A119" s="72" t="s">
        <v>25</v>
      </c>
      <c r="B119" s="73" t="s">
        <v>516</v>
      </c>
      <c r="C119" s="10" t="s">
        <v>517</v>
      </c>
      <c r="D119" s="90">
        <v>384</v>
      </c>
      <c r="E119" s="94">
        <v>1.3020833333333334E-2</v>
      </c>
      <c r="F119" s="67">
        <v>8.3116883116883117E-2</v>
      </c>
      <c r="G119" s="61">
        <v>8.3333333333333329E-2</v>
      </c>
      <c r="H119" s="68">
        <v>0.12760416666666666</v>
      </c>
      <c r="I119" s="67">
        <v>0.1640625</v>
      </c>
      <c r="J119" s="85">
        <v>0.21354166666666666</v>
      </c>
      <c r="K119" s="67">
        <v>0.23376623376623376</v>
      </c>
      <c r="L119" s="31">
        <v>0.26233766233766231</v>
      </c>
      <c r="M119" s="86">
        <v>1.7964071856287425E-2</v>
      </c>
      <c r="N119" s="95">
        <v>0.36010362694300518</v>
      </c>
      <c r="O119" s="31">
        <v>0.3704663212435233</v>
      </c>
      <c r="P119" s="105">
        <v>0.37823834196891193</v>
      </c>
      <c r="Q119" s="67">
        <v>0.48051948051948051</v>
      </c>
      <c r="R119" s="31">
        <v>0.53766233766233762</v>
      </c>
      <c r="S119" s="105">
        <v>0.57552083333333337</v>
      </c>
      <c r="T119" s="67">
        <v>0.58333333333333337</v>
      </c>
      <c r="U119" s="116">
        <v>0.58333333333333337</v>
      </c>
      <c r="V119" s="61">
        <v>0.60052219321148825</v>
      </c>
      <c r="W119" s="67">
        <v>0.60052219321148825</v>
      </c>
      <c r="X119" s="119">
        <v>0.60835509138381205</v>
      </c>
      <c r="Y119" s="116">
        <v>0.61096605744125332</v>
      </c>
      <c r="Z119" s="119">
        <v>0.61618798955613574</v>
      </c>
      <c r="AA119" s="123">
        <v>0.63089005235602091</v>
      </c>
      <c r="AB119" s="124">
        <v>0.6413612565445026</v>
      </c>
      <c r="AC119" s="116">
        <v>0.65183246073298429</v>
      </c>
      <c r="AD119" s="68">
        <v>0.69371727748691103</v>
      </c>
      <c r="AE119" s="123">
        <v>0.70418848167539272</v>
      </c>
      <c r="AF119" s="123">
        <v>0.72513089005235598</v>
      </c>
      <c r="AG119" s="123">
        <v>0.74412532637075723</v>
      </c>
      <c r="AH119" s="129">
        <v>0.74673629242819839</v>
      </c>
      <c r="AI119" s="123">
        <v>0.75</v>
      </c>
      <c r="AJ119" s="123">
        <v>0.75064935064935068</v>
      </c>
      <c r="AK119" s="119">
        <v>0.75584415584415587</v>
      </c>
      <c r="AL119" s="144">
        <v>0.75647668393782386</v>
      </c>
    </row>
    <row r="120" spans="1:38" x14ac:dyDescent="0.25">
      <c r="A120" s="72" t="s">
        <v>17</v>
      </c>
      <c r="B120" s="73" t="s">
        <v>306</v>
      </c>
      <c r="C120" s="10" t="s">
        <v>307</v>
      </c>
      <c r="D120" s="90">
        <v>426</v>
      </c>
      <c r="E120" s="94">
        <v>0</v>
      </c>
      <c r="F120" s="67">
        <v>9.4117647058823528E-2</v>
      </c>
      <c r="G120" s="61">
        <v>0.10563380281690141</v>
      </c>
      <c r="H120" s="68">
        <v>0.16159250585480095</v>
      </c>
      <c r="I120" s="67">
        <v>0.19580419580419581</v>
      </c>
      <c r="J120" s="85">
        <v>0.24532710280373832</v>
      </c>
      <c r="K120" s="67">
        <v>0.26401869158878505</v>
      </c>
      <c r="L120" s="31">
        <v>0.27570093457943923</v>
      </c>
      <c r="M120" s="86">
        <v>9.2198581560283682E-2</v>
      </c>
      <c r="N120" s="95">
        <v>0.40845070422535212</v>
      </c>
      <c r="O120" s="31">
        <v>0.431924882629108</v>
      </c>
      <c r="P120" s="105">
        <v>0.44028103044496486</v>
      </c>
      <c r="Q120" s="67">
        <v>0.62850467289719625</v>
      </c>
      <c r="R120" s="31">
        <v>0.68149882903981263</v>
      </c>
      <c r="S120" s="105">
        <v>0.68941176470588239</v>
      </c>
      <c r="T120" s="67">
        <v>0.69103773584905659</v>
      </c>
      <c r="U120" s="116">
        <v>0.69575471698113212</v>
      </c>
      <c r="V120" s="61">
        <v>0.71631205673758869</v>
      </c>
      <c r="W120" s="67">
        <v>0.73222748815165872</v>
      </c>
      <c r="X120" s="119">
        <v>0.73933649289099523</v>
      </c>
      <c r="Y120" s="116">
        <v>0.73933649289099523</v>
      </c>
      <c r="Z120" s="119">
        <v>0.74644549763033174</v>
      </c>
      <c r="AA120" s="123">
        <v>0.75118483412322279</v>
      </c>
      <c r="AB120" s="124">
        <v>0.76066350710900477</v>
      </c>
      <c r="AC120" s="116">
        <v>0.7654028436018957</v>
      </c>
      <c r="AD120" s="68">
        <v>0.80331753554502372</v>
      </c>
      <c r="AE120" s="123">
        <v>0.81753554502369663</v>
      </c>
      <c r="AF120" s="123">
        <v>0.82978723404255317</v>
      </c>
      <c r="AG120" s="123">
        <v>0.84397163120567376</v>
      </c>
      <c r="AH120" s="129">
        <v>0.84633569739952719</v>
      </c>
      <c r="AI120" s="123">
        <v>0.85308056872037918</v>
      </c>
      <c r="AJ120" s="123">
        <v>0.85308056872037918</v>
      </c>
      <c r="AK120" s="119">
        <v>0.86729857819905209</v>
      </c>
      <c r="AL120" s="144">
        <v>0.86729857819905209</v>
      </c>
    </row>
    <row r="121" spans="1:38" x14ac:dyDescent="0.25">
      <c r="A121" s="72" t="s">
        <v>7</v>
      </c>
      <c r="B121" s="73" t="s">
        <v>7</v>
      </c>
      <c r="C121" s="10" t="s">
        <v>54</v>
      </c>
      <c r="D121" s="90">
        <v>160</v>
      </c>
      <c r="E121" s="94">
        <v>6.2500000000000003E-3</v>
      </c>
      <c r="F121" s="67">
        <v>1.2500000000000001E-2</v>
      </c>
      <c r="G121" s="61">
        <v>1.8749999999999999E-2</v>
      </c>
      <c r="H121" s="68">
        <v>4.3749999999999997E-2</v>
      </c>
      <c r="I121" s="67">
        <v>6.25E-2</v>
      </c>
      <c r="J121" s="85">
        <v>0.11874999999999999</v>
      </c>
      <c r="K121" s="67">
        <v>0.13125000000000001</v>
      </c>
      <c r="L121" s="31">
        <v>0.13750000000000001</v>
      </c>
      <c r="M121" s="86">
        <v>0.3141025641025641</v>
      </c>
      <c r="N121" s="95">
        <v>0.23749999999999999</v>
      </c>
      <c r="O121" s="31">
        <v>0.25624999999999998</v>
      </c>
      <c r="P121" s="105">
        <v>0.28749999999999998</v>
      </c>
      <c r="Q121" s="67">
        <v>0.41875000000000001</v>
      </c>
      <c r="R121" s="31">
        <v>0.46250000000000002</v>
      </c>
      <c r="S121" s="105">
        <v>0.48125000000000001</v>
      </c>
      <c r="T121" s="67">
        <v>0.50314465408805031</v>
      </c>
      <c r="U121" s="116">
        <v>0.50314465408805031</v>
      </c>
      <c r="V121" s="61">
        <v>0.50314465408805031</v>
      </c>
      <c r="W121" s="67">
        <v>0.51572327044025157</v>
      </c>
      <c r="X121" s="119">
        <v>0.5220125786163522</v>
      </c>
      <c r="Y121" s="116">
        <v>0.54716981132075471</v>
      </c>
      <c r="Z121" s="119">
        <v>0.58490566037735847</v>
      </c>
      <c r="AA121" s="123">
        <v>0.62893081761006286</v>
      </c>
      <c r="AB121" s="124">
        <v>0.70440251572327039</v>
      </c>
      <c r="AC121" s="116">
        <v>0.71069182389937102</v>
      </c>
      <c r="AD121" s="68">
        <v>0.77070063694267521</v>
      </c>
      <c r="AE121" s="123">
        <v>0.8152866242038217</v>
      </c>
      <c r="AF121" s="123">
        <v>0.85350318471337583</v>
      </c>
      <c r="AG121" s="123">
        <v>0.87898089171974525</v>
      </c>
      <c r="AH121" s="129">
        <v>0.88535031847133761</v>
      </c>
      <c r="AI121" s="123">
        <v>0.89171974522292996</v>
      </c>
      <c r="AJ121" s="123">
        <v>0.89808917197452232</v>
      </c>
      <c r="AK121" s="119">
        <v>0.90445859872611467</v>
      </c>
      <c r="AL121" s="144">
        <v>0.91025641025641024</v>
      </c>
    </row>
    <row r="122" spans="1:38" x14ac:dyDescent="0.25">
      <c r="A122" s="72" t="s">
        <v>15</v>
      </c>
      <c r="B122" s="73" t="s">
        <v>244</v>
      </c>
      <c r="C122" s="10" t="s">
        <v>247</v>
      </c>
      <c r="D122" s="90">
        <v>306</v>
      </c>
      <c r="E122" s="94">
        <v>3.2679738562091504E-3</v>
      </c>
      <c r="F122" s="67">
        <v>4.2483660130718956E-2</v>
      </c>
      <c r="G122" s="61">
        <v>4.5901639344262293E-2</v>
      </c>
      <c r="H122" s="68">
        <v>7.1895424836601302E-2</v>
      </c>
      <c r="I122" s="67">
        <v>7.8431372549019607E-2</v>
      </c>
      <c r="J122" s="85">
        <v>0.11363636363636363</v>
      </c>
      <c r="K122" s="67">
        <v>0.12662337662337661</v>
      </c>
      <c r="L122" s="31">
        <v>0.13915857605177995</v>
      </c>
      <c r="M122" s="86">
        <v>0.11707317073170732</v>
      </c>
      <c r="N122" s="95">
        <v>0.22580645161290322</v>
      </c>
      <c r="O122" s="31">
        <v>0.24516129032258063</v>
      </c>
      <c r="P122" s="105">
        <v>0.28064516129032258</v>
      </c>
      <c r="Q122" s="67">
        <v>0.35691318327974275</v>
      </c>
      <c r="R122" s="31">
        <v>0.4437299035369775</v>
      </c>
      <c r="S122" s="105">
        <v>0.45659163987138263</v>
      </c>
      <c r="T122" s="67">
        <v>0.48231511254019294</v>
      </c>
      <c r="U122" s="116">
        <v>0.49196141479099681</v>
      </c>
      <c r="V122" s="61">
        <v>0.50160771704180063</v>
      </c>
      <c r="W122" s="67">
        <v>0.51768488745980712</v>
      </c>
      <c r="X122" s="119">
        <v>0.51768488745980712</v>
      </c>
      <c r="Y122" s="116">
        <v>0.53054662379421225</v>
      </c>
      <c r="Z122" s="119">
        <v>0.5337620578778135</v>
      </c>
      <c r="AA122" s="123">
        <v>0.56913183279742763</v>
      </c>
      <c r="AB122" s="124">
        <v>0.57234726688102899</v>
      </c>
      <c r="AC122" s="116">
        <v>0.58520900321543412</v>
      </c>
      <c r="AD122" s="68">
        <v>0.67845659163987138</v>
      </c>
      <c r="AE122" s="123">
        <v>0.70418006430868163</v>
      </c>
      <c r="AF122" s="123">
        <v>0.7363344051446945</v>
      </c>
      <c r="AG122" s="123">
        <v>0.87043189368770768</v>
      </c>
      <c r="AH122" s="129">
        <v>0.87333333333333329</v>
      </c>
      <c r="AI122" s="123">
        <v>0.95348837209302328</v>
      </c>
      <c r="AJ122" s="123">
        <v>0.95379537953795379</v>
      </c>
      <c r="AK122" s="119">
        <v>0.98019801980198018</v>
      </c>
      <c r="AL122" s="144">
        <v>0.99013157894736847</v>
      </c>
    </row>
    <row r="123" spans="1:38" x14ac:dyDescent="0.25">
      <c r="A123" s="72" t="s">
        <v>10</v>
      </c>
      <c r="B123" s="73" t="s">
        <v>174</v>
      </c>
      <c r="C123" s="10" t="s">
        <v>175</v>
      </c>
      <c r="D123" s="90">
        <v>116</v>
      </c>
      <c r="E123" s="94">
        <v>8.6206896551724137E-3</v>
      </c>
      <c r="F123" s="67">
        <v>7.7586206896551727E-2</v>
      </c>
      <c r="G123" s="61">
        <v>0.10344827586206896</v>
      </c>
      <c r="H123" s="68">
        <v>0.1206896551724138</v>
      </c>
      <c r="I123" s="67">
        <v>0.17241379310344829</v>
      </c>
      <c r="J123" s="85">
        <v>0.22608695652173913</v>
      </c>
      <c r="K123" s="67">
        <v>0.26724137931034481</v>
      </c>
      <c r="L123" s="31">
        <v>0.26724137931034481</v>
      </c>
      <c r="M123" s="86">
        <v>0.22753623188405797</v>
      </c>
      <c r="N123" s="95">
        <v>0.32758620689655171</v>
      </c>
      <c r="O123" s="31">
        <v>0.37606837606837606</v>
      </c>
      <c r="P123" s="105">
        <v>0.37606837606837606</v>
      </c>
      <c r="Q123" s="67">
        <v>0.41025641025641024</v>
      </c>
      <c r="R123" s="31">
        <v>0.44067796610169491</v>
      </c>
      <c r="S123" s="105">
        <v>0.46610169491525422</v>
      </c>
      <c r="T123" s="67">
        <v>0.48305084745762711</v>
      </c>
      <c r="U123" s="116">
        <v>0.49152542372881358</v>
      </c>
      <c r="V123" s="61">
        <v>0.5</v>
      </c>
      <c r="W123" s="67">
        <v>0.5</v>
      </c>
      <c r="X123" s="119">
        <v>0.5</v>
      </c>
      <c r="Y123" s="116">
        <v>0.51282051282051277</v>
      </c>
      <c r="Z123" s="119">
        <v>0.52586206896551724</v>
      </c>
      <c r="AA123" s="123">
        <v>0.55652173913043479</v>
      </c>
      <c r="AB123" s="124">
        <v>0.55652173913043479</v>
      </c>
      <c r="AC123" s="116">
        <v>0.58260869565217388</v>
      </c>
      <c r="AD123" s="68">
        <v>0.65789473684210531</v>
      </c>
      <c r="AE123" s="123">
        <v>0.66956521739130437</v>
      </c>
      <c r="AF123" s="123">
        <v>0.68421052631578949</v>
      </c>
      <c r="AG123" s="123">
        <v>0.69911504424778759</v>
      </c>
      <c r="AH123" s="129">
        <v>0.69911504424778759</v>
      </c>
      <c r="AI123" s="123">
        <v>0.70175438596491224</v>
      </c>
      <c r="AJ123" s="123">
        <v>0.70175438596491224</v>
      </c>
      <c r="AK123" s="119">
        <v>0.71052631578947367</v>
      </c>
      <c r="AL123" s="144">
        <v>0.71304347826086956</v>
      </c>
    </row>
    <row r="124" spans="1:38" x14ac:dyDescent="0.25">
      <c r="A124" s="72" t="s">
        <v>7</v>
      </c>
      <c r="B124" s="73" t="s">
        <v>56</v>
      </c>
      <c r="C124" s="10" t="s">
        <v>59</v>
      </c>
      <c r="D124" s="90">
        <v>82</v>
      </c>
      <c r="E124" s="94">
        <v>0</v>
      </c>
      <c r="F124" s="67">
        <v>6.097560975609756E-2</v>
      </c>
      <c r="G124" s="61">
        <v>8.5365853658536592E-2</v>
      </c>
      <c r="H124" s="68">
        <v>0.12345679012345678</v>
      </c>
      <c r="I124" s="67">
        <v>0.13580246913580246</v>
      </c>
      <c r="J124" s="85">
        <v>0.17073170731707318</v>
      </c>
      <c r="K124" s="67">
        <v>0.18292682926829268</v>
      </c>
      <c r="L124" s="31">
        <v>0.18292682926829268</v>
      </c>
      <c r="M124" s="86">
        <v>0.12408759124087591</v>
      </c>
      <c r="N124" s="95">
        <v>0.24096385542168675</v>
      </c>
      <c r="O124" s="31">
        <v>0.25301204819277107</v>
      </c>
      <c r="P124" s="105">
        <v>0.28915662650602408</v>
      </c>
      <c r="Q124" s="67">
        <v>0.3493975903614458</v>
      </c>
      <c r="R124" s="31">
        <v>0.43902439024390244</v>
      </c>
      <c r="S124" s="105">
        <v>0.46341463414634149</v>
      </c>
      <c r="T124" s="67">
        <v>0.52439024390243905</v>
      </c>
      <c r="U124" s="116">
        <v>0.57317073170731703</v>
      </c>
      <c r="V124" s="61">
        <v>0.59756097560975607</v>
      </c>
      <c r="W124" s="67">
        <v>0.6097560975609756</v>
      </c>
      <c r="X124" s="119">
        <v>0.64634146341463417</v>
      </c>
      <c r="Y124" s="116">
        <v>0.64634146341463417</v>
      </c>
      <c r="Z124" s="119">
        <v>0.69512195121951215</v>
      </c>
      <c r="AA124" s="123">
        <v>0.71951219512195119</v>
      </c>
      <c r="AB124" s="124">
        <v>0.78048780487804881</v>
      </c>
      <c r="AC124" s="116">
        <v>0.79268292682926833</v>
      </c>
      <c r="AD124" s="68">
        <v>0.85185185185185186</v>
      </c>
      <c r="AE124" s="123">
        <v>0.875</v>
      </c>
      <c r="AF124" s="123">
        <v>0.92500000000000004</v>
      </c>
      <c r="AG124" s="123">
        <v>0.96250000000000002</v>
      </c>
      <c r="AH124" s="129">
        <v>0.96250000000000002</v>
      </c>
      <c r="AI124" s="123">
        <v>0.98750000000000004</v>
      </c>
      <c r="AJ124" s="123">
        <v>0.98750000000000004</v>
      </c>
      <c r="AK124" s="119">
        <v>1</v>
      </c>
      <c r="AL124" s="144">
        <v>1</v>
      </c>
    </row>
    <row r="125" spans="1:38" x14ac:dyDescent="0.25">
      <c r="A125" s="72" t="s">
        <v>14</v>
      </c>
      <c r="B125" s="73" t="s">
        <v>239</v>
      </c>
      <c r="C125" s="10" t="s">
        <v>240</v>
      </c>
      <c r="D125" s="90">
        <v>288</v>
      </c>
      <c r="E125" s="94">
        <v>1.0416666666666666E-2</v>
      </c>
      <c r="F125" s="67">
        <v>2.4221453287197232E-2</v>
      </c>
      <c r="G125" s="61">
        <v>3.1141868512110725E-2</v>
      </c>
      <c r="H125" s="68">
        <v>6.228373702422145E-2</v>
      </c>
      <c r="I125" s="67">
        <v>8.3044982698961933E-2</v>
      </c>
      <c r="J125" s="85">
        <v>0.11418685121107267</v>
      </c>
      <c r="K125" s="67">
        <v>0.13494809688581316</v>
      </c>
      <c r="L125" s="31">
        <v>0.15224913494809689</v>
      </c>
      <c r="M125" s="86">
        <v>9.4339622641509441E-2</v>
      </c>
      <c r="N125" s="95">
        <v>0.22758620689655173</v>
      </c>
      <c r="O125" s="31">
        <v>0.24221453287197231</v>
      </c>
      <c r="P125" s="105">
        <v>0.25259515570934254</v>
      </c>
      <c r="Q125" s="67">
        <v>0.35294117647058826</v>
      </c>
      <c r="R125" s="31">
        <v>0.41868512110726641</v>
      </c>
      <c r="S125" s="105">
        <v>0.46206896551724136</v>
      </c>
      <c r="T125" s="67">
        <v>0.48620689655172411</v>
      </c>
      <c r="U125" s="116">
        <v>0.5</v>
      </c>
      <c r="V125" s="61">
        <v>0.51724137931034486</v>
      </c>
      <c r="W125" s="67">
        <v>0.52413793103448281</v>
      </c>
      <c r="X125" s="119">
        <v>0.53264604810996563</v>
      </c>
      <c r="Y125" s="116">
        <v>0.56206896551724139</v>
      </c>
      <c r="Z125" s="119">
        <v>0.56551724137931036</v>
      </c>
      <c r="AA125" s="123">
        <v>0.60207612456747406</v>
      </c>
      <c r="AB125" s="124">
        <v>0.62068965517241381</v>
      </c>
      <c r="AC125" s="116">
        <v>0.6563573883161512</v>
      </c>
      <c r="AD125" s="68">
        <v>0.69415807560137455</v>
      </c>
      <c r="AE125" s="123">
        <v>0.71477663230240551</v>
      </c>
      <c r="AF125" s="123">
        <v>0.78620689655172415</v>
      </c>
      <c r="AG125" s="123">
        <v>0.82758620689655171</v>
      </c>
      <c r="AH125" s="129">
        <v>0.82758620689655171</v>
      </c>
      <c r="AI125" s="123">
        <v>0.83161512027491413</v>
      </c>
      <c r="AJ125" s="123">
        <v>0.83161512027491413</v>
      </c>
      <c r="AK125" s="119">
        <v>0.83848797250859108</v>
      </c>
      <c r="AL125" s="144">
        <v>0.83848797250859108</v>
      </c>
    </row>
    <row r="126" spans="1:38" x14ac:dyDescent="0.25">
      <c r="A126" s="72" t="s">
        <v>16</v>
      </c>
      <c r="B126" s="73" t="s">
        <v>270</v>
      </c>
      <c r="C126" s="10" t="s">
        <v>272</v>
      </c>
      <c r="D126" s="90">
        <v>141</v>
      </c>
      <c r="E126" s="94">
        <v>1.4184397163120567E-2</v>
      </c>
      <c r="F126" s="67">
        <v>4.2553191489361701E-2</v>
      </c>
      <c r="G126" s="61">
        <v>6.3829787234042548E-2</v>
      </c>
      <c r="H126" s="68">
        <v>9.154929577464789E-2</v>
      </c>
      <c r="I126" s="67">
        <v>0.11267605633802817</v>
      </c>
      <c r="J126" s="85">
        <v>0.14788732394366197</v>
      </c>
      <c r="K126" s="67">
        <v>0.14788732394366197</v>
      </c>
      <c r="L126" s="31">
        <v>0.33098591549295775</v>
      </c>
      <c r="M126" s="86">
        <v>0.10267857142857142</v>
      </c>
      <c r="N126" s="95">
        <v>0.46853146853146854</v>
      </c>
      <c r="O126" s="31">
        <v>0.46853146853146854</v>
      </c>
      <c r="P126" s="105">
        <v>0.47887323943661969</v>
      </c>
      <c r="Q126" s="67">
        <v>0.5140845070422535</v>
      </c>
      <c r="R126" s="31">
        <v>0.66901408450704225</v>
      </c>
      <c r="S126" s="105">
        <v>0.676056338028169</v>
      </c>
      <c r="T126" s="67">
        <v>0.69718309859154926</v>
      </c>
      <c r="U126" s="116">
        <v>0.69718309859154926</v>
      </c>
      <c r="V126" s="61">
        <v>0.69718309859154926</v>
      </c>
      <c r="W126" s="67">
        <v>0.71126760563380287</v>
      </c>
      <c r="X126" s="119">
        <v>0.71126760563380287</v>
      </c>
      <c r="Y126" s="116">
        <v>0.73943661971830987</v>
      </c>
      <c r="Z126" s="119">
        <v>0.73943661971830987</v>
      </c>
      <c r="AA126" s="123">
        <v>0.75886524822695034</v>
      </c>
      <c r="AB126" s="124">
        <v>0.75886524822695034</v>
      </c>
      <c r="AC126" s="116">
        <v>0.75886524822695034</v>
      </c>
      <c r="AD126" s="68">
        <v>0.76428571428571423</v>
      </c>
      <c r="AE126" s="123">
        <v>0.76428571428571423</v>
      </c>
      <c r="AF126" s="123">
        <v>0.76428571428571423</v>
      </c>
      <c r="AG126" s="123">
        <v>0.82733812949640284</v>
      </c>
      <c r="AH126" s="129">
        <v>0.82733812949640284</v>
      </c>
      <c r="AI126" s="123">
        <v>0.82733812949640284</v>
      </c>
      <c r="AJ126" s="123">
        <v>0.82733812949640284</v>
      </c>
      <c r="AK126" s="119">
        <v>0.82857142857142863</v>
      </c>
      <c r="AL126" s="144">
        <v>0.82857142857142863</v>
      </c>
    </row>
    <row r="127" spans="1:38" x14ac:dyDescent="0.25">
      <c r="A127" s="72" t="s">
        <v>12</v>
      </c>
      <c r="B127" s="73" t="s">
        <v>202</v>
      </c>
      <c r="C127" s="10" t="s">
        <v>203</v>
      </c>
      <c r="D127" s="90">
        <v>574</v>
      </c>
      <c r="E127" s="94">
        <v>1.3937282229965157E-2</v>
      </c>
      <c r="F127" s="67">
        <v>4.3630017452006981E-2</v>
      </c>
      <c r="G127" s="61">
        <v>6.1082024432809773E-2</v>
      </c>
      <c r="H127" s="68">
        <v>0.10296684118673648</v>
      </c>
      <c r="I127" s="67">
        <v>0.10471204188481675</v>
      </c>
      <c r="J127" s="85">
        <v>0.15061295971978983</v>
      </c>
      <c r="K127" s="67">
        <v>0.1687170474516696</v>
      </c>
      <c r="L127" s="31">
        <v>0.20035149384885764</v>
      </c>
      <c r="M127" s="86">
        <v>0.27586206896551724</v>
      </c>
      <c r="N127" s="95">
        <v>0.23901581722319859</v>
      </c>
      <c r="O127" s="31">
        <v>0.26186291739894552</v>
      </c>
      <c r="P127" s="105">
        <v>0.26362038664323373</v>
      </c>
      <c r="Q127" s="67">
        <v>0.34094903339191562</v>
      </c>
      <c r="R127" s="31">
        <v>0.40350877192982454</v>
      </c>
      <c r="S127" s="105">
        <v>0.43333333333333335</v>
      </c>
      <c r="T127" s="67">
        <v>0.46572934973637964</v>
      </c>
      <c r="U127" s="116">
        <v>0.47627416520210897</v>
      </c>
      <c r="V127" s="61">
        <v>0.49560632688927941</v>
      </c>
      <c r="W127" s="67">
        <v>0.53859649122807018</v>
      </c>
      <c r="X127" s="119">
        <v>0.54561403508771933</v>
      </c>
      <c r="Y127" s="116">
        <v>0.55964912280701751</v>
      </c>
      <c r="Z127" s="119">
        <v>0.56742556917688269</v>
      </c>
      <c r="AA127" s="123">
        <v>0.60420315236427324</v>
      </c>
      <c r="AB127" s="124">
        <v>0.61578947368421055</v>
      </c>
      <c r="AC127" s="116">
        <v>0.64499121265377857</v>
      </c>
      <c r="AD127" s="68">
        <v>0.7168141592920354</v>
      </c>
      <c r="AE127" s="123">
        <v>0.74645390070921991</v>
      </c>
      <c r="AF127" s="123">
        <v>0.77619893428063946</v>
      </c>
      <c r="AG127" s="123">
        <v>0.83720930232558144</v>
      </c>
      <c r="AH127" s="129">
        <v>0.83720930232558144</v>
      </c>
      <c r="AI127" s="123">
        <v>0.83899821109123429</v>
      </c>
      <c r="AJ127" s="123">
        <v>0.83899821109123429</v>
      </c>
      <c r="AK127" s="119">
        <v>0.83899821109123429</v>
      </c>
      <c r="AL127" s="144">
        <v>0.84078711985688726</v>
      </c>
    </row>
    <row r="128" spans="1:38" x14ac:dyDescent="0.25">
      <c r="A128" s="72" t="s">
        <v>19</v>
      </c>
      <c r="B128" s="73" t="s">
        <v>369</v>
      </c>
      <c r="C128" s="10" t="s">
        <v>371</v>
      </c>
      <c r="D128" s="90">
        <v>77</v>
      </c>
      <c r="E128" s="94">
        <v>0</v>
      </c>
      <c r="F128" s="67">
        <v>1.3157894736842105E-2</v>
      </c>
      <c r="G128" s="61">
        <v>5.1948051948051951E-2</v>
      </c>
      <c r="H128" s="68">
        <v>5.128205128205128E-2</v>
      </c>
      <c r="I128" s="67">
        <v>0.10256410256410256</v>
      </c>
      <c r="J128" s="85">
        <v>0.14102564102564102</v>
      </c>
      <c r="K128" s="67">
        <v>0.16666666666666666</v>
      </c>
      <c r="L128" s="31">
        <v>0.19230769230769232</v>
      </c>
      <c r="M128" s="86">
        <v>0.10473815461346633</v>
      </c>
      <c r="N128" s="95">
        <v>0.30769230769230771</v>
      </c>
      <c r="O128" s="31">
        <v>0.30769230769230771</v>
      </c>
      <c r="P128" s="105">
        <v>0.34615384615384615</v>
      </c>
      <c r="Q128" s="67">
        <v>0.44871794871794873</v>
      </c>
      <c r="R128" s="31">
        <v>0.48717948717948717</v>
      </c>
      <c r="S128" s="105">
        <v>0.50632911392405067</v>
      </c>
      <c r="T128" s="67">
        <v>0.52564102564102566</v>
      </c>
      <c r="U128" s="116">
        <v>0.54545454545454541</v>
      </c>
      <c r="V128" s="61">
        <v>0.55844155844155841</v>
      </c>
      <c r="W128" s="67">
        <v>0.58441558441558439</v>
      </c>
      <c r="X128" s="119">
        <v>0.59740259740259738</v>
      </c>
      <c r="Y128" s="116">
        <v>0.61038961038961037</v>
      </c>
      <c r="Z128" s="119">
        <v>0.62337662337662336</v>
      </c>
      <c r="AA128" s="123">
        <v>0.66233766233766234</v>
      </c>
      <c r="AB128" s="124">
        <v>0.68831168831168832</v>
      </c>
      <c r="AC128" s="116">
        <v>0.70129870129870131</v>
      </c>
      <c r="AD128" s="68">
        <v>0.81578947368421051</v>
      </c>
      <c r="AE128" s="123">
        <v>0.89473684210526316</v>
      </c>
      <c r="AF128" s="123">
        <v>0.94736842105263153</v>
      </c>
      <c r="AG128" s="123">
        <v>1</v>
      </c>
      <c r="AH128" s="129">
        <v>1</v>
      </c>
      <c r="AI128" s="123">
        <v>1</v>
      </c>
      <c r="AJ128" s="123">
        <v>1</v>
      </c>
      <c r="AK128" s="119">
        <v>1</v>
      </c>
      <c r="AL128" s="144">
        <v>1</v>
      </c>
    </row>
    <row r="129" spans="1:38" x14ac:dyDescent="0.25">
      <c r="A129" s="72" t="s">
        <v>19</v>
      </c>
      <c r="B129" s="73" t="s">
        <v>19</v>
      </c>
      <c r="C129" s="10" t="s">
        <v>363</v>
      </c>
      <c r="D129" s="90">
        <v>34</v>
      </c>
      <c r="E129" s="94">
        <v>0</v>
      </c>
      <c r="F129" s="67">
        <v>5.8823529411764705E-2</v>
      </c>
      <c r="G129" s="61">
        <v>5.8823529411764705E-2</v>
      </c>
      <c r="H129" s="68">
        <v>5.8823529411764705E-2</v>
      </c>
      <c r="I129" s="67">
        <v>5.8823529411764705E-2</v>
      </c>
      <c r="J129" s="85">
        <v>0.11764705882352941</v>
      </c>
      <c r="K129" s="67">
        <v>0.11764705882352941</v>
      </c>
      <c r="L129" s="31">
        <v>0.17647058823529413</v>
      </c>
      <c r="M129" s="86">
        <v>0.21739130434782608</v>
      </c>
      <c r="N129" s="95">
        <v>0.29411764705882354</v>
      </c>
      <c r="O129" s="31">
        <v>0.29411764705882354</v>
      </c>
      <c r="P129" s="105">
        <v>0.3235294117647059</v>
      </c>
      <c r="Q129" s="67">
        <v>0.34285714285714286</v>
      </c>
      <c r="R129" s="31">
        <v>0.34285714285714286</v>
      </c>
      <c r="S129" s="105">
        <v>0.3611111111111111</v>
      </c>
      <c r="T129" s="67">
        <v>0.3611111111111111</v>
      </c>
      <c r="U129" s="116">
        <v>0.3611111111111111</v>
      </c>
      <c r="V129" s="61">
        <v>0.3888888888888889</v>
      </c>
      <c r="W129" s="67">
        <v>0.41666666666666669</v>
      </c>
      <c r="X129" s="119">
        <v>0.43243243243243246</v>
      </c>
      <c r="Y129" s="116">
        <v>0.47368421052631576</v>
      </c>
      <c r="Z129" s="119">
        <v>0.52631578947368418</v>
      </c>
      <c r="AA129" s="123">
        <v>0.60526315789473684</v>
      </c>
      <c r="AB129" s="124">
        <v>0.60526315789473684</v>
      </c>
      <c r="AC129" s="116">
        <v>0.60526315789473684</v>
      </c>
      <c r="AD129" s="68">
        <v>0.68421052631578949</v>
      </c>
      <c r="AE129" s="123">
        <v>0.81578947368421051</v>
      </c>
      <c r="AF129" s="123">
        <v>0.89473684210526316</v>
      </c>
      <c r="AG129" s="123">
        <v>0.97297297297297303</v>
      </c>
      <c r="AH129" s="129">
        <v>0.97297297297297303</v>
      </c>
      <c r="AI129" s="123">
        <v>0.97297297297297303</v>
      </c>
      <c r="AJ129" s="123">
        <v>0.97297297297297303</v>
      </c>
      <c r="AK129" s="119">
        <v>1</v>
      </c>
      <c r="AL129" s="144">
        <v>1</v>
      </c>
    </row>
    <row r="130" spans="1:38" x14ac:dyDescent="0.25">
      <c r="A130" s="72" t="s">
        <v>18</v>
      </c>
      <c r="B130" s="73" t="s">
        <v>323</v>
      </c>
      <c r="C130" s="10" t="s">
        <v>324</v>
      </c>
      <c r="D130" s="90">
        <v>65</v>
      </c>
      <c r="E130" s="94">
        <v>0</v>
      </c>
      <c r="F130" s="67">
        <v>0</v>
      </c>
      <c r="G130" s="61">
        <v>1.5384615384615385E-2</v>
      </c>
      <c r="H130" s="68">
        <v>1.5384615384615385E-2</v>
      </c>
      <c r="I130" s="67">
        <v>3.0769230769230771E-2</v>
      </c>
      <c r="J130" s="85">
        <v>3.125E-2</v>
      </c>
      <c r="K130" s="67">
        <v>4.6875E-2</v>
      </c>
      <c r="L130" s="31">
        <v>4.6875E-2</v>
      </c>
      <c r="M130" s="86">
        <v>0.3125</v>
      </c>
      <c r="N130" s="95">
        <v>0.109375</v>
      </c>
      <c r="O130" s="31">
        <v>0.125</v>
      </c>
      <c r="P130" s="105">
        <v>0.140625</v>
      </c>
      <c r="Q130" s="67">
        <v>0.40625</v>
      </c>
      <c r="R130" s="31">
        <v>0.484375</v>
      </c>
      <c r="S130" s="105">
        <v>0.484375</v>
      </c>
      <c r="T130" s="67">
        <v>0.53125</v>
      </c>
      <c r="U130" s="116">
        <v>0.546875</v>
      </c>
      <c r="V130" s="61">
        <v>0.546875</v>
      </c>
      <c r="W130" s="67">
        <v>0.546875</v>
      </c>
      <c r="X130" s="119">
        <v>0.546875</v>
      </c>
      <c r="Y130" s="116">
        <v>0.59375</v>
      </c>
      <c r="Z130" s="119">
        <v>0.59375</v>
      </c>
      <c r="AA130" s="123">
        <v>0.609375</v>
      </c>
      <c r="AB130" s="124">
        <v>0.609375</v>
      </c>
      <c r="AC130" s="116">
        <v>0.609375</v>
      </c>
      <c r="AD130" s="68">
        <v>0.609375</v>
      </c>
      <c r="AE130" s="123">
        <v>0.625</v>
      </c>
      <c r="AF130" s="123">
        <v>0.71875</v>
      </c>
      <c r="AG130" s="123">
        <v>0.75</v>
      </c>
      <c r="AH130" s="129">
        <v>0.78125</v>
      </c>
      <c r="AI130" s="123">
        <v>0.78125</v>
      </c>
      <c r="AJ130" s="123">
        <v>0.78125</v>
      </c>
      <c r="AK130" s="119">
        <v>0.81967213114754101</v>
      </c>
      <c r="AL130" s="144">
        <v>0.81967213114754101</v>
      </c>
    </row>
    <row r="131" spans="1:38" x14ac:dyDescent="0.25">
      <c r="A131" s="72" t="s">
        <v>19</v>
      </c>
      <c r="B131" s="73" t="s">
        <v>335</v>
      </c>
      <c r="C131" s="10" t="s">
        <v>338</v>
      </c>
      <c r="D131" s="90">
        <v>116</v>
      </c>
      <c r="E131" s="94">
        <v>8.6206896551724137E-3</v>
      </c>
      <c r="F131" s="67">
        <v>8.6206896551724137E-3</v>
      </c>
      <c r="G131" s="61">
        <v>8.6206896551724137E-3</v>
      </c>
      <c r="H131" s="68">
        <v>8.5470085470085472E-2</v>
      </c>
      <c r="I131" s="67">
        <v>9.4017094017094016E-2</v>
      </c>
      <c r="J131" s="85">
        <v>9.4017094017094016E-2</v>
      </c>
      <c r="K131" s="67">
        <v>9.4017094017094016E-2</v>
      </c>
      <c r="L131" s="31">
        <v>9.4017094017094016E-2</v>
      </c>
      <c r="M131" s="86">
        <v>0.33582089552238809</v>
      </c>
      <c r="N131" s="95">
        <v>0.14529914529914531</v>
      </c>
      <c r="O131" s="31">
        <v>0.1623931623931624</v>
      </c>
      <c r="P131" s="105">
        <v>0.1623931623931624</v>
      </c>
      <c r="Q131" s="67">
        <v>0.21367521367521367</v>
      </c>
      <c r="R131" s="31">
        <v>0.21367521367521367</v>
      </c>
      <c r="S131" s="105">
        <v>0.23076923076923078</v>
      </c>
      <c r="T131" s="67">
        <v>0.23931623931623933</v>
      </c>
      <c r="U131" s="116">
        <v>0.23931623931623933</v>
      </c>
      <c r="V131" s="61">
        <v>0.26495726495726496</v>
      </c>
      <c r="W131" s="67">
        <v>0.26495726495726496</v>
      </c>
      <c r="X131" s="119">
        <v>0.26495726495726496</v>
      </c>
      <c r="Y131" s="116">
        <v>0.26495726495726496</v>
      </c>
      <c r="Z131" s="119">
        <v>0.26495726495726496</v>
      </c>
      <c r="AA131" s="123">
        <v>0.30769230769230771</v>
      </c>
      <c r="AB131" s="124">
        <v>0.31034482758620691</v>
      </c>
      <c r="AC131" s="116">
        <v>0.31034482758620691</v>
      </c>
      <c r="AD131" s="68">
        <v>0.37068965517241381</v>
      </c>
      <c r="AE131" s="123">
        <v>0.39655172413793105</v>
      </c>
      <c r="AF131" s="123">
        <v>0.43965517241379309</v>
      </c>
      <c r="AG131" s="123">
        <v>0.5</v>
      </c>
      <c r="AH131" s="129">
        <v>0.52586206896551724</v>
      </c>
      <c r="AI131" s="123">
        <v>0.56034482758620685</v>
      </c>
      <c r="AJ131" s="123">
        <v>0.70175438596491224</v>
      </c>
      <c r="AK131" s="119">
        <v>0.73684210526315785</v>
      </c>
      <c r="AL131" s="144">
        <v>0.74561403508771928</v>
      </c>
    </row>
    <row r="132" spans="1:38" x14ac:dyDescent="0.25">
      <c r="A132" s="72" t="s">
        <v>24</v>
      </c>
      <c r="B132" s="73" t="s">
        <v>467</v>
      </c>
      <c r="C132" s="10" t="s">
        <v>469</v>
      </c>
      <c r="D132" s="90">
        <v>320</v>
      </c>
      <c r="E132" s="94">
        <v>1.8749999999999999E-2</v>
      </c>
      <c r="F132" s="67">
        <v>0.11562500000000001</v>
      </c>
      <c r="G132" s="61">
        <v>0.1557632398753894</v>
      </c>
      <c r="H132" s="68">
        <v>0.2225705329153605</v>
      </c>
      <c r="I132" s="67">
        <v>0.2476489028213166</v>
      </c>
      <c r="J132" s="85">
        <v>0.31874999999999998</v>
      </c>
      <c r="K132" s="67">
        <v>0.35423197492163011</v>
      </c>
      <c r="L132" s="31">
        <v>0.375</v>
      </c>
      <c r="M132" s="86">
        <v>0.27504244482173174</v>
      </c>
      <c r="N132" s="95">
        <v>0.55660377358490565</v>
      </c>
      <c r="O132" s="31">
        <v>0.59561128526645768</v>
      </c>
      <c r="P132" s="105">
        <v>0.62264150943396224</v>
      </c>
      <c r="Q132" s="67">
        <v>0.7697160883280757</v>
      </c>
      <c r="R132" s="31">
        <v>0.83018867924528306</v>
      </c>
      <c r="S132" s="105">
        <v>0.89028213166144199</v>
      </c>
      <c r="T132" s="67">
        <v>0.91536050156739812</v>
      </c>
      <c r="U132" s="116">
        <v>0.93103448275862066</v>
      </c>
      <c r="V132" s="61">
        <v>0.93103448275862066</v>
      </c>
      <c r="W132" s="67">
        <v>0.93103448275862066</v>
      </c>
      <c r="X132" s="119">
        <v>0.94670846394984332</v>
      </c>
      <c r="Y132" s="116">
        <v>0.95899053627760256</v>
      </c>
      <c r="Z132" s="119">
        <v>0.95911949685534592</v>
      </c>
      <c r="AA132" s="123">
        <v>0.9779874213836478</v>
      </c>
      <c r="AB132" s="124">
        <v>1</v>
      </c>
      <c r="AC132" s="116">
        <v>1</v>
      </c>
      <c r="AD132" s="68">
        <v>1</v>
      </c>
      <c r="AE132" s="123">
        <v>1</v>
      </c>
      <c r="AF132" s="123">
        <v>1</v>
      </c>
      <c r="AG132" s="123">
        <v>1</v>
      </c>
      <c r="AH132" s="129">
        <v>1</v>
      </c>
      <c r="AI132" s="123">
        <v>1</v>
      </c>
      <c r="AJ132" s="123">
        <v>1</v>
      </c>
      <c r="AK132" s="119">
        <v>1</v>
      </c>
      <c r="AL132" s="144">
        <v>1</v>
      </c>
    </row>
    <row r="133" spans="1:38" x14ac:dyDescent="0.25">
      <c r="A133" s="72" t="s">
        <v>8</v>
      </c>
      <c r="B133" s="73" t="s">
        <v>91</v>
      </c>
      <c r="C133" s="10" t="s">
        <v>92</v>
      </c>
      <c r="D133" s="90">
        <v>243</v>
      </c>
      <c r="E133" s="94">
        <v>1.2345679012345678E-2</v>
      </c>
      <c r="F133" s="67">
        <v>2.4590163934426229E-2</v>
      </c>
      <c r="G133" s="61">
        <v>4.9180327868852458E-2</v>
      </c>
      <c r="H133" s="68">
        <v>7.8189300411522639E-2</v>
      </c>
      <c r="I133" s="67">
        <v>9.0534979423868317E-2</v>
      </c>
      <c r="J133" s="85">
        <v>0.16460905349794239</v>
      </c>
      <c r="K133" s="67">
        <v>0.18181818181818182</v>
      </c>
      <c r="L133" s="31">
        <v>0.19421487603305784</v>
      </c>
      <c r="M133" s="86">
        <v>0.36383442265795207</v>
      </c>
      <c r="N133" s="95">
        <v>0.23966942148760331</v>
      </c>
      <c r="O133" s="31">
        <v>0.27572016460905352</v>
      </c>
      <c r="P133" s="105">
        <v>0.29218106995884774</v>
      </c>
      <c r="Q133" s="67">
        <v>0.40909090909090912</v>
      </c>
      <c r="R133" s="31">
        <v>0.48962655601659749</v>
      </c>
      <c r="S133" s="105">
        <v>0.53526970954356845</v>
      </c>
      <c r="T133" s="67">
        <v>0.56611570247933884</v>
      </c>
      <c r="U133" s="116">
        <v>0.58921161825726143</v>
      </c>
      <c r="V133" s="61">
        <v>0.59917355371900827</v>
      </c>
      <c r="W133" s="67">
        <v>0.61410788381742742</v>
      </c>
      <c r="X133" s="119">
        <v>0.6198347107438017</v>
      </c>
      <c r="Y133" s="116">
        <v>0.63223140495867769</v>
      </c>
      <c r="Z133" s="119">
        <v>0.64730290456431538</v>
      </c>
      <c r="AA133" s="123">
        <v>0.6875</v>
      </c>
      <c r="AB133" s="124">
        <v>0.70416666666666672</v>
      </c>
      <c r="AC133" s="116">
        <v>0.71966527196652719</v>
      </c>
      <c r="AD133" s="68">
        <v>0.75210084033613445</v>
      </c>
      <c r="AE133" s="123">
        <v>0.76987447698744771</v>
      </c>
      <c r="AF133" s="123">
        <v>0.79497907949790791</v>
      </c>
      <c r="AG133" s="123">
        <v>0.8208333333333333</v>
      </c>
      <c r="AH133" s="129">
        <v>0.82916666666666672</v>
      </c>
      <c r="AI133" s="123">
        <v>0.82916666666666672</v>
      </c>
      <c r="AJ133" s="123">
        <v>0.82916666666666672</v>
      </c>
      <c r="AK133" s="119">
        <v>0.82916666666666672</v>
      </c>
      <c r="AL133" s="144">
        <v>0.82916666666666672</v>
      </c>
    </row>
    <row r="134" spans="1:38" x14ac:dyDescent="0.25">
      <c r="A134" s="72" t="s">
        <v>13</v>
      </c>
      <c r="B134" s="73" t="s">
        <v>211</v>
      </c>
      <c r="C134" s="10" t="s">
        <v>213</v>
      </c>
      <c r="D134" s="90">
        <v>111</v>
      </c>
      <c r="E134" s="94">
        <v>0</v>
      </c>
      <c r="F134" s="67">
        <v>8.1081081081081086E-2</v>
      </c>
      <c r="G134" s="61">
        <v>0.11711711711711711</v>
      </c>
      <c r="H134" s="68">
        <v>0.18018018018018017</v>
      </c>
      <c r="I134" s="67">
        <v>0.1891891891891892</v>
      </c>
      <c r="J134" s="85">
        <v>0.25225225225225223</v>
      </c>
      <c r="K134" s="67">
        <v>0.27027027027027029</v>
      </c>
      <c r="L134" s="31">
        <v>0.29729729729729731</v>
      </c>
      <c r="M134" s="86">
        <v>0.25502425502425502</v>
      </c>
      <c r="N134" s="95">
        <v>0.3482142857142857</v>
      </c>
      <c r="O134" s="31">
        <v>0.35714285714285715</v>
      </c>
      <c r="P134" s="105">
        <v>0.375</v>
      </c>
      <c r="Q134" s="67">
        <v>0.4107142857142857</v>
      </c>
      <c r="R134" s="31">
        <v>0.49107142857142855</v>
      </c>
      <c r="S134" s="105">
        <v>0.5</v>
      </c>
      <c r="T134" s="67">
        <v>0.5357142857142857</v>
      </c>
      <c r="U134" s="116">
        <v>0.5446428571428571</v>
      </c>
      <c r="V134" s="61">
        <v>0.5446428571428571</v>
      </c>
      <c r="W134" s="67">
        <v>0.5535714285714286</v>
      </c>
      <c r="X134" s="119">
        <v>0.5535714285714286</v>
      </c>
      <c r="Y134" s="116">
        <v>0.5714285714285714</v>
      </c>
      <c r="Z134" s="119">
        <v>0.5803571428571429</v>
      </c>
      <c r="AA134" s="123">
        <v>0.6607142857142857</v>
      </c>
      <c r="AB134" s="124">
        <v>0.6875</v>
      </c>
      <c r="AC134" s="116">
        <v>0.7053571428571429</v>
      </c>
      <c r="AD134" s="68">
        <v>0.84684684684684686</v>
      </c>
      <c r="AE134" s="123">
        <v>0.88288288288288286</v>
      </c>
      <c r="AF134" s="123">
        <v>0.88288288288288286</v>
      </c>
      <c r="AG134" s="123">
        <v>0.88288288288288286</v>
      </c>
      <c r="AH134" s="129">
        <v>0.88288288288288286</v>
      </c>
      <c r="AI134" s="123">
        <v>0.88288288288288286</v>
      </c>
      <c r="AJ134" s="123">
        <v>0.88288288288288286</v>
      </c>
      <c r="AK134" s="119">
        <v>0.90990990990990994</v>
      </c>
      <c r="AL134" s="144">
        <v>0.90990990990990994</v>
      </c>
    </row>
    <row r="135" spans="1:38" x14ac:dyDescent="0.25">
      <c r="A135" s="72" t="s">
        <v>25</v>
      </c>
      <c r="B135" s="73" t="s">
        <v>508</v>
      </c>
      <c r="C135" s="10" t="s">
        <v>512</v>
      </c>
      <c r="D135" s="90">
        <v>299</v>
      </c>
      <c r="E135" s="94">
        <v>3.3444816053511705E-3</v>
      </c>
      <c r="F135" s="67">
        <v>5.3333333333333337E-2</v>
      </c>
      <c r="G135" s="61">
        <v>7.3333333333333334E-2</v>
      </c>
      <c r="H135" s="68">
        <v>0.13953488372093023</v>
      </c>
      <c r="I135" s="67">
        <v>0.16943521594684385</v>
      </c>
      <c r="J135" s="85">
        <v>0.2159468438538206</v>
      </c>
      <c r="K135" s="67">
        <v>0.23920265780730898</v>
      </c>
      <c r="L135" s="31">
        <v>0.24584717607973422</v>
      </c>
      <c r="M135" s="86">
        <v>0.26769230769230767</v>
      </c>
      <c r="N135" s="95">
        <v>0.36544850498338871</v>
      </c>
      <c r="O135" s="31">
        <v>0.42192691029900331</v>
      </c>
      <c r="P135" s="105">
        <v>0.49501661129568109</v>
      </c>
      <c r="Q135" s="67">
        <v>0.67892976588628762</v>
      </c>
      <c r="R135" s="31">
        <v>0.78523489932885904</v>
      </c>
      <c r="S135" s="105">
        <v>0.81605351170568563</v>
      </c>
      <c r="T135" s="67">
        <v>0.85284280936454848</v>
      </c>
      <c r="U135" s="116">
        <v>0.88590604026845643</v>
      </c>
      <c r="V135" s="61">
        <v>0.91216216216216217</v>
      </c>
      <c r="W135" s="67">
        <v>0.92176870748299322</v>
      </c>
      <c r="X135" s="119">
        <v>0.94557823129251706</v>
      </c>
      <c r="Y135" s="116">
        <v>0.96598639455782309</v>
      </c>
      <c r="Z135" s="119">
        <v>0.97959183673469385</v>
      </c>
      <c r="AA135" s="123">
        <v>0.97959183673469385</v>
      </c>
      <c r="AB135" s="124">
        <v>0.98639455782312924</v>
      </c>
      <c r="AC135" s="116">
        <v>0.99319727891156462</v>
      </c>
      <c r="AD135" s="68">
        <v>0.99659863945578231</v>
      </c>
      <c r="AE135" s="123">
        <v>1</v>
      </c>
      <c r="AF135" s="123">
        <v>1</v>
      </c>
      <c r="AG135" s="123">
        <v>1</v>
      </c>
      <c r="AH135" s="129">
        <v>1</v>
      </c>
      <c r="AI135" s="123">
        <v>1</v>
      </c>
      <c r="AJ135" s="123">
        <v>1</v>
      </c>
      <c r="AK135" s="119">
        <v>1</v>
      </c>
      <c r="AL135" s="144">
        <v>1</v>
      </c>
    </row>
    <row r="136" spans="1:38" x14ac:dyDescent="0.25">
      <c r="A136" s="72" t="s">
        <v>12</v>
      </c>
      <c r="B136" s="73" t="s">
        <v>12</v>
      </c>
      <c r="C136" s="10" t="s">
        <v>199</v>
      </c>
      <c r="D136" s="90">
        <v>1951</v>
      </c>
      <c r="E136" s="94">
        <v>1.1276268580215274E-2</v>
      </c>
      <c r="F136" s="67">
        <v>3.5366478728856995E-2</v>
      </c>
      <c r="G136" s="61">
        <v>4.6642747309072273E-2</v>
      </c>
      <c r="H136" s="68">
        <v>8.470225872689939E-2</v>
      </c>
      <c r="I136" s="67">
        <v>9.8049281314168374E-2</v>
      </c>
      <c r="J136" s="85">
        <v>0.14454126089185032</v>
      </c>
      <c r="K136" s="67">
        <v>0.1583803177857509</v>
      </c>
      <c r="L136" s="31">
        <v>0.17435897435897435</v>
      </c>
      <c r="M136" s="86">
        <v>0.24831568816169394</v>
      </c>
      <c r="N136" s="95">
        <v>0.23677452491011813</v>
      </c>
      <c r="O136" s="31">
        <v>0.2595066803699897</v>
      </c>
      <c r="P136" s="105">
        <v>0.27520576131687241</v>
      </c>
      <c r="Q136" s="67">
        <v>0.34482758620689657</v>
      </c>
      <c r="R136" s="31">
        <v>0.39412673879443588</v>
      </c>
      <c r="S136" s="105">
        <v>0.42297784647089132</v>
      </c>
      <c r="T136" s="67">
        <v>0.43975283213182287</v>
      </c>
      <c r="U136" s="116">
        <v>0.45492014425553839</v>
      </c>
      <c r="V136" s="61">
        <v>0.46834791559444161</v>
      </c>
      <c r="W136" s="67">
        <v>0.47785787847579814</v>
      </c>
      <c r="X136" s="119">
        <v>0.49587628865979383</v>
      </c>
      <c r="Y136" s="116">
        <v>0.51958762886597942</v>
      </c>
      <c r="Z136" s="119">
        <v>0.53512396694214881</v>
      </c>
      <c r="AA136" s="123">
        <v>0.56869834710743805</v>
      </c>
      <c r="AB136" s="124">
        <v>0.58212809917355368</v>
      </c>
      <c r="AC136" s="116">
        <v>0.60392967942088938</v>
      </c>
      <c r="AD136" s="68">
        <v>0.65077720207253886</v>
      </c>
      <c r="AE136" s="123">
        <v>0.68153526970954359</v>
      </c>
      <c r="AF136" s="123">
        <v>0.69968879668049788</v>
      </c>
      <c r="AG136" s="123">
        <v>0.73326414115204985</v>
      </c>
      <c r="AH136" s="129">
        <v>0.73495850622406644</v>
      </c>
      <c r="AI136" s="123">
        <v>0.73820632452047696</v>
      </c>
      <c r="AJ136" s="123">
        <v>0.73989637305699485</v>
      </c>
      <c r="AK136" s="119">
        <v>0.74235355106272682</v>
      </c>
      <c r="AL136" s="144">
        <v>0.74300518134715021</v>
      </c>
    </row>
    <row r="137" spans="1:38" x14ac:dyDescent="0.25">
      <c r="A137" s="72" t="s">
        <v>26</v>
      </c>
      <c r="B137" s="73" t="s">
        <v>527</v>
      </c>
      <c r="C137" s="10" t="s">
        <v>529</v>
      </c>
      <c r="D137" s="90">
        <v>377</v>
      </c>
      <c r="E137" s="94">
        <v>2.6525198938992041E-3</v>
      </c>
      <c r="F137" s="67">
        <v>5.5702917771883291E-2</v>
      </c>
      <c r="G137" s="61">
        <v>0.11405835543766578</v>
      </c>
      <c r="H137" s="68">
        <v>0.15873015873015872</v>
      </c>
      <c r="I137" s="67">
        <v>0.17724867724867724</v>
      </c>
      <c r="J137" s="85">
        <v>0.20634920634920634</v>
      </c>
      <c r="K137" s="67">
        <v>0.23359580052493439</v>
      </c>
      <c r="L137" s="31">
        <v>0.23622047244094488</v>
      </c>
      <c r="M137" s="86">
        <v>0.16869095816464239</v>
      </c>
      <c r="N137" s="95">
        <v>0.30104712041884818</v>
      </c>
      <c r="O137" s="31">
        <v>0.32460732984293195</v>
      </c>
      <c r="P137" s="105">
        <v>0.34554973821989526</v>
      </c>
      <c r="Q137" s="67">
        <v>0.41315789473684211</v>
      </c>
      <c r="R137" s="31">
        <v>0.45549738219895286</v>
      </c>
      <c r="S137" s="105">
        <v>0.46335078534031415</v>
      </c>
      <c r="T137" s="67">
        <v>0.47244094488188976</v>
      </c>
      <c r="U137" s="116">
        <v>0.49473684210526314</v>
      </c>
      <c r="V137" s="61">
        <v>0.51968503937007871</v>
      </c>
      <c r="W137" s="67">
        <v>0.53157894736842104</v>
      </c>
      <c r="X137" s="119">
        <v>0.57255936675461738</v>
      </c>
      <c r="Y137" s="116">
        <v>0.57519788918205805</v>
      </c>
      <c r="Z137" s="119">
        <v>0.59630606860158308</v>
      </c>
      <c r="AA137" s="123">
        <v>0.63588390501319259</v>
      </c>
      <c r="AB137" s="124">
        <v>0.65789473684210531</v>
      </c>
      <c r="AC137" s="116">
        <v>0.68601583113456466</v>
      </c>
      <c r="AD137" s="68">
        <v>0.76470588235294112</v>
      </c>
      <c r="AE137" s="123">
        <v>0.79729729729729726</v>
      </c>
      <c r="AF137" s="123">
        <v>0.84239130434782605</v>
      </c>
      <c r="AG137" s="123">
        <v>0.89835164835164838</v>
      </c>
      <c r="AH137" s="129">
        <v>0.92561983471074383</v>
      </c>
      <c r="AI137" s="123">
        <v>0.95041322314049592</v>
      </c>
      <c r="AJ137" s="123">
        <v>0.95316804407713496</v>
      </c>
      <c r="AK137" s="119">
        <v>0.96153846153846156</v>
      </c>
      <c r="AL137" s="144">
        <v>0.9642857142857143</v>
      </c>
    </row>
    <row r="138" spans="1:38" x14ac:dyDescent="0.25">
      <c r="A138" s="72" t="s">
        <v>15</v>
      </c>
      <c r="B138" s="73" t="s">
        <v>265</v>
      </c>
      <c r="C138" s="10" t="s">
        <v>266</v>
      </c>
      <c r="D138" s="90">
        <v>377</v>
      </c>
      <c r="E138" s="94">
        <v>2.6525198938992044E-2</v>
      </c>
      <c r="F138" s="67">
        <v>0.1111111111111111</v>
      </c>
      <c r="G138" s="61">
        <v>0.13492063492063491</v>
      </c>
      <c r="H138" s="68">
        <v>0.23015873015873015</v>
      </c>
      <c r="I138" s="67">
        <v>0.25464190981432361</v>
      </c>
      <c r="J138" s="85">
        <v>0.3129973474801061</v>
      </c>
      <c r="K138" s="67">
        <v>0.35714285714285715</v>
      </c>
      <c r="L138" s="31">
        <v>0.37931034482758619</v>
      </c>
      <c r="M138" s="86">
        <v>0.23376623376623376</v>
      </c>
      <c r="N138" s="95">
        <v>0.44680851063829785</v>
      </c>
      <c r="O138" s="31">
        <v>0.48404255319148937</v>
      </c>
      <c r="P138" s="105">
        <v>0.50797872340425532</v>
      </c>
      <c r="Q138" s="67">
        <v>0.60533333333333328</v>
      </c>
      <c r="R138" s="31">
        <v>0.65600000000000003</v>
      </c>
      <c r="S138" s="105">
        <v>0.66577540106951871</v>
      </c>
      <c r="T138" s="67">
        <v>0.68799999999999994</v>
      </c>
      <c r="U138" s="116">
        <v>0.7021276595744681</v>
      </c>
      <c r="V138" s="61">
        <v>0.71957671957671954</v>
      </c>
      <c r="W138" s="67">
        <v>0.72486772486772488</v>
      </c>
      <c r="X138" s="119">
        <v>0.74142480211081796</v>
      </c>
      <c r="Y138" s="116">
        <v>0.74934036939313986</v>
      </c>
      <c r="Z138" s="119">
        <v>0.79045092838196285</v>
      </c>
      <c r="AA138" s="123">
        <v>0.85145888594164454</v>
      </c>
      <c r="AB138" s="124">
        <v>0.90400000000000003</v>
      </c>
      <c r="AC138" s="116">
        <v>0.91733333333333333</v>
      </c>
      <c r="AD138" s="68">
        <v>0.94666666666666666</v>
      </c>
      <c r="AE138" s="123">
        <v>0.96266666666666667</v>
      </c>
      <c r="AF138" s="123">
        <v>0.98128342245989308</v>
      </c>
      <c r="AG138" s="123">
        <v>0.99197860962566842</v>
      </c>
      <c r="AH138" s="129">
        <v>0.99197860962566842</v>
      </c>
      <c r="AI138" s="123">
        <v>0.99463806970509383</v>
      </c>
      <c r="AJ138" s="123">
        <v>1</v>
      </c>
      <c r="AK138" s="119">
        <v>1</v>
      </c>
      <c r="AL138" s="144">
        <v>1</v>
      </c>
    </row>
    <row r="139" spans="1:38" x14ac:dyDescent="0.25">
      <c r="A139" s="72" t="s">
        <v>7</v>
      </c>
      <c r="B139" s="73" t="s">
        <v>63</v>
      </c>
      <c r="C139" s="10" t="s">
        <v>64</v>
      </c>
      <c r="D139" s="90">
        <v>323</v>
      </c>
      <c r="E139" s="94">
        <v>1.8575851393188854E-2</v>
      </c>
      <c r="F139" s="67">
        <v>4.3209876543209874E-2</v>
      </c>
      <c r="G139" s="61">
        <v>4.9382716049382713E-2</v>
      </c>
      <c r="H139" s="68">
        <v>8.9506172839506168E-2</v>
      </c>
      <c r="I139" s="67">
        <v>9.2592592592592587E-2</v>
      </c>
      <c r="J139" s="85">
        <v>0.12732919254658384</v>
      </c>
      <c r="K139" s="67">
        <v>0.13354037267080746</v>
      </c>
      <c r="L139" s="31">
        <v>0.15479876160990713</v>
      </c>
      <c r="M139" s="86">
        <v>0.22496749024707413</v>
      </c>
      <c r="N139" s="95">
        <v>0.19814241486068113</v>
      </c>
      <c r="O139" s="31">
        <v>0.21362229102167182</v>
      </c>
      <c r="P139" s="105">
        <v>0.21671826625386997</v>
      </c>
      <c r="Q139" s="67">
        <v>0.29411764705882354</v>
      </c>
      <c r="R139" s="31">
        <v>0.33126934984520123</v>
      </c>
      <c r="S139" s="105">
        <v>0.35185185185185186</v>
      </c>
      <c r="T139" s="67">
        <v>0.3611111111111111</v>
      </c>
      <c r="U139" s="116">
        <v>0.37345679012345678</v>
      </c>
      <c r="V139" s="61">
        <v>0.37345679012345678</v>
      </c>
      <c r="W139" s="67">
        <v>0.37654320987654322</v>
      </c>
      <c r="X139" s="119">
        <v>0.37654320987654322</v>
      </c>
      <c r="Y139" s="116">
        <v>0.39197530864197533</v>
      </c>
      <c r="Z139" s="119">
        <v>0.39506172839506171</v>
      </c>
      <c r="AA139" s="123">
        <v>0.42724458204334365</v>
      </c>
      <c r="AB139" s="124">
        <v>0.44753086419753085</v>
      </c>
      <c r="AC139" s="116">
        <v>0.53086419753086422</v>
      </c>
      <c r="AD139" s="68">
        <v>0.61682242990654201</v>
      </c>
      <c r="AE139" s="123">
        <v>0.65625</v>
      </c>
      <c r="AF139" s="123">
        <v>0.6959247648902821</v>
      </c>
      <c r="AG139" s="123">
        <v>0.75548589341692785</v>
      </c>
      <c r="AH139" s="129">
        <v>0.77500000000000002</v>
      </c>
      <c r="AI139" s="123">
        <v>0.78683385579937304</v>
      </c>
      <c r="AJ139" s="123">
        <v>0.78683385579937304</v>
      </c>
      <c r="AK139" s="119">
        <v>0.78683385579937304</v>
      </c>
      <c r="AL139" s="144">
        <v>0.78749999999999998</v>
      </c>
    </row>
    <row r="140" spans="1:38" x14ac:dyDescent="0.25">
      <c r="A140" s="72" t="s">
        <v>13</v>
      </c>
      <c r="B140" s="73" t="s">
        <v>214</v>
      </c>
      <c r="C140" s="10" t="s">
        <v>216</v>
      </c>
      <c r="D140" s="90">
        <v>877</v>
      </c>
      <c r="E140" s="94">
        <v>1.596351197263398E-2</v>
      </c>
      <c r="F140" s="67">
        <v>5.8219178082191778E-2</v>
      </c>
      <c r="G140" s="61">
        <v>6.2785388127853878E-2</v>
      </c>
      <c r="H140" s="68">
        <v>0.11643835616438356</v>
      </c>
      <c r="I140" s="67">
        <v>0.16552511415525115</v>
      </c>
      <c r="J140" s="85">
        <v>0.23401826484018265</v>
      </c>
      <c r="K140" s="67">
        <v>0.26057142857142856</v>
      </c>
      <c r="L140" s="31">
        <v>0.26171428571428573</v>
      </c>
      <c r="M140" s="86">
        <v>0.17969821673525377</v>
      </c>
      <c r="N140" s="95">
        <v>0.39155251141552511</v>
      </c>
      <c r="O140" s="31">
        <v>0.40435280641466209</v>
      </c>
      <c r="P140" s="105">
        <v>0.44114285714285717</v>
      </c>
      <c r="Q140" s="67">
        <v>0.57876712328767121</v>
      </c>
      <c r="R140" s="31">
        <v>0.64457142857142857</v>
      </c>
      <c r="S140" s="105">
        <v>0.66628571428571426</v>
      </c>
      <c r="T140" s="67">
        <v>0.68</v>
      </c>
      <c r="U140" s="116">
        <v>0.70857142857142852</v>
      </c>
      <c r="V140" s="61">
        <v>0.71771428571428575</v>
      </c>
      <c r="W140" s="67">
        <v>0.72914285714285709</v>
      </c>
      <c r="X140" s="119">
        <v>0.74171428571428566</v>
      </c>
      <c r="Y140" s="116">
        <v>0.75314285714285711</v>
      </c>
      <c r="Z140" s="119">
        <v>0.7668571428571429</v>
      </c>
      <c r="AA140" s="123">
        <v>0.80297823596792672</v>
      </c>
      <c r="AB140" s="124">
        <v>0.81557846506300113</v>
      </c>
      <c r="AC140" s="116">
        <v>0.83563218390804594</v>
      </c>
      <c r="AD140" s="68">
        <v>0.87557603686635943</v>
      </c>
      <c r="AE140" s="123">
        <v>0.88811995386389853</v>
      </c>
      <c r="AF140" s="123">
        <v>0.92468134414831982</v>
      </c>
      <c r="AG140" s="123">
        <v>0.94192799070847855</v>
      </c>
      <c r="AH140" s="129">
        <v>0.94755244755244761</v>
      </c>
      <c r="AI140" s="123">
        <v>0.95789473684210524</v>
      </c>
      <c r="AJ140" s="123">
        <v>0.96140350877192982</v>
      </c>
      <c r="AK140" s="119">
        <v>0.9625292740046838</v>
      </c>
      <c r="AL140" s="144">
        <v>0.9625292740046838</v>
      </c>
    </row>
    <row r="141" spans="1:38" x14ac:dyDescent="0.25">
      <c r="A141" s="72" t="s">
        <v>15</v>
      </c>
      <c r="B141" s="73" t="s">
        <v>248</v>
      </c>
      <c r="C141" s="10" t="s">
        <v>249</v>
      </c>
      <c r="D141" s="90">
        <v>512</v>
      </c>
      <c r="E141" s="94">
        <v>2.1484375E-2</v>
      </c>
      <c r="F141" s="67">
        <v>5.2734375E-2</v>
      </c>
      <c r="G141" s="61">
        <v>6.4453125E-2</v>
      </c>
      <c r="H141" s="68">
        <v>8.5769980506822607E-2</v>
      </c>
      <c r="I141" s="67">
        <v>0.10679611650485436</v>
      </c>
      <c r="J141" s="85">
        <v>0.13203883495145632</v>
      </c>
      <c r="K141" s="67">
        <v>0.18058252427184465</v>
      </c>
      <c r="L141" s="31">
        <v>0.19066147859922178</v>
      </c>
      <c r="M141" s="86">
        <v>0.27415966386554624</v>
      </c>
      <c r="N141" s="95">
        <v>0.25146198830409355</v>
      </c>
      <c r="O141" s="31">
        <v>0.27290448343079921</v>
      </c>
      <c r="P141" s="105">
        <v>0.30844793713163066</v>
      </c>
      <c r="Q141" s="67">
        <v>0.45748987854251011</v>
      </c>
      <c r="R141" s="31">
        <v>0.50101832993890016</v>
      </c>
      <c r="S141" s="105">
        <v>0.54471544715447151</v>
      </c>
      <c r="T141" s="67">
        <v>0.55487804878048785</v>
      </c>
      <c r="U141" s="116">
        <v>0.56795131845841784</v>
      </c>
      <c r="V141" s="61">
        <v>0.59959349593495936</v>
      </c>
      <c r="W141" s="67">
        <v>0.62955465587044535</v>
      </c>
      <c r="X141" s="119">
        <v>0.6336032388663968</v>
      </c>
      <c r="Y141" s="116">
        <v>0.6417004048582996</v>
      </c>
      <c r="Z141" s="119">
        <v>0.66060606060606064</v>
      </c>
      <c r="AA141" s="123">
        <v>0.68825910931174084</v>
      </c>
      <c r="AB141" s="124">
        <v>0.70242914979757087</v>
      </c>
      <c r="AC141" s="116">
        <v>0.74847870182555776</v>
      </c>
      <c r="AD141" s="68">
        <v>0.84948453608247421</v>
      </c>
      <c r="AE141" s="123">
        <v>0.88271604938271608</v>
      </c>
      <c r="AF141" s="123">
        <v>0.91975308641975306</v>
      </c>
      <c r="AG141" s="123">
        <v>0.95859213250517594</v>
      </c>
      <c r="AH141" s="129">
        <v>0.96673596673596673</v>
      </c>
      <c r="AI141" s="123">
        <v>0.98750000000000004</v>
      </c>
      <c r="AJ141" s="123">
        <v>0.99373695198329859</v>
      </c>
      <c r="AK141" s="119">
        <v>0.99373695198329859</v>
      </c>
      <c r="AL141" s="144">
        <v>0.99375000000000002</v>
      </c>
    </row>
    <row r="142" spans="1:38" x14ac:dyDescent="0.25">
      <c r="A142" s="72" t="s">
        <v>24</v>
      </c>
      <c r="B142" s="73" t="s">
        <v>473</v>
      </c>
      <c r="C142" s="10" t="s">
        <v>474</v>
      </c>
      <c r="D142" s="90">
        <v>188</v>
      </c>
      <c r="E142" s="94">
        <v>0</v>
      </c>
      <c r="F142" s="67">
        <v>1.0638297872340425E-2</v>
      </c>
      <c r="G142" s="61">
        <v>1.0638297872340425E-2</v>
      </c>
      <c r="H142" s="68">
        <v>3.1914893617021274E-2</v>
      </c>
      <c r="I142" s="67">
        <v>3.1914893617021274E-2</v>
      </c>
      <c r="J142" s="85">
        <v>0.20744680851063829</v>
      </c>
      <c r="K142" s="67">
        <v>0.21276595744680851</v>
      </c>
      <c r="L142" s="31">
        <v>0.32085561497326204</v>
      </c>
      <c r="M142" s="86">
        <v>0.31235697940503432</v>
      </c>
      <c r="N142" s="95">
        <v>0.34759358288770054</v>
      </c>
      <c r="O142" s="31">
        <v>0.35106382978723405</v>
      </c>
      <c r="P142" s="105">
        <v>0.5368421052631579</v>
      </c>
      <c r="Q142" s="67">
        <v>0.57894736842105265</v>
      </c>
      <c r="R142" s="31">
        <v>0.70157068062827221</v>
      </c>
      <c r="S142" s="105">
        <v>0.71052631578947367</v>
      </c>
      <c r="T142" s="67">
        <v>0.7172774869109948</v>
      </c>
      <c r="U142" s="116">
        <v>0.74345549738219896</v>
      </c>
      <c r="V142" s="61">
        <v>0.75392670157068065</v>
      </c>
      <c r="W142" s="67">
        <v>0.76963350785340312</v>
      </c>
      <c r="X142" s="119">
        <v>0.76963350785340312</v>
      </c>
      <c r="Y142" s="116">
        <v>0.77604166666666663</v>
      </c>
      <c r="Z142" s="119">
        <v>0.78645833333333337</v>
      </c>
      <c r="AA142" s="123">
        <v>0.80104712041884818</v>
      </c>
      <c r="AB142" s="124">
        <v>0.80104712041884818</v>
      </c>
      <c r="AC142" s="116">
        <v>0.82722513089005234</v>
      </c>
      <c r="AD142" s="68">
        <v>0.8586387434554974</v>
      </c>
      <c r="AE142" s="123">
        <v>0.92105263157894735</v>
      </c>
      <c r="AF142" s="123">
        <v>0.98404255319148937</v>
      </c>
      <c r="AG142" s="123">
        <v>1</v>
      </c>
      <c r="AH142" s="129">
        <v>1</v>
      </c>
      <c r="AI142" s="123">
        <v>1</v>
      </c>
      <c r="AJ142" s="123">
        <v>1</v>
      </c>
      <c r="AK142" s="119">
        <v>1</v>
      </c>
      <c r="AL142" s="144">
        <v>1</v>
      </c>
    </row>
    <row r="143" spans="1:38" x14ac:dyDescent="0.25">
      <c r="A143" s="72" t="s">
        <v>21</v>
      </c>
      <c r="B143" s="73" t="s">
        <v>422</v>
      </c>
      <c r="C143" s="10" t="s">
        <v>423</v>
      </c>
      <c r="D143" s="90">
        <v>302</v>
      </c>
      <c r="E143" s="94">
        <v>9.9337748344370865E-3</v>
      </c>
      <c r="F143" s="67">
        <v>6.6225165562913912E-2</v>
      </c>
      <c r="G143" s="61">
        <v>8.2781456953642391E-2</v>
      </c>
      <c r="H143" s="68">
        <v>0.14851485148514851</v>
      </c>
      <c r="I143" s="67">
        <v>0.16831683168316833</v>
      </c>
      <c r="J143" s="85">
        <v>0.22772277227722773</v>
      </c>
      <c r="K143" s="67">
        <v>0.25657894736842107</v>
      </c>
      <c r="L143" s="31">
        <v>0.26885245901639343</v>
      </c>
      <c r="M143" s="86">
        <v>0.27604871447902574</v>
      </c>
      <c r="N143" s="95">
        <v>0.40390879478827363</v>
      </c>
      <c r="O143" s="31">
        <v>0.42996742671009774</v>
      </c>
      <c r="P143" s="105">
        <v>0.46405228758169936</v>
      </c>
      <c r="Q143" s="67">
        <v>0.5816993464052288</v>
      </c>
      <c r="R143" s="31">
        <v>0.71009771986970682</v>
      </c>
      <c r="S143" s="105">
        <v>0.7263843648208469</v>
      </c>
      <c r="T143" s="67">
        <v>0.73289902280130292</v>
      </c>
      <c r="U143" s="116">
        <v>0.73941368078175895</v>
      </c>
      <c r="V143" s="61">
        <v>0.74675324675324672</v>
      </c>
      <c r="W143" s="67">
        <v>0.75</v>
      </c>
      <c r="X143" s="119">
        <v>0.75649350649350644</v>
      </c>
      <c r="Y143" s="116">
        <v>0.75728155339805825</v>
      </c>
      <c r="Z143" s="119">
        <v>0.7637540453074434</v>
      </c>
      <c r="AA143" s="123">
        <v>0.79545454545454541</v>
      </c>
      <c r="AB143" s="124">
        <v>0.81168831168831168</v>
      </c>
      <c r="AC143" s="116">
        <v>0.83986928104575165</v>
      </c>
      <c r="AD143" s="68">
        <v>0.84640522875816993</v>
      </c>
      <c r="AE143" s="123">
        <v>0.85620915032679734</v>
      </c>
      <c r="AF143" s="123">
        <v>0.89215686274509809</v>
      </c>
      <c r="AG143" s="123">
        <v>0.9639344262295082</v>
      </c>
      <c r="AH143" s="129">
        <v>0.97049180327868856</v>
      </c>
      <c r="AI143" s="123">
        <v>0.98026315789473684</v>
      </c>
      <c r="AJ143" s="123">
        <v>0.98360655737704916</v>
      </c>
      <c r="AK143" s="119">
        <v>0.98675496688741726</v>
      </c>
      <c r="AL143" s="144">
        <v>0.98671096345514953</v>
      </c>
    </row>
    <row r="144" spans="1:38" x14ac:dyDescent="0.25">
      <c r="A144" s="72" t="s">
        <v>14</v>
      </c>
      <c r="B144" s="73" t="s">
        <v>229</v>
      </c>
      <c r="C144" s="10" t="s">
        <v>230</v>
      </c>
      <c r="D144" s="90">
        <v>395</v>
      </c>
      <c r="E144" s="94">
        <v>2.2784810126582278E-2</v>
      </c>
      <c r="F144" s="67">
        <v>7.0886075949367092E-2</v>
      </c>
      <c r="G144" s="61">
        <v>9.3434343434343439E-2</v>
      </c>
      <c r="H144" s="68">
        <v>0.12626262626262627</v>
      </c>
      <c r="I144" s="67">
        <v>0.14646464646464646</v>
      </c>
      <c r="J144" s="85">
        <v>0.181360201511335</v>
      </c>
      <c r="K144" s="67">
        <v>0.19899244332493704</v>
      </c>
      <c r="L144" s="31">
        <v>0.23737373737373738</v>
      </c>
      <c r="M144" s="86">
        <v>0.1965648854961832</v>
      </c>
      <c r="N144" s="95">
        <v>0.30982367758186397</v>
      </c>
      <c r="O144" s="31">
        <v>0.33501259445843828</v>
      </c>
      <c r="P144" s="105">
        <v>0.33753148614609574</v>
      </c>
      <c r="Q144" s="67">
        <v>0.43073047858942065</v>
      </c>
      <c r="R144" s="31">
        <v>0.46365914786967416</v>
      </c>
      <c r="S144" s="105">
        <v>0.47738693467336685</v>
      </c>
      <c r="T144" s="67">
        <v>0.48241206030150752</v>
      </c>
      <c r="U144" s="116">
        <v>0.5</v>
      </c>
      <c r="V144" s="61">
        <v>0.52512562814070352</v>
      </c>
      <c r="W144" s="67">
        <v>0.53884711779448624</v>
      </c>
      <c r="X144" s="119">
        <v>0.54385964912280704</v>
      </c>
      <c r="Y144" s="116">
        <v>0.56030150753768848</v>
      </c>
      <c r="Z144" s="119">
        <v>0.58438287153652391</v>
      </c>
      <c r="AA144" s="123">
        <v>0.64303797468354429</v>
      </c>
      <c r="AB144" s="124">
        <v>0.65989847715736039</v>
      </c>
      <c r="AC144" s="116">
        <v>0.68814432989690721</v>
      </c>
      <c r="AD144" s="68">
        <v>0.72279792746113991</v>
      </c>
      <c r="AE144" s="123">
        <v>0.75129533678756477</v>
      </c>
      <c r="AF144" s="123">
        <v>0.78645833333333337</v>
      </c>
      <c r="AG144" s="123">
        <v>0.80366492146596857</v>
      </c>
      <c r="AH144" s="129">
        <v>0.80366492146596857</v>
      </c>
      <c r="AI144" s="123">
        <v>0.80366492146596857</v>
      </c>
      <c r="AJ144" s="123">
        <v>0.80628272251308897</v>
      </c>
      <c r="AK144" s="119">
        <v>0.80628272251308897</v>
      </c>
      <c r="AL144" s="144">
        <v>0.80628272251308897</v>
      </c>
    </row>
    <row r="145" spans="1:38" x14ac:dyDescent="0.25">
      <c r="A145" s="72" t="s">
        <v>16</v>
      </c>
      <c r="B145" s="73" t="s">
        <v>285</v>
      </c>
      <c r="C145" s="10" t="s">
        <v>287</v>
      </c>
      <c r="D145" s="90">
        <v>238</v>
      </c>
      <c r="E145" s="94">
        <v>8.4033613445378148E-3</v>
      </c>
      <c r="F145" s="67">
        <v>3.8135593220338986E-2</v>
      </c>
      <c r="G145" s="61">
        <v>5.9322033898305086E-2</v>
      </c>
      <c r="H145" s="68">
        <v>0.1271186440677966</v>
      </c>
      <c r="I145" s="67">
        <v>0.17372881355932204</v>
      </c>
      <c r="J145" s="85">
        <v>0.25738396624472576</v>
      </c>
      <c r="K145" s="67">
        <v>0.27848101265822783</v>
      </c>
      <c r="L145" s="31">
        <v>0.29535864978902954</v>
      </c>
      <c r="M145" s="86">
        <v>0.32778702163061563</v>
      </c>
      <c r="N145" s="95">
        <v>0.38493723849372385</v>
      </c>
      <c r="O145" s="31">
        <v>0.41841004184100417</v>
      </c>
      <c r="P145" s="105">
        <v>0.45798319327731091</v>
      </c>
      <c r="Q145" s="67">
        <v>0.58158995815899583</v>
      </c>
      <c r="R145" s="31">
        <v>0.63598326359832635</v>
      </c>
      <c r="S145" s="105">
        <v>0.66945606694560666</v>
      </c>
      <c r="T145" s="67">
        <v>0.68619246861924688</v>
      </c>
      <c r="U145" s="116">
        <v>0.69456066945606698</v>
      </c>
      <c r="V145" s="61">
        <v>0.69874476987447698</v>
      </c>
      <c r="W145" s="67">
        <v>0.70292887029288698</v>
      </c>
      <c r="X145" s="119">
        <v>0.72803347280334729</v>
      </c>
      <c r="Y145" s="116">
        <v>0.7385892116182573</v>
      </c>
      <c r="Z145" s="119">
        <v>0.74380165289256195</v>
      </c>
      <c r="AA145" s="123">
        <v>0.76859504132231404</v>
      </c>
      <c r="AB145" s="124">
        <v>0.78099173553719003</v>
      </c>
      <c r="AC145" s="116">
        <v>0.79338842975206614</v>
      </c>
      <c r="AD145" s="68">
        <v>0.8340248962655602</v>
      </c>
      <c r="AE145" s="123">
        <v>0.88796680497925307</v>
      </c>
      <c r="AF145" s="123">
        <v>0.9045643153526971</v>
      </c>
      <c r="AG145" s="123">
        <v>0.94628099173553715</v>
      </c>
      <c r="AH145" s="129">
        <v>0.94628099173553715</v>
      </c>
      <c r="AI145" s="123">
        <v>0.94628099173553715</v>
      </c>
      <c r="AJ145" s="123">
        <v>0.94628099173553715</v>
      </c>
      <c r="AK145" s="119">
        <v>0.94628099173553715</v>
      </c>
      <c r="AL145" s="144">
        <v>0.95041322314049592</v>
      </c>
    </row>
    <row r="146" spans="1:38" x14ac:dyDescent="0.25">
      <c r="A146" s="72" t="s">
        <v>25</v>
      </c>
      <c r="B146" s="73" t="s">
        <v>495</v>
      </c>
      <c r="C146" s="10" t="s">
        <v>497</v>
      </c>
      <c r="D146" s="90">
        <v>154</v>
      </c>
      <c r="E146" s="94">
        <v>4.5454545454545456E-2</v>
      </c>
      <c r="F146" s="67">
        <v>7.1428571428571425E-2</v>
      </c>
      <c r="G146" s="61">
        <v>0.10457516339869281</v>
      </c>
      <c r="H146" s="68">
        <v>0.13725490196078433</v>
      </c>
      <c r="I146" s="67">
        <v>0.16233766233766234</v>
      </c>
      <c r="J146" s="85">
        <v>0.20779220779220781</v>
      </c>
      <c r="K146" s="67">
        <v>0.23376623376623376</v>
      </c>
      <c r="L146" s="31">
        <v>0.24025974025974026</v>
      </c>
      <c r="M146" s="86">
        <v>0.27139037433155078</v>
      </c>
      <c r="N146" s="95">
        <v>0.42948717948717946</v>
      </c>
      <c r="O146" s="31">
        <v>0.46794871794871795</v>
      </c>
      <c r="P146" s="105">
        <v>0.48076923076923078</v>
      </c>
      <c r="Q146" s="67">
        <v>0.52903225806451615</v>
      </c>
      <c r="R146" s="31">
        <v>0.60784313725490191</v>
      </c>
      <c r="S146" s="105">
        <v>0.66225165562913912</v>
      </c>
      <c r="T146" s="67">
        <v>0.66225165562913912</v>
      </c>
      <c r="U146" s="116">
        <v>0.68666666666666665</v>
      </c>
      <c r="V146" s="61">
        <v>0.68666666666666665</v>
      </c>
      <c r="W146" s="67">
        <v>0.72</v>
      </c>
      <c r="X146" s="119">
        <v>0.77333333333333332</v>
      </c>
      <c r="Y146" s="116">
        <v>0.77333333333333332</v>
      </c>
      <c r="Z146" s="119">
        <v>0.78523489932885904</v>
      </c>
      <c r="AA146" s="123">
        <v>0.84563758389261745</v>
      </c>
      <c r="AB146" s="124">
        <v>0.86577181208053688</v>
      </c>
      <c r="AC146" s="116">
        <v>0.86577181208053688</v>
      </c>
      <c r="AD146" s="68">
        <v>0.87919463087248317</v>
      </c>
      <c r="AE146" s="123">
        <v>0.88590604026845643</v>
      </c>
      <c r="AF146" s="123">
        <v>0.88666666666666671</v>
      </c>
      <c r="AG146" s="123">
        <v>0.89333333333333331</v>
      </c>
      <c r="AH146" s="129">
        <v>0.89333333333333331</v>
      </c>
      <c r="AI146" s="123">
        <v>0.89333333333333331</v>
      </c>
      <c r="AJ146" s="123">
        <v>0.89333333333333331</v>
      </c>
      <c r="AK146" s="119">
        <v>0.89333333333333331</v>
      </c>
      <c r="AL146" s="144">
        <v>0.89403973509933776</v>
      </c>
    </row>
    <row r="147" spans="1:38" x14ac:dyDescent="0.25">
      <c r="A147" s="72" t="s">
        <v>18</v>
      </c>
      <c r="B147" s="73" t="s">
        <v>316</v>
      </c>
      <c r="C147" s="10" t="s">
        <v>319</v>
      </c>
      <c r="D147" s="90">
        <v>222</v>
      </c>
      <c r="E147" s="94">
        <v>1.3513513513513514E-2</v>
      </c>
      <c r="F147" s="67">
        <v>5.8558558558558557E-2</v>
      </c>
      <c r="G147" s="61">
        <v>6.726457399103139E-2</v>
      </c>
      <c r="H147" s="68">
        <v>0.16216216216216217</v>
      </c>
      <c r="I147" s="67">
        <v>0.16216216216216217</v>
      </c>
      <c r="J147" s="85">
        <v>0.25892857142857145</v>
      </c>
      <c r="K147" s="67">
        <v>0.3080357142857143</v>
      </c>
      <c r="L147" s="31">
        <v>0.3125</v>
      </c>
      <c r="M147" s="86">
        <v>0.21087737301180093</v>
      </c>
      <c r="N147" s="95">
        <v>0.3392857142857143</v>
      </c>
      <c r="O147" s="31">
        <v>0.34375</v>
      </c>
      <c r="P147" s="105">
        <v>0.4107142857142857</v>
      </c>
      <c r="Q147" s="67">
        <v>0.60089686098654704</v>
      </c>
      <c r="R147" s="31">
        <v>0.61434977578475336</v>
      </c>
      <c r="S147" s="105">
        <v>0.7232142857142857</v>
      </c>
      <c r="T147" s="67">
        <v>0.7455357142857143</v>
      </c>
      <c r="U147" s="116">
        <v>0.7544642857142857</v>
      </c>
      <c r="V147" s="61">
        <v>0.7544642857142857</v>
      </c>
      <c r="W147" s="67">
        <v>0.75336322869955152</v>
      </c>
      <c r="X147" s="119">
        <v>0.75336322869955152</v>
      </c>
      <c r="Y147" s="116">
        <v>0.75784753363228696</v>
      </c>
      <c r="Z147" s="119">
        <v>0.7623318385650224</v>
      </c>
      <c r="AA147" s="123">
        <v>0.76681614349775784</v>
      </c>
      <c r="AB147" s="124">
        <v>0.76681614349775784</v>
      </c>
      <c r="AC147" s="116">
        <v>0.77130044843049328</v>
      </c>
      <c r="AD147" s="68">
        <v>0.77477477477477474</v>
      </c>
      <c r="AE147" s="123">
        <v>0.84615384615384615</v>
      </c>
      <c r="AF147" s="123">
        <v>0.85067873303167418</v>
      </c>
      <c r="AG147" s="123">
        <v>0.89140271493212675</v>
      </c>
      <c r="AH147" s="129">
        <v>0.95833333333333337</v>
      </c>
      <c r="AI147" s="123">
        <v>0.97663551401869164</v>
      </c>
      <c r="AJ147" s="123">
        <v>1</v>
      </c>
      <c r="AK147" s="119">
        <v>1</v>
      </c>
      <c r="AL147" s="144">
        <v>1</v>
      </c>
    </row>
    <row r="148" spans="1:38" x14ac:dyDescent="0.25">
      <c r="A148" s="72" t="s">
        <v>17</v>
      </c>
      <c r="B148" s="73" t="s">
        <v>298</v>
      </c>
      <c r="C148" s="10" t="s">
        <v>300</v>
      </c>
      <c r="D148" s="90">
        <v>1357</v>
      </c>
      <c r="E148" s="94">
        <v>2.210759027266028E-2</v>
      </c>
      <c r="F148" s="67">
        <v>8.9497041420118342E-2</v>
      </c>
      <c r="G148" s="61">
        <v>0.11595273264401773</v>
      </c>
      <c r="H148" s="68">
        <v>0.17690599555884529</v>
      </c>
      <c r="I148" s="67">
        <v>0.19393042190969653</v>
      </c>
      <c r="J148" s="85">
        <v>0.27366863905325445</v>
      </c>
      <c r="K148" s="67">
        <v>0.30229120473022913</v>
      </c>
      <c r="L148" s="31">
        <v>0.32710978342046304</v>
      </c>
      <c r="M148" s="86">
        <v>0.31223175965665234</v>
      </c>
      <c r="N148" s="95">
        <v>0.4620637329286798</v>
      </c>
      <c r="O148" s="31">
        <v>0.50455235204855842</v>
      </c>
      <c r="P148" s="105">
        <v>0.5315110098709187</v>
      </c>
      <c r="Q148" s="67">
        <v>0.64893617021276595</v>
      </c>
      <c r="R148" s="31">
        <v>0.69125475285171101</v>
      </c>
      <c r="S148" s="105">
        <v>0.70928462709284623</v>
      </c>
      <c r="T148" s="67">
        <v>0.72015209125475288</v>
      </c>
      <c r="U148" s="116">
        <v>0.72547528517110271</v>
      </c>
      <c r="V148" s="61">
        <v>0.73384030418250945</v>
      </c>
      <c r="W148" s="67">
        <v>0.74620060790273557</v>
      </c>
      <c r="X148" s="119">
        <v>0.76063829787234039</v>
      </c>
      <c r="Y148" s="116">
        <v>0.77583586626139822</v>
      </c>
      <c r="Z148" s="119">
        <v>0.79011406844106469</v>
      </c>
      <c r="AA148" s="123">
        <v>0.80745814307458141</v>
      </c>
      <c r="AB148" s="124">
        <v>0.81278538812785384</v>
      </c>
      <c r="AC148" s="116">
        <v>0.82129277566539927</v>
      </c>
      <c r="AD148" s="68">
        <v>0.8382687927107062</v>
      </c>
      <c r="AE148" s="123">
        <v>0.85291887793783172</v>
      </c>
      <c r="AF148" s="123">
        <v>0.86504927975739199</v>
      </c>
      <c r="AG148" s="123">
        <v>0.89369779802581628</v>
      </c>
      <c r="AH148" s="129">
        <v>0.89505703422053229</v>
      </c>
      <c r="AI148" s="123">
        <v>0.90197568389057747</v>
      </c>
      <c r="AJ148" s="123">
        <v>0.90273556231003038</v>
      </c>
      <c r="AK148" s="119">
        <v>0.9042553191489362</v>
      </c>
      <c r="AL148" s="144">
        <v>0.908675799086758</v>
      </c>
    </row>
    <row r="149" spans="1:38" x14ac:dyDescent="0.25">
      <c r="A149" s="72" t="s">
        <v>13</v>
      </c>
      <c r="B149" s="73" t="s">
        <v>13</v>
      </c>
      <c r="C149" s="10" t="s">
        <v>217</v>
      </c>
      <c r="D149" s="90">
        <v>1622</v>
      </c>
      <c r="E149" s="94">
        <v>1.6646115906288533E-2</v>
      </c>
      <c r="F149" s="67">
        <v>7.953144266337854E-2</v>
      </c>
      <c r="G149" s="61">
        <v>9.6734442390634626E-2</v>
      </c>
      <c r="H149" s="68">
        <v>0.1425925925925926</v>
      </c>
      <c r="I149" s="67">
        <v>0.15688696726374304</v>
      </c>
      <c r="J149" s="85">
        <v>0.20925925925925926</v>
      </c>
      <c r="K149" s="67">
        <v>0.23395061728395061</v>
      </c>
      <c r="L149" s="31">
        <v>0.25169648365206665</v>
      </c>
      <c r="M149" s="86">
        <v>0.24285714285714285</v>
      </c>
      <c r="N149" s="95">
        <v>0.32943349753694579</v>
      </c>
      <c r="O149" s="31">
        <v>0.35608856088560886</v>
      </c>
      <c r="P149" s="105">
        <v>0.38153846153846155</v>
      </c>
      <c r="Q149" s="67">
        <v>0.49352251696483651</v>
      </c>
      <c r="R149" s="31">
        <v>0.59889094269870613</v>
      </c>
      <c r="S149" s="105">
        <v>0.63339494762784965</v>
      </c>
      <c r="T149" s="67">
        <v>0.64981504315659677</v>
      </c>
      <c r="U149" s="116">
        <v>0.65946946329426281</v>
      </c>
      <c r="V149" s="61">
        <v>0.6650215916101172</v>
      </c>
      <c r="W149" s="67">
        <v>0.67119062307217769</v>
      </c>
      <c r="X149" s="119">
        <v>0.67612584824182609</v>
      </c>
      <c r="Y149" s="116">
        <v>0.68638324091189151</v>
      </c>
      <c r="Z149" s="119">
        <v>0.70203578038247993</v>
      </c>
      <c r="AA149" s="123">
        <v>0.72530864197530864</v>
      </c>
      <c r="AB149" s="124">
        <v>0.73888888888888893</v>
      </c>
      <c r="AC149" s="116">
        <v>0.74953732264034545</v>
      </c>
      <c r="AD149" s="68">
        <v>0.79555281037677583</v>
      </c>
      <c r="AE149" s="123">
        <v>0.82458307597282277</v>
      </c>
      <c r="AF149" s="123">
        <v>0.85246913580246919</v>
      </c>
      <c r="AG149" s="123">
        <v>0.88271604938271608</v>
      </c>
      <c r="AH149" s="129">
        <v>0.8883405305367057</v>
      </c>
      <c r="AI149" s="123">
        <v>0.90123456790123457</v>
      </c>
      <c r="AJ149" s="123">
        <v>0.90808143121529916</v>
      </c>
      <c r="AK149" s="119">
        <v>0.91743684534812076</v>
      </c>
      <c r="AL149" s="144">
        <v>0.92355117139334153</v>
      </c>
    </row>
    <row r="150" spans="1:38" x14ac:dyDescent="0.25">
      <c r="A150" s="72" t="s">
        <v>20</v>
      </c>
      <c r="B150" s="73" t="s">
        <v>375</v>
      </c>
      <c r="C150" s="10" t="s">
        <v>377</v>
      </c>
      <c r="D150" s="90">
        <v>51</v>
      </c>
      <c r="E150" s="94">
        <v>0</v>
      </c>
      <c r="F150" s="67">
        <v>1.9230769230769232E-2</v>
      </c>
      <c r="G150" s="61">
        <v>1.9230769230769232E-2</v>
      </c>
      <c r="H150" s="68">
        <v>1.9230769230769232E-2</v>
      </c>
      <c r="I150" s="67">
        <v>1.9230769230769232E-2</v>
      </c>
      <c r="J150" s="85">
        <v>1.9230769230769232E-2</v>
      </c>
      <c r="K150" s="67">
        <v>1.9230769230769232E-2</v>
      </c>
      <c r="L150" s="31">
        <v>5.7692307692307696E-2</v>
      </c>
      <c r="M150" s="86">
        <v>0.21441124780316345</v>
      </c>
      <c r="N150" s="95">
        <v>0.17307692307692307</v>
      </c>
      <c r="O150" s="31">
        <v>0.17307692307692307</v>
      </c>
      <c r="P150" s="105">
        <v>0.18867924528301888</v>
      </c>
      <c r="Q150" s="67">
        <v>0.20754716981132076</v>
      </c>
      <c r="R150" s="31">
        <v>0.58490566037735847</v>
      </c>
      <c r="S150" s="105">
        <v>0.63461538461538458</v>
      </c>
      <c r="T150" s="67">
        <v>0.67307692307692313</v>
      </c>
      <c r="U150" s="116">
        <v>0.67307692307692313</v>
      </c>
      <c r="V150" s="61">
        <v>0.69230769230769229</v>
      </c>
      <c r="W150" s="67">
        <v>0.71153846153846156</v>
      </c>
      <c r="X150" s="119">
        <v>0.73076923076923073</v>
      </c>
      <c r="Y150" s="116">
        <v>0.8867924528301887</v>
      </c>
      <c r="Z150" s="119">
        <v>0.8867924528301887</v>
      </c>
      <c r="AA150" s="123">
        <v>0.8867924528301887</v>
      </c>
      <c r="AB150" s="124">
        <v>0.8867924528301887</v>
      </c>
      <c r="AC150" s="116">
        <v>0.8867924528301887</v>
      </c>
      <c r="AD150" s="68">
        <v>0.8867924528301887</v>
      </c>
      <c r="AE150" s="123">
        <v>0.8867924528301887</v>
      </c>
      <c r="AF150" s="123">
        <v>0.90566037735849059</v>
      </c>
      <c r="AG150" s="123">
        <v>0.94444444444444442</v>
      </c>
      <c r="AH150" s="129">
        <v>0.94444444444444442</v>
      </c>
      <c r="AI150" s="123">
        <v>0.94444444444444442</v>
      </c>
      <c r="AJ150" s="123">
        <v>0.96296296296296291</v>
      </c>
      <c r="AK150" s="119">
        <v>0.9642857142857143</v>
      </c>
      <c r="AL150" s="144">
        <v>0.9642857142857143</v>
      </c>
    </row>
    <row r="151" spans="1:38" x14ac:dyDescent="0.25">
      <c r="A151" s="72" t="s">
        <v>20</v>
      </c>
      <c r="B151" s="73" t="s">
        <v>378</v>
      </c>
      <c r="C151" s="10" t="s">
        <v>380</v>
      </c>
      <c r="D151" s="90">
        <v>90</v>
      </c>
      <c r="E151" s="94">
        <v>0</v>
      </c>
      <c r="F151" s="67">
        <v>1.1111111111111112E-2</v>
      </c>
      <c r="G151" s="61">
        <v>2.2222222222222223E-2</v>
      </c>
      <c r="H151" s="68">
        <v>4.4444444444444446E-2</v>
      </c>
      <c r="I151" s="67">
        <v>5.5555555555555552E-2</v>
      </c>
      <c r="J151" s="85">
        <v>6.6666666666666666E-2</v>
      </c>
      <c r="K151" s="67">
        <v>7.7777777777777779E-2</v>
      </c>
      <c r="L151" s="31">
        <v>7.7777777777777779E-2</v>
      </c>
      <c r="M151" s="86">
        <v>0.29122807017543861</v>
      </c>
      <c r="N151" s="95">
        <v>0.14285714285714285</v>
      </c>
      <c r="O151" s="31">
        <v>0.14285714285714285</v>
      </c>
      <c r="P151" s="105">
        <v>0.15384615384615385</v>
      </c>
      <c r="Q151" s="67">
        <v>0.25274725274725274</v>
      </c>
      <c r="R151" s="31">
        <v>0.27472527472527475</v>
      </c>
      <c r="S151" s="105">
        <v>0.27777777777777779</v>
      </c>
      <c r="T151" s="67">
        <v>0.27777777777777779</v>
      </c>
      <c r="U151" s="116">
        <v>0.28888888888888886</v>
      </c>
      <c r="V151" s="61">
        <v>0.3</v>
      </c>
      <c r="W151" s="67">
        <v>0.31521739130434784</v>
      </c>
      <c r="X151" s="119">
        <v>0.31521739130434784</v>
      </c>
      <c r="Y151" s="116">
        <v>0.32608695652173914</v>
      </c>
      <c r="Z151" s="119">
        <v>0.33695652173913043</v>
      </c>
      <c r="AA151" s="123">
        <v>0.36956521739130432</v>
      </c>
      <c r="AB151" s="124">
        <v>0.38043478260869568</v>
      </c>
      <c r="AC151" s="116">
        <v>0.40217391304347827</v>
      </c>
      <c r="AD151" s="68">
        <v>0.45652173913043476</v>
      </c>
      <c r="AE151" s="123">
        <v>0.53260869565217395</v>
      </c>
      <c r="AF151" s="123">
        <v>0.53260869565217395</v>
      </c>
      <c r="AG151" s="123">
        <v>0.5714285714285714</v>
      </c>
      <c r="AH151" s="129">
        <v>0.5714285714285714</v>
      </c>
      <c r="AI151" s="123">
        <v>0.58241758241758246</v>
      </c>
      <c r="AJ151" s="123">
        <v>0.58241758241758246</v>
      </c>
      <c r="AK151" s="119">
        <v>0.58241758241758246</v>
      </c>
      <c r="AL151" s="144">
        <v>0.59340659340659341</v>
      </c>
    </row>
    <row r="152" spans="1:38" x14ac:dyDescent="0.25">
      <c r="A152" s="72" t="s">
        <v>22</v>
      </c>
      <c r="B152" s="73" t="s">
        <v>434</v>
      </c>
      <c r="C152" s="10" t="s">
        <v>436</v>
      </c>
      <c r="D152" s="90">
        <v>650</v>
      </c>
      <c r="E152" s="94">
        <v>9.2307692307692316E-3</v>
      </c>
      <c r="F152" s="67">
        <v>4.4615384615384612E-2</v>
      </c>
      <c r="G152" s="61">
        <v>7.3846153846153853E-2</v>
      </c>
      <c r="H152" s="68">
        <v>0.10615384615384615</v>
      </c>
      <c r="I152" s="67">
        <v>0.12749615975422426</v>
      </c>
      <c r="J152" s="85">
        <v>0.17050691244239632</v>
      </c>
      <c r="K152" s="67">
        <v>0.19354838709677419</v>
      </c>
      <c r="L152" s="31">
        <v>0.20430107526881722</v>
      </c>
      <c r="M152" s="86">
        <v>0.24901960784313726</v>
      </c>
      <c r="N152" s="95">
        <v>0.27803379416282642</v>
      </c>
      <c r="O152" s="31">
        <v>0.31797235023041476</v>
      </c>
      <c r="P152" s="105">
        <v>0.35944700460829493</v>
      </c>
      <c r="Q152" s="67">
        <v>0.45987654320987653</v>
      </c>
      <c r="R152" s="31">
        <v>0.52160493827160492</v>
      </c>
      <c r="S152" s="105">
        <v>0.5423728813559322</v>
      </c>
      <c r="T152" s="67">
        <v>0.55076923076923079</v>
      </c>
      <c r="U152" s="116">
        <v>0.56000000000000005</v>
      </c>
      <c r="V152" s="61">
        <v>0.56856702619414479</v>
      </c>
      <c r="W152" s="67">
        <v>0.57318952234206466</v>
      </c>
      <c r="X152" s="119">
        <v>0.58397534668721107</v>
      </c>
      <c r="Y152" s="116">
        <v>0.5870570107858244</v>
      </c>
      <c r="Z152" s="119">
        <v>0.61265432098765427</v>
      </c>
      <c r="AA152" s="123">
        <v>0.63944530046224957</v>
      </c>
      <c r="AB152" s="124">
        <v>0.65123456790123457</v>
      </c>
      <c r="AC152" s="116">
        <v>0.6640986132511556</v>
      </c>
      <c r="AD152" s="68">
        <v>0.7153846153846154</v>
      </c>
      <c r="AE152" s="123">
        <v>0.72769230769230764</v>
      </c>
      <c r="AF152" s="123">
        <v>0.74537037037037035</v>
      </c>
      <c r="AG152" s="123">
        <v>0.77966101694915257</v>
      </c>
      <c r="AH152" s="129">
        <v>0.78120184899845913</v>
      </c>
      <c r="AI152" s="123">
        <v>0.78120184899845913</v>
      </c>
      <c r="AJ152" s="123">
        <v>0.78153846153846152</v>
      </c>
      <c r="AK152" s="119">
        <v>0.7846153846153846</v>
      </c>
      <c r="AL152" s="144">
        <v>0.78923076923076918</v>
      </c>
    </row>
    <row r="153" spans="1:38" x14ac:dyDescent="0.25">
      <c r="A153" s="72" t="s">
        <v>16</v>
      </c>
      <c r="B153" s="73" t="s">
        <v>270</v>
      </c>
      <c r="C153" s="10" t="s">
        <v>273</v>
      </c>
      <c r="D153" s="90">
        <v>1000</v>
      </c>
      <c r="E153" s="94">
        <v>1.9E-2</v>
      </c>
      <c r="F153" s="67">
        <v>9.4E-2</v>
      </c>
      <c r="G153" s="61">
        <v>0.11600000000000001</v>
      </c>
      <c r="H153" s="68">
        <v>0.18273092369477911</v>
      </c>
      <c r="I153" s="67">
        <v>0.21664994984954863</v>
      </c>
      <c r="J153" s="85">
        <v>0.29518072289156627</v>
      </c>
      <c r="K153" s="67">
        <v>0.31827309236947793</v>
      </c>
      <c r="L153" s="31">
        <v>0.3393574297188755</v>
      </c>
      <c r="M153" s="86">
        <v>0.53859060402684567</v>
      </c>
      <c r="N153" s="95">
        <v>0.44221105527638194</v>
      </c>
      <c r="O153" s="31">
        <v>0.47035175879396984</v>
      </c>
      <c r="P153" s="105">
        <v>0.49748743718592964</v>
      </c>
      <c r="Q153" s="67">
        <v>0.60020140986908355</v>
      </c>
      <c r="R153" s="31">
        <v>0.64321608040201006</v>
      </c>
      <c r="S153" s="105">
        <v>0.66030150753768846</v>
      </c>
      <c r="T153" s="67">
        <v>0.6703517587939698</v>
      </c>
      <c r="U153" s="116">
        <v>0.67706237424547289</v>
      </c>
      <c r="V153" s="61">
        <v>0.68008048289738432</v>
      </c>
      <c r="W153" s="67">
        <v>0.68008048289738432</v>
      </c>
      <c r="X153" s="119">
        <v>0.69145728643216076</v>
      </c>
      <c r="Y153" s="116">
        <v>0.69145728643216076</v>
      </c>
      <c r="Z153" s="119">
        <v>0.69547738693467331</v>
      </c>
      <c r="AA153" s="123">
        <v>0.71256281407035171</v>
      </c>
      <c r="AB153" s="124">
        <v>0.71457286432160805</v>
      </c>
      <c r="AC153" s="116">
        <v>0.7269076305220884</v>
      </c>
      <c r="AD153" s="68">
        <v>0.7412236710130391</v>
      </c>
      <c r="AE153" s="123">
        <v>0.74649298597194391</v>
      </c>
      <c r="AF153" s="123">
        <v>0.74924774322968912</v>
      </c>
      <c r="AG153" s="123">
        <v>0.75827482447342021</v>
      </c>
      <c r="AH153" s="129">
        <v>0.75851703406813631</v>
      </c>
      <c r="AI153" s="123">
        <v>0.75827482447342021</v>
      </c>
      <c r="AJ153" s="123">
        <v>0.76028084252758277</v>
      </c>
      <c r="AK153" s="119">
        <v>0.77062374245472842</v>
      </c>
      <c r="AL153" s="144">
        <v>0.77139979859013097</v>
      </c>
    </row>
    <row r="154" spans="1:38" x14ac:dyDescent="0.25">
      <c r="A154" s="72" t="s">
        <v>8</v>
      </c>
      <c r="B154" s="73" t="s">
        <v>83</v>
      </c>
      <c r="C154" s="10" t="s">
        <v>86</v>
      </c>
      <c r="D154" s="90">
        <v>174</v>
      </c>
      <c r="E154" s="94">
        <v>1.7241379310344827E-2</v>
      </c>
      <c r="F154" s="67">
        <v>9.8265895953757232E-2</v>
      </c>
      <c r="G154" s="61">
        <v>0.12790697674418605</v>
      </c>
      <c r="H154" s="68">
        <v>0.15697674418604651</v>
      </c>
      <c r="I154" s="67">
        <v>0.1744186046511628</v>
      </c>
      <c r="J154" s="85">
        <v>0.21511627906976744</v>
      </c>
      <c r="K154" s="67">
        <v>0.23121387283236994</v>
      </c>
      <c r="L154" s="31">
        <v>0.23699421965317918</v>
      </c>
      <c r="M154" s="86">
        <v>0.46498599439775912</v>
      </c>
      <c r="N154" s="95">
        <v>0.31976744186046513</v>
      </c>
      <c r="O154" s="31">
        <v>0.33139534883720928</v>
      </c>
      <c r="P154" s="105">
        <v>0.34104046242774566</v>
      </c>
      <c r="Q154" s="67">
        <v>0.43678160919540232</v>
      </c>
      <c r="R154" s="31">
        <v>0.47701149425287354</v>
      </c>
      <c r="S154" s="105">
        <v>0.48275862068965519</v>
      </c>
      <c r="T154" s="67">
        <v>0.52298850574712641</v>
      </c>
      <c r="U154" s="116">
        <v>0.52298850574712641</v>
      </c>
      <c r="V154" s="61">
        <v>0.52298850574712641</v>
      </c>
      <c r="W154" s="67">
        <v>0.55232558139534882</v>
      </c>
      <c r="X154" s="119">
        <v>0.55232558139534882</v>
      </c>
      <c r="Y154" s="116">
        <v>0.56395348837209303</v>
      </c>
      <c r="Z154" s="119">
        <v>0.60465116279069764</v>
      </c>
      <c r="AA154" s="123">
        <v>0.65517241379310343</v>
      </c>
      <c r="AB154" s="124">
        <v>0.72571428571428576</v>
      </c>
      <c r="AC154" s="116">
        <v>0.74285714285714288</v>
      </c>
      <c r="AD154" s="68">
        <v>0.8045977011494253</v>
      </c>
      <c r="AE154" s="123">
        <v>0.82080924855491333</v>
      </c>
      <c r="AF154" s="123">
        <v>0.87428571428571433</v>
      </c>
      <c r="AG154" s="123">
        <v>0.91907514450867056</v>
      </c>
      <c r="AH154" s="129">
        <v>0.91907514450867056</v>
      </c>
      <c r="AI154" s="123">
        <v>0.93641618497109824</v>
      </c>
      <c r="AJ154" s="123">
        <v>0.94219653179190754</v>
      </c>
      <c r="AK154" s="119">
        <v>0.94219653179190754</v>
      </c>
      <c r="AL154" s="144">
        <v>0.94219653179190754</v>
      </c>
    </row>
    <row r="155" spans="1:38" x14ac:dyDescent="0.25">
      <c r="A155" s="72" t="s">
        <v>18</v>
      </c>
      <c r="B155" s="73" t="s">
        <v>332</v>
      </c>
      <c r="C155" s="10" t="s">
        <v>333</v>
      </c>
      <c r="D155" s="90">
        <v>195</v>
      </c>
      <c r="E155" s="94">
        <v>2.0512820512820513E-2</v>
      </c>
      <c r="F155" s="67">
        <v>6.1538461538461542E-2</v>
      </c>
      <c r="G155" s="61">
        <v>9.2783505154639179E-2</v>
      </c>
      <c r="H155" s="68">
        <v>0.12886597938144329</v>
      </c>
      <c r="I155" s="67">
        <v>0.13917525773195877</v>
      </c>
      <c r="J155" s="85">
        <v>0.1641025641025641</v>
      </c>
      <c r="K155" s="67">
        <v>0.18461538461538463</v>
      </c>
      <c r="L155" s="31">
        <v>0.24615384615384617</v>
      </c>
      <c r="M155" s="86">
        <v>0.36075949367088606</v>
      </c>
      <c r="N155" s="95">
        <v>0.3282051282051282</v>
      </c>
      <c r="O155" s="31">
        <v>0.32989690721649484</v>
      </c>
      <c r="P155" s="105">
        <v>0.33505154639175255</v>
      </c>
      <c r="Q155" s="67">
        <v>0.47422680412371132</v>
      </c>
      <c r="R155" s="31">
        <v>0.54922279792746109</v>
      </c>
      <c r="S155" s="105">
        <v>0.64921465968586389</v>
      </c>
      <c r="T155" s="67">
        <v>0.72774869109947649</v>
      </c>
      <c r="U155" s="116">
        <v>0.72774869109947649</v>
      </c>
      <c r="V155" s="61">
        <v>0.73298429319371727</v>
      </c>
      <c r="W155" s="67">
        <v>0.74869109947643975</v>
      </c>
      <c r="X155" s="119">
        <v>0.76439790575916233</v>
      </c>
      <c r="Y155" s="116">
        <v>0.76963350785340312</v>
      </c>
      <c r="Z155" s="119">
        <v>0.80208333333333337</v>
      </c>
      <c r="AA155" s="123">
        <v>0.8586387434554974</v>
      </c>
      <c r="AB155" s="124">
        <v>0.87958115183246077</v>
      </c>
      <c r="AC155" s="116">
        <v>0.890625</v>
      </c>
      <c r="AD155" s="68">
        <v>0.90625</v>
      </c>
      <c r="AE155" s="123">
        <v>0.93229166666666663</v>
      </c>
      <c r="AF155" s="123">
        <v>0.953125</v>
      </c>
      <c r="AG155" s="123">
        <v>0.97916666666666663</v>
      </c>
      <c r="AH155" s="129">
        <v>0.97927461139896377</v>
      </c>
      <c r="AI155" s="123">
        <v>0.97927461139896377</v>
      </c>
      <c r="AJ155" s="123">
        <v>0.98445595854922274</v>
      </c>
      <c r="AK155" s="119">
        <v>0.984375</v>
      </c>
      <c r="AL155" s="144">
        <v>0.984375</v>
      </c>
    </row>
    <row r="156" spans="1:38" x14ac:dyDescent="0.25">
      <c r="A156" s="72" t="s">
        <v>25</v>
      </c>
      <c r="B156" s="73" t="s">
        <v>503</v>
      </c>
      <c r="C156" s="10" t="s">
        <v>506</v>
      </c>
      <c r="D156" s="90">
        <v>732</v>
      </c>
      <c r="E156" s="94">
        <v>6.8306010928961746E-3</v>
      </c>
      <c r="F156" s="67">
        <v>2.7322404371584699E-2</v>
      </c>
      <c r="G156" s="61">
        <v>3.4153005464480878E-2</v>
      </c>
      <c r="H156" s="68">
        <v>6.0027285129604369E-2</v>
      </c>
      <c r="I156" s="67">
        <v>8.1855388813096869E-2</v>
      </c>
      <c r="J156" s="85">
        <v>0.16485013623978201</v>
      </c>
      <c r="K156" s="67">
        <v>0.22418478260869565</v>
      </c>
      <c r="L156" s="31">
        <v>0.23880597014925373</v>
      </c>
      <c r="M156" s="86">
        <v>0.2613861386138614</v>
      </c>
      <c r="N156" s="95">
        <v>0.34100135317997293</v>
      </c>
      <c r="O156" s="31">
        <v>0.34912043301759133</v>
      </c>
      <c r="P156" s="105">
        <v>0.37042062415196741</v>
      </c>
      <c r="Q156" s="67">
        <v>0.52097428958051417</v>
      </c>
      <c r="R156" s="31">
        <v>0.6253369272237197</v>
      </c>
      <c r="S156" s="105">
        <v>0.64468371467025576</v>
      </c>
      <c r="T156" s="67">
        <v>0.65141318977119789</v>
      </c>
      <c r="U156" s="116">
        <v>0.66397849462365588</v>
      </c>
      <c r="V156" s="61">
        <v>0.68371467025572008</v>
      </c>
      <c r="W156" s="67">
        <v>0.68328840970350402</v>
      </c>
      <c r="X156" s="119">
        <v>0.69137466307277629</v>
      </c>
      <c r="Y156" s="116">
        <v>0.69313593539703899</v>
      </c>
      <c r="Z156" s="119">
        <v>0.72199730094466941</v>
      </c>
      <c r="AA156" s="123">
        <v>0.76549865229110514</v>
      </c>
      <c r="AB156" s="124">
        <v>0.76684636118598382</v>
      </c>
      <c r="AC156" s="116">
        <v>0.77897574123989222</v>
      </c>
      <c r="AD156" s="68">
        <v>0.79569892473118276</v>
      </c>
      <c r="AE156" s="123">
        <v>0.80107526881720426</v>
      </c>
      <c r="AF156" s="123">
        <v>0.81048387096774188</v>
      </c>
      <c r="AG156" s="123">
        <v>0.82953020134228184</v>
      </c>
      <c r="AH156" s="129">
        <v>0.84408602150537637</v>
      </c>
      <c r="AI156" s="123">
        <v>0.85618279569892475</v>
      </c>
      <c r="AJ156" s="123">
        <v>0.86290322580645162</v>
      </c>
      <c r="AK156" s="119">
        <v>0.87634408602150538</v>
      </c>
      <c r="AL156" s="144">
        <v>0.87617765814266491</v>
      </c>
    </row>
    <row r="157" spans="1:38" x14ac:dyDescent="0.25">
      <c r="A157" s="72" t="s">
        <v>19</v>
      </c>
      <c r="B157" s="73" t="s">
        <v>335</v>
      </c>
      <c r="C157" s="10" t="s">
        <v>339</v>
      </c>
      <c r="D157" s="90">
        <v>109</v>
      </c>
      <c r="E157" s="94">
        <v>1.834862385321101E-2</v>
      </c>
      <c r="F157" s="67">
        <v>8.2568807339449546E-2</v>
      </c>
      <c r="G157" s="61">
        <v>9.1743119266055051E-2</v>
      </c>
      <c r="H157" s="68">
        <v>0.19266055045871561</v>
      </c>
      <c r="I157" s="67">
        <v>0.22018348623853212</v>
      </c>
      <c r="J157" s="85">
        <v>0.27522935779816515</v>
      </c>
      <c r="K157" s="67">
        <v>0.26851851851851855</v>
      </c>
      <c r="L157" s="31">
        <v>0.30555555555555558</v>
      </c>
      <c r="M157" s="86">
        <v>0.28540618260244427</v>
      </c>
      <c r="N157" s="95">
        <v>0.3611111111111111</v>
      </c>
      <c r="O157" s="31">
        <v>0.37962962962962965</v>
      </c>
      <c r="P157" s="105">
        <v>0.43925233644859812</v>
      </c>
      <c r="Q157" s="67">
        <v>0.57943925233644855</v>
      </c>
      <c r="R157" s="31">
        <v>0.68867924528301883</v>
      </c>
      <c r="S157" s="105">
        <v>0.73333333333333328</v>
      </c>
      <c r="T157" s="67">
        <v>0.74285714285714288</v>
      </c>
      <c r="U157" s="116">
        <v>0.75238095238095237</v>
      </c>
      <c r="V157" s="61">
        <v>0.75238095238095237</v>
      </c>
      <c r="W157" s="67">
        <v>0.80952380952380953</v>
      </c>
      <c r="X157" s="119">
        <v>0.81904761904761902</v>
      </c>
      <c r="Y157" s="116">
        <v>0.83809523809523812</v>
      </c>
      <c r="Z157" s="119">
        <v>0.84761904761904761</v>
      </c>
      <c r="AA157" s="123">
        <v>0.8867924528301887</v>
      </c>
      <c r="AB157" s="124">
        <v>0.8867924528301887</v>
      </c>
      <c r="AC157" s="116">
        <v>0.88785046728971961</v>
      </c>
      <c r="AD157" s="68">
        <v>0.89719626168224298</v>
      </c>
      <c r="AE157" s="123">
        <v>0.90740740740740744</v>
      </c>
      <c r="AF157" s="123">
        <v>0.95370370370370372</v>
      </c>
      <c r="AG157" s="123">
        <v>1</v>
      </c>
      <c r="AH157" s="129">
        <v>1</v>
      </c>
      <c r="AI157" s="123">
        <v>1</v>
      </c>
      <c r="AJ157" s="123">
        <v>1</v>
      </c>
      <c r="AK157" s="119">
        <v>1</v>
      </c>
      <c r="AL157" s="144">
        <v>1</v>
      </c>
    </row>
    <row r="158" spans="1:38" x14ac:dyDescent="0.25">
      <c r="A158" s="72" t="s">
        <v>8</v>
      </c>
      <c r="B158" s="73" t="s">
        <v>87</v>
      </c>
      <c r="C158" s="10" t="s">
        <v>90</v>
      </c>
      <c r="D158" s="90">
        <v>117</v>
      </c>
      <c r="E158" s="94">
        <v>2.564102564102564E-2</v>
      </c>
      <c r="F158" s="67">
        <v>0.10256410256410256</v>
      </c>
      <c r="G158" s="61">
        <v>0.12820512820512819</v>
      </c>
      <c r="H158" s="68">
        <v>0.25641025641025639</v>
      </c>
      <c r="I158" s="67">
        <v>0.29059829059829062</v>
      </c>
      <c r="J158" s="85">
        <v>0.3728813559322034</v>
      </c>
      <c r="K158" s="67">
        <v>0.41880341880341881</v>
      </c>
      <c r="L158" s="31">
        <v>0.44444444444444442</v>
      </c>
      <c r="M158" s="86">
        <v>0.3392857142857143</v>
      </c>
      <c r="N158" s="95">
        <v>0.62068965517241381</v>
      </c>
      <c r="O158" s="31">
        <v>0.67241379310344829</v>
      </c>
      <c r="P158" s="105">
        <v>0.7068965517241379</v>
      </c>
      <c r="Q158" s="67">
        <v>0.81034482758620685</v>
      </c>
      <c r="R158" s="31">
        <v>0.88793103448275867</v>
      </c>
      <c r="S158" s="105">
        <v>0.92173913043478262</v>
      </c>
      <c r="T158" s="67">
        <v>0.92173913043478262</v>
      </c>
      <c r="U158" s="116">
        <v>0.93043478260869561</v>
      </c>
      <c r="V158" s="61">
        <v>0.93043478260869561</v>
      </c>
      <c r="W158" s="67">
        <v>0.93913043478260871</v>
      </c>
      <c r="X158" s="119">
        <v>0.93913043478260871</v>
      </c>
      <c r="Y158" s="116">
        <v>0.93913043478260871</v>
      </c>
      <c r="Z158" s="119">
        <v>0.94782608695652171</v>
      </c>
      <c r="AA158" s="123">
        <v>0.9652173913043478</v>
      </c>
      <c r="AB158" s="124">
        <v>0.9652173913043478</v>
      </c>
      <c r="AC158" s="116">
        <v>0.97391304347826091</v>
      </c>
      <c r="AD158" s="68">
        <v>0.98245614035087714</v>
      </c>
      <c r="AE158" s="123">
        <v>0.98245614035087714</v>
      </c>
      <c r="AF158" s="123">
        <v>0.98245614035087714</v>
      </c>
      <c r="AG158" s="123">
        <v>0.98245614035087714</v>
      </c>
      <c r="AH158" s="129">
        <v>0.98245614035087714</v>
      </c>
      <c r="AI158" s="123">
        <v>0.98245614035087714</v>
      </c>
      <c r="AJ158" s="123">
        <v>0.98245614035087714</v>
      </c>
      <c r="AK158" s="119">
        <v>0.98230088495575218</v>
      </c>
      <c r="AL158" s="144">
        <v>0.98230088495575218</v>
      </c>
    </row>
    <row r="159" spans="1:38" x14ac:dyDescent="0.25">
      <c r="A159" s="72" t="s">
        <v>23</v>
      </c>
      <c r="B159" s="73" t="s">
        <v>459</v>
      </c>
      <c r="C159" s="10" t="s">
        <v>460</v>
      </c>
      <c r="D159" s="90">
        <v>181</v>
      </c>
      <c r="E159" s="94">
        <v>1.6574585635359115E-2</v>
      </c>
      <c r="F159" s="67">
        <v>6.6298342541436461E-2</v>
      </c>
      <c r="G159" s="61">
        <v>0.10497237569060773</v>
      </c>
      <c r="H159" s="68">
        <v>0.18232044198895028</v>
      </c>
      <c r="I159" s="67">
        <v>0.21666666666666667</v>
      </c>
      <c r="J159" s="85">
        <v>0.27777777777777779</v>
      </c>
      <c r="K159" s="67">
        <v>0.30555555555555558</v>
      </c>
      <c r="L159" s="31">
        <v>0.34444444444444444</v>
      </c>
      <c r="M159" s="86">
        <v>0.25680473372781065</v>
      </c>
      <c r="N159" s="95">
        <v>0.41340782122905029</v>
      </c>
      <c r="O159" s="31">
        <v>0.44134078212290501</v>
      </c>
      <c r="P159" s="105">
        <v>0.49162011173184356</v>
      </c>
      <c r="Q159" s="67">
        <v>0.6333333333333333</v>
      </c>
      <c r="R159" s="31">
        <v>0.67777777777777781</v>
      </c>
      <c r="S159" s="105">
        <v>0.69273743016759781</v>
      </c>
      <c r="T159" s="67">
        <v>0.71508379888268159</v>
      </c>
      <c r="U159" s="116">
        <v>0.72067039106145248</v>
      </c>
      <c r="V159" s="61">
        <v>0.72625698324022347</v>
      </c>
      <c r="W159" s="67">
        <v>0.74301675977653636</v>
      </c>
      <c r="X159" s="119">
        <v>0.74301675977653636</v>
      </c>
      <c r="Y159" s="116">
        <v>0.74860335195530725</v>
      </c>
      <c r="Z159" s="119">
        <v>0.75418994413407825</v>
      </c>
      <c r="AA159" s="123">
        <v>0.78770949720670391</v>
      </c>
      <c r="AB159" s="124">
        <v>0.79329608938547491</v>
      </c>
      <c r="AC159" s="116">
        <v>0.79329608938547491</v>
      </c>
      <c r="AD159" s="68">
        <v>0.83240223463687146</v>
      </c>
      <c r="AE159" s="123">
        <v>0.8820224719101124</v>
      </c>
      <c r="AF159" s="123">
        <v>0.88826815642458101</v>
      </c>
      <c r="AG159" s="123">
        <v>0.9438202247191011</v>
      </c>
      <c r="AH159" s="129">
        <v>0.9438202247191011</v>
      </c>
      <c r="AI159" s="123">
        <v>0.94413407821229045</v>
      </c>
      <c r="AJ159" s="123">
        <v>0.94413407821229045</v>
      </c>
      <c r="AK159" s="119">
        <v>0.94413407821229045</v>
      </c>
      <c r="AL159" s="144">
        <v>0.94413407821229045</v>
      </c>
    </row>
    <row r="160" spans="1:38" x14ac:dyDescent="0.25">
      <c r="A160" s="72" t="s">
        <v>14</v>
      </c>
      <c r="B160" s="73" t="s">
        <v>229</v>
      </c>
      <c r="C160" s="10" t="s">
        <v>231</v>
      </c>
      <c r="D160" s="90">
        <v>866</v>
      </c>
      <c r="E160" s="94">
        <v>1.3856812933025405E-2</v>
      </c>
      <c r="F160" s="67">
        <v>6.6666666666666666E-2</v>
      </c>
      <c r="G160" s="61">
        <v>0.10312862108922363</v>
      </c>
      <c r="H160" s="68">
        <v>0.13008130081300814</v>
      </c>
      <c r="I160" s="67">
        <v>0.14750290360046459</v>
      </c>
      <c r="J160" s="85">
        <v>0.19186046511627908</v>
      </c>
      <c r="K160" s="67">
        <v>0.1979045401629802</v>
      </c>
      <c r="L160" s="31">
        <v>0.2207943925233645</v>
      </c>
      <c r="M160" s="86">
        <v>0.32876712328767121</v>
      </c>
      <c r="N160" s="95">
        <v>0.2968568102444703</v>
      </c>
      <c r="O160" s="31">
        <v>0.32441860465116279</v>
      </c>
      <c r="P160" s="105">
        <v>0.33372093023255817</v>
      </c>
      <c r="Q160" s="67">
        <v>0.40930232558139534</v>
      </c>
      <c r="R160" s="31">
        <v>0.45571095571095571</v>
      </c>
      <c r="S160" s="105">
        <v>0.4749124854142357</v>
      </c>
      <c r="T160" s="67">
        <v>0.48658109684947493</v>
      </c>
      <c r="U160" s="116">
        <v>0.49474912485414235</v>
      </c>
      <c r="V160" s="61">
        <v>0.49474912485414235</v>
      </c>
      <c r="W160" s="67">
        <v>0.51864801864801868</v>
      </c>
      <c r="X160" s="119">
        <v>0.53271028037383172</v>
      </c>
      <c r="Y160" s="116">
        <v>0.55438596491228065</v>
      </c>
      <c r="Z160" s="119">
        <v>0.58401880141010576</v>
      </c>
      <c r="AA160" s="123">
        <v>0.65053128689492323</v>
      </c>
      <c r="AB160" s="124">
        <v>0.67612293144208035</v>
      </c>
      <c r="AC160" s="116">
        <v>0.7024793388429752</v>
      </c>
      <c r="AD160" s="68">
        <v>0.7583333333333333</v>
      </c>
      <c r="AE160" s="123">
        <v>0.81152460984393759</v>
      </c>
      <c r="AF160" s="123">
        <v>0.84153661464585838</v>
      </c>
      <c r="AG160" s="123">
        <v>0.88164251207729472</v>
      </c>
      <c r="AH160" s="129">
        <v>0.88164251207729472</v>
      </c>
      <c r="AI160" s="123">
        <v>0.88164251207729472</v>
      </c>
      <c r="AJ160" s="123">
        <v>0.88270858524788387</v>
      </c>
      <c r="AK160" s="119">
        <v>0.88433734939759034</v>
      </c>
      <c r="AL160" s="144">
        <v>0.88461538461538458</v>
      </c>
    </row>
    <row r="161" spans="1:38" x14ac:dyDescent="0.25">
      <c r="A161" s="72" t="s">
        <v>14</v>
      </c>
      <c r="B161" s="73" t="s">
        <v>14</v>
      </c>
      <c r="C161" s="10" t="s">
        <v>233</v>
      </c>
      <c r="D161" s="90">
        <v>391</v>
      </c>
      <c r="E161" s="94">
        <v>7.6726342710997444E-3</v>
      </c>
      <c r="F161" s="67">
        <v>4.1025641025641026E-2</v>
      </c>
      <c r="G161" s="61">
        <v>7.4358974358974358E-2</v>
      </c>
      <c r="H161" s="68">
        <v>0.13076923076923078</v>
      </c>
      <c r="I161" s="67">
        <v>0.14102564102564102</v>
      </c>
      <c r="J161" s="85">
        <v>0.18461538461538463</v>
      </c>
      <c r="K161" s="67">
        <v>0.21850899742930591</v>
      </c>
      <c r="L161" s="31">
        <v>0.2262210796915167</v>
      </c>
      <c r="M161" s="86">
        <v>0.28439235040098704</v>
      </c>
      <c r="N161" s="95">
        <v>0.30232558139534882</v>
      </c>
      <c r="O161" s="31">
        <v>0.31958762886597936</v>
      </c>
      <c r="P161" s="105">
        <v>0.32989690721649484</v>
      </c>
      <c r="Q161" s="67">
        <v>0.46015424164524421</v>
      </c>
      <c r="R161" s="31">
        <v>0.5295629820051414</v>
      </c>
      <c r="S161" s="105">
        <v>0.55012853470437018</v>
      </c>
      <c r="T161" s="67">
        <v>0.5526992287917738</v>
      </c>
      <c r="U161" s="116">
        <v>0.57326478149100257</v>
      </c>
      <c r="V161" s="61">
        <v>0.58097686375321334</v>
      </c>
      <c r="W161" s="67">
        <v>0.59383033419023135</v>
      </c>
      <c r="X161" s="119">
        <v>0.59383033419023135</v>
      </c>
      <c r="Y161" s="116">
        <v>0.60051546391752575</v>
      </c>
      <c r="Z161" s="119">
        <v>0.61240310077519378</v>
      </c>
      <c r="AA161" s="123">
        <v>0.62015503875968991</v>
      </c>
      <c r="AB161" s="124">
        <v>0.62532299741602071</v>
      </c>
      <c r="AC161" s="116">
        <v>0.63565891472868219</v>
      </c>
      <c r="AD161" s="68">
        <v>0.69430051813471505</v>
      </c>
      <c r="AE161" s="123">
        <v>0.72279792746113991</v>
      </c>
      <c r="AF161" s="123">
        <v>0.77864583333333337</v>
      </c>
      <c r="AG161" s="123">
        <v>0.83072916666666663</v>
      </c>
      <c r="AH161" s="129">
        <v>0.84375</v>
      </c>
      <c r="AI161" s="123">
        <v>0.8493506493506493</v>
      </c>
      <c r="AJ161" s="123">
        <v>0.8493506493506493</v>
      </c>
      <c r="AK161" s="119">
        <v>0.8493506493506493</v>
      </c>
      <c r="AL161" s="144">
        <v>0.8493506493506493</v>
      </c>
    </row>
    <row r="162" spans="1:38" x14ac:dyDescent="0.25">
      <c r="A162" s="72" t="s">
        <v>21</v>
      </c>
      <c r="B162" s="73" t="s">
        <v>403</v>
      </c>
      <c r="C162" s="10" t="s">
        <v>405</v>
      </c>
      <c r="D162" s="90">
        <v>65</v>
      </c>
      <c r="E162" s="94">
        <v>0</v>
      </c>
      <c r="F162" s="67">
        <v>1.5384615384615385E-2</v>
      </c>
      <c r="G162" s="61">
        <v>1.5384615384615385E-2</v>
      </c>
      <c r="H162" s="68">
        <v>3.0769230769230771E-2</v>
      </c>
      <c r="I162" s="67">
        <v>7.6923076923076927E-2</v>
      </c>
      <c r="J162" s="85">
        <v>0.2</v>
      </c>
      <c r="K162" s="67">
        <v>0.23076923076923078</v>
      </c>
      <c r="L162" s="31">
        <v>0.29230769230769232</v>
      </c>
      <c r="M162" s="86">
        <v>0.38914027149321267</v>
      </c>
      <c r="N162" s="95">
        <v>0.56923076923076921</v>
      </c>
      <c r="O162" s="31">
        <v>0.63076923076923075</v>
      </c>
      <c r="P162" s="105">
        <v>0.66153846153846152</v>
      </c>
      <c r="Q162" s="67">
        <v>0.796875</v>
      </c>
      <c r="R162" s="31">
        <v>0.84375</v>
      </c>
      <c r="S162" s="105">
        <v>0.859375</v>
      </c>
      <c r="T162" s="67">
        <v>0.859375</v>
      </c>
      <c r="U162" s="116">
        <v>0.859375</v>
      </c>
      <c r="V162" s="61">
        <v>0.890625</v>
      </c>
      <c r="W162" s="67">
        <v>0.890625</v>
      </c>
      <c r="X162" s="119">
        <v>0.890625</v>
      </c>
      <c r="Y162" s="116">
        <v>0.890625</v>
      </c>
      <c r="Z162" s="119">
        <v>0.890625</v>
      </c>
      <c r="AA162" s="123">
        <v>0.890625</v>
      </c>
      <c r="AB162" s="124">
        <v>0.921875</v>
      </c>
      <c r="AC162" s="116">
        <v>0.921875</v>
      </c>
      <c r="AD162" s="68">
        <v>0.921875</v>
      </c>
      <c r="AE162" s="123">
        <v>0.921875</v>
      </c>
      <c r="AF162" s="123">
        <v>0.921875</v>
      </c>
      <c r="AG162" s="123">
        <v>0.96875</v>
      </c>
      <c r="AH162" s="129">
        <v>0.96875</v>
      </c>
      <c r="AI162" s="123">
        <v>0.96875</v>
      </c>
      <c r="AJ162" s="123">
        <v>0.96875</v>
      </c>
      <c r="AK162" s="119">
        <v>0.96875</v>
      </c>
      <c r="AL162" s="144">
        <v>0.96875</v>
      </c>
    </row>
    <row r="163" spans="1:38" x14ac:dyDescent="0.25">
      <c r="A163" s="72" t="s">
        <v>21</v>
      </c>
      <c r="B163" s="73" t="s">
        <v>415</v>
      </c>
      <c r="C163" s="10" t="s">
        <v>416</v>
      </c>
      <c r="D163" s="90">
        <v>290</v>
      </c>
      <c r="E163" s="94">
        <v>0</v>
      </c>
      <c r="F163" s="67">
        <v>6.5517241379310351E-2</v>
      </c>
      <c r="G163" s="61">
        <v>7.2413793103448282E-2</v>
      </c>
      <c r="H163" s="68">
        <v>8.6206896551724144E-2</v>
      </c>
      <c r="I163" s="67">
        <v>0.12110726643598616</v>
      </c>
      <c r="J163" s="85">
        <v>0.24305555555555555</v>
      </c>
      <c r="K163" s="67">
        <v>0.2638888888888889</v>
      </c>
      <c r="L163" s="31">
        <v>0.30208333333333331</v>
      </c>
      <c r="M163" s="86">
        <v>0.37465412285556171</v>
      </c>
      <c r="N163" s="95">
        <v>0.35069444444444442</v>
      </c>
      <c r="O163" s="31">
        <v>0.45674740484429066</v>
      </c>
      <c r="P163" s="105">
        <v>0.45517241379310347</v>
      </c>
      <c r="Q163" s="67">
        <v>0.60207612456747406</v>
      </c>
      <c r="R163" s="31">
        <v>0.64137931034482754</v>
      </c>
      <c r="S163" s="105">
        <v>0.68166089965397925</v>
      </c>
      <c r="T163" s="67">
        <v>0.68402777777777779</v>
      </c>
      <c r="U163" s="116">
        <v>0.6875</v>
      </c>
      <c r="V163" s="61">
        <v>0.6875</v>
      </c>
      <c r="W163" s="67">
        <v>0.68989547038327526</v>
      </c>
      <c r="X163" s="119">
        <v>0.69230769230769229</v>
      </c>
      <c r="Y163" s="116">
        <v>0.70279720279720281</v>
      </c>
      <c r="Z163" s="119">
        <v>0.71328671328671334</v>
      </c>
      <c r="AA163" s="123">
        <v>0.81690140845070425</v>
      </c>
      <c r="AB163" s="124">
        <v>0.87323943661971826</v>
      </c>
      <c r="AC163" s="116">
        <v>0.90845070422535212</v>
      </c>
      <c r="AD163" s="68">
        <v>0.98947368421052628</v>
      </c>
      <c r="AE163" s="123">
        <v>0.99649122807017543</v>
      </c>
      <c r="AF163" s="123">
        <v>0.99649122807017543</v>
      </c>
      <c r="AG163" s="123">
        <v>1</v>
      </c>
      <c r="AH163" s="129">
        <v>1</v>
      </c>
      <c r="AI163" s="123">
        <v>1</v>
      </c>
      <c r="AJ163" s="123">
        <v>1</v>
      </c>
      <c r="AK163" s="119">
        <v>1</v>
      </c>
      <c r="AL163" s="144">
        <v>1</v>
      </c>
    </row>
    <row r="164" spans="1:38" x14ac:dyDescent="0.25">
      <c r="A164" s="72" t="s">
        <v>23</v>
      </c>
      <c r="B164" s="73" t="s">
        <v>23</v>
      </c>
      <c r="C164" s="10" t="s">
        <v>457</v>
      </c>
      <c r="D164" s="90">
        <v>501</v>
      </c>
      <c r="E164" s="94">
        <v>2.7944111776447105E-2</v>
      </c>
      <c r="F164" s="67">
        <v>8.9979550102249492E-2</v>
      </c>
      <c r="G164" s="61">
        <v>0.11752988047808766</v>
      </c>
      <c r="H164" s="68">
        <v>0.1454183266932271</v>
      </c>
      <c r="I164" s="67">
        <v>0.1497005988023952</v>
      </c>
      <c r="J164" s="85">
        <v>0.17131474103585656</v>
      </c>
      <c r="K164" s="67">
        <v>0.1765873015873016</v>
      </c>
      <c r="L164" s="31">
        <v>0.18055555555555555</v>
      </c>
      <c r="M164" s="86">
        <v>0.31936813186813184</v>
      </c>
      <c r="N164" s="95">
        <v>0.24453280318091453</v>
      </c>
      <c r="O164" s="31">
        <v>0.26095617529880477</v>
      </c>
      <c r="P164" s="105">
        <v>0.28628230616302186</v>
      </c>
      <c r="Q164" s="67">
        <v>0.33200795228628233</v>
      </c>
      <c r="R164" s="31">
        <v>0.38735177865612647</v>
      </c>
      <c r="S164" s="105">
        <v>0.42772277227722771</v>
      </c>
      <c r="T164" s="67">
        <v>0.4642857142857143</v>
      </c>
      <c r="U164" s="116">
        <v>0.49304174950298213</v>
      </c>
      <c r="V164" s="61">
        <v>0.52173913043478259</v>
      </c>
      <c r="W164" s="67">
        <v>0.53557312252964429</v>
      </c>
      <c r="X164" s="119">
        <v>0.5513833992094862</v>
      </c>
      <c r="Y164" s="116">
        <v>0.55928853754940711</v>
      </c>
      <c r="Z164" s="119">
        <v>0.57114624505928857</v>
      </c>
      <c r="AA164" s="123">
        <v>0.59288537549407117</v>
      </c>
      <c r="AB164" s="124">
        <v>0.59486166007905139</v>
      </c>
      <c r="AC164" s="116">
        <v>0.62450592885375489</v>
      </c>
      <c r="AD164" s="68">
        <v>0.64822134387351782</v>
      </c>
      <c r="AE164" s="123">
        <v>0.68836291913214986</v>
      </c>
      <c r="AF164" s="123">
        <v>0.74409448818897639</v>
      </c>
      <c r="AG164" s="123">
        <v>0.86111111111111116</v>
      </c>
      <c r="AH164" s="129">
        <v>0.86336633663366336</v>
      </c>
      <c r="AI164" s="123">
        <v>0.91451292246520877</v>
      </c>
      <c r="AJ164" s="123">
        <v>0.9322709163346613</v>
      </c>
      <c r="AK164" s="119">
        <v>0.95783132530120485</v>
      </c>
      <c r="AL164" s="144">
        <v>0.95983935742971882</v>
      </c>
    </row>
    <row r="165" spans="1:38" x14ac:dyDescent="0.25">
      <c r="A165" s="72" t="s">
        <v>25</v>
      </c>
      <c r="B165" s="73" t="s">
        <v>508</v>
      </c>
      <c r="C165" s="10" t="s">
        <v>513</v>
      </c>
      <c r="D165" s="90">
        <v>719</v>
      </c>
      <c r="E165" s="94">
        <v>2.0862308762169681E-2</v>
      </c>
      <c r="F165" s="67">
        <v>6.3888888888888884E-2</v>
      </c>
      <c r="G165" s="61">
        <v>8.2058414464534074E-2</v>
      </c>
      <c r="H165" s="68">
        <v>0.1392757660167131</v>
      </c>
      <c r="I165" s="67">
        <v>0.14881780250347706</v>
      </c>
      <c r="J165" s="85">
        <v>0.19525801952580196</v>
      </c>
      <c r="K165" s="67">
        <v>0.22531293463143254</v>
      </c>
      <c r="L165" s="31">
        <v>0.24061196105702365</v>
      </c>
      <c r="M165" s="86">
        <v>0.33704292527821939</v>
      </c>
      <c r="N165" s="95">
        <v>0.35506241331484051</v>
      </c>
      <c r="O165" s="31">
        <v>0.38280166435506241</v>
      </c>
      <c r="P165" s="105">
        <v>0.4182825484764543</v>
      </c>
      <c r="Q165" s="67">
        <v>0.54570637119113574</v>
      </c>
      <c r="R165" s="31">
        <v>0.65464632454923721</v>
      </c>
      <c r="S165" s="105">
        <v>0.69027777777777777</v>
      </c>
      <c r="T165" s="67">
        <v>0.70653685674547984</v>
      </c>
      <c r="U165" s="116">
        <v>0.72499999999999998</v>
      </c>
      <c r="V165" s="61">
        <v>0.72777777777777775</v>
      </c>
      <c r="W165" s="67">
        <v>0.73472222222222228</v>
      </c>
      <c r="X165" s="119">
        <v>0.74861111111111112</v>
      </c>
      <c r="Y165" s="116">
        <v>0.75450762829403606</v>
      </c>
      <c r="Z165" s="119">
        <v>0.76421636615811372</v>
      </c>
      <c r="AA165" s="123">
        <v>0.80998613037447986</v>
      </c>
      <c r="AB165" s="124">
        <v>0.83772538141470176</v>
      </c>
      <c r="AC165" s="116">
        <v>0.8642659279778393</v>
      </c>
      <c r="AD165" s="68">
        <v>0.92577030812324934</v>
      </c>
      <c r="AE165" s="123">
        <v>0.94405594405594406</v>
      </c>
      <c r="AF165" s="123">
        <v>0.967741935483871</v>
      </c>
      <c r="AG165" s="123">
        <v>0.99015471167369906</v>
      </c>
      <c r="AH165" s="129">
        <v>0.99015471167369906</v>
      </c>
      <c r="AI165" s="123">
        <v>0.9901685393258427</v>
      </c>
      <c r="AJ165" s="123">
        <v>0.99018232819074337</v>
      </c>
      <c r="AK165" s="119">
        <v>0.9915730337078652</v>
      </c>
      <c r="AL165" s="144">
        <v>0.9915730337078652</v>
      </c>
    </row>
    <row r="166" spans="1:38" x14ac:dyDescent="0.25">
      <c r="A166" s="72" t="s">
        <v>24</v>
      </c>
      <c r="B166" s="73" t="s">
        <v>467</v>
      </c>
      <c r="C166" s="10" t="s">
        <v>470</v>
      </c>
      <c r="D166" s="90">
        <v>47</v>
      </c>
      <c r="E166" s="94">
        <v>0</v>
      </c>
      <c r="F166" s="67">
        <v>0</v>
      </c>
      <c r="G166" s="61">
        <v>0</v>
      </c>
      <c r="H166" s="68">
        <v>0</v>
      </c>
      <c r="I166" s="67">
        <v>0</v>
      </c>
      <c r="J166" s="85">
        <v>0.21276595744680851</v>
      </c>
      <c r="K166" s="67">
        <v>0.21276595744680851</v>
      </c>
      <c r="L166" s="31">
        <v>0.25531914893617019</v>
      </c>
      <c r="M166" s="86">
        <v>0.26283880171184021</v>
      </c>
      <c r="N166" s="95">
        <v>0.25531914893617019</v>
      </c>
      <c r="O166" s="31">
        <v>0.5</v>
      </c>
      <c r="P166" s="105">
        <v>0.5</v>
      </c>
      <c r="Q166" s="67">
        <v>0.67391304347826086</v>
      </c>
      <c r="R166" s="31">
        <v>0.76086956521739135</v>
      </c>
      <c r="S166" s="105">
        <v>0.76086956521739135</v>
      </c>
      <c r="T166" s="67">
        <v>0.78260869565217395</v>
      </c>
      <c r="U166" s="116">
        <v>0.78260869565217395</v>
      </c>
      <c r="V166" s="61">
        <v>0.78260869565217395</v>
      </c>
      <c r="W166" s="67">
        <v>0.82608695652173914</v>
      </c>
      <c r="X166" s="119">
        <v>0.82608695652173914</v>
      </c>
      <c r="Y166" s="116">
        <v>0.86956521739130432</v>
      </c>
      <c r="Z166" s="119">
        <v>0.95652173913043481</v>
      </c>
      <c r="AA166" s="123">
        <v>0.97826086956521741</v>
      </c>
      <c r="AB166" s="124">
        <v>0.97872340425531912</v>
      </c>
      <c r="AC166" s="116">
        <v>0.97872340425531912</v>
      </c>
      <c r="AD166" s="68">
        <v>1</v>
      </c>
      <c r="AE166" s="123">
        <v>1</v>
      </c>
      <c r="AF166" s="123">
        <v>1</v>
      </c>
      <c r="AG166" s="123">
        <v>1</v>
      </c>
      <c r="AH166" s="129">
        <v>1</v>
      </c>
      <c r="AI166" s="123">
        <v>1</v>
      </c>
      <c r="AJ166" s="123">
        <v>1</v>
      </c>
      <c r="AK166" s="119">
        <v>1</v>
      </c>
      <c r="AL166" s="144">
        <v>1</v>
      </c>
    </row>
    <row r="167" spans="1:38" x14ac:dyDescent="0.25">
      <c r="A167" s="72" t="s">
        <v>14</v>
      </c>
      <c r="B167" s="73" t="s">
        <v>14</v>
      </c>
      <c r="C167" s="10" t="s">
        <v>234</v>
      </c>
      <c r="D167" s="90">
        <v>1261</v>
      </c>
      <c r="E167" s="94">
        <v>8.7232355273592389E-3</v>
      </c>
      <c r="F167" s="67">
        <v>5.7798891528107681E-2</v>
      </c>
      <c r="G167" s="61">
        <v>7.0411392405063292E-2</v>
      </c>
      <c r="H167" s="68">
        <v>0.11084718923198733</v>
      </c>
      <c r="I167" s="67">
        <v>0.12916006339144215</v>
      </c>
      <c r="J167" s="85">
        <v>0.18001586042823156</v>
      </c>
      <c r="K167" s="67">
        <v>0.20380650277557494</v>
      </c>
      <c r="L167" s="31">
        <v>0.21252973830293417</v>
      </c>
      <c r="M167" s="86">
        <v>0.20430107526881722</v>
      </c>
      <c r="N167" s="95">
        <v>0.30903328050713152</v>
      </c>
      <c r="O167" s="31">
        <v>0.32699920823436263</v>
      </c>
      <c r="P167" s="105">
        <v>0.35396825396825399</v>
      </c>
      <c r="Q167" s="67">
        <v>0.46190476190476193</v>
      </c>
      <c r="R167" s="31">
        <v>0.54365079365079361</v>
      </c>
      <c r="S167" s="105">
        <v>0.56825396825396823</v>
      </c>
      <c r="T167" s="67">
        <v>0.57777777777777772</v>
      </c>
      <c r="U167" s="116">
        <v>0.58809523809523812</v>
      </c>
      <c r="V167" s="61">
        <v>0.60079365079365077</v>
      </c>
      <c r="W167" s="67">
        <v>0.60873015873015868</v>
      </c>
      <c r="X167" s="119">
        <v>0.61648177496038037</v>
      </c>
      <c r="Y167" s="116">
        <v>0.63492063492063489</v>
      </c>
      <c r="Z167" s="119">
        <v>0.64761904761904765</v>
      </c>
      <c r="AA167" s="123">
        <v>0.68675654242664552</v>
      </c>
      <c r="AB167" s="124">
        <v>0.70261697065820772</v>
      </c>
      <c r="AC167" s="116">
        <v>0.7160983346550357</v>
      </c>
      <c r="AD167" s="68">
        <v>0.7682539682539683</v>
      </c>
      <c r="AE167" s="123">
        <v>0.80222398729150124</v>
      </c>
      <c r="AF167" s="123">
        <v>0.83253968253968258</v>
      </c>
      <c r="AG167" s="123">
        <v>0.88146380270485281</v>
      </c>
      <c r="AH167" s="129">
        <v>0.88933121019108285</v>
      </c>
      <c r="AI167" s="123">
        <v>0.89729299363057324</v>
      </c>
      <c r="AJ167" s="123">
        <v>0.90207006369426757</v>
      </c>
      <c r="AK167" s="119">
        <v>0.90851233094669848</v>
      </c>
      <c r="AL167" s="144">
        <v>0.90851233094669848</v>
      </c>
    </row>
    <row r="168" spans="1:38" x14ac:dyDescent="0.25">
      <c r="A168" s="72" t="s">
        <v>7</v>
      </c>
      <c r="B168" s="73" t="s">
        <v>69</v>
      </c>
      <c r="C168" s="10" t="s">
        <v>70</v>
      </c>
      <c r="D168" s="90">
        <v>812</v>
      </c>
      <c r="E168" s="94">
        <v>0</v>
      </c>
      <c r="F168" s="67">
        <v>3.6945812807881777E-2</v>
      </c>
      <c r="G168" s="61">
        <v>4.5566502463054187E-2</v>
      </c>
      <c r="H168" s="68">
        <v>7.3891625615763554E-2</v>
      </c>
      <c r="I168" s="67">
        <v>8.6206896551724144E-2</v>
      </c>
      <c r="J168" s="85">
        <v>0.1220715166461159</v>
      </c>
      <c r="K168" s="67">
        <v>0.14056720098643649</v>
      </c>
      <c r="L168" s="31">
        <v>0.16892725030826142</v>
      </c>
      <c r="M168" s="86">
        <v>0.29134720700985761</v>
      </c>
      <c r="N168" s="95">
        <v>0.21755253399258342</v>
      </c>
      <c r="O168" s="31">
        <v>0.22620519159456118</v>
      </c>
      <c r="P168" s="105">
        <v>0.24752475247524752</v>
      </c>
      <c r="Q168" s="67">
        <v>0.35235732009925558</v>
      </c>
      <c r="R168" s="31">
        <v>0.40322580645161288</v>
      </c>
      <c r="S168" s="105">
        <v>0.47453416149068323</v>
      </c>
      <c r="T168" s="67">
        <v>0.49192546583850932</v>
      </c>
      <c r="U168" s="116">
        <v>0.49937888198757763</v>
      </c>
      <c r="V168" s="61">
        <v>0.50309789343246591</v>
      </c>
      <c r="W168" s="67">
        <v>0.50805452292441144</v>
      </c>
      <c r="X168" s="119">
        <v>0.51301115241635686</v>
      </c>
      <c r="Y168" s="116">
        <v>0.54838709677419351</v>
      </c>
      <c r="Z168" s="119">
        <v>0.56311881188118806</v>
      </c>
      <c r="AA168" s="123">
        <v>0.62531017369727049</v>
      </c>
      <c r="AB168" s="124">
        <v>0.63197026022304836</v>
      </c>
      <c r="AC168" s="116">
        <v>0.64684014869888473</v>
      </c>
      <c r="AD168" s="68">
        <v>0.72277227722772275</v>
      </c>
      <c r="AE168" s="123">
        <v>0.74752475247524752</v>
      </c>
      <c r="AF168" s="123">
        <v>0.82280049566294922</v>
      </c>
      <c r="AG168" s="123">
        <v>0.88599752168525403</v>
      </c>
      <c r="AH168" s="129">
        <v>0.90458488228004952</v>
      </c>
      <c r="AI168" s="123">
        <v>0.90942928039702231</v>
      </c>
      <c r="AJ168" s="123">
        <v>0.91304347826086951</v>
      </c>
      <c r="AK168" s="119">
        <v>0.92546583850931674</v>
      </c>
      <c r="AL168" s="144">
        <v>0.92546583850931674</v>
      </c>
    </row>
    <row r="169" spans="1:38" x14ac:dyDescent="0.25">
      <c r="A169" s="72" t="s">
        <v>19</v>
      </c>
      <c r="B169" s="73" t="s">
        <v>348</v>
      </c>
      <c r="C169" s="10" t="s">
        <v>350</v>
      </c>
      <c r="D169" s="90">
        <v>256</v>
      </c>
      <c r="E169" s="94">
        <v>1.953125E-2</v>
      </c>
      <c r="F169" s="67">
        <v>0.10588235294117647</v>
      </c>
      <c r="G169" s="61">
        <v>0.12598425196850394</v>
      </c>
      <c r="H169" s="68">
        <v>0.15748031496062992</v>
      </c>
      <c r="I169" s="67">
        <v>0.18503937007874016</v>
      </c>
      <c r="J169" s="85">
        <v>0.25984251968503935</v>
      </c>
      <c r="K169" s="67">
        <v>0.27952755905511811</v>
      </c>
      <c r="L169" s="31">
        <v>0.2874015748031496</v>
      </c>
      <c r="M169" s="86">
        <v>0.27959697732997479</v>
      </c>
      <c r="N169" s="95">
        <v>0.46456692913385828</v>
      </c>
      <c r="O169" s="31">
        <v>0.48425196850393698</v>
      </c>
      <c r="P169" s="105">
        <v>0.52755905511811019</v>
      </c>
      <c r="Q169" s="67">
        <v>0.61811023622047245</v>
      </c>
      <c r="R169" s="31">
        <v>0.75196850393700787</v>
      </c>
      <c r="S169" s="105">
        <v>0.77165354330708658</v>
      </c>
      <c r="T169" s="67">
        <v>0.78740157480314965</v>
      </c>
      <c r="U169" s="116">
        <v>0.80784313725490198</v>
      </c>
      <c r="V169" s="61">
        <v>0.81176470588235294</v>
      </c>
      <c r="W169" s="67">
        <v>0.81176470588235294</v>
      </c>
      <c r="X169" s="119">
        <v>0.82352941176470584</v>
      </c>
      <c r="Y169" s="116">
        <v>0.85098039215686272</v>
      </c>
      <c r="Z169" s="119">
        <v>0.87450980392156863</v>
      </c>
      <c r="AA169" s="123">
        <v>0.90944881889763785</v>
      </c>
      <c r="AB169" s="124">
        <v>0.93675889328063244</v>
      </c>
      <c r="AC169" s="116">
        <v>0.96442687747035571</v>
      </c>
      <c r="AD169" s="68">
        <v>0.98418972332015808</v>
      </c>
      <c r="AE169" s="123">
        <v>0.9920948616600791</v>
      </c>
      <c r="AF169" s="123">
        <v>0.9920948616600791</v>
      </c>
      <c r="AG169" s="123">
        <v>0.99604743083003955</v>
      </c>
      <c r="AH169" s="129">
        <v>0.99604743083003955</v>
      </c>
      <c r="AI169" s="123">
        <v>0.99604743083003955</v>
      </c>
      <c r="AJ169" s="123">
        <v>0.99604743083003955</v>
      </c>
      <c r="AK169" s="119">
        <v>0.99604743083003955</v>
      </c>
      <c r="AL169" s="144">
        <v>0.99604743083003955</v>
      </c>
    </row>
    <row r="170" spans="1:38" x14ac:dyDescent="0.25">
      <c r="A170" s="72" t="s">
        <v>8</v>
      </c>
      <c r="B170" s="73" t="s">
        <v>109</v>
      </c>
      <c r="C170" s="10" t="s">
        <v>110</v>
      </c>
      <c r="D170" s="90">
        <v>386</v>
      </c>
      <c r="E170" s="94">
        <v>1.5544041450777202E-2</v>
      </c>
      <c r="F170" s="67">
        <v>7.7720207253886009E-2</v>
      </c>
      <c r="G170" s="61">
        <v>9.0673575129533682E-2</v>
      </c>
      <c r="H170" s="68">
        <v>0.11168831168831168</v>
      </c>
      <c r="I170" s="67">
        <v>0.11948051948051948</v>
      </c>
      <c r="J170" s="85">
        <v>0.1484375</v>
      </c>
      <c r="K170" s="67">
        <v>0.15885416666666666</v>
      </c>
      <c r="L170" s="31">
        <v>0.17447916666666666</v>
      </c>
      <c r="M170" s="86">
        <v>0.26309662398137368</v>
      </c>
      <c r="N170" s="95">
        <v>0.203125</v>
      </c>
      <c r="O170" s="31">
        <v>0.203125</v>
      </c>
      <c r="P170" s="105">
        <v>0.21818181818181817</v>
      </c>
      <c r="Q170" s="67">
        <v>0.29166666666666669</v>
      </c>
      <c r="R170" s="31">
        <v>0.328125</v>
      </c>
      <c r="S170" s="105">
        <v>0.33333333333333331</v>
      </c>
      <c r="T170" s="67">
        <v>0.36458333333333331</v>
      </c>
      <c r="U170" s="116">
        <v>0.36458333333333331</v>
      </c>
      <c r="V170" s="61">
        <v>0.36979166666666669</v>
      </c>
      <c r="W170" s="67">
        <v>0.37760416666666669</v>
      </c>
      <c r="X170" s="119">
        <v>0.38020833333333331</v>
      </c>
      <c r="Y170" s="116">
        <v>0.38441558441558443</v>
      </c>
      <c r="Z170" s="119">
        <v>0.4</v>
      </c>
      <c r="AA170" s="123">
        <v>0.4</v>
      </c>
      <c r="AB170" s="124">
        <v>0.44647519582245432</v>
      </c>
      <c r="AC170" s="116">
        <v>0.4516971279373368</v>
      </c>
      <c r="AD170" s="68">
        <v>0.48177083333333331</v>
      </c>
      <c r="AE170" s="123">
        <v>0.48697916666666669</v>
      </c>
      <c r="AF170" s="123">
        <v>0.5625</v>
      </c>
      <c r="AG170" s="123">
        <v>0.60259740259740258</v>
      </c>
      <c r="AH170" s="129">
        <v>0.60259740259740258</v>
      </c>
      <c r="AI170" s="123">
        <v>0.60259740259740258</v>
      </c>
      <c r="AJ170" s="123">
        <v>0.60621761658031093</v>
      </c>
      <c r="AK170" s="119">
        <v>0.62790697674418605</v>
      </c>
      <c r="AL170" s="144">
        <v>0.63049095607235139</v>
      </c>
    </row>
    <row r="171" spans="1:38" x14ac:dyDescent="0.25">
      <c r="A171" s="72" t="s">
        <v>9</v>
      </c>
      <c r="B171" s="73" t="s">
        <v>121</v>
      </c>
      <c r="C171" s="10" t="s">
        <v>125</v>
      </c>
      <c r="D171" s="90">
        <v>62</v>
      </c>
      <c r="E171" s="94">
        <v>0</v>
      </c>
      <c r="F171" s="67">
        <v>0.17741935483870969</v>
      </c>
      <c r="G171" s="61">
        <v>0.22580645161290322</v>
      </c>
      <c r="H171" s="68">
        <v>0.29032258064516131</v>
      </c>
      <c r="I171" s="67">
        <v>0.30645161290322581</v>
      </c>
      <c r="J171" s="85">
        <v>0.33870967741935482</v>
      </c>
      <c r="K171" s="67">
        <v>0.33870967741935482</v>
      </c>
      <c r="L171" s="31">
        <v>0.35483870967741937</v>
      </c>
      <c r="M171" s="86">
        <v>0.2793017456359102</v>
      </c>
      <c r="N171" s="95">
        <v>0.45161290322580644</v>
      </c>
      <c r="O171" s="31">
        <v>0.46774193548387094</v>
      </c>
      <c r="P171" s="105">
        <v>0.46774193548387094</v>
      </c>
      <c r="Q171" s="67">
        <v>0.532258064516129</v>
      </c>
      <c r="R171" s="31">
        <v>0.54838709677419351</v>
      </c>
      <c r="S171" s="105">
        <v>0.54838709677419351</v>
      </c>
      <c r="T171" s="67">
        <v>0.56451612903225812</v>
      </c>
      <c r="U171" s="116">
        <v>0.56451612903225812</v>
      </c>
      <c r="V171" s="61">
        <v>0.58064516129032262</v>
      </c>
      <c r="W171" s="67">
        <v>0.58064516129032262</v>
      </c>
      <c r="X171" s="119">
        <v>0.59677419354838712</v>
      </c>
      <c r="Y171" s="116">
        <v>0.62903225806451613</v>
      </c>
      <c r="Z171" s="119">
        <v>0.66129032258064513</v>
      </c>
      <c r="AA171" s="123">
        <v>0.68253968253968256</v>
      </c>
      <c r="AB171" s="124">
        <v>0.68253968253968256</v>
      </c>
      <c r="AC171" s="116">
        <v>0.73015873015873012</v>
      </c>
      <c r="AD171" s="68">
        <v>0.79032258064516125</v>
      </c>
      <c r="AE171" s="123">
        <v>0.79032258064516125</v>
      </c>
      <c r="AF171" s="123">
        <v>0.82258064516129037</v>
      </c>
      <c r="AG171" s="123">
        <v>0.93548387096774188</v>
      </c>
      <c r="AH171" s="129">
        <v>0.93548387096774188</v>
      </c>
      <c r="AI171" s="123">
        <v>0.95161290322580649</v>
      </c>
      <c r="AJ171" s="123">
        <v>0.96721311475409832</v>
      </c>
      <c r="AK171" s="119">
        <v>0.98360655737704916</v>
      </c>
      <c r="AL171" s="144">
        <v>0.98360655737704916</v>
      </c>
    </row>
    <row r="172" spans="1:38" x14ac:dyDescent="0.25">
      <c r="A172" s="72" t="s">
        <v>19</v>
      </c>
      <c r="B172" s="73" t="s">
        <v>19</v>
      </c>
      <c r="C172" s="10" t="s">
        <v>364</v>
      </c>
      <c r="D172" s="90">
        <v>58</v>
      </c>
      <c r="E172" s="94">
        <v>0</v>
      </c>
      <c r="F172" s="67">
        <v>0</v>
      </c>
      <c r="G172" s="61">
        <v>0</v>
      </c>
      <c r="H172" s="68">
        <v>3.4482758620689655E-2</v>
      </c>
      <c r="I172" s="67">
        <v>3.4482758620689655E-2</v>
      </c>
      <c r="J172" s="85">
        <v>0.10169491525423729</v>
      </c>
      <c r="K172" s="67">
        <v>0.10169491525423729</v>
      </c>
      <c r="L172" s="31">
        <v>0.15254237288135594</v>
      </c>
      <c r="M172" s="86">
        <v>0.26614987080103358</v>
      </c>
      <c r="N172" s="95">
        <v>0.15254237288135594</v>
      </c>
      <c r="O172" s="31">
        <v>0.2711864406779661</v>
      </c>
      <c r="P172" s="105">
        <v>0.30508474576271188</v>
      </c>
      <c r="Q172" s="67">
        <v>0.43333333333333335</v>
      </c>
      <c r="R172" s="31">
        <v>0.53333333333333333</v>
      </c>
      <c r="S172" s="105">
        <v>0.6</v>
      </c>
      <c r="T172" s="67">
        <v>0.6166666666666667</v>
      </c>
      <c r="U172" s="116">
        <v>0.64406779661016944</v>
      </c>
      <c r="V172" s="61">
        <v>0.64406779661016944</v>
      </c>
      <c r="W172" s="67">
        <v>0.67796610169491522</v>
      </c>
      <c r="X172" s="119">
        <v>0.72413793103448276</v>
      </c>
      <c r="Y172" s="116">
        <v>0.75862068965517238</v>
      </c>
      <c r="Z172" s="119">
        <v>0.75862068965517238</v>
      </c>
      <c r="AA172" s="123">
        <v>0.75862068965517238</v>
      </c>
      <c r="AB172" s="124">
        <v>0.82758620689655171</v>
      </c>
      <c r="AC172" s="116">
        <v>0.84482758620689657</v>
      </c>
      <c r="AD172" s="68">
        <v>0.94915254237288138</v>
      </c>
      <c r="AE172" s="123">
        <v>0.96610169491525422</v>
      </c>
      <c r="AF172" s="123">
        <v>0.96610169491525422</v>
      </c>
      <c r="AG172" s="123">
        <v>0.98305084745762716</v>
      </c>
      <c r="AH172" s="129">
        <v>0.98305084745762716</v>
      </c>
      <c r="AI172" s="123">
        <v>0.98305084745762716</v>
      </c>
      <c r="AJ172" s="123">
        <v>1</v>
      </c>
      <c r="AK172" s="119">
        <v>1</v>
      </c>
      <c r="AL172" s="144">
        <v>1</v>
      </c>
    </row>
    <row r="173" spans="1:38" x14ac:dyDescent="0.25">
      <c r="A173" s="72" t="s">
        <v>22</v>
      </c>
      <c r="B173" s="73" t="s">
        <v>22</v>
      </c>
      <c r="C173" s="10" t="s">
        <v>442</v>
      </c>
      <c r="D173" s="90">
        <v>524</v>
      </c>
      <c r="E173" s="94">
        <v>1.3358778625954198E-2</v>
      </c>
      <c r="F173" s="67">
        <v>7.2519083969465645E-2</v>
      </c>
      <c r="G173" s="61">
        <v>8.7786259541984726E-2</v>
      </c>
      <c r="H173" s="68">
        <v>0.11259541984732824</v>
      </c>
      <c r="I173" s="67">
        <v>0.13001912045889102</v>
      </c>
      <c r="J173" s="85">
        <v>0.20992366412213739</v>
      </c>
      <c r="K173" s="67">
        <v>0.22605363984674329</v>
      </c>
      <c r="L173" s="31">
        <v>0.23709369024856597</v>
      </c>
      <c r="M173" s="86">
        <v>0.25297383029341791</v>
      </c>
      <c r="N173" s="95">
        <v>0.34608030592734224</v>
      </c>
      <c r="O173" s="31">
        <v>0.37404580152671757</v>
      </c>
      <c r="P173" s="105">
        <v>0.39579349904397704</v>
      </c>
      <c r="Q173" s="67">
        <v>0.46360153256704983</v>
      </c>
      <c r="R173" s="31">
        <v>0.52198852772466542</v>
      </c>
      <c r="S173" s="105">
        <v>0.55449330783938811</v>
      </c>
      <c r="T173" s="67">
        <v>0.56870229007633588</v>
      </c>
      <c r="U173" s="116">
        <v>0.57552581261950286</v>
      </c>
      <c r="V173" s="61">
        <v>0.58587786259541985</v>
      </c>
      <c r="W173" s="67">
        <v>0.5992366412213741</v>
      </c>
      <c r="X173" s="119">
        <v>0.62452107279693492</v>
      </c>
      <c r="Y173" s="116">
        <v>0.6367112810707457</v>
      </c>
      <c r="Z173" s="119">
        <v>0.66986564299424189</v>
      </c>
      <c r="AA173" s="123">
        <v>0.72393822393822393</v>
      </c>
      <c r="AB173" s="124">
        <v>0.73887814313346223</v>
      </c>
      <c r="AC173" s="116">
        <v>0.75922330097087376</v>
      </c>
      <c r="AD173" s="68">
        <v>0.7941747572815534</v>
      </c>
      <c r="AE173" s="123">
        <v>0.82778864970645794</v>
      </c>
      <c r="AF173" s="123">
        <v>0.87992125984251968</v>
      </c>
      <c r="AG173" s="123">
        <v>0.94280078895463515</v>
      </c>
      <c r="AH173" s="129">
        <v>0.94477317554240636</v>
      </c>
      <c r="AI173" s="123">
        <v>0.95078740157480313</v>
      </c>
      <c r="AJ173" s="123">
        <v>0.95069033530571989</v>
      </c>
      <c r="AK173" s="119">
        <v>0.9526627218934911</v>
      </c>
      <c r="AL173" s="144">
        <v>0.9526627218934911</v>
      </c>
    </row>
    <row r="174" spans="1:38" x14ac:dyDescent="0.25">
      <c r="A174" s="72" t="s">
        <v>10</v>
      </c>
      <c r="B174" s="73" t="s">
        <v>165</v>
      </c>
      <c r="C174" s="10" t="s">
        <v>168</v>
      </c>
      <c r="D174" s="90">
        <v>205</v>
      </c>
      <c r="E174" s="94">
        <v>0</v>
      </c>
      <c r="F174" s="67">
        <v>4.8780487804878049E-3</v>
      </c>
      <c r="G174" s="61">
        <v>4.8780487804878049E-3</v>
      </c>
      <c r="H174" s="68">
        <v>3.4146341463414637E-2</v>
      </c>
      <c r="I174" s="67">
        <v>4.3902439024390241E-2</v>
      </c>
      <c r="J174" s="85">
        <v>6.8292682926829273E-2</v>
      </c>
      <c r="K174" s="67">
        <v>7.8048780487804878E-2</v>
      </c>
      <c r="L174" s="31">
        <v>9.7560975609756101E-2</v>
      </c>
      <c r="M174" s="86">
        <v>0.29356568364611257</v>
      </c>
      <c r="N174" s="95">
        <v>0.14215686274509803</v>
      </c>
      <c r="O174" s="31">
        <v>0.19117647058823528</v>
      </c>
      <c r="P174" s="105">
        <v>0.20098039215686275</v>
      </c>
      <c r="Q174" s="67">
        <v>0.33333333333333331</v>
      </c>
      <c r="R174" s="31">
        <v>0.34803921568627449</v>
      </c>
      <c r="S174" s="105">
        <v>0.44607843137254904</v>
      </c>
      <c r="T174" s="67">
        <v>0.44607843137254904</v>
      </c>
      <c r="U174" s="116">
        <v>0.45588235294117646</v>
      </c>
      <c r="V174" s="61">
        <v>0.46568627450980393</v>
      </c>
      <c r="W174" s="67">
        <v>0.47549019607843135</v>
      </c>
      <c r="X174" s="119">
        <v>0.47549019607843135</v>
      </c>
      <c r="Y174" s="116">
        <v>0.47549019607843135</v>
      </c>
      <c r="Z174" s="119">
        <v>0.52941176470588236</v>
      </c>
      <c r="AA174" s="123">
        <v>0.55392156862745101</v>
      </c>
      <c r="AB174" s="124">
        <v>0.55882352941176472</v>
      </c>
      <c r="AC174" s="116">
        <v>0.57352941176470584</v>
      </c>
      <c r="AD174" s="68">
        <v>0.60784313725490191</v>
      </c>
      <c r="AE174" s="123">
        <v>0.62561576354679804</v>
      </c>
      <c r="AF174" s="123">
        <v>0.66009852216748766</v>
      </c>
      <c r="AG174" s="123">
        <v>0.72906403940886699</v>
      </c>
      <c r="AH174" s="129">
        <v>0.73399014778325122</v>
      </c>
      <c r="AI174" s="123">
        <v>0.73399014778325122</v>
      </c>
      <c r="AJ174" s="123">
        <v>0.73399014778325122</v>
      </c>
      <c r="AK174" s="119">
        <v>0.73891625615763545</v>
      </c>
      <c r="AL174" s="144">
        <v>0.73891625615763545</v>
      </c>
    </row>
    <row r="175" spans="1:38" x14ac:dyDescent="0.25">
      <c r="A175" s="72" t="s">
        <v>21</v>
      </c>
      <c r="B175" s="73" t="s">
        <v>392</v>
      </c>
      <c r="C175" s="10" t="s">
        <v>394</v>
      </c>
      <c r="D175" s="90">
        <v>148</v>
      </c>
      <c r="E175" s="94">
        <v>2.7027027027027029E-2</v>
      </c>
      <c r="F175" s="67">
        <v>9.3959731543624164E-2</v>
      </c>
      <c r="G175" s="61">
        <v>0.13422818791946309</v>
      </c>
      <c r="H175" s="68">
        <v>0.15436241610738255</v>
      </c>
      <c r="I175" s="67">
        <v>0.16107382550335569</v>
      </c>
      <c r="J175" s="85">
        <v>0.24666666666666667</v>
      </c>
      <c r="K175" s="67">
        <v>0.28000000000000003</v>
      </c>
      <c r="L175" s="31">
        <v>0.33557046979865773</v>
      </c>
      <c r="M175" s="86">
        <v>0.25240847784200388</v>
      </c>
      <c r="N175" s="95">
        <v>0.45270270270270269</v>
      </c>
      <c r="O175" s="31">
        <v>0.52027027027027029</v>
      </c>
      <c r="P175" s="105">
        <v>0.56462585034013602</v>
      </c>
      <c r="Q175" s="67">
        <v>0.68707482993197277</v>
      </c>
      <c r="R175" s="31">
        <v>0.75342465753424659</v>
      </c>
      <c r="S175" s="105">
        <v>0.77931034482758621</v>
      </c>
      <c r="T175" s="67">
        <v>0.7931034482758621</v>
      </c>
      <c r="U175" s="116">
        <v>0.8</v>
      </c>
      <c r="V175" s="61">
        <v>0.81379310344827582</v>
      </c>
      <c r="W175" s="67">
        <v>0.82068965517241377</v>
      </c>
      <c r="X175" s="119">
        <v>0.83448275862068966</v>
      </c>
      <c r="Y175" s="116">
        <v>0.86206896551724133</v>
      </c>
      <c r="Z175" s="119">
        <v>0.88275862068965516</v>
      </c>
      <c r="AA175" s="123">
        <v>0.92361111111111116</v>
      </c>
      <c r="AB175" s="124">
        <v>0.93055555555555558</v>
      </c>
      <c r="AC175" s="116">
        <v>0.93055555555555558</v>
      </c>
      <c r="AD175" s="68">
        <v>0.97916666666666663</v>
      </c>
      <c r="AE175" s="123">
        <v>0.97916666666666663</v>
      </c>
      <c r="AF175" s="123">
        <v>1</v>
      </c>
      <c r="AG175" s="123">
        <v>1</v>
      </c>
      <c r="AH175" s="129">
        <v>1</v>
      </c>
      <c r="AI175" s="123">
        <v>1</v>
      </c>
      <c r="AJ175" s="123">
        <v>1</v>
      </c>
      <c r="AK175" s="119">
        <v>1</v>
      </c>
      <c r="AL175" s="144">
        <v>1</v>
      </c>
    </row>
    <row r="176" spans="1:38" x14ac:dyDescent="0.25">
      <c r="A176" s="72" t="s">
        <v>14</v>
      </c>
      <c r="B176" s="73" t="s">
        <v>229</v>
      </c>
      <c r="C176" s="10" t="s">
        <v>232</v>
      </c>
      <c r="D176" s="90">
        <v>795</v>
      </c>
      <c r="E176" s="94">
        <v>3.7735849056603774E-3</v>
      </c>
      <c r="F176" s="67">
        <v>7.2955974842767293E-2</v>
      </c>
      <c r="G176" s="61">
        <v>8.5427135678391955E-2</v>
      </c>
      <c r="H176" s="68">
        <v>0.13157894736842105</v>
      </c>
      <c r="I176" s="67">
        <v>0.15037593984962405</v>
      </c>
      <c r="J176" s="85">
        <v>0.19524405506883605</v>
      </c>
      <c r="K176" s="67">
        <v>0.21276595744680851</v>
      </c>
      <c r="L176" s="31">
        <v>0.22875000000000001</v>
      </c>
      <c r="M176" s="86">
        <v>0.22008547008547008</v>
      </c>
      <c r="N176" s="95">
        <v>0.33623910336239105</v>
      </c>
      <c r="O176" s="31">
        <v>0.35785536159601</v>
      </c>
      <c r="P176" s="105">
        <v>0.37578027465667913</v>
      </c>
      <c r="Q176" s="67">
        <v>0.4394506866416979</v>
      </c>
      <c r="R176" s="31">
        <v>0.44763092269326682</v>
      </c>
      <c r="S176" s="105">
        <v>0.49125000000000002</v>
      </c>
      <c r="T176" s="67">
        <v>0.52059925093632964</v>
      </c>
      <c r="U176" s="116">
        <v>0.52500000000000002</v>
      </c>
      <c r="V176" s="61">
        <v>0.52625</v>
      </c>
      <c r="W176" s="67">
        <v>0.57677902621722843</v>
      </c>
      <c r="X176" s="119">
        <v>0.58052434456928836</v>
      </c>
      <c r="Y176" s="116">
        <v>0.58177278401997501</v>
      </c>
      <c r="Z176" s="119">
        <v>0.64294631710362049</v>
      </c>
      <c r="AA176" s="123">
        <v>0.71660424469413231</v>
      </c>
      <c r="AB176" s="124">
        <v>0.75124999999999997</v>
      </c>
      <c r="AC176" s="116">
        <v>0.76846057571964954</v>
      </c>
      <c r="AD176" s="68">
        <v>0.81602002503128912</v>
      </c>
      <c r="AE176" s="123">
        <v>0.84065244667503136</v>
      </c>
      <c r="AF176" s="123">
        <v>0.86072772898368888</v>
      </c>
      <c r="AG176" s="123">
        <v>0.88693467336683418</v>
      </c>
      <c r="AH176" s="129">
        <v>0.8867924528301887</v>
      </c>
      <c r="AI176" s="123">
        <v>0.88819095477386933</v>
      </c>
      <c r="AJ176" s="123">
        <v>0.88819095477386933</v>
      </c>
      <c r="AK176" s="119">
        <v>0.88819095477386933</v>
      </c>
      <c r="AL176" s="144">
        <v>0.88944723618090449</v>
      </c>
    </row>
    <row r="177" spans="1:38" x14ac:dyDescent="0.25">
      <c r="A177" s="72" t="s">
        <v>15</v>
      </c>
      <c r="B177" s="73" t="s">
        <v>15</v>
      </c>
      <c r="C177" s="10" t="s">
        <v>254</v>
      </c>
      <c r="D177" s="90">
        <v>552</v>
      </c>
      <c r="E177" s="94">
        <v>7.246376811594203E-3</v>
      </c>
      <c r="F177" s="67">
        <v>3.2608695652173912E-2</v>
      </c>
      <c r="G177" s="61">
        <v>5.9782608695652176E-2</v>
      </c>
      <c r="H177" s="68">
        <v>9.2391304347826081E-2</v>
      </c>
      <c r="I177" s="67">
        <v>0.11252268602540835</v>
      </c>
      <c r="J177" s="85">
        <v>0.1397459165154265</v>
      </c>
      <c r="K177" s="67">
        <v>0.16152450090744103</v>
      </c>
      <c r="L177" s="31">
        <v>0.16696914700544466</v>
      </c>
      <c r="M177" s="86">
        <v>0.1875</v>
      </c>
      <c r="N177" s="95">
        <v>0.27223230490018147</v>
      </c>
      <c r="O177" s="31">
        <v>0.31215970961887479</v>
      </c>
      <c r="P177" s="105">
        <v>0.33514492753623187</v>
      </c>
      <c r="Q177" s="67">
        <v>0.45009074410163341</v>
      </c>
      <c r="R177" s="31">
        <v>0.50998185117967332</v>
      </c>
      <c r="S177" s="105">
        <v>0.52994555353901995</v>
      </c>
      <c r="T177" s="67">
        <v>0.5372050816696915</v>
      </c>
      <c r="U177" s="116">
        <v>0.54083484573502727</v>
      </c>
      <c r="V177" s="61">
        <v>0.5480943738656987</v>
      </c>
      <c r="W177" s="67">
        <v>0.55535390199637025</v>
      </c>
      <c r="X177" s="119">
        <v>0.56442831215970957</v>
      </c>
      <c r="Y177" s="116">
        <v>0.56987295825771322</v>
      </c>
      <c r="Z177" s="119">
        <v>0.59090909090909094</v>
      </c>
      <c r="AA177" s="123">
        <v>0.60254083484573506</v>
      </c>
      <c r="AB177" s="124">
        <v>0.625</v>
      </c>
      <c r="AC177" s="116">
        <v>0.64311594202898548</v>
      </c>
      <c r="AD177" s="68">
        <v>0.67028985507246375</v>
      </c>
      <c r="AE177" s="123">
        <v>0.69328493647912881</v>
      </c>
      <c r="AF177" s="123">
        <v>0.73865698729582574</v>
      </c>
      <c r="AG177" s="123">
        <v>0.79166666666666663</v>
      </c>
      <c r="AH177" s="129">
        <v>0.80434782608695654</v>
      </c>
      <c r="AI177" s="123">
        <v>0.83666061705989114</v>
      </c>
      <c r="AJ177" s="123">
        <v>0.85480943738656989</v>
      </c>
      <c r="AK177" s="119">
        <v>0.87295825771324864</v>
      </c>
      <c r="AL177" s="144">
        <v>0.8870673952641166</v>
      </c>
    </row>
    <row r="178" spans="1:38" x14ac:dyDescent="0.25">
      <c r="A178" s="72" t="s">
        <v>25</v>
      </c>
      <c r="B178" s="73" t="s">
        <v>503</v>
      </c>
      <c r="C178" s="10" t="s">
        <v>507</v>
      </c>
      <c r="D178" s="90">
        <v>343</v>
      </c>
      <c r="E178" s="94">
        <v>5.8309037900874635E-3</v>
      </c>
      <c r="F178" s="67">
        <v>4.9707602339181284E-2</v>
      </c>
      <c r="G178" s="61">
        <v>6.725146198830409E-2</v>
      </c>
      <c r="H178" s="68">
        <v>9.6209912536443148E-2</v>
      </c>
      <c r="I178" s="67">
        <v>0.14202898550724638</v>
      </c>
      <c r="J178" s="85">
        <v>0.25947521865889212</v>
      </c>
      <c r="K178" s="67">
        <v>0.30320699708454812</v>
      </c>
      <c r="L178" s="31">
        <v>0.33527696793002915</v>
      </c>
      <c r="M178" s="86">
        <v>0.18298555377207062</v>
      </c>
      <c r="N178" s="95">
        <v>0.43274853801169588</v>
      </c>
      <c r="O178" s="31">
        <v>0.45614035087719296</v>
      </c>
      <c r="P178" s="105">
        <v>0.48245614035087719</v>
      </c>
      <c r="Q178" s="67">
        <v>0.59649122807017541</v>
      </c>
      <c r="R178" s="31">
        <v>0.67251461988304095</v>
      </c>
      <c r="S178" s="105">
        <v>0.69883040935672514</v>
      </c>
      <c r="T178" s="67">
        <v>0.7142857142857143</v>
      </c>
      <c r="U178" s="116">
        <v>0.7142857142857143</v>
      </c>
      <c r="V178" s="61">
        <v>0.73177842565597673</v>
      </c>
      <c r="W178" s="67">
        <v>0.74052478134110788</v>
      </c>
      <c r="X178" s="119">
        <v>0.74927113702623904</v>
      </c>
      <c r="Y178" s="116">
        <v>0.74927113702623904</v>
      </c>
      <c r="Z178" s="119">
        <v>0.75510204081632648</v>
      </c>
      <c r="AA178" s="123">
        <v>0.78947368421052633</v>
      </c>
      <c r="AB178" s="124">
        <v>0.81395348837209303</v>
      </c>
      <c r="AC178" s="116">
        <v>0.82798833819241979</v>
      </c>
      <c r="AD178" s="68">
        <v>0.8425655976676385</v>
      </c>
      <c r="AE178" s="123">
        <v>0.85422740524781338</v>
      </c>
      <c r="AF178" s="123">
        <v>0.88629737609329451</v>
      </c>
      <c r="AG178" s="123">
        <v>0.92419825072886297</v>
      </c>
      <c r="AH178" s="129">
        <v>0.92419825072886297</v>
      </c>
      <c r="AI178" s="123">
        <v>0.92690058479532167</v>
      </c>
      <c r="AJ178" s="123">
        <v>0.92711370262390669</v>
      </c>
      <c r="AK178" s="119">
        <v>0.92711370262390669</v>
      </c>
      <c r="AL178" s="144">
        <v>0.92690058479532167</v>
      </c>
    </row>
    <row r="179" spans="1:38" x14ac:dyDescent="0.25">
      <c r="A179" s="72" t="s">
        <v>19</v>
      </c>
      <c r="B179" s="73" t="s">
        <v>19</v>
      </c>
      <c r="C179" s="10" t="s">
        <v>365</v>
      </c>
      <c r="D179" s="90">
        <v>21</v>
      </c>
      <c r="E179" s="94">
        <v>0</v>
      </c>
      <c r="F179" s="67">
        <v>0</v>
      </c>
      <c r="G179" s="61">
        <v>4.7619047619047616E-2</v>
      </c>
      <c r="H179" s="68">
        <v>0.1</v>
      </c>
      <c r="I179" s="67">
        <v>0.1</v>
      </c>
      <c r="J179" s="85">
        <v>0.1</v>
      </c>
      <c r="K179" s="67">
        <v>0.15</v>
      </c>
      <c r="L179" s="31">
        <v>0.2</v>
      </c>
      <c r="M179" s="86">
        <v>0.25852272727272729</v>
      </c>
      <c r="N179" s="95">
        <v>0.42857142857142855</v>
      </c>
      <c r="O179" s="31">
        <v>0.42857142857142855</v>
      </c>
      <c r="P179" s="105">
        <v>0.42857142857142855</v>
      </c>
      <c r="Q179" s="67">
        <v>0.42857142857142855</v>
      </c>
      <c r="R179" s="31">
        <v>0.42857142857142855</v>
      </c>
      <c r="S179" s="105">
        <v>0.42857142857142855</v>
      </c>
      <c r="T179" s="67">
        <v>0.47619047619047616</v>
      </c>
      <c r="U179" s="116">
        <v>0.47619047619047616</v>
      </c>
      <c r="V179" s="61">
        <v>0.47619047619047616</v>
      </c>
      <c r="W179" s="67">
        <v>0.47619047619047616</v>
      </c>
      <c r="X179" s="119">
        <v>0.52380952380952384</v>
      </c>
      <c r="Y179" s="116">
        <v>0.5714285714285714</v>
      </c>
      <c r="Z179" s="119">
        <v>0.5714285714285714</v>
      </c>
      <c r="AA179" s="123">
        <v>0.5714285714285714</v>
      </c>
      <c r="AB179" s="124">
        <v>1</v>
      </c>
      <c r="AC179" s="116">
        <v>1</v>
      </c>
      <c r="AD179" s="68">
        <v>1</v>
      </c>
      <c r="AE179" s="123">
        <v>1</v>
      </c>
      <c r="AF179" s="123">
        <v>1</v>
      </c>
      <c r="AG179" s="123">
        <v>1</v>
      </c>
      <c r="AH179" s="129">
        <v>1</v>
      </c>
      <c r="AI179" s="123">
        <v>1</v>
      </c>
      <c r="AJ179" s="123">
        <v>1</v>
      </c>
      <c r="AK179" s="119">
        <v>1</v>
      </c>
      <c r="AL179" s="144">
        <v>1</v>
      </c>
    </row>
    <row r="180" spans="1:38" x14ac:dyDescent="0.25">
      <c r="A180" s="72" t="s">
        <v>16</v>
      </c>
      <c r="B180" s="73" t="s">
        <v>270</v>
      </c>
      <c r="C180" s="10" t="s">
        <v>274</v>
      </c>
      <c r="D180" s="90">
        <v>297</v>
      </c>
      <c r="E180" s="94">
        <v>2.3569023569023569E-2</v>
      </c>
      <c r="F180" s="67">
        <v>0.13468013468013468</v>
      </c>
      <c r="G180" s="61">
        <v>0.17905405405405406</v>
      </c>
      <c r="H180" s="68">
        <v>0.24662162162162163</v>
      </c>
      <c r="I180" s="67">
        <v>0.28956228956228958</v>
      </c>
      <c r="J180" s="85">
        <v>0.40740740740740738</v>
      </c>
      <c r="K180" s="67">
        <v>0.43771043771043772</v>
      </c>
      <c r="L180" s="31">
        <v>0.46464646464646464</v>
      </c>
      <c r="M180" s="86">
        <v>0.29918032786885246</v>
      </c>
      <c r="N180" s="95">
        <v>0.57046979865771807</v>
      </c>
      <c r="O180" s="31">
        <v>0.60606060606060608</v>
      </c>
      <c r="P180" s="105">
        <v>0.632996632996633</v>
      </c>
      <c r="Q180" s="67">
        <v>0.6767676767676768</v>
      </c>
      <c r="R180" s="31">
        <v>0.73063973063973064</v>
      </c>
      <c r="S180" s="105">
        <v>0.75167785234899331</v>
      </c>
      <c r="T180" s="67">
        <v>0.75838926174496646</v>
      </c>
      <c r="U180" s="116">
        <v>0.78523489932885904</v>
      </c>
      <c r="V180" s="61">
        <v>0.80134680134680136</v>
      </c>
      <c r="W180" s="67">
        <v>0.81144781144781142</v>
      </c>
      <c r="X180" s="119">
        <v>0.81818181818181823</v>
      </c>
      <c r="Y180" s="116">
        <v>0.83164983164983164</v>
      </c>
      <c r="Z180" s="119">
        <v>0.85185185185185186</v>
      </c>
      <c r="AA180" s="123">
        <v>0.88215488215488214</v>
      </c>
      <c r="AB180" s="124">
        <v>0.8922558922558923</v>
      </c>
      <c r="AC180" s="116">
        <v>0.89562289562289565</v>
      </c>
      <c r="AD180" s="68">
        <v>0.93265993265993263</v>
      </c>
      <c r="AE180" s="123">
        <v>0.9427609427609428</v>
      </c>
      <c r="AF180" s="123">
        <v>0.96959459459459463</v>
      </c>
      <c r="AG180" s="123">
        <v>0.99319727891156462</v>
      </c>
      <c r="AH180" s="129">
        <v>0.99319727891156462</v>
      </c>
      <c r="AI180" s="123">
        <v>0.99322033898305084</v>
      </c>
      <c r="AJ180" s="123">
        <v>0.99322033898305084</v>
      </c>
      <c r="AK180" s="119">
        <v>0.99322033898305084</v>
      </c>
      <c r="AL180" s="144">
        <v>0.99322033898305084</v>
      </c>
    </row>
    <row r="181" spans="1:38" x14ac:dyDescent="0.25">
      <c r="A181" s="72" t="s">
        <v>16</v>
      </c>
      <c r="B181" s="73" t="s">
        <v>16</v>
      </c>
      <c r="C181" s="10" t="s">
        <v>279</v>
      </c>
      <c r="D181" s="90">
        <v>525</v>
      </c>
      <c r="E181" s="94">
        <v>7.619047619047619E-3</v>
      </c>
      <c r="F181" s="67">
        <v>3.0476190476190476E-2</v>
      </c>
      <c r="G181" s="61">
        <v>5.3333333333333337E-2</v>
      </c>
      <c r="H181" s="68">
        <v>9.1954022988505746E-2</v>
      </c>
      <c r="I181" s="67">
        <v>0.11877394636015326</v>
      </c>
      <c r="J181" s="85">
        <v>0.17782026768642448</v>
      </c>
      <c r="K181" s="67">
        <v>0.19581749049429659</v>
      </c>
      <c r="L181" s="31">
        <v>0.21292775665399238</v>
      </c>
      <c r="M181" s="86">
        <v>0.19108280254777071</v>
      </c>
      <c r="N181" s="95">
        <v>0.33904761904761904</v>
      </c>
      <c r="O181" s="31">
        <v>0.3619047619047619</v>
      </c>
      <c r="P181" s="105">
        <v>0.37523809523809526</v>
      </c>
      <c r="Q181" s="67">
        <v>0.46768060836501901</v>
      </c>
      <c r="R181" s="31">
        <v>0.51901140684410652</v>
      </c>
      <c r="S181" s="105">
        <v>0.53700189753320682</v>
      </c>
      <c r="T181" s="67">
        <v>0.53889943074003799</v>
      </c>
      <c r="U181" s="116">
        <v>0.54648956356736245</v>
      </c>
      <c r="V181" s="61">
        <v>0.56083650190114065</v>
      </c>
      <c r="W181" s="67">
        <v>0.5684410646387833</v>
      </c>
      <c r="X181" s="119">
        <v>0.57984790874524716</v>
      </c>
      <c r="Y181" s="116">
        <v>0.58174904942965777</v>
      </c>
      <c r="Z181" s="119">
        <v>0.59315589353612164</v>
      </c>
      <c r="AA181" s="123">
        <v>0.61669829222011385</v>
      </c>
      <c r="AB181" s="124">
        <v>0.62998102466793171</v>
      </c>
      <c r="AC181" s="116">
        <v>0.63757115749525617</v>
      </c>
      <c r="AD181" s="68">
        <v>0.67552182163187857</v>
      </c>
      <c r="AE181" s="123">
        <v>0.70588235294117652</v>
      </c>
      <c r="AF181" s="123">
        <v>0.73814041745730552</v>
      </c>
      <c r="AG181" s="123">
        <v>0.78326996197718635</v>
      </c>
      <c r="AH181" s="129">
        <v>0.78517110266159695</v>
      </c>
      <c r="AI181" s="123">
        <v>0.78517110266159695</v>
      </c>
      <c r="AJ181" s="123">
        <v>0.78897338403041828</v>
      </c>
      <c r="AK181" s="119">
        <v>0.78937381404174578</v>
      </c>
      <c r="AL181" s="144">
        <v>0.78937381404174578</v>
      </c>
    </row>
    <row r="182" spans="1:38" x14ac:dyDescent="0.25">
      <c r="A182" s="72" t="s">
        <v>18</v>
      </c>
      <c r="B182" s="73" t="s">
        <v>328</v>
      </c>
      <c r="C182" s="10" t="s">
        <v>330</v>
      </c>
      <c r="D182" s="90">
        <v>363</v>
      </c>
      <c r="E182" s="94">
        <v>8.2644628099173556E-3</v>
      </c>
      <c r="F182" s="67">
        <v>7.7134986225895319E-2</v>
      </c>
      <c r="G182" s="61">
        <v>8.8154269972451793E-2</v>
      </c>
      <c r="H182" s="68">
        <v>0.13774104683195593</v>
      </c>
      <c r="I182" s="67">
        <v>0.17630853994490359</v>
      </c>
      <c r="J182" s="85">
        <v>0.24242424242424243</v>
      </c>
      <c r="K182" s="67">
        <v>0.28374655647382918</v>
      </c>
      <c r="L182" s="31">
        <v>0.30853994490358128</v>
      </c>
      <c r="M182" s="86">
        <v>0.18649517684887459</v>
      </c>
      <c r="N182" s="95">
        <v>0.40273972602739727</v>
      </c>
      <c r="O182" s="31">
        <v>0.45753424657534247</v>
      </c>
      <c r="P182" s="105">
        <v>0.48219178082191783</v>
      </c>
      <c r="Q182" s="67">
        <v>0.56948228882833785</v>
      </c>
      <c r="R182" s="31">
        <v>0.64130434782608692</v>
      </c>
      <c r="S182" s="105">
        <v>0.70844686648501365</v>
      </c>
      <c r="T182" s="67">
        <v>0.73024523160762944</v>
      </c>
      <c r="U182" s="116">
        <v>0.77111716621253401</v>
      </c>
      <c r="V182" s="61">
        <v>0.79234972677595628</v>
      </c>
      <c r="W182" s="67">
        <v>0.80327868852459017</v>
      </c>
      <c r="X182" s="119">
        <v>0.81693989071038253</v>
      </c>
      <c r="Y182" s="116">
        <v>0.86575342465753424</v>
      </c>
      <c r="Z182" s="119">
        <v>0.88461538461538458</v>
      </c>
      <c r="AA182" s="123">
        <v>0.93131868131868134</v>
      </c>
      <c r="AB182" s="124">
        <v>0.94765840220385678</v>
      </c>
      <c r="AC182" s="116">
        <v>0.96952908587257614</v>
      </c>
      <c r="AD182" s="68">
        <v>0.97513812154696133</v>
      </c>
      <c r="AE182" s="123">
        <v>0.97513812154696133</v>
      </c>
      <c r="AF182" s="123">
        <v>0.98342541436464093</v>
      </c>
      <c r="AG182" s="123">
        <v>0.9889196675900277</v>
      </c>
      <c r="AH182" s="129">
        <v>0.99168975069252074</v>
      </c>
      <c r="AI182" s="123">
        <v>1</v>
      </c>
      <c r="AJ182" s="123">
        <v>1</v>
      </c>
      <c r="AK182" s="119">
        <v>1</v>
      </c>
      <c r="AL182" s="144">
        <v>1</v>
      </c>
    </row>
    <row r="183" spans="1:38" x14ac:dyDescent="0.25">
      <c r="A183" s="72" t="s">
        <v>23</v>
      </c>
      <c r="B183" s="73" t="s">
        <v>451</v>
      </c>
      <c r="C183" s="10" t="s">
        <v>452</v>
      </c>
      <c r="D183" s="90">
        <v>658</v>
      </c>
      <c r="E183" s="94">
        <v>7.5987841945288756E-3</v>
      </c>
      <c r="F183" s="67">
        <v>4.5454545454545456E-2</v>
      </c>
      <c r="G183" s="61">
        <v>5.4380664652567974E-2</v>
      </c>
      <c r="H183" s="68">
        <v>7.564296520423601E-2</v>
      </c>
      <c r="I183" s="67">
        <v>9.8187311178247735E-2</v>
      </c>
      <c r="J183" s="85">
        <v>0.15210843373493976</v>
      </c>
      <c r="K183" s="67">
        <v>0.15662650602409639</v>
      </c>
      <c r="L183" s="31">
        <v>0.16867469879518071</v>
      </c>
      <c r="M183" s="86">
        <v>0.21789883268482491</v>
      </c>
      <c r="N183" s="95">
        <v>0.21654135338345865</v>
      </c>
      <c r="O183" s="31">
        <v>0.21654135338345865</v>
      </c>
      <c r="P183" s="105">
        <v>0.22556390977443608</v>
      </c>
      <c r="Q183" s="67">
        <v>0.28828828828828829</v>
      </c>
      <c r="R183" s="31">
        <v>0.3981762917933131</v>
      </c>
      <c r="S183" s="105">
        <v>0.40881458966565348</v>
      </c>
      <c r="T183" s="67">
        <v>0.42313546423135462</v>
      </c>
      <c r="U183" s="116">
        <v>0.43835616438356162</v>
      </c>
      <c r="V183" s="61">
        <v>0.44664634146341464</v>
      </c>
      <c r="W183" s="67">
        <v>0.45565749235474007</v>
      </c>
      <c r="X183" s="119">
        <v>0.46094946401225118</v>
      </c>
      <c r="Y183" s="116">
        <v>0.46330275229357798</v>
      </c>
      <c r="Z183" s="119">
        <v>0.46330275229357798</v>
      </c>
      <c r="AA183" s="123">
        <v>0.49923664122137407</v>
      </c>
      <c r="AB183" s="124">
        <v>0.50457317073170727</v>
      </c>
      <c r="AC183" s="116">
        <v>0.51063829787234039</v>
      </c>
      <c r="AD183" s="68">
        <v>0.54559270516717329</v>
      </c>
      <c r="AE183" s="123">
        <v>0.55623100303951367</v>
      </c>
      <c r="AF183" s="123">
        <v>0.55623100303951367</v>
      </c>
      <c r="AG183" s="123">
        <v>0.59332321699544766</v>
      </c>
      <c r="AH183" s="129">
        <v>0.59332321699544766</v>
      </c>
      <c r="AI183" s="123">
        <v>0.60303030303030303</v>
      </c>
      <c r="AJ183" s="123">
        <v>0.60757575757575755</v>
      </c>
      <c r="AK183" s="119">
        <v>0.64447806354009074</v>
      </c>
      <c r="AL183" s="144">
        <v>0.64750378214826021</v>
      </c>
    </row>
    <row r="184" spans="1:38" x14ac:dyDescent="0.25">
      <c r="A184" s="72" t="s">
        <v>6</v>
      </c>
      <c r="B184" s="73" t="s">
        <v>39</v>
      </c>
      <c r="C184" s="10" t="s">
        <v>42</v>
      </c>
      <c r="D184" s="90">
        <v>324</v>
      </c>
      <c r="E184" s="94">
        <v>6.1728395061728392E-3</v>
      </c>
      <c r="F184" s="67">
        <v>5.5214723926380369E-2</v>
      </c>
      <c r="G184" s="61">
        <v>7.0552147239263799E-2</v>
      </c>
      <c r="H184" s="68">
        <v>0.12307692307692308</v>
      </c>
      <c r="I184" s="67">
        <v>0.16307692307692306</v>
      </c>
      <c r="J184" s="85">
        <v>0.21712538226299694</v>
      </c>
      <c r="K184" s="67">
        <v>0.22324159021406728</v>
      </c>
      <c r="L184" s="31">
        <v>0.2361963190184049</v>
      </c>
      <c r="M184" s="86">
        <v>0.22916666666666666</v>
      </c>
      <c r="N184" s="95">
        <v>0.32822085889570551</v>
      </c>
      <c r="O184" s="31">
        <v>0.34049079754601225</v>
      </c>
      <c r="P184" s="105">
        <v>0.38153846153846155</v>
      </c>
      <c r="Q184" s="67">
        <v>0.44615384615384618</v>
      </c>
      <c r="R184" s="31">
        <v>0.52760736196319014</v>
      </c>
      <c r="S184" s="105">
        <v>0.55351681957186549</v>
      </c>
      <c r="T184" s="67">
        <v>0.56880733944954132</v>
      </c>
      <c r="U184" s="116">
        <v>0.58409785932721714</v>
      </c>
      <c r="V184" s="61">
        <v>0.59938837920489296</v>
      </c>
      <c r="W184" s="67">
        <v>0.60550458715596334</v>
      </c>
      <c r="X184" s="119">
        <v>0.62691131498470953</v>
      </c>
      <c r="Y184" s="116">
        <v>0.62996941896024461</v>
      </c>
      <c r="Z184" s="119">
        <v>0.65548780487804881</v>
      </c>
      <c r="AA184" s="123">
        <v>0.67781155015197569</v>
      </c>
      <c r="AB184" s="124">
        <v>0.69604863221884494</v>
      </c>
      <c r="AC184" s="116">
        <v>0.69908814589665658</v>
      </c>
      <c r="AD184" s="68">
        <v>0.72340425531914898</v>
      </c>
      <c r="AE184" s="123">
        <v>0.74468085106382975</v>
      </c>
      <c r="AF184" s="123">
        <v>0.78048780487804881</v>
      </c>
      <c r="AG184" s="123">
        <v>0.80792682926829273</v>
      </c>
      <c r="AH184" s="129">
        <v>0.80792682926829273</v>
      </c>
      <c r="AI184" s="123">
        <v>0.81818181818181823</v>
      </c>
      <c r="AJ184" s="123">
        <v>0.82066869300911849</v>
      </c>
      <c r="AK184" s="119">
        <v>0.83030303030303032</v>
      </c>
      <c r="AL184" s="144">
        <v>0.83030303030303032</v>
      </c>
    </row>
    <row r="185" spans="1:38" x14ac:dyDescent="0.25">
      <c r="A185" s="72" t="s">
        <v>7</v>
      </c>
      <c r="B185" s="73" t="s">
        <v>63</v>
      </c>
      <c r="C185" s="10" t="s">
        <v>65</v>
      </c>
      <c r="D185" s="90">
        <v>287</v>
      </c>
      <c r="E185" s="94">
        <v>1.7421602787456445E-2</v>
      </c>
      <c r="F185" s="67">
        <v>4.5454545454545456E-2</v>
      </c>
      <c r="G185" s="61">
        <v>6.6433566433566432E-2</v>
      </c>
      <c r="H185" s="68">
        <v>9.4405594405594401E-2</v>
      </c>
      <c r="I185" s="67">
        <v>0.10839160839160839</v>
      </c>
      <c r="J185" s="85">
        <v>0.13986013986013987</v>
      </c>
      <c r="K185" s="67">
        <v>0.16783216783216784</v>
      </c>
      <c r="L185" s="31">
        <v>0.18531468531468531</v>
      </c>
      <c r="M185" s="86">
        <v>0.2608695652173913</v>
      </c>
      <c r="N185" s="95">
        <v>0.27777777777777779</v>
      </c>
      <c r="O185" s="31">
        <v>0.30555555555555558</v>
      </c>
      <c r="P185" s="105">
        <v>0.32291666666666669</v>
      </c>
      <c r="Q185" s="67">
        <v>0.39721254355400698</v>
      </c>
      <c r="R185" s="31">
        <v>0.43902439024390244</v>
      </c>
      <c r="S185" s="105">
        <v>0.4425087108013937</v>
      </c>
      <c r="T185" s="67">
        <v>0.44947735191637633</v>
      </c>
      <c r="U185" s="116">
        <v>0.44947735191637633</v>
      </c>
      <c r="V185" s="61">
        <v>0.44947735191637633</v>
      </c>
      <c r="W185" s="67">
        <v>0.4548611111111111</v>
      </c>
      <c r="X185" s="119">
        <v>0.4548611111111111</v>
      </c>
      <c r="Y185" s="116">
        <v>0.47222222222222221</v>
      </c>
      <c r="Z185" s="119">
        <v>0.48275862068965519</v>
      </c>
      <c r="AA185" s="123">
        <v>0.52758620689655178</v>
      </c>
      <c r="AB185" s="124">
        <v>0.53103448275862064</v>
      </c>
      <c r="AC185" s="116">
        <v>0.54137931034482756</v>
      </c>
      <c r="AD185" s="68">
        <v>0.58275862068965523</v>
      </c>
      <c r="AE185" s="123">
        <v>0.59861591695501726</v>
      </c>
      <c r="AF185" s="123">
        <v>0.62629757785467133</v>
      </c>
      <c r="AG185" s="123">
        <v>0.67128027681660896</v>
      </c>
      <c r="AH185" s="129">
        <v>0.67128027681660896</v>
      </c>
      <c r="AI185" s="123">
        <v>0.67128027681660896</v>
      </c>
      <c r="AJ185" s="123">
        <v>0.67128027681660896</v>
      </c>
      <c r="AK185" s="119">
        <v>0.67474048442906576</v>
      </c>
      <c r="AL185" s="144">
        <v>0.67474048442906576</v>
      </c>
    </row>
    <row r="186" spans="1:38" x14ac:dyDescent="0.25">
      <c r="A186" s="72" t="s">
        <v>16</v>
      </c>
      <c r="B186" s="73" t="s">
        <v>270</v>
      </c>
      <c r="C186" s="10" t="s">
        <v>275</v>
      </c>
      <c r="D186" s="90">
        <v>245</v>
      </c>
      <c r="E186" s="94">
        <v>2.4489795918367346E-2</v>
      </c>
      <c r="F186" s="67">
        <v>6.5573770491803282E-2</v>
      </c>
      <c r="G186" s="61">
        <v>7.8189300411522639E-2</v>
      </c>
      <c r="H186" s="68">
        <v>0.102880658436214</v>
      </c>
      <c r="I186" s="67">
        <v>0.12757201646090535</v>
      </c>
      <c r="J186" s="85">
        <v>0.17695473251028807</v>
      </c>
      <c r="K186" s="67">
        <v>0.20661157024793389</v>
      </c>
      <c r="L186" s="31">
        <v>0.21900826446280991</v>
      </c>
      <c r="M186" s="86">
        <v>0.378698224852071</v>
      </c>
      <c r="N186" s="95">
        <v>0.26446280991735538</v>
      </c>
      <c r="O186" s="31">
        <v>0.26859504132231404</v>
      </c>
      <c r="P186" s="105">
        <v>0.30991735537190085</v>
      </c>
      <c r="Q186" s="67">
        <v>0.4375</v>
      </c>
      <c r="R186" s="31">
        <v>0.48749999999999999</v>
      </c>
      <c r="S186" s="105">
        <v>0.497907949790795</v>
      </c>
      <c r="T186" s="67">
        <v>0.52719665271966532</v>
      </c>
      <c r="U186" s="116">
        <v>0.54201680672268904</v>
      </c>
      <c r="V186" s="61">
        <v>0.54621848739495793</v>
      </c>
      <c r="W186" s="67">
        <v>0.57983193277310929</v>
      </c>
      <c r="X186" s="119">
        <v>0.6033755274261603</v>
      </c>
      <c r="Y186" s="116">
        <v>0.61603375527426163</v>
      </c>
      <c r="Z186" s="119">
        <v>0.620253164556962</v>
      </c>
      <c r="AA186" s="123">
        <v>0.64680851063829792</v>
      </c>
      <c r="AB186" s="124">
        <v>0.65400843881856541</v>
      </c>
      <c r="AC186" s="116">
        <v>0.66101694915254239</v>
      </c>
      <c r="AD186" s="68">
        <v>0.70588235294117652</v>
      </c>
      <c r="AE186" s="123">
        <v>0.74789915966386555</v>
      </c>
      <c r="AF186" s="123">
        <v>0.77405857740585771</v>
      </c>
      <c r="AG186" s="123">
        <v>0.79253112033195017</v>
      </c>
      <c r="AH186" s="129">
        <v>0.80497925311203322</v>
      </c>
      <c r="AI186" s="123">
        <v>0.80578512396694213</v>
      </c>
      <c r="AJ186" s="123">
        <v>0.80991735537190079</v>
      </c>
      <c r="AK186" s="119">
        <v>0.81818181818181823</v>
      </c>
      <c r="AL186" s="144">
        <v>0.81818181818181823</v>
      </c>
    </row>
    <row r="187" spans="1:38" x14ac:dyDescent="0.25">
      <c r="A187" s="72" t="s">
        <v>19</v>
      </c>
      <c r="B187" s="73" t="s">
        <v>343</v>
      </c>
      <c r="C187" s="10" t="s">
        <v>345</v>
      </c>
      <c r="D187" s="90">
        <v>138</v>
      </c>
      <c r="E187" s="94">
        <v>4.3478260869565216E-2</v>
      </c>
      <c r="F187" s="67">
        <v>0.20143884892086331</v>
      </c>
      <c r="G187" s="61">
        <v>0.25179856115107913</v>
      </c>
      <c r="H187" s="68">
        <v>0.26618705035971224</v>
      </c>
      <c r="I187" s="67">
        <v>0.29496402877697842</v>
      </c>
      <c r="J187" s="85">
        <v>0.3188405797101449</v>
      </c>
      <c r="K187" s="67">
        <v>0.32608695652173914</v>
      </c>
      <c r="L187" s="31">
        <v>0.36231884057971014</v>
      </c>
      <c r="M187" s="86">
        <v>0.35986159169550175</v>
      </c>
      <c r="N187" s="95">
        <v>0.52898550724637683</v>
      </c>
      <c r="O187" s="31">
        <v>0.54347826086956519</v>
      </c>
      <c r="P187" s="105">
        <v>0.56521739130434778</v>
      </c>
      <c r="Q187" s="67">
        <v>0.64492753623188404</v>
      </c>
      <c r="R187" s="31">
        <v>0.66666666666666663</v>
      </c>
      <c r="S187" s="105">
        <v>0.68613138686131392</v>
      </c>
      <c r="T187" s="67">
        <v>0.68613138686131392</v>
      </c>
      <c r="U187" s="116">
        <v>0.7007299270072993</v>
      </c>
      <c r="V187" s="61">
        <v>0.71532846715328469</v>
      </c>
      <c r="W187" s="67">
        <v>0.75182481751824815</v>
      </c>
      <c r="X187" s="119">
        <v>0.79562043795620441</v>
      </c>
      <c r="Y187" s="116">
        <v>0.81021897810218979</v>
      </c>
      <c r="Z187" s="119">
        <v>0.86029411764705888</v>
      </c>
      <c r="AA187" s="123">
        <v>0.92700729927007297</v>
      </c>
      <c r="AB187" s="124">
        <v>0.93430656934306566</v>
      </c>
      <c r="AC187" s="116">
        <v>0.94927536231884058</v>
      </c>
      <c r="AD187" s="68">
        <v>0.97080291970802923</v>
      </c>
      <c r="AE187" s="123">
        <v>0.98529411764705888</v>
      </c>
      <c r="AF187" s="123">
        <v>0.99264705882352944</v>
      </c>
      <c r="AG187" s="123">
        <v>1</v>
      </c>
      <c r="AH187" s="129">
        <v>1</v>
      </c>
      <c r="AI187" s="123">
        <v>1</v>
      </c>
      <c r="AJ187" s="123">
        <v>1</v>
      </c>
      <c r="AK187" s="119">
        <v>1</v>
      </c>
      <c r="AL187" s="144">
        <v>1</v>
      </c>
    </row>
    <row r="188" spans="1:38" x14ac:dyDescent="0.25">
      <c r="A188" s="72" t="s">
        <v>15</v>
      </c>
      <c r="B188" s="73" t="s">
        <v>15</v>
      </c>
      <c r="C188" s="10" t="s">
        <v>255</v>
      </c>
      <c r="D188" s="90">
        <v>707</v>
      </c>
      <c r="E188" s="94">
        <v>5.6577086280056579E-3</v>
      </c>
      <c r="F188" s="67">
        <v>3.536067892503536E-2</v>
      </c>
      <c r="G188" s="61">
        <v>5.2482269503546099E-2</v>
      </c>
      <c r="H188" s="68">
        <v>7.8236130867709822E-2</v>
      </c>
      <c r="I188" s="67">
        <v>9.1038406827880516E-2</v>
      </c>
      <c r="J188" s="85">
        <v>0.13617021276595745</v>
      </c>
      <c r="K188" s="67">
        <v>0.16312056737588654</v>
      </c>
      <c r="L188" s="31">
        <v>0.17563739376770537</v>
      </c>
      <c r="M188" s="86">
        <v>0.22867513611615245</v>
      </c>
      <c r="N188" s="95">
        <v>0.27478753541076489</v>
      </c>
      <c r="O188" s="31">
        <v>0.29886685552407932</v>
      </c>
      <c r="P188" s="105">
        <v>0.31444759206798867</v>
      </c>
      <c r="Q188" s="67">
        <v>0.43120567375886526</v>
      </c>
      <c r="R188" s="31">
        <v>0.49503546099290779</v>
      </c>
      <c r="S188" s="105">
        <v>0.515625</v>
      </c>
      <c r="T188" s="67">
        <v>0.52765957446808509</v>
      </c>
      <c r="U188" s="116">
        <v>0.54042553191489362</v>
      </c>
      <c r="V188" s="61">
        <v>0.55177304964539009</v>
      </c>
      <c r="W188" s="67">
        <v>0.55744680851063833</v>
      </c>
      <c r="X188" s="119">
        <v>0.56028368794326244</v>
      </c>
      <c r="Y188" s="116">
        <v>0.56940509915014159</v>
      </c>
      <c r="Z188" s="119">
        <v>0.57730496453900704</v>
      </c>
      <c r="AA188" s="123">
        <v>0.62215909090909094</v>
      </c>
      <c r="AB188" s="124">
        <v>0.64447592067988668</v>
      </c>
      <c r="AC188" s="116">
        <v>0.6643059490084986</v>
      </c>
      <c r="AD188" s="68">
        <v>0.71104815864022664</v>
      </c>
      <c r="AE188" s="123">
        <v>0.7411598302687411</v>
      </c>
      <c r="AF188" s="123">
        <v>0.76836158192090398</v>
      </c>
      <c r="AG188" s="123">
        <v>0.80112834978843439</v>
      </c>
      <c r="AH188" s="129">
        <v>0.83074753173483784</v>
      </c>
      <c r="AI188" s="123">
        <v>0.85431400282885428</v>
      </c>
      <c r="AJ188" s="123">
        <v>0.86827195467422091</v>
      </c>
      <c r="AK188" s="119">
        <v>0.8741159830268741</v>
      </c>
      <c r="AL188" s="144">
        <v>0.87818696883852687</v>
      </c>
    </row>
    <row r="189" spans="1:38" x14ac:dyDescent="0.25">
      <c r="A189" s="72" t="s">
        <v>21</v>
      </c>
      <c r="B189" s="73" t="s">
        <v>403</v>
      </c>
      <c r="C189" s="10" t="s">
        <v>406</v>
      </c>
      <c r="D189" s="90">
        <v>58</v>
      </c>
      <c r="E189" s="94">
        <v>0</v>
      </c>
      <c r="F189" s="67">
        <v>0</v>
      </c>
      <c r="G189" s="61">
        <v>0</v>
      </c>
      <c r="H189" s="68">
        <v>5.1724137931034482E-2</v>
      </c>
      <c r="I189" s="67">
        <v>5.1724137931034482E-2</v>
      </c>
      <c r="J189" s="85">
        <v>0.14035087719298245</v>
      </c>
      <c r="K189" s="67">
        <v>0.15789473684210525</v>
      </c>
      <c r="L189" s="31">
        <v>0.19298245614035087</v>
      </c>
      <c r="M189" s="86">
        <v>0.22804532577903683</v>
      </c>
      <c r="N189" s="95">
        <v>0.24561403508771928</v>
      </c>
      <c r="O189" s="31">
        <v>0.2807017543859649</v>
      </c>
      <c r="P189" s="105">
        <v>0.33333333333333331</v>
      </c>
      <c r="Q189" s="67">
        <v>0.38596491228070173</v>
      </c>
      <c r="R189" s="31">
        <v>0.50877192982456143</v>
      </c>
      <c r="S189" s="105">
        <v>0.51724137931034486</v>
      </c>
      <c r="T189" s="67">
        <v>0.53448275862068961</v>
      </c>
      <c r="U189" s="116">
        <v>0.53448275862068961</v>
      </c>
      <c r="V189" s="61">
        <v>0.53448275862068961</v>
      </c>
      <c r="W189" s="67">
        <v>0.56896551724137934</v>
      </c>
      <c r="X189" s="119">
        <v>0.58620689655172409</v>
      </c>
      <c r="Y189" s="116">
        <v>0.60344827586206895</v>
      </c>
      <c r="Z189" s="119">
        <v>0.60344827586206895</v>
      </c>
      <c r="AA189" s="123">
        <v>0.67796610169491522</v>
      </c>
      <c r="AB189" s="124">
        <v>0.77586206896551724</v>
      </c>
      <c r="AC189" s="116">
        <v>0.82758620689655171</v>
      </c>
      <c r="AD189" s="68">
        <v>0.91379310344827591</v>
      </c>
      <c r="AE189" s="123">
        <v>0.98275862068965514</v>
      </c>
      <c r="AF189" s="123">
        <v>1</v>
      </c>
      <c r="AG189" s="123">
        <v>1</v>
      </c>
      <c r="AH189" s="129">
        <v>1</v>
      </c>
      <c r="AI189" s="123">
        <v>1</v>
      </c>
      <c r="AJ189" s="123">
        <v>1</v>
      </c>
      <c r="AK189" s="119">
        <v>1</v>
      </c>
      <c r="AL189" s="144">
        <v>1</v>
      </c>
    </row>
    <row r="190" spans="1:38" x14ac:dyDescent="0.25">
      <c r="A190" s="72" t="s">
        <v>9</v>
      </c>
      <c r="B190" s="73" t="s">
        <v>115</v>
      </c>
      <c r="C190" s="10" t="s">
        <v>117</v>
      </c>
      <c r="D190" s="90">
        <v>151</v>
      </c>
      <c r="E190" s="94">
        <v>1.9867549668874173E-2</v>
      </c>
      <c r="F190" s="67">
        <v>6.6225165562913912E-2</v>
      </c>
      <c r="G190" s="61">
        <v>7.9470198675496692E-2</v>
      </c>
      <c r="H190" s="68">
        <v>0.1</v>
      </c>
      <c r="I190" s="67">
        <v>0.12</v>
      </c>
      <c r="J190" s="85">
        <v>0.18</v>
      </c>
      <c r="K190" s="67">
        <v>0.19333333333333333</v>
      </c>
      <c r="L190" s="31">
        <v>0.2</v>
      </c>
      <c r="M190" s="86">
        <v>0.24637681159420291</v>
      </c>
      <c r="N190" s="95">
        <v>0.22</v>
      </c>
      <c r="O190" s="31">
        <v>0.24503311258278146</v>
      </c>
      <c r="P190" s="105">
        <v>0.25165562913907286</v>
      </c>
      <c r="Q190" s="67">
        <v>0.29139072847682118</v>
      </c>
      <c r="R190" s="31">
        <v>0.40540540540540543</v>
      </c>
      <c r="S190" s="105">
        <v>0.42176870748299322</v>
      </c>
      <c r="T190" s="67">
        <v>0.43835616438356162</v>
      </c>
      <c r="U190" s="116">
        <v>0.43835616438356162</v>
      </c>
      <c r="V190" s="61">
        <v>0.43835616438356162</v>
      </c>
      <c r="W190" s="67">
        <v>0.43835616438356162</v>
      </c>
      <c r="X190" s="119">
        <v>0.43835616438356162</v>
      </c>
      <c r="Y190" s="116">
        <v>0.43835616438356162</v>
      </c>
      <c r="Z190" s="119">
        <v>0.47916666666666669</v>
      </c>
      <c r="AA190" s="123">
        <v>0.5</v>
      </c>
      <c r="AB190" s="124">
        <v>0.6875</v>
      </c>
      <c r="AC190" s="116">
        <v>0.69444444444444442</v>
      </c>
      <c r="AD190" s="68">
        <v>0.80555555555555558</v>
      </c>
      <c r="AE190" s="123">
        <v>0.82068965517241377</v>
      </c>
      <c r="AF190" s="123">
        <v>0.86206896551724133</v>
      </c>
      <c r="AG190" s="123">
        <v>0.90344827586206899</v>
      </c>
      <c r="AH190" s="129">
        <v>0.91034482758620694</v>
      </c>
      <c r="AI190" s="123">
        <v>0.93150684931506844</v>
      </c>
      <c r="AJ190" s="123">
        <v>0.93150684931506844</v>
      </c>
      <c r="AK190" s="119">
        <v>0.93197278911564629</v>
      </c>
      <c r="AL190" s="144">
        <v>0.93835616438356162</v>
      </c>
    </row>
    <row r="191" spans="1:38" x14ac:dyDescent="0.25">
      <c r="A191" s="72" t="s">
        <v>24</v>
      </c>
      <c r="B191" s="73" t="s">
        <v>467</v>
      </c>
      <c r="C191" s="10" t="s">
        <v>471</v>
      </c>
      <c r="D191" s="90">
        <v>290</v>
      </c>
      <c r="E191" s="94">
        <v>1.7241379310344827E-2</v>
      </c>
      <c r="F191" s="67">
        <v>6.2068965517241378E-2</v>
      </c>
      <c r="G191" s="61">
        <v>8.6206896551724144E-2</v>
      </c>
      <c r="H191" s="68">
        <v>0.15172413793103448</v>
      </c>
      <c r="I191" s="67">
        <v>0.16551724137931034</v>
      </c>
      <c r="J191" s="85">
        <v>0.27931034482758621</v>
      </c>
      <c r="K191" s="67">
        <v>0.33333333333333331</v>
      </c>
      <c r="L191" s="31">
        <v>0.35738831615120276</v>
      </c>
      <c r="M191" s="86">
        <v>0.20210280373831777</v>
      </c>
      <c r="N191" s="95">
        <v>0.51034482758620692</v>
      </c>
      <c r="O191" s="31">
        <v>0.53103448275862064</v>
      </c>
      <c r="P191" s="105">
        <v>0.58620689655172409</v>
      </c>
      <c r="Q191" s="67">
        <v>0.76470588235294112</v>
      </c>
      <c r="R191" s="31">
        <v>0.81660899653979235</v>
      </c>
      <c r="S191" s="105">
        <v>0.82352941176470584</v>
      </c>
      <c r="T191" s="67">
        <v>0.83391003460207613</v>
      </c>
      <c r="U191" s="116">
        <v>0.83737024221453282</v>
      </c>
      <c r="V191" s="61">
        <v>0.83737024221453282</v>
      </c>
      <c r="W191" s="67">
        <v>0.84083044982698962</v>
      </c>
      <c r="X191" s="119">
        <v>0.85121107266435991</v>
      </c>
      <c r="Y191" s="116">
        <v>0.85121107266435991</v>
      </c>
      <c r="Z191" s="119">
        <v>0.8546712802768166</v>
      </c>
      <c r="AA191" s="123">
        <v>0.86505190311418689</v>
      </c>
      <c r="AB191" s="124">
        <v>0.88235294117647056</v>
      </c>
      <c r="AC191" s="116">
        <v>0.90972222222222221</v>
      </c>
      <c r="AD191" s="68">
        <v>0.96864111498257843</v>
      </c>
      <c r="AE191" s="123">
        <v>0.97909407665505221</v>
      </c>
      <c r="AF191" s="123">
        <v>1</v>
      </c>
      <c r="AG191" s="123">
        <v>1</v>
      </c>
      <c r="AH191" s="129">
        <v>1</v>
      </c>
      <c r="AI191" s="123">
        <v>1</v>
      </c>
      <c r="AJ191" s="123">
        <v>1</v>
      </c>
      <c r="AK191" s="119">
        <v>1</v>
      </c>
      <c r="AL191" s="144">
        <v>1</v>
      </c>
    </row>
    <row r="192" spans="1:38" x14ac:dyDescent="0.25">
      <c r="A192" s="72" t="s">
        <v>16</v>
      </c>
      <c r="B192" s="73" t="s">
        <v>281</v>
      </c>
      <c r="C192" s="10" t="s">
        <v>283</v>
      </c>
      <c r="D192" s="90">
        <v>536</v>
      </c>
      <c r="E192" s="94">
        <v>2.4253731343283583E-2</v>
      </c>
      <c r="F192" s="67">
        <v>5.0373134328358209E-2</v>
      </c>
      <c r="G192" s="61">
        <v>6.9158878504672894E-2</v>
      </c>
      <c r="H192" s="68">
        <v>0.125</v>
      </c>
      <c r="I192" s="67">
        <v>0.15140186915887852</v>
      </c>
      <c r="J192" s="85">
        <v>0.19887429643527205</v>
      </c>
      <c r="K192" s="67">
        <v>0.21240601503759399</v>
      </c>
      <c r="L192" s="31">
        <v>0.23120300751879699</v>
      </c>
      <c r="M192" s="86">
        <v>0.38064516129032255</v>
      </c>
      <c r="N192" s="95">
        <v>0.33895131086142322</v>
      </c>
      <c r="O192" s="31">
        <v>0.36822429906542054</v>
      </c>
      <c r="P192" s="105">
        <v>0.38691588785046727</v>
      </c>
      <c r="Q192" s="67">
        <v>0.47476635514018689</v>
      </c>
      <c r="R192" s="31">
        <v>0.52985074626865669</v>
      </c>
      <c r="S192" s="105">
        <v>0.55037313432835822</v>
      </c>
      <c r="T192" s="67">
        <v>0.56261682242990652</v>
      </c>
      <c r="U192" s="116">
        <v>0.56741573033707871</v>
      </c>
      <c r="V192" s="61">
        <v>0.56928838951310856</v>
      </c>
      <c r="W192" s="67">
        <v>0.5730337078651685</v>
      </c>
      <c r="X192" s="119">
        <v>0.57490636704119846</v>
      </c>
      <c r="Y192" s="116">
        <v>0.58801498127340823</v>
      </c>
      <c r="Z192" s="119">
        <v>0.59065420560747661</v>
      </c>
      <c r="AA192" s="123">
        <v>0.61266294227188078</v>
      </c>
      <c r="AB192" s="124">
        <v>0.62197392923649908</v>
      </c>
      <c r="AC192" s="116">
        <v>0.62942271880819367</v>
      </c>
      <c r="AD192" s="68">
        <v>0.64498141263940523</v>
      </c>
      <c r="AE192" s="123">
        <v>0.6598513011152416</v>
      </c>
      <c r="AF192" s="123">
        <v>0.67039106145251393</v>
      </c>
      <c r="AG192" s="123">
        <v>0.702048417132216</v>
      </c>
      <c r="AH192" s="129">
        <v>0.7039106145251397</v>
      </c>
      <c r="AI192" s="123">
        <v>0.70949720670391059</v>
      </c>
      <c r="AJ192" s="123">
        <v>0.70949720670391059</v>
      </c>
      <c r="AK192" s="119">
        <v>0.72253258845437618</v>
      </c>
      <c r="AL192" s="144">
        <v>0.72253258845437618</v>
      </c>
    </row>
    <row r="193" spans="1:38" x14ac:dyDescent="0.25">
      <c r="A193" s="72" t="s">
        <v>16</v>
      </c>
      <c r="B193" s="73" t="s">
        <v>285</v>
      </c>
      <c r="C193" s="10" t="s">
        <v>288</v>
      </c>
      <c r="D193" s="90">
        <v>279</v>
      </c>
      <c r="E193" s="94">
        <v>1.7921146953405017E-2</v>
      </c>
      <c r="F193" s="67">
        <v>0.11469534050179211</v>
      </c>
      <c r="G193" s="61">
        <v>0.13620071684587814</v>
      </c>
      <c r="H193" s="68">
        <v>0.17921146953405018</v>
      </c>
      <c r="I193" s="67">
        <v>0.20071684587813621</v>
      </c>
      <c r="J193" s="85">
        <v>0.26164874551971329</v>
      </c>
      <c r="K193" s="67">
        <v>0.27598566308243727</v>
      </c>
      <c r="L193" s="31">
        <v>0.29032258064516131</v>
      </c>
      <c r="M193" s="86">
        <v>0.24619640387275243</v>
      </c>
      <c r="N193" s="95">
        <v>0.37634408602150538</v>
      </c>
      <c r="O193" s="31">
        <v>0.40357142857142858</v>
      </c>
      <c r="P193" s="105">
        <v>0.43571428571428572</v>
      </c>
      <c r="Q193" s="67">
        <v>0.50357142857142856</v>
      </c>
      <c r="R193" s="31">
        <v>0.53214285714285714</v>
      </c>
      <c r="S193" s="105">
        <v>0.54642857142857137</v>
      </c>
      <c r="T193" s="67">
        <v>0.54642857142857137</v>
      </c>
      <c r="U193" s="116">
        <v>0.55000000000000004</v>
      </c>
      <c r="V193" s="61">
        <v>0.55000000000000004</v>
      </c>
      <c r="W193" s="67">
        <v>0.55000000000000004</v>
      </c>
      <c r="X193" s="119">
        <v>0.5535714285714286</v>
      </c>
      <c r="Y193" s="116">
        <v>0.56272401433691754</v>
      </c>
      <c r="Z193" s="119">
        <v>0.58422939068100355</v>
      </c>
      <c r="AA193" s="123">
        <v>0.61785714285714288</v>
      </c>
      <c r="AB193" s="124">
        <v>0.62724014336917566</v>
      </c>
      <c r="AC193" s="116">
        <v>0.63082437275985659</v>
      </c>
      <c r="AD193" s="68">
        <v>0.66546762589928055</v>
      </c>
      <c r="AE193" s="123">
        <v>0.66425992779783394</v>
      </c>
      <c r="AF193" s="123">
        <v>0.67148014440433212</v>
      </c>
      <c r="AG193" s="123">
        <v>0.69314079422382668</v>
      </c>
      <c r="AH193" s="129">
        <v>0.70143884892086328</v>
      </c>
      <c r="AI193" s="123">
        <v>0.70503597122302153</v>
      </c>
      <c r="AJ193" s="123">
        <v>0.70503597122302153</v>
      </c>
      <c r="AK193" s="119">
        <v>0.72759856630824371</v>
      </c>
      <c r="AL193" s="144">
        <v>0.72759856630824371</v>
      </c>
    </row>
    <row r="194" spans="1:38" x14ac:dyDescent="0.25">
      <c r="A194" s="72" t="s">
        <v>7</v>
      </c>
      <c r="B194" s="73" t="s">
        <v>72</v>
      </c>
      <c r="C194" s="10" t="s">
        <v>74</v>
      </c>
      <c r="D194" s="90">
        <v>147</v>
      </c>
      <c r="E194" s="94">
        <v>0</v>
      </c>
      <c r="F194" s="67">
        <v>6.1643835616438353E-2</v>
      </c>
      <c r="G194" s="61">
        <v>8.9041095890410954E-2</v>
      </c>
      <c r="H194" s="68">
        <v>0.11724137931034483</v>
      </c>
      <c r="I194" s="67">
        <v>0.1310344827586207</v>
      </c>
      <c r="J194" s="85">
        <v>0.1875</v>
      </c>
      <c r="K194" s="67">
        <v>0.2013888888888889</v>
      </c>
      <c r="L194" s="31">
        <v>0.21527777777777779</v>
      </c>
      <c r="M194" s="86">
        <v>0.2857142857142857</v>
      </c>
      <c r="N194" s="95">
        <v>0.38194444444444442</v>
      </c>
      <c r="O194" s="31">
        <v>0.39583333333333331</v>
      </c>
      <c r="P194" s="105">
        <v>0.41958041958041958</v>
      </c>
      <c r="Q194" s="67">
        <v>0.48951048951048953</v>
      </c>
      <c r="R194" s="31">
        <v>0.53846153846153844</v>
      </c>
      <c r="S194" s="105">
        <v>0.56551724137931036</v>
      </c>
      <c r="T194" s="67">
        <v>0.58333333333333337</v>
      </c>
      <c r="U194" s="116">
        <v>0.60416666666666663</v>
      </c>
      <c r="V194" s="61">
        <v>0.6619718309859155</v>
      </c>
      <c r="W194" s="67">
        <v>0.71126760563380287</v>
      </c>
      <c r="X194" s="119">
        <v>0.73239436619718312</v>
      </c>
      <c r="Y194" s="116">
        <v>0.75886524822695034</v>
      </c>
      <c r="Z194" s="119">
        <v>0.77304964539007093</v>
      </c>
      <c r="AA194" s="123">
        <v>0.87234042553191493</v>
      </c>
      <c r="AB194" s="124">
        <v>0.8936170212765957</v>
      </c>
      <c r="AC194" s="116">
        <v>0.92198581560283688</v>
      </c>
      <c r="AD194" s="68">
        <v>0.97163120567375882</v>
      </c>
      <c r="AE194" s="123">
        <v>0.97163120567375882</v>
      </c>
      <c r="AF194" s="123">
        <v>0.99290780141843971</v>
      </c>
      <c r="AG194" s="123">
        <v>1</v>
      </c>
      <c r="AH194" s="129">
        <v>1</v>
      </c>
      <c r="AI194" s="123">
        <v>1</v>
      </c>
      <c r="AJ194" s="123">
        <v>1</v>
      </c>
      <c r="AK194" s="119">
        <v>1</v>
      </c>
      <c r="AL194" s="144">
        <v>1</v>
      </c>
    </row>
    <row r="195" spans="1:38" x14ac:dyDescent="0.25">
      <c r="A195" s="72" t="s">
        <v>19</v>
      </c>
      <c r="B195" s="73" t="s">
        <v>343</v>
      </c>
      <c r="C195" s="10" t="s">
        <v>346</v>
      </c>
      <c r="D195" s="90">
        <v>38</v>
      </c>
      <c r="E195" s="94">
        <v>5.2631578947368418E-2</v>
      </c>
      <c r="F195" s="67">
        <v>7.8947368421052627E-2</v>
      </c>
      <c r="G195" s="61">
        <v>7.8947368421052627E-2</v>
      </c>
      <c r="H195" s="68">
        <v>0.15384615384615385</v>
      </c>
      <c r="I195" s="67">
        <v>0.20512820512820512</v>
      </c>
      <c r="J195" s="85">
        <v>0.4358974358974359</v>
      </c>
      <c r="K195" s="67">
        <v>0.4358974358974359</v>
      </c>
      <c r="L195" s="31">
        <v>0.4358974358974359</v>
      </c>
      <c r="M195" s="86">
        <v>0.18134171907756813</v>
      </c>
      <c r="N195" s="95">
        <v>0.51282051282051277</v>
      </c>
      <c r="O195" s="31">
        <v>0.53846153846153844</v>
      </c>
      <c r="P195" s="105">
        <v>0.5641025641025641</v>
      </c>
      <c r="Q195" s="67">
        <v>0.61538461538461542</v>
      </c>
      <c r="R195" s="31">
        <v>0.61538461538461542</v>
      </c>
      <c r="S195" s="105">
        <v>0.82499999999999996</v>
      </c>
      <c r="T195" s="67">
        <v>0.85</v>
      </c>
      <c r="U195" s="116">
        <v>0.875</v>
      </c>
      <c r="V195" s="61">
        <v>0.875</v>
      </c>
      <c r="W195" s="67">
        <v>0.875</v>
      </c>
      <c r="X195" s="119">
        <v>0.875</v>
      </c>
      <c r="Y195" s="116">
        <v>0.9</v>
      </c>
      <c r="Z195" s="119">
        <v>0.92500000000000004</v>
      </c>
      <c r="AA195" s="123">
        <v>0.92500000000000004</v>
      </c>
      <c r="AB195" s="124">
        <v>0.95</v>
      </c>
      <c r="AC195" s="116">
        <v>0.95</v>
      </c>
      <c r="AD195" s="68">
        <v>0.97560975609756095</v>
      </c>
      <c r="AE195" s="123">
        <v>1</v>
      </c>
      <c r="AF195" s="123">
        <v>1</v>
      </c>
      <c r="AG195" s="123">
        <v>1</v>
      </c>
      <c r="AH195" s="129">
        <v>1</v>
      </c>
      <c r="AI195" s="123">
        <v>1</v>
      </c>
      <c r="AJ195" s="123">
        <v>1</v>
      </c>
      <c r="AK195" s="119">
        <v>1</v>
      </c>
      <c r="AL195" s="144">
        <v>1</v>
      </c>
    </row>
    <row r="196" spans="1:38" x14ac:dyDescent="0.25">
      <c r="A196" s="72" t="s">
        <v>6</v>
      </c>
      <c r="B196" s="73" t="s">
        <v>39</v>
      </c>
      <c r="C196" s="10" t="s">
        <v>43</v>
      </c>
      <c r="D196" s="90">
        <v>185</v>
      </c>
      <c r="E196" s="94">
        <v>0</v>
      </c>
      <c r="F196" s="67">
        <v>4.3243243243243246E-2</v>
      </c>
      <c r="G196" s="61">
        <v>4.3243243243243246E-2</v>
      </c>
      <c r="H196" s="68">
        <v>4.8648648648648651E-2</v>
      </c>
      <c r="I196" s="67">
        <v>0.11891891891891893</v>
      </c>
      <c r="J196" s="85">
        <v>0.24324324324324326</v>
      </c>
      <c r="K196" s="67">
        <v>0.26486486486486488</v>
      </c>
      <c r="L196" s="31">
        <v>0.2810810810810811</v>
      </c>
      <c r="M196" s="86">
        <v>0.24657534246575341</v>
      </c>
      <c r="N196" s="95">
        <v>0.31351351351351353</v>
      </c>
      <c r="O196" s="31">
        <v>0.34054054054054056</v>
      </c>
      <c r="P196" s="105">
        <v>0.36756756756756759</v>
      </c>
      <c r="Q196" s="67">
        <v>0.42702702702702705</v>
      </c>
      <c r="R196" s="31">
        <v>0.510752688172043</v>
      </c>
      <c r="S196" s="105">
        <v>0.521505376344086</v>
      </c>
      <c r="T196" s="67">
        <v>0.5268817204301075</v>
      </c>
      <c r="U196" s="116">
        <v>0.532258064516129</v>
      </c>
      <c r="V196" s="61">
        <v>0.532258064516129</v>
      </c>
      <c r="W196" s="67">
        <v>0.5376344086021505</v>
      </c>
      <c r="X196" s="119">
        <v>0.5376344086021505</v>
      </c>
      <c r="Y196" s="116">
        <v>0.543010752688172</v>
      </c>
      <c r="Z196" s="119">
        <v>0.543010752688172</v>
      </c>
      <c r="AA196" s="123">
        <v>0.543010752688172</v>
      </c>
      <c r="AB196" s="124">
        <v>0.57526881720430112</v>
      </c>
      <c r="AC196" s="116">
        <v>0.57526881720430112</v>
      </c>
      <c r="AD196" s="68">
        <v>0.64864864864864868</v>
      </c>
      <c r="AE196" s="123">
        <v>0.66129032258064513</v>
      </c>
      <c r="AF196" s="123">
        <v>0.69565217391304346</v>
      </c>
      <c r="AG196" s="123">
        <v>0.73913043478260865</v>
      </c>
      <c r="AH196" s="129">
        <v>0.73913043478260865</v>
      </c>
      <c r="AI196" s="123">
        <v>0.74054054054054053</v>
      </c>
      <c r="AJ196" s="123">
        <v>0.74456521739130432</v>
      </c>
      <c r="AK196" s="119">
        <v>0.74456521739130432</v>
      </c>
      <c r="AL196" s="144">
        <v>0.74456521739130432</v>
      </c>
    </row>
    <row r="197" spans="1:38" x14ac:dyDescent="0.25">
      <c r="A197" s="72" t="s">
        <v>10</v>
      </c>
      <c r="B197" s="73" t="s">
        <v>161</v>
      </c>
      <c r="C197" s="10" t="s">
        <v>163</v>
      </c>
      <c r="D197" s="90">
        <v>1497</v>
      </c>
      <c r="E197" s="94">
        <v>1.068804275217101E-2</v>
      </c>
      <c r="F197" s="67">
        <v>4.4786096256684491E-2</v>
      </c>
      <c r="G197" s="61">
        <v>6.4128256513026047E-2</v>
      </c>
      <c r="H197" s="68">
        <v>8.2943143812709036E-2</v>
      </c>
      <c r="I197" s="67">
        <v>9.4983277591973239E-2</v>
      </c>
      <c r="J197" s="85">
        <v>0.13142094729819881</v>
      </c>
      <c r="K197" s="67">
        <v>0.14666666666666667</v>
      </c>
      <c r="L197" s="31">
        <v>0.15656229180546302</v>
      </c>
      <c r="M197" s="86">
        <v>0.40425531914893614</v>
      </c>
      <c r="N197" s="95">
        <v>0.21518987341772153</v>
      </c>
      <c r="O197" s="31">
        <v>0.22851432378414391</v>
      </c>
      <c r="P197" s="105">
        <v>0.24583610926049301</v>
      </c>
      <c r="Q197" s="67">
        <v>0.30733333333333335</v>
      </c>
      <c r="R197" s="31">
        <v>0.36436170212765956</v>
      </c>
      <c r="S197" s="105">
        <v>0.39321357285429143</v>
      </c>
      <c r="T197" s="67">
        <v>0.40772818121252496</v>
      </c>
      <c r="U197" s="116">
        <v>0.41505662891405731</v>
      </c>
      <c r="V197" s="61">
        <v>0.41638907395069952</v>
      </c>
      <c r="W197" s="67">
        <v>0.42838107928047969</v>
      </c>
      <c r="X197" s="119">
        <v>0.44866666666666666</v>
      </c>
      <c r="Y197" s="116">
        <v>0.46430953969312877</v>
      </c>
      <c r="Z197" s="119">
        <v>0.47866666666666668</v>
      </c>
      <c r="AA197" s="123">
        <v>0.50698602794411174</v>
      </c>
      <c r="AB197" s="124">
        <v>0.51962741184298067</v>
      </c>
      <c r="AC197" s="116">
        <v>0.53585657370517925</v>
      </c>
      <c r="AD197" s="68">
        <v>0.56896551724137934</v>
      </c>
      <c r="AE197" s="123">
        <v>0.60383597883597884</v>
      </c>
      <c r="AF197" s="123">
        <v>0.63540290620871864</v>
      </c>
      <c r="AG197" s="123">
        <v>0.67546174142480209</v>
      </c>
      <c r="AH197" s="129">
        <v>0.6787598944591029</v>
      </c>
      <c r="AI197" s="123">
        <v>0.6945910290237467</v>
      </c>
      <c r="AJ197" s="123">
        <v>0.70363036303630366</v>
      </c>
      <c r="AK197" s="119">
        <v>0.71664464993394983</v>
      </c>
      <c r="AL197" s="144">
        <v>0.7199471598414795</v>
      </c>
    </row>
    <row r="198" spans="1:38" x14ac:dyDescent="0.25">
      <c r="A198" s="72" t="s">
        <v>13</v>
      </c>
      <c r="B198" s="73" t="s">
        <v>218</v>
      </c>
      <c r="C198" s="10" t="s">
        <v>219</v>
      </c>
      <c r="D198" s="90">
        <v>899</v>
      </c>
      <c r="E198" s="94">
        <v>2.5583982202447165E-2</v>
      </c>
      <c r="F198" s="67">
        <v>8.9485458612975396E-2</v>
      </c>
      <c r="G198" s="61">
        <v>0.10850111856823266</v>
      </c>
      <c r="H198" s="68">
        <v>0.1690929451287794</v>
      </c>
      <c r="I198" s="67">
        <v>0.1948488241881299</v>
      </c>
      <c r="J198" s="85">
        <v>0.28202247191011237</v>
      </c>
      <c r="K198" s="67">
        <v>0.3111612175873732</v>
      </c>
      <c r="L198" s="31">
        <v>0.34576271186440677</v>
      </c>
      <c r="M198" s="86">
        <v>0.23076923076923078</v>
      </c>
      <c r="N198" s="95">
        <v>0.44519774011299434</v>
      </c>
      <c r="O198" s="31">
        <v>0.50113122171945701</v>
      </c>
      <c r="P198" s="105">
        <v>0.51528878822197055</v>
      </c>
      <c r="Q198" s="67">
        <v>0.69589977220956722</v>
      </c>
      <c r="R198" s="31">
        <v>0.78767123287671237</v>
      </c>
      <c r="S198" s="105">
        <v>0.81171067738231917</v>
      </c>
      <c r="T198" s="67">
        <v>0.82319173363949483</v>
      </c>
      <c r="U198" s="116">
        <v>0.83352468427095294</v>
      </c>
      <c r="V198" s="61">
        <v>0.8413793103448276</v>
      </c>
      <c r="W198" s="67">
        <v>0.84827586206896555</v>
      </c>
      <c r="X198" s="119">
        <v>0.85747126436781607</v>
      </c>
      <c r="Y198" s="116">
        <v>0.88045977011494247</v>
      </c>
      <c r="Z198" s="119">
        <v>0.90103567318757194</v>
      </c>
      <c r="AA198" s="123">
        <v>0.91935483870967738</v>
      </c>
      <c r="AB198" s="124">
        <v>0.92626728110599077</v>
      </c>
      <c r="AC198" s="116">
        <v>0.92972350230414746</v>
      </c>
      <c r="AD198" s="68">
        <v>0.98039215686274506</v>
      </c>
      <c r="AE198" s="123">
        <v>0.991907514450867</v>
      </c>
      <c r="AF198" s="123">
        <v>0.99306358381502891</v>
      </c>
      <c r="AG198" s="123">
        <v>0.9988439306358381</v>
      </c>
      <c r="AH198" s="129">
        <v>1</v>
      </c>
      <c r="AI198" s="123">
        <v>1</v>
      </c>
      <c r="AJ198" s="123">
        <v>1</v>
      </c>
      <c r="AK198" s="119">
        <v>1</v>
      </c>
      <c r="AL198" s="144">
        <v>1</v>
      </c>
    </row>
    <row r="199" spans="1:38" x14ac:dyDescent="0.25">
      <c r="A199" s="72" t="s">
        <v>17</v>
      </c>
      <c r="B199" s="73" t="s">
        <v>17</v>
      </c>
      <c r="C199" s="10" t="s">
        <v>301</v>
      </c>
      <c r="D199" s="90">
        <v>1026</v>
      </c>
      <c r="E199" s="94">
        <v>1.1695906432748537E-2</v>
      </c>
      <c r="F199" s="67">
        <v>5.0731707317073174E-2</v>
      </c>
      <c r="G199" s="61">
        <v>6.523855890944498E-2</v>
      </c>
      <c r="H199" s="68">
        <v>0.13170731707317074</v>
      </c>
      <c r="I199" s="67">
        <v>0.15579357351509251</v>
      </c>
      <c r="J199" s="85">
        <v>0.19688109161793371</v>
      </c>
      <c r="K199" s="67">
        <v>0.21518987341772153</v>
      </c>
      <c r="L199" s="31">
        <v>0.22665369649805447</v>
      </c>
      <c r="M199" s="86">
        <v>0.33333333333333331</v>
      </c>
      <c r="N199" s="95">
        <v>0.32651072124756336</v>
      </c>
      <c r="O199" s="31">
        <v>0.35248296007789681</v>
      </c>
      <c r="P199" s="105">
        <v>0.37877312560856863</v>
      </c>
      <c r="Q199" s="67">
        <v>0.54333008763388513</v>
      </c>
      <c r="R199" s="31">
        <v>0.59396299902629013</v>
      </c>
      <c r="S199" s="105">
        <v>0.63265306122448983</v>
      </c>
      <c r="T199" s="67">
        <v>0.64327485380116955</v>
      </c>
      <c r="U199" s="116">
        <v>0.66019417475728159</v>
      </c>
      <c r="V199" s="61">
        <v>0.67281553398058247</v>
      </c>
      <c r="W199" s="67">
        <v>0.68058252427184462</v>
      </c>
      <c r="X199" s="119">
        <v>0.69223300970873791</v>
      </c>
      <c r="Y199" s="116">
        <v>0.69455252918287935</v>
      </c>
      <c r="Z199" s="119">
        <v>0.71747572815533978</v>
      </c>
      <c r="AA199" s="123">
        <v>0.7434402332361516</v>
      </c>
      <c r="AB199" s="124">
        <v>0.76945525291828798</v>
      </c>
      <c r="AC199" s="116">
        <v>0.78501945525291827</v>
      </c>
      <c r="AD199" s="68">
        <v>0.82101167315175094</v>
      </c>
      <c r="AE199" s="123">
        <v>0.83365758754863817</v>
      </c>
      <c r="AF199" s="123">
        <v>0.85978578383641679</v>
      </c>
      <c r="AG199" s="123">
        <v>0.88878048780487806</v>
      </c>
      <c r="AH199" s="129">
        <v>0.890625</v>
      </c>
      <c r="AI199" s="123">
        <v>0.89149560117302051</v>
      </c>
      <c r="AJ199" s="123">
        <v>0.892578125</v>
      </c>
      <c r="AK199" s="119">
        <v>0.89345063538611924</v>
      </c>
      <c r="AL199" s="144">
        <v>0.89345063538611924</v>
      </c>
    </row>
    <row r="200" spans="1:38" x14ac:dyDescent="0.25">
      <c r="A200" s="72" t="s">
        <v>9</v>
      </c>
      <c r="B200" s="73" t="s">
        <v>136</v>
      </c>
      <c r="C200" s="10" t="s">
        <v>137</v>
      </c>
      <c r="D200" s="90">
        <v>229</v>
      </c>
      <c r="E200" s="94">
        <v>0</v>
      </c>
      <c r="F200" s="67">
        <v>8.296943231441048E-2</v>
      </c>
      <c r="G200" s="61">
        <v>0.10480349344978165</v>
      </c>
      <c r="H200" s="68">
        <v>0.11353711790393013</v>
      </c>
      <c r="I200" s="67">
        <v>0.11790393013100436</v>
      </c>
      <c r="J200" s="85">
        <v>0.24890829694323144</v>
      </c>
      <c r="K200" s="67">
        <v>0.24890829694323144</v>
      </c>
      <c r="L200" s="31">
        <v>0.25217391304347825</v>
      </c>
      <c r="M200" s="86">
        <v>0.37383177570093457</v>
      </c>
      <c r="N200" s="95">
        <v>0.34497816593886466</v>
      </c>
      <c r="O200" s="31">
        <v>0.37719298245614036</v>
      </c>
      <c r="P200" s="105">
        <v>0.3930131004366812</v>
      </c>
      <c r="Q200" s="67">
        <v>0.45887445887445888</v>
      </c>
      <c r="R200" s="31">
        <v>0.52380952380952384</v>
      </c>
      <c r="S200" s="105">
        <v>0.55844155844155841</v>
      </c>
      <c r="T200" s="67">
        <v>0.58008658008658009</v>
      </c>
      <c r="U200" s="116">
        <v>0.59740259740259738</v>
      </c>
      <c r="V200" s="61">
        <v>0.59913793103448276</v>
      </c>
      <c r="W200" s="67">
        <v>0.61206896551724133</v>
      </c>
      <c r="X200" s="119">
        <v>0.61904761904761907</v>
      </c>
      <c r="Y200" s="116">
        <v>0.62770562770562766</v>
      </c>
      <c r="Z200" s="119">
        <v>0.63636363636363635</v>
      </c>
      <c r="AA200" s="123">
        <v>0.67099567099567103</v>
      </c>
      <c r="AB200" s="124">
        <v>0.73362445414847166</v>
      </c>
      <c r="AC200" s="116">
        <v>0.75545851528384278</v>
      </c>
      <c r="AD200" s="68">
        <v>0.84649122807017541</v>
      </c>
      <c r="AE200" s="123">
        <v>0.87555555555555553</v>
      </c>
      <c r="AF200" s="123">
        <v>0.93273542600896864</v>
      </c>
      <c r="AG200" s="123">
        <v>0.98165137614678899</v>
      </c>
      <c r="AH200" s="129">
        <v>0.98617511520737322</v>
      </c>
      <c r="AI200" s="123">
        <v>1</v>
      </c>
      <c r="AJ200" s="123">
        <v>1</v>
      </c>
      <c r="AK200" s="119">
        <v>1</v>
      </c>
      <c r="AL200" s="144">
        <v>1</v>
      </c>
    </row>
    <row r="201" spans="1:38" x14ac:dyDescent="0.25">
      <c r="A201" s="72" t="s">
        <v>15</v>
      </c>
      <c r="B201" s="73" t="s">
        <v>15</v>
      </c>
      <c r="C201" s="10" t="s">
        <v>256</v>
      </c>
      <c r="D201" s="90">
        <v>138</v>
      </c>
      <c r="E201" s="94">
        <v>0</v>
      </c>
      <c r="F201" s="67">
        <v>2.8985507246376812E-2</v>
      </c>
      <c r="G201" s="61">
        <v>5.7971014492753624E-2</v>
      </c>
      <c r="H201" s="68">
        <v>0.11594202898550725</v>
      </c>
      <c r="I201" s="67">
        <v>0.15217391304347827</v>
      </c>
      <c r="J201" s="85">
        <v>0.20289855072463769</v>
      </c>
      <c r="K201" s="67">
        <v>0.21739130434782608</v>
      </c>
      <c r="L201" s="31">
        <v>0.21739130434782608</v>
      </c>
      <c r="M201" s="86">
        <v>0.33922829581993569</v>
      </c>
      <c r="N201" s="95">
        <v>0.2608695652173913</v>
      </c>
      <c r="O201" s="31">
        <v>0.26811594202898553</v>
      </c>
      <c r="P201" s="105">
        <v>0.25362318840579712</v>
      </c>
      <c r="Q201" s="67">
        <v>0.36956521739130432</v>
      </c>
      <c r="R201" s="31">
        <v>0.43478260869565216</v>
      </c>
      <c r="S201" s="105">
        <v>0.47101449275362317</v>
      </c>
      <c r="T201" s="67">
        <v>0.47826086956521741</v>
      </c>
      <c r="U201" s="116">
        <v>0.49275362318840582</v>
      </c>
      <c r="V201" s="61">
        <v>0.52173913043478259</v>
      </c>
      <c r="W201" s="67">
        <v>0.52173913043478259</v>
      </c>
      <c r="X201" s="119">
        <v>0.54347826086956519</v>
      </c>
      <c r="Y201" s="116">
        <v>0.54347826086956519</v>
      </c>
      <c r="Z201" s="119">
        <v>0.55797101449275366</v>
      </c>
      <c r="AA201" s="123">
        <v>0.60431654676258995</v>
      </c>
      <c r="AB201" s="124">
        <v>0.60431654676258995</v>
      </c>
      <c r="AC201" s="116">
        <v>0.63309352517985606</v>
      </c>
      <c r="AD201" s="68">
        <v>0.72661870503597126</v>
      </c>
      <c r="AE201" s="123">
        <v>0.76258992805755399</v>
      </c>
      <c r="AF201" s="123">
        <v>0.76258992805755399</v>
      </c>
      <c r="AG201" s="123">
        <v>0.87681159420289856</v>
      </c>
      <c r="AH201" s="129">
        <v>0.89855072463768115</v>
      </c>
      <c r="AI201" s="123">
        <v>0.91304347826086951</v>
      </c>
      <c r="AJ201" s="123">
        <v>0.92753623188405798</v>
      </c>
      <c r="AK201" s="119">
        <v>0.94202898550724634</v>
      </c>
      <c r="AL201" s="144">
        <v>0.94202898550724634</v>
      </c>
    </row>
    <row r="202" spans="1:38" x14ac:dyDescent="0.25">
      <c r="A202" s="72" t="s">
        <v>8</v>
      </c>
      <c r="B202" s="73" t="s">
        <v>77</v>
      </c>
      <c r="C202" s="10" t="s">
        <v>79</v>
      </c>
      <c r="D202" s="90">
        <v>583</v>
      </c>
      <c r="E202" s="94">
        <v>3.4305317324185248E-3</v>
      </c>
      <c r="F202" s="67">
        <v>8.0617495711835338E-2</v>
      </c>
      <c r="G202" s="61">
        <v>8.9347079037800689E-2</v>
      </c>
      <c r="H202" s="68">
        <v>0.14604810996563575</v>
      </c>
      <c r="I202" s="67">
        <v>0.17900172117039587</v>
      </c>
      <c r="J202" s="85">
        <v>0.2512908777969019</v>
      </c>
      <c r="K202" s="67">
        <v>0.28743545611015492</v>
      </c>
      <c r="L202" s="31">
        <v>0.31896551724137934</v>
      </c>
      <c r="M202" s="86">
        <v>0.33566433566433568</v>
      </c>
      <c r="N202" s="95">
        <v>0.43079584775086505</v>
      </c>
      <c r="O202" s="31">
        <v>0.46459412780656306</v>
      </c>
      <c r="P202" s="105">
        <v>0.49913941480206542</v>
      </c>
      <c r="Q202" s="67">
        <v>0.59310344827586203</v>
      </c>
      <c r="R202" s="31">
        <v>0.63730569948186533</v>
      </c>
      <c r="S202" s="105">
        <v>0.643598615916955</v>
      </c>
      <c r="T202" s="67">
        <v>0.65224913494809689</v>
      </c>
      <c r="U202" s="116">
        <v>0.66089965397923878</v>
      </c>
      <c r="V202" s="61">
        <v>0.67474048442906576</v>
      </c>
      <c r="W202" s="67">
        <v>0.68166089965397925</v>
      </c>
      <c r="X202" s="119">
        <v>0.68630849220103984</v>
      </c>
      <c r="Y202" s="116">
        <v>0.69896193771626303</v>
      </c>
      <c r="Z202" s="119">
        <v>0.70934256055363321</v>
      </c>
      <c r="AA202" s="123">
        <v>0.72664359861591699</v>
      </c>
      <c r="AB202" s="124">
        <v>0.73793103448275865</v>
      </c>
      <c r="AC202" s="116">
        <v>0.74698795180722888</v>
      </c>
      <c r="AD202" s="68">
        <v>0.79001721170395867</v>
      </c>
      <c r="AE202" s="123">
        <v>0.82099827882960408</v>
      </c>
      <c r="AF202" s="123">
        <v>0.83132530120481929</v>
      </c>
      <c r="AG202" s="123">
        <v>0.85886402753872637</v>
      </c>
      <c r="AH202" s="129">
        <v>0.85886402753872637</v>
      </c>
      <c r="AI202" s="123">
        <v>0.86402753872633387</v>
      </c>
      <c r="AJ202" s="123">
        <v>0.86402753872633387</v>
      </c>
      <c r="AK202" s="119">
        <v>0.86449399656946824</v>
      </c>
      <c r="AL202" s="144">
        <v>0.86620926243567753</v>
      </c>
    </row>
    <row r="203" spans="1:38" x14ac:dyDescent="0.25">
      <c r="A203" s="72" t="s">
        <v>21</v>
      </c>
      <c r="B203" s="73" t="s">
        <v>386</v>
      </c>
      <c r="C203" s="10" t="s">
        <v>387</v>
      </c>
      <c r="D203" s="90">
        <v>546</v>
      </c>
      <c r="E203" s="94">
        <v>1.282051282051282E-2</v>
      </c>
      <c r="F203" s="67">
        <v>4.2124542124542128E-2</v>
      </c>
      <c r="G203" s="61">
        <v>6.7518248175182483E-2</v>
      </c>
      <c r="H203" s="68">
        <v>0.12181818181818181</v>
      </c>
      <c r="I203" s="67">
        <v>0.13636363636363635</v>
      </c>
      <c r="J203" s="85">
        <v>0.18727272727272729</v>
      </c>
      <c r="K203" s="67">
        <v>0.20363636363636364</v>
      </c>
      <c r="L203" s="31">
        <v>0.21572212065813529</v>
      </c>
      <c r="M203" s="86">
        <v>0.38052208835341367</v>
      </c>
      <c r="N203" s="95">
        <v>0.30036630036630035</v>
      </c>
      <c r="O203" s="31">
        <v>0.34495412844036699</v>
      </c>
      <c r="P203" s="105">
        <v>0.37867647058823528</v>
      </c>
      <c r="Q203" s="67">
        <v>0.52757352941176472</v>
      </c>
      <c r="R203" s="31">
        <v>0.60443622920517559</v>
      </c>
      <c r="S203" s="105">
        <v>0.65249537892791132</v>
      </c>
      <c r="T203" s="67">
        <v>0.67472118959107807</v>
      </c>
      <c r="U203" s="116">
        <v>0.69144981412639406</v>
      </c>
      <c r="V203" s="61">
        <v>0.72170686456400746</v>
      </c>
      <c r="W203" s="67">
        <v>0.7471910112359551</v>
      </c>
      <c r="X203" s="119">
        <v>0.75706214689265539</v>
      </c>
      <c r="Y203" s="116">
        <v>0.77212806026365344</v>
      </c>
      <c r="Z203" s="119">
        <v>0.79472693032015063</v>
      </c>
      <c r="AA203" s="123">
        <v>0.81509433962264155</v>
      </c>
      <c r="AB203" s="124">
        <v>0.83018867924528306</v>
      </c>
      <c r="AC203" s="116">
        <v>0.84557438794726936</v>
      </c>
      <c r="AD203" s="68">
        <v>0.86226415094339626</v>
      </c>
      <c r="AE203" s="123">
        <v>0.8827977315689981</v>
      </c>
      <c r="AF203" s="123">
        <v>0.90530303030303028</v>
      </c>
      <c r="AG203" s="123">
        <v>0.93346007604562742</v>
      </c>
      <c r="AH203" s="129">
        <v>0.93536121673003803</v>
      </c>
      <c r="AI203" s="123">
        <v>0.95411089866156784</v>
      </c>
      <c r="AJ203" s="123">
        <v>0.96934865900383138</v>
      </c>
      <c r="AK203" s="119">
        <v>0.99040307101727443</v>
      </c>
      <c r="AL203" s="144">
        <v>0.99040307101727443</v>
      </c>
    </row>
    <row r="204" spans="1:38" x14ac:dyDescent="0.25">
      <c r="A204" s="72" t="s">
        <v>19</v>
      </c>
      <c r="B204" s="73" t="s">
        <v>348</v>
      </c>
      <c r="C204" s="10" t="s">
        <v>351</v>
      </c>
      <c r="D204" s="90">
        <v>152</v>
      </c>
      <c r="E204" s="94">
        <v>6.5789473684210523E-3</v>
      </c>
      <c r="F204" s="67">
        <v>5.921052631578947E-2</v>
      </c>
      <c r="G204" s="61">
        <v>0.1111111111111111</v>
      </c>
      <c r="H204" s="68">
        <v>0.1437908496732026</v>
      </c>
      <c r="I204" s="67">
        <v>0.1437908496732026</v>
      </c>
      <c r="J204" s="85">
        <v>0.20779220779220781</v>
      </c>
      <c r="K204" s="67">
        <v>0.25974025974025972</v>
      </c>
      <c r="L204" s="31">
        <v>0.25</v>
      </c>
      <c r="M204" s="86">
        <v>0.51851851851851849</v>
      </c>
      <c r="N204" s="95">
        <v>0.32894736842105265</v>
      </c>
      <c r="O204" s="31">
        <v>0.33552631578947367</v>
      </c>
      <c r="P204" s="105">
        <v>0.36423841059602646</v>
      </c>
      <c r="Q204" s="67">
        <v>0.48026315789473684</v>
      </c>
      <c r="R204" s="31">
        <v>0.52631578947368418</v>
      </c>
      <c r="S204" s="105">
        <v>0.54605263157894735</v>
      </c>
      <c r="T204" s="67">
        <v>0.55263157894736847</v>
      </c>
      <c r="U204" s="116">
        <v>0.55921052631578949</v>
      </c>
      <c r="V204" s="61">
        <v>0.55921052631578949</v>
      </c>
      <c r="W204" s="67">
        <v>0.58552631578947367</v>
      </c>
      <c r="X204" s="119">
        <v>0.60526315789473684</v>
      </c>
      <c r="Y204" s="116">
        <v>0.60526315789473684</v>
      </c>
      <c r="Z204" s="119">
        <v>0.625</v>
      </c>
      <c r="AA204" s="123">
        <v>0.69736842105263153</v>
      </c>
      <c r="AB204" s="124">
        <v>0.72847682119205293</v>
      </c>
      <c r="AC204" s="116">
        <v>0.76158940397350994</v>
      </c>
      <c r="AD204" s="68">
        <v>0.83783783783783783</v>
      </c>
      <c r="AE204" s="123">
        <v>0.89795918367346939</v>
      </c>
      <c r="AF204" s="123">
        <v>0.93877551020408168</v>
      </c>
      <c r="AG204" s="123">
        <v>0.98630136986301364</v>
      </c>
      <c r="AH204" s="129">
        <v>0.98630136986301364</v>
      </c>
      <c r="AI204" s="123">
        <v>0.98630136986301364</v>
      </c>
      <c r="AJ204" s="123">
        <v>0.98630136986301364</v>
      </c>
      <c r="AK204" s="119">
        <v>1</v>
      </c>
      <c r="AL204" s="144">
        <v>1</v>
      </c>
    </row>
    <row r="205" spans="1:38" x14ac:dyDescent="0.25">
      <c r="A205" s="72" t="s">
        <v>18</v>
      </c>
      <c r="B205" s="73" t="s">
        <v>18</v>
      </c>
      <c r="C205" s="10" t="s">
        <v>321</v>
      </c>
      <c r="D205" s="90">
        <v>799</v>
      </c>
      <c r="E205" s="94">
        <v>2.7534418022528161E-2</v>
      </c>
      <c r="F205" s="67">
        <v>6.4918851435705374E-2</v>
      </c>
      <c r="G205" s="61">
        <v>8.2810539523212046E-2</v>
      </c>
      <c r="H205" s="68">
        <v>0.10817610062893082</v>
      </c>
      <c r="I205" s="67">
        <v>0.12610340479192939</v>
      </c>
      <c r="J205" s="85">
        <v>0.16372795969773299</v>
      </c>
      <c r="K205" s="67">
        <v>0.18181818181818182</v>
      </c>
      <c r="L205" s="31">
        <v>0.19974715549936789</v>
      </c>
      <c r="M205" s="86">
        <v>0.23966942148760331</v>
      </c>
      <c r="N205" s="95">
        <v>0.28045685279187815</v>
      </c>
      <c r="O205" s="31">
        <v>0.29987293519695046</v>
      </c>
      <c r="P205" s="105">
        <v>0.31385006353240152</v>
      </c>
      <c r="Q205" s="67">
        <v>0.39467005076142131</v>
      </c>
      <c r="R205" s="31">
        <v>0.46496815286624205</v>
      </c>
      <c r="S205" s="105">
        <v>0.48407643312101911</v>
      </c>
      <c r="T205" s="67">
        <v>0.49555273189326554</v>
      </c>
      <c r="U205" s="116">
        <v>0.50825921219822112</v>
      </c>
      <c r="V205" s="61">
        <v>0.51653944020356235</v>
      </c>
      <c r="W205" s="67">
        <v>0.53053435114503822</v>
      </c>
      <c r="X205" s="119">
        <v>0.54336734693877553</v>
      </c>
      <c r="Y205" s="116">
        <v>0.55484693877551017</v>
      </c>
      <c r="Z205" s="119">
        <v>0.56321839080459768</v>
      </c>
      <c r="AA205" s="123">
        <v>0.60741687979539638</v>
      </c>
      <c r="AB205" s="124">
        <v>0.6542893725992317</v>
      </c>
      <c r="AC205" s="116">
        <v>0.67137355584082159</v>
      </c>
      <c r="AD205" s="68">
        <v>0.73997412677878394</v>
      </c>
      <c r="AE205" s="123">
        <v>0.76853055916775037</v>
      </c>
      <c r="AF205" s="123">
        <v>0.81355932203389836</v>
      </c>
      <c r="AG205" s="123">
        <v>0.87698412698412698</v>
      </c>
      <c r="AH205" s="129">
        <v>0.89353099730458219</v>
      </c>
      <c r="AI205" s="123">
        <v>0.9027027027027027</v>
      </c>
      <c r="AJ205" s="123">
        <v>0.90921409214092141</v>
      </c>
      <c r="AK205" s="119">
        <v>0.92265943012211671</v>
      </c>
      <c r="AL205" s="144">
        <v>0.92779291553133514</v>
      </c>
    </row>
    <row r="206" spans="1:38" x14ac:dyDescent="0.25">
      <c r="A206" s="72" t="s">
        <v>7</v>
      </c>
      <c r="B206" s="73" t="s">
        <v>7</v>
      </c>
      <c r="C206" s="10" t="s">
        <v>55</v>
      </c>
      <c r="D206" s="90">
        <v>220</v>
      </c>
      <c r="E206" s="94">
        <v>1.8181818181818181E-2</v>
      </c>
      <c r="F206" s="67">
        <v>7.2727272727272724E-2</v>
      </c>
      <c r="G206" s="61">
        <v>8.6363636363636365E-2</v>
      </c>
      <c r="H206" s="68">
        <v>0.13636363636363635</v>
      </c>
      <c r="I206" s="67">
        <v>0.14545454545454545</v>
      </c>
      <c r="J206" s="85">
        <v>0.21363636363636362</v>
      </c>
      <c r="K206" s="67">
        <v>0.22727272727272727</v>
      </c>
      <c r="L206" s="31">
        <v>0.24200913242009131</v>
      </c>
      <c r="M206" s="86">
        <v>0.24590163934426229</v>
      </c>
      <c r="N206" s="95">
        <v>0.3165137614678899</v>
      </c>
      <c r="O206" s="31">
        <v>0.34403669724770641</v>
      </c>
      <c r="P206" s="105">
        <v>0.3577981651376147</v>
      </c>
      <c r="Q206" s="67">
        <v>0.44292237442922372</v>
      </c>
      <c r="R206" s="31">
        <v>0.53181818181818186</v>
      </c>
      <c r="S206" s="105">
        <v>0.55909090909090908</v>
      </c>
      <c r="T206" s="67">
        <v>0.55909090909090908</v>
      </c>
      <c r="U206" s="116">
        <v>0.56818181818181823</v>
      </c>
      <c r="V206" s="61">
        <v>0.57727272727272727</v>
      </c>
      <c r="W206" s="67">
        <v>0.58181818181818179</v>
      </c>
      <c r="X206" s="119">
        <v>0.58636363636363631</v>
      </c>
      <c r="Y206" s="116">
        <v>0.59090909090909094</v>
      </c>
      <c r="Z206" s="119">
        <v>0.6</v>
      </c>
      <c r="AA206" s="123">
        <v>0.63636363636363635</v>
      </c>
      <c r="AB206" s="124">
        <v>0.65</v>
      </c>
      <c r="AC206" s="116">
        <v>0.65909090909090906</v>
      </c>
      <c r="AD206" s="68">
        <v>0.68493150684931503</v>
      </c>
      <c r="AE206" s="123">
        <v>0.7155963302752294</v>
      </c>
      <c r="AF206" s="123">
        <v>0.77981651376146788</v>
      </c>
      <c r="AG206" s="123">
        <v>0.81278538812785384</v>
      </c>
      <c r="AH206" s="129">
        <v>0.82648401826484019</v>
      </c>
      <c r="AI206" s="123">
        <v>0.83105022831050224</v>
      </c>
      <c r="AJ206" s="123">
        <v>0.83561643835616439</v>
      </c>
      <c r="AK206" s="119">
        <v>0.86238532110091748</v>
      </c>
      <c r="AL206" s="144">
        <v>0.87557603686635943</v>
      </c>
    </row>
    <row r="207" spans="1:38" x14ac:dyDescent="0.25">
      <c r="A207" s="72" t="s">
        <v>15</v>
      </c>
      <c r="B207" s="73" t="s">
        <v>265</v>
      </c>
      <c r="C207" s="10" t="s">
        <v>267</v>
      </c>
      <c r="D207" s="90">
        <v>185</v>
      </c>
      <c r="E207" s="94">
        <v>5.4054054054054057E-3</v>
      </c>
      <c r="F207" s="67">
        <v>3.783783783783784E-2</v>
      </c>
      <c r="G207" s="61">
        <v>5.4054054054054057E-2</v>
      </c>
      <c r="H207" s="68">
        <v>7.6086956521739135E-2</v>
      </c>
      <c r="I207" s="67">
        <v>0.10326086956521739</v>
      </c>
      <c r="J207" s="85">
        <v>0.13114754098360656</v>
      </c>
      <c r="K207" s="67">
        <v>0.15300546448087432</v>
      </c>
      <c r="L207" s="31">
        <v>0.19125683060109289</v>
      </c>
      <c r="M207" s="86">
        <v>0.21212121212121213</v>
      </c>
      <c r="N207" s="95">
        <v>0.30769230769230771</v>
      </c>
      <c r="O207" s="31">
        <v>0.35164835164835168</v>
      </c>
      <c r="P207" s="105">
        <v>0.39010989010989011</v>
      </c>
      <c r="Q207" s="67">
        <v>0.50549450549450547</v>
      </c>
      <c r="R207" s="31">
        <v>0.55801104972375692</v>
      </c>
      <c r="S207" s="105">
        <v>0.58563535911602205</v>
      </c>
      <c r="T207" s="67">
        <v>0.59890109890109888</v>
      </c>
      <c r="U207" s="116">
        <v>0.61202185792349728</v>
      </c>
      <c r="V207" s="61">
        <v>0.61202185792349728</v>
      </c>
      <c r="W207" s="67">
        <v>0.62841530054644812</v>
      </c>
      <c r="X207" s="119">
        <v>0.62841530054644812</v>
      </c>
      <c r="Y207" s="116">
        <v>0.64673913043478259</v>
      </c>
      <c r="Z207" s="119">
        <v>0.67391304347826086</v>
      </c>
      <c r="AA207" s="123">
        <v>0.76373626373626369</v>
      </c>
      <c r="AB207" s="124">
        <v>0.81767955801104975</v>
      </c>
      <c r="AC207" s="116">
        <v>0.83425414364640882</v>
      </c>
      <c r="AD207" s="68">
        <v>0.88950276243093918</v>
      </c>
      <c r="AE207" s="123">
        <v>0.90055248618784534</v>
      </c>
      <c r="AF207" s="123">
        <v>0.92777777777777781</v>
      </c>
      <c r="AG207" s="123">
        <v>0.96045197740112997</v>
      </c>
      <c r="AH207" s="129">
        <v>0.96045197740112997</v>
      </c>
      <c r="AI207" s="123">
        <v>0.96045197740112997</v>
      </c>
      <c r="AJ207" s="123">
        <v>0.98843930635838151</v>
      </c>
      <c r="AK207" s="119">
        <v>1</v>
      </c>
      <c r="AL207" s="144">
        <v>0.9942196531791907</v>
      </c>
    </row>
    <row r="208" spans="1:38" x14ac:dyDescent="0.25">
      <c r="A208" s="72" t="s">
        <v>18</v>
      </c>
      <c r="B208" s="73" t="s">
        <v>316</v>
      </c>
      <c r="C208" s="10" t="s">
        <v>320</v>
      </c>
      <c r="D208" s="90">
        <v>119</v>
      </c>
      <c r="E208" s="94">
        <v>0</v>
      </c>
      <c r="F208" s="67">
        <v>7.5630252100840331E-2</v>
      </c>
      <c r="G208" s="61">
        <v>8.4033613445378158E-2</v>
      </c>
      <c r="H208" s="68">
        <v>0.15</v>
      </c>
      <c r="I208" s="67">
        <v>0.16666666666666666</v>
      </c>
      <c r="J208" s="85">
        <v>0.22500000000000001</v>
      </c>
      <c r="K208" s="67">
        <v>0.23333333333333334</v>
      </c>
      <c r="L208" s="31">
        <v>0.29411764705882354</v>
      </c>
      <c r="M208" s="86">
        <v>0.16822429906542055</v>
      </c>
      <c r="N208" s="95">
        <v>0.35294117647058826</v>
      </c>
      <c r="O208" s="31">
        <v>0.36134453781512604</v>
      </c>
      <c r="P208" s="105">
        <v>0.4049586776859504</v>
      </c>
      <c r="Q208" s="67">
        <v>0.57024793388429751</v>
      </c>
      <c r="R208" s="31">
        <v>0.6198347107438017</v>
      </c>
      <c r="S208" s="105">
        <v>0.66115702479338845</v>
      </c>
      <c r="T208" s="67">
        <v>0.66942148760330578</v>
      </c>
      <c r="U208" s="116">
        <v>0.68032786885245899</v>
      </c>
      <c r="V208" s="61">
        <v>0.68852459016393441</v>
      </c>
      <c r="W208" s="67">
        <v>0.69672131147540983</v>
      </c>
      <c r="X208" s="119">
        <v>0.72499999999999998</v>
      </c>
      <c r="Y208" s="116">
        <v>0.73333333333333328</v>
      </c>
      <c r="Z208" s="119">
        <v>0.75</v>
      </c>
      <c r="AA208" s="123">
        <v>0.77500000000000002</v>
      </c>
      <c r="AB208" s="124">
        <v>0.80508474576271183</v>
      </c>
      <c r="AC208" s="116">
        <v>0.83898305084745761</v>
      </c>
      <c r="AD208" s="68">
        <v>0.88135593220338981</v>
      </c>
      <c r="AE208" s="123">
        <v>0.88983050847457623</v>
      </c>
      <c r="AF208" s="123">
        <v>0.89075630252100846</v>
      </c>
      <c r="AG208" s="123">
        <v>0.98275862068965514</v>
      </c>
      <c r="AH208" s="129">
        <v>0.99137931034482762</v>
      </c>
      <c r="AI208" s="123">
        <v>1</v>
      </c>
      <c r="AJ208" s="123">
        <v>1</v>
      </c>
      <c r="AK208" s="119">
        <v>1</v>
      </c>
      <c r="AL208" s="144">
        <v>1</v>
      </c>
    </row>
    <row r="209" spans="1:38" x14ac:dyDescent="0.25">
      <c r="A209" s="72" t="s">
        <v>14</v>
      </c>
      <c r="B209" s="73" t="s">
        <v>235</v>
      </c>
      <c r="C209" s="10" t="s">
        <v>236</v>
      </c>
      <c r="D209" s="90">
        <v>747</v>
      </c>
      <c r="E209" s="94">
        <v>1.4725568942436412E-2</v>
      </c>
      <c r="F209" s="67">
        <v>3.6096256684491977E-2</v>
      </c>
      <c r="G209" s="61">
        <v>5.3475935828877004E-2</v>
      </c>
      <c r="H209" s="68">
        <v>0.10026737967914438</v>
      </c>
      <c r="I209" s="67">
        <v>0.12834224598930483</v>
      </c>
      <c r="J209" s="85">
        <v>0.18424566088117489</v>
      </c>
      <c r="K209" s="67">
        <v>0.19492656875834447</v>
      </c>
      <c r="L209" s="31">
        <v>0.20961281708945259</v>
      </c>
      <c r="M209" s="86">
        <v>0.27703984819734345</v>
      </c>
      <c r="N209" s="95">
        <v>0.32975871313672922</v>
      </c>
      <c r="O209" s="31">
        <v>0.36510067114093958</v>
      </c>
      <c r="P209" s="105">
        <v>0.40939597315436244</v>
      </c>
      <c r="Q209" s="67">
        <v>0.59408602150537637</v>
      </c>
      <c r="R209" s="31">
        <v>0.65322580645161288</v>
      </c>
      <c r="S209" s="105">
        <v>0.6756393001345895</v>
      </c>
      <c r="T209" s="67">
        <v>0.69137466307277629</v>
      </c>
      <c r="U209" s="116">
        <v>0.69676549865229109</v>
      </c>
      <c r="V209" s="61">
        <v>0.71601615074024227</v>
      </c>
      <c r="W209" s="67">
        <v>0.72409152086137285</v>
      </c>
      <c r="X209" s="119">
        <v>0.73584905660377353</v>
      </c>
      <c r="Y209" s="116">
        <v>0.73584905660377353</v>
      </c>
      <c r="Z209" s="119">
        <v>0.7439353099730458</v>
      </c>
      <c r="AA209" s="123">
        <v>0.76145552560646901</v>
      </c>
      <c r="AB209" s="124">
        <v>0.77223719676549862</v>
      </c>
      <c r="AC209" s="116">
        <v>0.79245283018867929</v>
      </c>
      <c r="AD209" s="68">
        <v>0.85636856368563685</v>
      </c>
      <c r="AE209" s="123">
        <v>0.89823609226594303</v>
      </c>
      <c r="AF209" s="123">
        <v>0.89823609226594303</v>
      </c>
      <c r="AG209" s="123">
        <v>0.90094979647218454</v>
      </c>
      <c r="AH209" s="129">
        <v>0.9012178619756428</v>
      </c>
      <c r="AI209" s="123">
        <v>0.89972899728997291</v>
      </c>
      <c r="AJ209" s="123">
        <v>0.90527740189445194</v>
      </c>
      <c r="AK209" s="119">
        <v>0.91972789115646258</v>
      </c>
      <c r="AL209" s="144">
        <v>0.92098092643051777</v>
      </c>
    </row>
    <row r="210" spans="1:38" x14ac:dyDescent="0.25">
      <c r="A210" s="72" t="s">
        <v>7</v>
      </c>
      <c r="B210" s="73" t="s">
        <v>72</v>
      </c>
      <c r="C210" s="10" t="s">
        <v>75</v>
      </c>
      <c r="D210" s="90">
        <v>329</v>
      </c>
      <c r="E210" s="94">
        <v>1.2158054711246201E-2</v>
      </c>
      <c r="F210" s="67">
        <v>3.3536585365853661E-2</v>
      </c>
      <c r="G210" s="61">
        <v>4.573170731707317E-2</v>
      </c>
      <c r="H210" s="68">
        <v>9.1743119266055051E-2</v>
      </c>
      <c r="I210" s="67">
        <v>0.10365853658536585</v>
      </c>
      <c r="J210" s="85">
        <v>0.1524390243902439</v>
      </c>
      <c r="K210" s="67">
        <v>0.17073170731707318</v>
      </c>
      <c r="L210" s="31">
        <v>0.17073170731707318</v>
      </c>
      <c r="M210" s="86">
        <v>0.34288990825688076</v>
      </c>
      <c r="N210" s="95">
        <v>0.23170731707317074</v>
      </c>
      <c r="O210" s="31">
        <v>0.26829268292682928</v>
      </c>
      <c r="P210" s="105">
        <v>0.28048780487804881</v>
      </c>
      <c r="Q210" s="67">
        <v>0.34862385321100919</v>
      </c>
      <c r="R210" s="31">
        <v>0.42507645259938837</v>
      </c>
      <c r="S210" s="105">
        <v>0.46177370030581039</v>
      </c>
      <c r="T210" s="67">
        <v>0.47094801223241589</v>
      </c>
      <c r="U210" s="116">
        <v>0.47706422018348627</v>
      </c>
      <c r="V210" s="61">
        <v>0.48623853211009177</v>
      </c>
      <c r="W210" s="67">
        <v>0.4892966360856269</v>
      </c>
      <c r="X210" s="119">
        <v>0.49541284403669728</v>
      </c>
      <c r="Y210" s="116">
        <v>0.49847094801223241</v>
      </c>
      <c r="Z210" s="119">
        <v>0.49847094801223241</v>
      </c>
      <c r="AA210" s="123">
        <v>0.53680981595092025</v>
      </c>
      <c r="AB210" s="124">
        <v>0.56574923547400613</v>
      </c>
      <c r="AC210" s="116">
        <v>0.58715596330275233</v>
      </c>
      <c r="AD210" s="68">
        <v>0.6380368098159509</v>
      </c>
      <c r="AE210" s="123">
        <v>0.74461538461538457</v>
      </c>
      <c r="AF210" s="123">
        <v>0.85802469135802473</v>
      </c>
      <c r="AG210" s="123">
        <v>0.97178683385579934</v>
      </c>
      <c r="AH210" s="129">
        <v>0.99683544303797467</v>
      </c>
      <c r="AI210" s="123">
        <v>1</v>
      </c>
      <c r="AJ210" s="123">
        <v>1</v>
      </c>
      <c r="AK210" s="119">
        <v>1</v>
      </c>
      <c r="AL210" s="144">
        <v>1</v>
      </c>
    </row>
    <row r="211" spans="1:38" x14ac:dyDescent="0.25">
      <c r="A211" s="72" t="s">
        <v>19</v>
      </c>
      <c r="B211" s="73" t="s">
        <v>355</v>
      </c>
      <c r="C211" s="10" t="s">
        <v>356</v>
      </c>
      <c r="D211" s="90">
        <v>224</v>
      </c>
      <c r="E211" s="94">
        <v>3.5714285714285712E-2</v>
      </c>
      <c r="F211" s="67">
        <v>6.6964285714285712E-2</v>
      </c>
      <c r="G211" s="61">
        <v>8.0357142857142863E-2</v>
      </c>
      <c r="H211" s="68">
        <v>0.11555555555555555</v>
      </c>
      <c r="I211" s="67">
        <v>0.11555555555555555</v>
      </c>
      <c r="J211" s="85">
        <v>0.16964285714285715</v>
      </c>
      <c r="K211" s="67">
        <v>0.19282511210762332</v>
      </c>
      <c r="L211" s="31">
        <v>0.20089285714285715</v>
      </c>
      <c r="M211" s="86">
        <v>0.27304347826086955</v>
      </c>
      <c r="N211" s="95">
        <v>0.37444933920704848</v>
      </c>
      <c r="O211" s="31">
        <v>0.42035398230088494</v>
      </c>
      <c r="P211" s="105">
        <v>0.45132743362831856</v>
      </c>
      <c r="Q211" s="67">
        <v>0.5982142857142857</v>
      </c>
      <c r="R211" s="31">
        <v>0.6428571428571429</v>
      </c>
      <c r="S211" s="105">
        <v>0.65625</v>
      </c>
      <c r="T211" s="67">
        <v>0.6830357142857143</v>
      </c>
      <c r="U211" s="116">
        <v>0.70403587443946192</v>
      </c>
      <c r="V211" s="61">
        <v>0.77130044843049328</v>
      </c>
      <c r="W211" s="67">
        <v>0.80630630630630629</v>
      </c>
      <c r="X211" s="119">
        <v>0.85585585585585588</v>
      </c>
      <c r="Y211" s="116">
        <v>0.86036036036036034</v>
      </c>
      <c r="Z211" s="119">
        <v>0.88738738738738743</v>
      </c>
      <c r="AA211" s="123">
        <v>0.94977168949771684</v>
      </c>
      <c r="AB211" s="124">
        <v>0.98165137614678899</v>
      </c>
      <c r="AC211" s="116">
        <v>1</v>
      </c>
      <c r="AD211" s="68">
        <v>1</v>
      </c>
      <c r="AE211" s="123">
        <v>1</v>
      </c>
      <c r="AF211" s="123">
        <v>1</v>
      </c>
      <c r="AG211" s="123">
        <v>1</v>
      </c>
      <c r="AH211" s="129">
        <v>1</v>
      </c>
      <c r="AI211" s="123">
        <v>1</v>
      </c>
      <c r="AJ211" s="123">
        <v>1</v>
      </c>
      <c r="AK211" s="119">
        <v>1</v>
      </c>
      <c r="AL211" s="144">
        <v>1</v>
      </c>
    </row>
    <row r="212" spans="1:38" x14ac:dyDescent="0.25">
      <c r="A212" s="72" t="s">
        <v>19</v>
      </c>
      <c r="B212" s="73" t="s">
        <v>359</v>
      </c>
      <c r="C212" s="10" t="s">
        <v>360</v>
      </c>
      <c r="D212" s="90">
        <v>398</v>
      </c>
      <c r="E212" s="94">
        <v>3.2663316582914576E-2</v>
      </c>
      <c r="F212" s="67">
        <v>7.7694235588972427E-2</v>
      </c>
      <c r="G212" s="61">
        <v>9.2731829573934832E-2</v>
      </c>
      <c r="H212" s="68">
        <v>0.12935323383084577</v>
      </c>
      <c r="I212" s="67">
        <v>0.14640198511166252</v>
      </c>
      <c r="J212" s="85">
        <v>0.21091811414392059</v>
      </c>
      <c r="K212" s="67">
        <v>0.22942643391521197</v>
      </c>
      <c r="L212" s="31">
        <v>0.25187032418952621</v>
      </c>
      <c r="M212" s="86">
        <v>0.26315789473684209</v>
      </c>
      <c r="N212" s="95">
        <v>0.37562189054726369</v>
      </c>
      <c r="O212" s="31">
        <v>0.40298507462686567</v>
      </c>
      <c r="P212" s="105">
        <v>0.43283582089552236</v>
      </c>
      <c r="Q212" s="67">
        <v>0.52109181141439209</v>
      </c>
      <c r="R212" s="31">
        <v>0.57213930348258701</v>
      </c>
      <c r="S212" s="105">
        <v>0.59950248756218905</v>
      </c>
      <c r="T212" s="67">
        <v>0.61386138613861385</v>
      </c>
      <c r="U212" s="116">
        <v>0.62623762376237624</v>
      </c>
      <c r="V212" s="61">
        <v>0.62871287128712872</v>
      </c>
      <c r="W212" s="67">
        <v>0.63456790123456785</v>
      </c>
      <c r="X212" s="119">
        <v>0.63793103448275867</v>
      </c>
      <c r="Y212" s="116">
        <v>0.65024630541871919</v>
      </c>
      <c r="Z212" s="119">
        <v>0.67241379310344829</v>
      </c>
      <c r="AA212" s="123">
        <v>0.71007371007371012</v>
      </c>
      <c r="AB212" s="124">
        <v>0.71990171990171992</v>
      </c>
      <c r="AC212" s="116">
        <v>0.73464373464373467</v>
      </c>
      <c r="AD212" s="68">
        <v>0.7567567567567568</v>
      </c>
      <c r="AE212" s="123">
        <v>0.77149877149877155</v>
      </c>
      <c r="AF212" s="123">
        <v>0.80049261083743839</v>
      </c>
      <c r="AG212" s="123">
        <v>0.83251231527093594</v>
      </c>
      <c r="AH212" s="129">
        <v>0.84482758620689657</v>
      </c>
      <c r="AI212" s="123">
        <v>0.88916256157635465</v>
      </c>
      <c r="AJ212" s="123">
        <v>0.89408866995073888</v>
      </c>
      <c r="AK212" s="119">
        <v>0.90864197530864199</v>
      </c>
      <c r="AL212" s="144">
        <v>0.91851851851851851</v>
      </c>
    </row>
    <row r="213" spans="1:38" x14ac:dyDescent="0.25">
      <c r="A213" s="72" t="s">
        <v>10</v>
      </c>
      <c r="B213" s="73" t="s">
        <v>174</v>
      </c>
      <c r="C213" s="10" t="s">
        <v>176</v>
      </c>
      <c r="D213" s="90">
        <v>399</v>
      </c>
      <c r="E213" s="94">
        <v>5.0125313283208017E-3</v>
      </c>
      <c r="F213" s="67">
        <v>3.5175879396984924E-2</v>
      </c>
      <c r="G213" s="61">
        <v>3.7593984962406013E-2</v>
      </c>
      <c r="H213" s="68">
        <v>4.7500000000000001E-2</v>
      </c>
      <c r="I213" s="67">
        <v>5.2499999999999998E-2</v>
      </c>
      <c r="J213" s="85">
        <v>7.0000000000000007E-2</v>
      </c>
      <c r="K213" s="67">
        <v>7.0000000000000007E-2</v>
      </c>
      <c r="L213" s="31">
        <v>7.2499999999999995E-2</v>
      </c>
      <c r="M213" s="86">
        <v>0.3890909090909091</v>
      </c>
      <c r="N213" s="95">
        <v>0.11221945137157108</v>
      </c>
      <c r="O213" s="31">
        <v>0.11221945137157108</v>
      </c>
      <c r="P213" s="105">
        <v>0.13466334164588528</v>
      </c>
      <c r="Q213" s="67">
        <v>0.15288220551378445</v>
      </c>
      <c r="R213" s="31">
        <v>0.16209476309226933</v>
      </c>
      <c r="S213" s="105">
        <v>0.17206982543640897</v>
      </c>
      <c r="T213" s="67">
        <v>0.23250000000000001</v>
      </c>
      <c r="U213" s="116">
        <v>0.23250000000000001</v>
      </c>
      <c r="V213" s="61">
        <v>0.23499999999999999</v>
      </c>
      <c r="W213" s="67">
        <v>0.23499999999999999</v>
      </c>
      <c r="X213" s="119">
        <v>0.24</v>
      </c>
      <c r="Y213" s="116">
        <v>0.24249999999999999</v>
      </c>
      <c r="Z213" s="119">
        <v>0.24249999999999999</v>
      </c>
      <c r="AA213" s="123">
        <v>0.245</v>
      </c>
      <c r="AB213" s="124">
        <v>0.245</v>
      </c>
      <c r="AC213" s="116">
        <v>0.31077694235588971</v>
      </c>
      <c r="AD213" s="68">
        <v>0.34085213032581452</v>
      </c>
      <c r="AE213" s="123">
        <v>0.35338345864661652</v>
      </c>
      <c r="AF213" s="123">
        <v>0.36591478696741853</v>
      </c>
      <c r="AG213" s="123">
        <v>0.37939698492462309</v>
      </c>
      <c r="AH213" s="129">
        <v>0.37939698492462309</v>
      </c>
      <c r="AI213" s="123">
        <v>0.37939698492462309</v>
      </c>
      <c r="AJ213" s="123">
        <v>0.37939698492462309</v>
      </c>
      <c r="AK213" s="119">
        <v>0.38190954773869346</v>
      </c>
      <c r="AL213" s="144">
        <v>0.38190954773869346</v>
      </c>
    </row>
    <row r="214" spans="1:38" x14ac:dyDescent="0.25">
      <c r="A214" s="72" t="s">
        <v>12</v>
      </c>
      <c r="B214" s="73" t="s">
        <v>202</v>
      </c>
      <c r="C214" s="10" t="s">
        <v>204</v>
      </c>
      <c r="D214" s="90">
        <v>568</v>
      </c>
      <c r="E214" s="94">
        <v>1.232394366197183E-2</v>
      </c>
      <c r="F214" s="67">
        <v>4.9209138840070298E-2</v>
      </c>
      <c r="G214" s="61">
        <v>6.1619718309859156E-2</v>
      </c>
      <c r="H214" s="68">
        <v>0.11423550087873462</v>
      </c>
      <c r="I214" s="67">
        <v>0.12302284710017575</v>
      </c>
      <c r="J214" s="85">
        <v>0.18804920913884007</v>
      </c>
      <c r="K214" s="67">
        <v>0.20913884007029876</v>
      </c>
      <c r="L214" s="31">
        <v>0.23374340949033393</v>
      </c>
      <c r="M214" s="86">
        <v>0.32484076433121017</v>
      </c>
      <c r="N214" s="95">
        <v>0.33040421792618629</v>
      </c>
      <c r="O214" s="31">
        <v>0.35852372583479791</v>
      </c>
      <c r="P214" s="105">
        <v>0.35852372583479791</v>
      </c>
      <c r="Q214" s="67">
        <v>0.46384479717813049</v>
      </c>
      <c r="R214" s="31">
        <v>0.53791887125220461</v>
      </c>
      <c r="S214" s="105">
        <v>0.56613756613756616</v>
      </c>
      <c r="T214" s="67">
        <v>0.57067137809187274</v>
      </c>
      <c r="U214" s="116">
        <v>0.57671957671957674</v>
      </c>
      <c r="V214" s="61">
        <v>0.61199294532627868</v>
      </c>
      <c r="W214" s="67">
        <v>0.61552028218694887</v>
      </c>
      <c r="X214" s="119">
        <v>0.61728395061728392</v>
      </c>
      <c r="Y214" s="116">
        <v>0.64385964912280702</v>
      </c>
      <c r="Z214" s="119">
        <v>0.66842105263157892</v>
      </c>
      <c r="AA214" s="123">
        <v>0.68126094570928197</v>
      </c>
      <c r="AB214" s="124">
        <v>0.6952714535901926</v>
      </c>
      <c r="AC214" s="116">
        <v>0.70227670753064797</v>
      </c>
      <c r="AD214" s="68">
        <v>0.71228070175438596</v>
      </c>
      <c r="AE214" s="123">
        <v>0.71880492091388404</v>
      </c>
      <c r="AF214" s="123">
        <v>0.79753521126760563</v>
      </c>
      <c r="AG214" s="123">
        <v>0.79929577464788737</v>
      </c>
      <c r="AH214" s="129">
        <v>0.80316344463971878</v>
      </c>
      <c r="AI214" s="123">
        <v>0.80457746478873238</v>
      </c>
      <c r="AJ214" s="123">
        <v>0.85537918871252205</v>
      </c>
      <c r="AK214" s="119">
        <v>0.85537918871252205</v>
      </c>
      <c r="AL214" s="144">
        <v>0.85537918871252205</v>
      </c>
    </row>
    <row r="215" spans="1:38" x14ac:dyDescent="0.25">
      <c r="A215" s="72" t="s">
        <v>22</v>
      </c>
      <c r="B215" s="73" t="s">
        <v>434</v>
      </c>
      <c r="C215" s="10" t="s">
        <v>437</v>
      </c>
      <c r="D215" s="90">
        <v>916</v>
      </c>
      <c r="E215" s="94">
        <v>2.5109170305676855E-2</v>
      </c>
      <c r="F215" s="67">
        <v>5.2401746724890827E-2</v>
      </c>
      <c r="G215" s="61">
        <v>6.6666666666666666E-2</v>
      </c>
      <c r="H215" s="68">
        <v>0.10284463894967177</v>
      </c>
      <c r="I215" s="67">
        <v>0.11475409836065574</v>
      </c>
      <c r="J215" s="85">
        <v>0.16958424507658643</v>
      </c>
      <c r="K215" s="67">
        <v>0.18271334792122537</v>
      </c>
      <c r="L215" s="31">
        <v>0.20262869660460023</v>
      </c>
      <c r="M215" s="86">
        <v>0.32773109243697479</v>
      </c>
      <c r="N215" s="95">
        <v>0.26666666666666666</v>
      </c>
      <c r="O215" s="31">
        <v>0.28008752735229758</v>
      </c>
      <c r="P215" s="105">
        <v>0.31072210065645517</v>
      </c>
      <c r="Q215" s="67">
        <v>0.3925845147219193</v>
      </c>
      <c r="R215" s="31">
        <v>0.45742358078602618</v>
      </c>
      <c r="S215" s="105">
        <v>0.47328244274809161</v>
      </c>
      <c r="T215" s="67">
        <v>0.49182115594329334</v>
      </c>
      <c r="U215" s="116">
        <v>0.50544662309368193</v>
      </c>
      <c r="V215" s="61">
        <v>0.52074235807860259</v>
      </c>
      <c r="W215" s="67">
        <v>0.53121577217962757</v>
      </c>
      <c r="X215" s="119">
        <v>0.54714912280701755</v>
      </c>
      <c r="Y215" s="116">
        <v>0.55689277899343548</v>
      </c>
      <c r="Z215" s="119">
        <v>0.56345733041575496</v>
      </c>
      <c r="AA215" s="123">
        <v>0.59956236323851209</v>
      </c>
      <c r="AB215" s="124">
        <v>0.61269146608315095</v>
      </c>
      <c r="AC215" s="116">
        <v>0.63377192982456143</v>
      </c>
      <c r="AD215" s="68">
        <v>0.67912087912087915</v>
      </c>
      <c r="AE215" s="123">
        <v>0.7125550660792952</v>
      </c>
      <c r="AF215" s="123">
        <v>0.74529346622369874</v>
      </c>
      <c r="AG215" s="123">
        <v>0.76854928017718716</v>
      </c>
      <c r="AH215" s="129">
        <v>0.76991150442477874</v>
      </c>
      <c r="AI215" s="123">
        <v>0.769656699889258</v>
      </c>
      <c r="AJ215" s="123">
        <v>0.7718715393133998</v>
      </c>
      <c r="AK215" s="119">
        <v>0.7718715393133998</v>
      </c>
      <c r="AL215" s="144">
        <v>0.7718715393133998</v>
      </c>
    </row>
    <row r="216" spans="1:38" x14ac:dyDescent="0.25">
      <c r="A216" s="72" t="s">
        <v>15</v>
      </c>
      <c r="B216" s="73" t="s">
        <v>257</v>
      </c>
      <c r="C216" s="10" t="s">
        <v>258</v>
      </c>
      <c r="D216" s="90">
        <v>855</v>
      </c>
      <c r="E216" s="94">
        <v>4.6783625730994153E-3</v>
      </c>
      <c r="F216" s="67">
        <v>3.1578947368421054E-2</v>
      </c>
      <c r="G216" s="61">
        <v>4.3274853801169591E-2</v>
      </c>
      <c r="H216" s="68">
        <v>8.6448598130841117E-2</v>
      </c>
      <c r="I216" s="67">
        <v>0.10280373831775701</v>
      </c>
      <c r="J216" s="85">
        <v>0.13535589264877479</v>
      </c>
      <c r="K216" s="67">
        <v>0.1516919486581097</v>
      </c>
      <c r="L216" s="31">
        <v>0.16919486581096849</v>
      </c>
      <c r="M216" s="86">
        <v>0.31541218637992829</v>
      </c>
      <c r="N216" s="95">
        <v>0.26635514018691586</v>
      </c>
      <c r="O216" s="31">
        <v>0.28971962616822428</v>
      </c>
      <c r="P216" s="105">
        <v>0.30105017502917153</v>
      </c>
      <c r="Q216" s="67">
        <v>0.45040840140023336</v>
      </c>
      <c r="R216" s="31">
        <v>0.55944055944055948</v>
      </c>
      <c r="S216" s="105">
        <v>0.58041958041958042</v>
      </c>
      <c r="T216" s="67">
        <v>0.59345794392523366</v>
      </c>
      <c r="U216" s="116">
        <v>0.60046728971962615</v>
      </c>
      <c r="V216" s="61">
        <v>0.60046728971962615</v>
      </c>
      <c r="W216" s="67">
        <v>0.62149532710280375</v>
      </c>
      <c r="X216" s="119">
        <v>0.62383177570093462</v>
      </c>
      <c r="Y216" s="116">
        <v>0.65186915887850472</v>
      </c>
      <c r="Z216" s="119">
        <v>0.66588785046728971</v>
      </c>
      <c r="AA216" s="123">
        <v>0.69392523364485981</v>
      </c>
      <c r="AB216" s="124">
        <v>0.71578947368421053</v>
      </c>
      <c r="AC216" s="116">
        <v>0.73831775700934577</v>
      </c>
      <c r="AD216" s="68">
        <v>0.78271028037383172</v>
      </c>
      <c r="AE216" s="123">
        <v>0.80350877192982462</v>
      </c>
      <c r="AF216" s="123">
        <v>0.82222222222222219</v>
      </c>
      <c r="AG216" s="123">
        <v>0.8666666666666667</v>
      </c>
      <c r="AH216" s="129">
        <v>0.86900584795321634</v>
      </c>
      <c r="AI216" s="123">
        <v>0.87134502923976609</v>
      </c>
      <c r="AJ216" s="123">
        <v>0.87383177570093462</v>
      </c>
      <c r="AK216" s="119">
        <v>0.87967289719626163</v>
      </c>
      <c r="AL216" s="144">
        <v>0.88771929824561402</v>
      </c>
    </row>
    <row r="217" spans="1:38" x14ac:dyDescent="0.25">
      <c r="A217" s="72" t="s">
        <v>24</v>
      </c>
      <c r="B217" s="73" t="s">
        <v>476</v>
      </c>
      <c r="C217" s="10" t="s">
        <v>478</v>
      </c>
      <c r="D217" s="90">
        <v>1796</v>
      </c>
      <c r="E217" s="94">
        <v>2.2828507795100223E-2</v>
      </c>
      <c r="F217" s="67">
        <v>5.5741360089186176E-2</v>
      </c>
      <c r="G217" s="61">
        <v>7.2026800670016752E-2</v>
      </c>
      <c r="H217" s="68">
        <v>0.12451144611948632</v>
      </c>
      <c r="I217" s="67">
        <v>0.16024567280848687</v>
      </c>
      <c r="J217" s="85">
        <v>0.25406618059450364</v>
      </c>
      <c r="K217" s="67">
        <v>0.29484304932735428</v>
      </c>
      <c r="L217" s="31">
        <v>0.32641615255187884</v>
      </c>
      <c r="M217" s="86">
        <v>0.27904040404040403</v>
      </c>
      <c r="N217" s="95">
        <v>0.52164137155705448</v>
      </c>
      <c r="O217" s="31">
        <v>0.5703037120359955</v>
      </c>
      <c r="P217" s="105">
        <v>0.61564434440067528</v>
      </c>
      <c r="Q217" s="67">
        <v>0.75622171945701355</v>
      </c>
      <c r="R217" s="31">
        <v>0.83154324477105712</v>
      </c>
      <c r="S217" s="105">
        <v>0.85641605426794798</v>
      </c>
      <c r="T217" s="67">
        <v>0.87118644067796613</v>
      </c>
      <c r="U217" s="116">
        <v>0.88291855203619907</v>
      </c>
      <c r="V217" s="61">
        <v>0.88863764838892034</v>
      </c>
      <c r="W217" s="67">
        <v>0.89372526851328438</v>
      </c>
      <c r="X217" s="119">
        <v>0.91114883984153938</v>
      </c>
      <c r="Y217" s="116">
        <v>0.92751981879954704</v>
      </c>
      <c r="Z217" s="119">
        <v>0.94170911148839842</v>
      </c>
      <c r="AA217" s="123">
        <v>0.95694050991501411</v>
      </c>
      <c r="AB217" s="124">
        <v>0.96590909090909094</v>
      </c>
      <c r="AC217" s="116">
        <v>0.97326507394766781</v>
      </c>
      <c r="AD217" s="68">
        <v>0.98802736602052454</v>
      </c>
      <c r="AE217" s="123">
        <v>0.99316239316239319</v>
      </c>
      <c r="AF217" s="123">
        <v>0.99373576309794986</v>
      </c>
      <c r="AG217" s="123">
        <v>1</v>
      </c>
      <c r="AH217" s="129">
        <v>1</v>
      </c>
      <c r="AI217" s="123">
        <v>1</v>
      </c>
      <c r="AJ217" s="123">
        <v>1</v>
      </c>
      <c r="AK217" s="119">
        <v>1</v>
      </c>
      <c r="AL217" s="144">
        <v>1</v>
      </c>
    </row>
    <row r="218" spans="1:38" x14ac:dyDescent="0.25">
      <c r="A218" s="72" t="s">
        <v>25</v>
      </c>
      <c r="B218" s="73" t="s">
        <v>514</v>
      </c>
      <c r="C218" s="10" t="s">
        <v>515</v>
      </c>
      <c r="D218" s="90">
        <v>553</v>
      </c>
      <c r="E218" s="94">
        <v>2.5316455696202531E-2</v>
      </c>
      <c r="F218" s="67">
        <v>5.0541516245487361E-2</v>
      </c>
      <c r="G218" s="61">
        <v>5.7761732851985562E-2</v>
      </c>
      <c r="H218" s="68">
        <v>0.11732851985559567</v>
      </c>
      <c r="I218" s="67">
        <v>0.14620938628158844</v>
      </c>
      <c r="J218" s="85">
        <v>0.21119133574007221</v>
      </c>
      <c r="K218" s="67">
        <v>0.22423146473779385</v>
      </c>
      <c r="L218" s="31">
        <v>0.26268115942028986</v>
      </c>
      <c r="M218" s="86">
        <v>0.27631578947368424</v>
      </c>
      <c r="N218" s="95">
        <v>0.37386569872958259</v>
      </c>
      <c r="O218" s="31">
        <v>0.39927404718693282</v>
      </c>
      <c r="P218" s="105">
        <v>0.43738656987295826</v>
      </c>
      <c r="Q218" s="67">
        <v>0.57664233576642332</v>
      </c>
      <c r="R218" s="31">
        <v>0.64480874316939896</v>
      </c>
      <c r="S218" s="105">
        <v>0.65573770491803274</v>
      </c>
      <c r="T218" s="67">
        <v>0.66302367941712204</v>
      </c>
      <c r="U218" s="116">
        <v>0.67700729927007297</v>
      </c>
      <c r="V218" s="61">
        <v>0.68613138686131392</v>
      </c>
      <c r="W218" s="67">
        <v>0.69763205828779595</v>
      </c>
      <c r="X218" s="119">
        <v>0.69763205828779595</v>
      </c>
      <c r="Y218" s="116">
        <v>0.7067395264116576</v>
      </c>
      <c r="Z218" s="119">
        <v>0.72131147540983609</v>
      </c>
      <c r="AA218" s="123">
        <v>0.74228675136116151</v>
      </c>
      <c r="AB218" s="124">
        <v>0.759493670886076</v>
      </c>
      <c r="AC218" s="116">
        <v>0.77256317689530685</v>
      </c>
      <c r="AD218" s="68">
        <v>0.78700361010830322</v>
      </c>
      <c r="AE218" s="123">
        <v>0.80289330922242319</v>
      </c>
      <c r="AF218" s="123">
        <v>0.83544303797468356</v>
      </c>
      <c r="AG218" s="123">
        <v>0.85198555956678701</v>
      </c>
      <c r="AH218" s="129">
        <v>0.8589511754068716</v>
      </c>
      <c r="AI218" s="123">
        <v>0.86870503597122306</v>
      </c>
      <c r="AJ218" s="123">
        <v>0.90107913669064743</v>
      </c>
      <c r="AK218" s="119">
        <v>0.91726618705035967</v>
      </c>
      <c r="AL218" s="144">
        <v>0.92266187050359716</v>
      </c>
    </row>
    <row r="219" spans="1:38" x14ac:dyDescent="0.25">
      <c r="A219" s="72" t="s">
        <v>19</v>
      </c>
      <c r="B219" s="73" t="s">
        <v>359</v>
      </c>
      <c r="C219" s="10" t="s">
        <v>361</v>
      </c>
      <c r="D219" s="90">
        <v>273</v>
      </c>
      <c r="E219" s="94">
        <v>1.4652014652014652E-2</v>
      </c>
      <c r="F219" s="67">
        <v>4.3956043956043959E-2</v>
      </c>
      <c r="G219" s="61">
        <v>6.2271062271062272E-2</v>
      </c>
      <c r="H219" s="68">
        <v>8.7912087912087919E-2</v>
      </c>
      <c r="I219" s="67">
        <v>0.10622710622710622</v>
      </c>
      <c r="J219" s="85">
        <v>0.16727272727272727</v>
      </c>
      <c r="K219" s="67">
        <v>0.17818181818181819</v>
      </c>
      <c r="L219" s="31">
        <v>0.18909090909090909</v>
      </c>
      <c r="M219" s="86">
        <v>0.24335106382978725</v>
      </c>
      <c r="N219" s="95">
        <v>0.32363636363636361</v>
      </c>
      <c r="O219" s="31">
        <v>0.33090909090909093</v>
      </c>
      <c r="P219" s="105">
        <v>0.3418181818181818</v>
      </c>
      <c r="Q219" s="67">
        <v>0.46181818181818179</v>
      </c>
      <c r="R219" s="31">
        <v>0.50909090909090904</v>
      </c>
      <c r="S219" s="105">
        <v>0.52727272727272723</v>
      </c>
      <c r="T219" s="67">
        <v>0.53623188405797106</v>
      </c>
      <c r="U219" s="116">
        <v>0.55072463768115942</v>
      </c>
      <c r="V219" s="61">
        <v>0.55434782608695654</v>
      </c>
      <c r="W219" s="67">
        <v>0.56159420289855078</v>
      </c>
      <c r="X219" s="119">
        <v>0.57608695652173914</v>
      </c>
      <c r="Y219" s="116">
        <v>0.59420289855072461</v>
      </c>
      <c r="Z219" s="119">
        <v>0.61594202898550721</v>
      </c>
      <c r="AA219" s="123">
        <v>0.65090909090909088</v>
      </c>
      <c r="AB219" s="124">
        <v>0.66545454545454541</v>
      </c>
      <c r="AC219" s="116">
        <v>0.6859205776173285</v>
      </c>
      <c r="AD219" s="68">
        <v>0.72924187725631773</v>
      </c>
      <c r="AE219" s="123">
        <v>0.74100719424460426</v>
      </c>
      <c r="AF219" s="123">
        <v>0.77419354838709675</v>
      </c>
      <c r="AG219" s="123">
        <v>0.80286738351254483</v>
      </c>
      <c r="AH219" s="129">
        <v>0.80286738351254483</v>
      </c>
      <c r="AI219" s="123">
        <v>0.81785714285714284</v>
      </c>
      <c r="AJ219" s="123">
        <v>0.83512544802867383</v>
      </c>
      <c r="AK219" s="119">
        <v>0.87410071942446044</v>
      </c>
      <c r="AL219" s="144">
        <v>0.88129496402877694</v>
      </c>
    </row>
    <row r="220" spans="1:38" x14ac:dyDescent="0.25">
      <c r="A220" s="72" t="s">
        <v>6</v>
      </c>
      <c r="B220" s="73" t="s">
        <v>6</v>
      </c>
      <c r="C220" s="10" t="s">
        <v>32</v>
      </c>
      <c r="D220" s="90">
        <v>188</v>
      </c>
      <c r="E220" s="94">
        <v>5.3191489361702126E-3</v>
      </c>
      <c r="F220" s="67">
        <v>3.1914893617021274E-2</v>
      </c>
      <c r="G220" s="61">
        <v>7.9787234042553196E-2</v>
      </c>
      <c r="H220" s="68">
        <v>0.11702127659574468</v>
      </c>
      <c r="I220" s="67">
        <v>0.13297872340425532</v>
      </c>
      <c r="J220" s="85">
        <v>0.19892473118279569</v>
      </c>
      <c r="K220" s="67">
        <v>0.22580645161290322</v>
      </c>
      <c r="L220" s="31">
        <v>0.25806451612903225</v>
      </c>
      <c r="M220" s="86">
        <v>0.27571115973741794</v>
      </c>
      <c r="N220" s="95">
        <v>0.42473118279569894</v>
      </c>
      <c r="O220" s="31">
        <v>0.46236559139784944</v>
      </c>
      <c r="P220" s="105">
        <v>0.4838709677419355</v>
      </c>
      <c r="Q220" s="67">
        <v>0.62234042553191493</v>
      </c>
      <c r="R220" s="31">
        <v>0.68085106382978722</v>
      </c>
      <c r="S220" s="105">
        <v>0.70744680851063835</v>
      </c>
      <c r="T220" s="67">
        <v>0.73936170212765961</v>
      </c>
      <c r="U220" s="116">
        <v>0.74331550802139035</v>
      </c>
      <c r="V220" s="61">
        <v>0.74331550802139035</v>
      </c>
      <c r="W220" s="67">
        <v>0.75935828877005351</v>
      </c>
      <c r="X220" s="119">
        <v>0.76470588235294112</v>
      </c>
      <c r="Y220" s="116">
        <v>0.77005347593582885</v>
      </c>
      <c r="Z220" s="119">
        <v>0.77659574468085102</v>
      </c>
      <c r="AA220" s="123">
        <v>0.78723404255319152</v>
      </c>
      <c r="AB220" s="124">
        <v>0.80748663101604279</v>
      </c>
      <c r="AC220" s="116">
        <v>0.81182795698924726</v>
      </c>
      <c r="AD220" s="68">
        <v>0.83870967741935487</v>
      </c>
      <c r="AE220" s="123">
        <v>0.84408602150537637</v>
      </c>
      <c r="AF220" s="123">
        <v>0.84408602150537637</v>
      </c>
      <c r="AG220" s="123">
        <v>0.87912087912087911</v>
      </c>
      <c r="AH220" s="129">
        <v>0.90109890109890112</v>
      </c>
      <c r="AI220" s="123">
        <v>0.94413407821229045</v>
      </c>
      <c r="AJ220" s="123">
        <v>0.949438202247191</v>
      </c>
      <c r="AK220" s="119">
        <v>0.96089385474860334</v>
      </c>
      <c r="AL220" s="144">
        <v>0.9606741573033708</v>
      </c>
    </row>
    <row r="221" spans="1:38" x14ac:dyDescent="0.25">
      <c r="A221" s="72" t="s">
        <v>21</v>
      </c>
      <c r="B221" s="73" t="s">
        <v>392</v>
      </c>
      <c r="C221" s="10" t="s">
        <v>395</v>
      </c>
      <c r="D221" s="90">
        <v>382</v>
      </c>
      <c r="E221" s="94">
        <v>2.8795811518324606E-2</v>
      </c>
      <c r="F221" s="67">
        <v>6.5445026178010471E-2</v>
      </c>
      <c r="G221" s="61">
        <v>7.8534031413612565E-2</v>
      </c>
      <c r="H221" s="68">
        <v>0.14435695538057744</v>
      </c>
      <c r="I221" s="67">
        <v>0.16052631578947368</v>
      </c>
      <c r="J221" s="85">
        <v>0.21522309711286089</v>
      </c>
      <c r="K221" s="67">
        <v>0.23884514435695539</v>
      </c>
      <c r="L221" s="31">
        <v>0.24934383202099739</v>
      </c>
      <c r="M221" s="86">
        <v>0.31129476584022037</v>
      </c>
      <c r="N221" s="95">
        <v>0.33333333333333331</v>
      </c>
      <c r="O221" s="31">
        <v>0.39790575916230364</v>
      </c>
      <c r="P221" s="105">
        <v>0.41361256544502617</v>
      </c>
      <c r="Q221" s="67">
        <v>0.54593175853018372</v>
      </c>
      <c r="R221" s="31">
        <v>0.60422163588390498</v>
      </c>
      <c r="S221" s="105">
        <v>0.62169312169312174</v>
      </c>
      <c r="T221" s="67">
        <v>0.62962962962962965</v>
      </c>
      <c r="U221" s="116">
        <v>0.6428571428571429</v>
      </c>
      <c r="V221" s="61">
        <v>0.65608465608465605</v>
      </c>
      <c r="W221" s="67">
        <v>0.66843501326259946</v>
      </c>
      <c r="X221" s="119">
        <v>0.68617021276595747</v>
      </c>
      <c r="Y221" s="116">
        <v>0.69680851063829785</v>
      </c>
      <c r="Z221" s="119">
        <v>0.70822281167108758</v>
      </c>
      <c r="AA221" s="123">
        <v>0.76127320954907163</v>
      </c>
      <c r="AB221" s="124">
        <v>0.79255319148936165</v>
      </c>
      <c r="AC221" s="116">
        <v>0.81914893617021278</v>
      </c>
      <c r="AD221" s="68">
        <v>0.90374331550802134</v>
      </c>
      <c r="AE221" s="123">
        <v>0.93048128342245995</v>
      </c>
      <c r="AF221" s="123">
        <v>0.96791443850267378</v>
      </c>
      <c r="AG221" s="123">
        <v>1</v>
      </c>
      <c r="AH221" s="129">
        <v>1</v>
      </c>
      <c r="AI221" s="123">
        <v>1</v>
      </c>
      <c r="AJ221" s="123">
        <v>1</v>
      </c>
      <c r="AK221" s="119">
        <v>1</v>
      </c>
      <c r="AL221" s="144">
        <v>1</v>
      </c>
    </row>
    <row r="222" spans="1:38" x14ac:dyDescent="0.25">
      <c r="A222" s="72" t="s">
        <v>25</v>
      </c>
      <c r="B222" s="73" t="s">
        <v>500</v>
      </c>
      <c r="C222" s="10" t="s">
        <v>502</v>
      </c>
      <c r="D222" s="90">
        <v>340</v>
      </c>
      <c r="E222" s="94">
        <v>0</v>
      </c>
      <c r="F222" s="67">
        <v>0.05</v>
      </c>
      <c r="G222" s="61">
        <v>6.7647058823529407E-2</v>
      </c>
      <c r="H222" s="68">
        <v>8.5043988269794715E-2</v>
      </c>
      <c r="I222" s="67">
        <v>9.9706744868035185E-2</v>
      </c>
      <c r="J222" s="85">
        <v>0.14369501466275661</v>
      </c>
      <c r="K222" s="67">
        <v>0.18768328445747801</v>
      </c>
      <c r="L222" s="31">
        <v>0.19941348973607037</v>
      </c>
      <c r="M222" s="86">
        <v>0.22535211267605634</v>
      </c>
      <c r="N222" s="95">
        <v>0.28235294117647058</v>
      </c>
      <c r="O222" s="31">
        <v>0.29411764705882354</v>
      </c>
      <c r="P222" s="105">
        <v>0.36094674556213019</v>
      </c>
      <c r="Q222" s="67">
        <v>0.4526627218934911</v>
      </c>
      <c r="R222" s="31">
        <v>0.57566765578635015</v>
      </c>
      <c r="S222" s="105">
        <v>0.58753709198813053</v>
      </c>
      <c r="T222" s="67">
        <v>0.60237388724035612</v>
      </c>
      <c r="U222" s="116">
        <v>0.60237388724035612</v>
      </c>
      <c r="V222" s="61">
        <v>0.60534124629080122</v>
      </c>
      <c r="W222" s="67">
        <v>0.62388059701492538</v>
      </c>
      <c r="X222" s="119">
        <v>0.63963963963963966</v>
      </c>
      <c r="Y222" s="116">
        <v>0.67069486404833834</v>
      </c>
      <c r="Z222" s="119">
        <v>0.69393939393939397</v>
      </c>
      <c r="AA222" s="123">
        <v>0.74848484848484853</v>
      </c>
      <c r="AB222" s="124">
        <v>0.76073619631901845</v>
      </c>
      <c r="AC222" s="116">
        <v>0.79384615384615387</v>
      </c>
      <c r="AD222" s="68">
        <v>0.86419753086419748</v>
      </c>
      <c r="AE222" s="123">
        <v>0.89197530864197527</v>
      </c>
      <c r="AF222" s="123">
        <v>0.92615384615384611</v>
      </c>
      <c r="AG222" s="123">
        <v>0.94753086419753085</v>
      </c>
      <c r="AH222" s="129">
        <v>0.94753086419753085</v>
      </c>
      <c r="AI222" s="123">
        <v>0.94736842105263153</v>
      </c>
      <c r="AJ222" s="123">
        <v>0.9504643962848297</v>
      </c>
      <c r="AK222" s="119">
        <v>0.95652173913043481</v>
      </c>
      <c r="AL222" s="144">
        <v>0.95652173913043481</v>
      </c>
    </row>
    <row r="223" spans="1:38" x14ac:dyDescent="0.25">
      <c r="A223" s="72" t="s">
        <v>19</v>
      </c>
      <c r="B223" s="73" t="s">
        <v>19</v>
      </c>
      <c r="C223" s="10" t="s">
        <v>366</v>
      </c>
      <c r="D223" s="90">
        <v>234</v>
      </c>
      <c r="E223" s="94">
        <v>1.282051282051282E-2</v>
      </c>
      <c r="F223" s="67">
        <v>9.012875536480687E-2</v>
      </c>
      <c r="G223" s="61">
        <v>0.11158798283261803</v>
      </c>
      <c r="H223" s="68">
        <v>0.14042553191489363</v>
      </c>
      <c r="I223" s="67">
        <v>0.15319148936170213</v>
      </c>
      <c r="J223" s="85">
        <v>0.21276595744680851</v>
      </c>
      <c r="K223" s="67">
        <v>0.23829787234042554</v>
      </c>
      <c r="L223" s="31">
        <v>0.26808510638297872</v>
      </c>
      <c r="M223" s="86">
        <v>0.21322314049586777</v>
      </c>
      <c r="N223" s="95">
        <v>0.43220338983050849</v>
      </c>
      <c r="O223" s="31">
        <v>0.4788135593220339</v>
      </c>
      <c r="P223" s="105">
        <v>0.51680672268907568</v>
      </c>
      <c r="Q223" s="67">
        <v>0.61603375527426163</v>
      </c>
      <c r="R223" s="31">
        <v>0.66949152542372881</v>
      </c>
      <c r="S223" s="105">
        <v>0.67932489451476796</v>
      </c>
      <c r="T223" s="67">
        <v>0.67932489451476796</v>
      </c>
      <c r="U223" s="116">
        <v>0.69327731092436973</v>
      </c>
      <c r="V223" s="61">
        <v>0.69327731092436973</v>
      </c>
      <c r="W223" s="67">
        <v>0.69327731092436973</v>
      </c>
      <c r="X223" s="119">
        <v>0.69747899159663862</v>
      </c>
      <c r="Y223" s="116">
        <v>0.70588235294117652</v>
      </c>
      <c r="Z223" s="119">
        <v>0.71848739495798319</v>
      </c>
      <c r="AA223" s="123">
        <v>0.73529411764705888</v>
      </c>
      <c r="AB223" s="124">
        <v>0.74369747899159666</v>
      </c>
      <c r="AC223" s="116">
        <v>0.76050420168067223</v>
      </c>
      <c r="AD223" s="68">
        <v>0.77731092436974791</v>
      </c>
      <c r="AE223" s="123">
        <v>0.78481012658227844</v>
      </c>
      <c r="AF223" s="123">
        <v>0.80168776371308015</v>
      </c>
      <c r="AG223" s="123">
        <v>0.81779661016949157</v>
      </c>
      <c r="AH223" s="129">
        <v>0.82203389830508478</v>
      </c>
      <c r="AI223" s="123">
        <v>0.82203389830508478</v>
      </c>
      <c r="AJ223" s="123">
        <v>0.82627118644067798</v>
      </c>
      <c r="AK223" s="119">
        <v>0.875</v>
      </c>
      <c r="AL223" s="144">
        <v>0.87931034482758619</v>
      </c>
    </row>
    <row r="224" spans="1:38" x14ac:dyDescent="0.25">
      <c r="A224" s="72" t="s">
        <v>22</v>
      </c>
      <c r="B224" s="73" t="s">
        <v>431</v>
      </c>
      <c r="C224" s="10" t="s">
        <v>433</v>
      </c>
      <c r="D224" s="90">
        <v>358</v>
      </c>
      <c r="E224" s="94">
        <v>8.3798882681564244E-3</v>
      </c>
      <c r="F224" s="67">
        <v>5.0420168067226892E-2</v>
      </c>
      <c r="G224" s="61">
        <v>8.6592178770949726E-2</v>
      </c>
      <c r="H224" s="68">
        <v>0.15083798882681565</v>
      </c>
      <c r="I224" s="67">
        <v>0.16201117318435754</v>
      </c>
      <c r="J224" s="85">
        <v>0.22969187675070027</v>
      </c>
      <c r="K224" s="67">
        <v>0.24929971988795518</v>
      </c>
      <c r="L224" s="31">
        <v>0.28011204481792717</v>
      </c>
      <c r="M224" s="86">
        <v>0.35597189695550352</v>
      </c>
      <c r="N224" s="95">
        <v>0.3707865168539326</v>
      </c>
      <c r="O224" s="31">
        <v>0.38202247191011235</v>
      </c>
      <c r="P224" s="105">
        <v>0.3848314606741573</v>
      </c>
      <c r="Q224" s="67">
        <v>0.449438202247191</v>
      </c>
      <c r="R224" s="31">
        <v>0.51267605633802815</v>
      </c>
      <c r="S224" s="105">
        <v>0.52957746478873235</v>
      </c>
      <c r="T224" s="67">
        <v>0.53802816901408446</v>
      </c>
      <c r="U224" s="116">
        <v>0.54084507042253516</v>
      </c>
      <c r="V224" s="61">
        <v>0.56056338028169017</v>
      </c>
      <c r="W224" s="67">
        <v>0.56619718309859157</v>
      </c>
      <c r="X224" s="119">
        <v>0.58028169014084507</v>
      </c>
      <c r="Y224" s="116">
        <v>0.59154929577464788</v>
      </c>
      <c r="Z224" s="119">
        <v>0.6151685393258427</v>
      </c>
      <c r="AA224" s="123">
        <v>0.6544943820224719</v>
      </c>
      <c r="AB224" s="124">
        <v>0.6901408450704225</v>
      </c>
      <c r="AC224" s="116">
        <v>0.71830985915492962</v>
      </c>
      <c r="AD224" s="68">
        <v>0.76203966005665724</v>
      </c>
      <c r="AE224" s="123">
        <v>0.79772079772079774</v>
      </c>
      <c r="AF224" s="123">
        <v>0.82051282051282048</v>
      </c>
      <c r="AG224" s="123">
        <v>0.88034188034188032</v>
      </c>
      <c r="AH224" s="129">
        <v>0.88538681948424069</v>
      </c>
      <c r="AI224" s="123">
        <v>0.88825214899713467</v>
      </c>
      <c r="AJ224" s="123">
        <v>0.88825214899713467</v>
      </c>
      <c r="AK224" s="119">
        <v>0.89111747851002865</v>
      </c>
      <c r="AL224" s="144">
        <v>0.8968481375358166</v>
      </c>
    </row>
    <row r="225" spans="1:38" x14ac:dyDescent="0.25">
      <c r="A225" s="72" t="s">
        <v>24</v>
      </c>
      <c r="B225" s="73" t="s">
        <v>482</v>
      </c>
      <c r="C225" s="10" t="s">
        <v>483</v>
      </c>
      <c r="D225" s="90">
        <v>487</v>
      </c>
      <c r="E225" s="94">
        <v>4.1067761806981521E-3</v>
      </c>
      <c r="F225" s="67">
        <v>4.1152263374485597E-2</v>
      </c>
      <c r="G225" s="61">
        <v>5.3608247422680409E-2</v>
      </c>
      <c r="H225" s="68">
        <v>0.10905349794238683</v>
      </c>
      <c r="I225" s="67">
        <v>0.11522633744855967</v>
      </c>
      <c r="J225" s="85">
        <v>0.30246913580246915</v>
      </c>
      <c r="K225" s="67">
        <v>0.3168724279835391</v>
      </c>
      <c r="L225" s="31">
        <v>0.34979423868312759</v>
      </c>
      <c r="M225" s="86">
        <v>0.40075757575757576</v>
      </c>
      <c r="N225" s="95">
        <v>0.48659793814432989</v>
      </c>
      <c r="O225" s="31">
        <v>0.52989690721649485</v>
      </c>
      <c r="P225" s="105">
        <v>0.55463917525773199</v>
      </c>
      <c r="Q225" s="67">
        <v>0.69709543568464727</v>
      </c>
      <c r="R225" s="31">
        <v>0.76556016597510368</v>
      </c>
      <c r="S225" s="105">
        <v>0.81120331950207469</v>
      </c>
      <c r="T225" s="67">
        <v>0.84439834024896265</v>
      </c>
      <c r="U225" s="116">
        <v>0.86128364389233958</v>
      </c>
      <c r="V225" s="61">
        <v>0.87991718426501031</v>
      </c>
      <c r="W225" s="67">
        <v>0.90476190476190477</v>
      </c>
      <c r="X225" s="119">
        <v>0.90909090909090906</v>
      </c>
      <c r="Y225" s="116">
        <v>0.91097308488612838</v>
      </c>
      <c r="Z225" s="119">
        <v>0.92355371900826444</v>
      </c>
      <c r="AA225" s="123">
        <v>0.95859213250517594</v>
      </c>
      <c r="AB225" s="124">
        <v>0.96273291925465843</v>
      </c>
      <c r="AC225" s="116">
        <v>0.97095435684647302</v>
      </c>
      <c r="AD225" s="68">
        <v>0.99371069182389937</v>
      </c>
      <c r="AE225" s="123">
        <v>0.99580712788259962</v>
      </c>
      <c r="AF225" s="123">
        <v>1</v>
      </c>
      <c r="AG225" s="123">
        <v>1</v>
      </c>
      <c r="AH225" s="129">
        <v>1</v>
      </c>
      <c r="AI225" s="123">
        <v>1</v>
      </c>
      <c r="AJ225" s="123">
        <v>1</v>
      </c>
      <c r="AK225" s="119">
        <v>1</v>
      </c>
      <c r="AL225" s="144">
        <v>1</v>
      </c>
    </row>
    <row r="226" spans="1:38" x14ac:dyDescent="0.25">
      <c r="A226" s="72" t="s">
        <v>12</v>
      </c>
      <c r="B226" s="73" t="s">
        <v>12</v>
      </c>
      <c r="C226" s="10" t="s">
        <v>200</v>
      </c>
      <c r="D226" s="90">
        <v>937</v>
      </c>
      <c r="E226" s="94">
        <v>9.6051227321237997E-3</v>
      </c>
      <c r="F226" s="67">
        <v>6.0897435897435896E-2</v>
      </c>
      <c r="G226" s="61">
        <v>8.0128205128205135E-2</v>
      </c>
      <c r="H226" s="68">
        <v>0.13461538461538461</v>
      </c>
      <c r="I226" s="67">
        <v>0.15096359743040685</v>
      </c>
      <c r="J226" s="85">
        <v>0.20855614973262032</v>
      </c>
      <c r="K226" s="67">
        <v>0.22508038585209003</v>
      </c>
      <c r="L226" s="31">
        <v>0.24625267665952891</v>
      </c>
      <c r="M226" s="86">
        <v>0.26044703595724006</v>
      </c>
      <c r="N226" s="95">
        <v>0.35515021459227469</v>
      </c>
      <c r="O226" s="31">
        <v>0.39484978540772531</v>
      </c>
      <c r="P226" s="105">
        <v>0.43408360128617363</v>
      </c>
      <c r="Q226" s="67">
        <v>0.63412017167381973</v>
      </c>
      <c r="R226" s="31">
        <v>0.69379014989293364</v>
      </c>
      <c r="S226" s="105">
        <v>0.72620320855614973</v>
      </c>
      <c r="T226" s="67">
        <v>0.75401069518716579</v>
      </c>
      <c r="U226" s="116">
        <v>0.76282051282051277</v>
      </c>
      <c r="V226" s="61">
        <v>0.77623126338329762</v>
      </c>
      <c r="W226" s="67">
        <v>0.79807692307692313</v>
      </c>
      <c r="X226" s="119">
        <v>0.81584582441113496</v>
      </c>
      <c r="Y226" s="116">
        <v>0.83154506437768239</v>
      </c>
      <c r="Z226" s="119">
        <v>0.85037674919268025</v>
      </c>
      <c r="AA226" s="123">
        <v>0.8720430107526882</v>
      </c>
      <c r="AB226" s="124">
        <v>0.88051668460710442</v>
      </c>
      <c r="AC226" s="116">
        <v>0.88266953713670615</v>
      </c>
      <c r="AD226" s="68">
        <v>0.92307692307692313</v>
      </c>
      <c r="AE226" s="123">
        <v>0.93492407809110634</v>
      </c>
      <c r="AF226" s="123">
        <v>0.9513513513513514</v>
      </c>
      <c r="AG226" s="123">
        <v>0.96858071505958832</v>
      </c>
      <c r="AH226" s="129">
        <v>0.9707475622968581</v>
      </c>
      <c r="AI226" s="123">
        <v>0.98917748917748916</v>
      </c>
      <c r="AJ226" s="123">
        <v>0.98917748917748916</v>
      </c>
      <c r="AK226" s="119">
        <v>0.98917748917748916</v>
      </c>
      <c r="AL226" s="144">
        <v>0.98916576381365118</v>
      </c>
    </row>
    <row r="227" spans="1:38" x14ac:dyDescent="0.25">
      <c r="A227" s="72" t="s">
        <v>17</v>
      </c>
      <c r="B227" s="73" t="s">
        <v>17</v>
      </c>
      <c r="C227" s="10" t="s">
        <v>302</v>
      </c>
      <c r="D227" s="90">
        <v>798</v>
      </c>
      <c r="E227" s="94">
        <v>3.3834586466165412E-2</v>
      </c>
      <c r="F227" s="67">
        <v>0.12562814070351758</v>
      </c>
      <c r="G227" s="61">
        <v>0.1407035175879397</v>
      </c>
      <c r="H227" s="68">
        <v>0.20603015075376885</v>
      </c>
      <c r="I227" s="67">
        <v>0.23773584905660378</v>
      </c>
      <c r="J227" s="85">
        <v>0.30991217063989962</v>
      </c>
      <c r="K227" s="67">
        <v>0.32998745294855708</v>
      </c>
      <c r="L227" s="31">
        <v>0.35087719298245612</v>
      </c>
      <c r="M227" s="86">
        <v>0.39974937343358397</v>
      </c>
      <c r="N227" s="95">
        <v>0.45682102628285359</v>
      </c>
      <c r="O227" s="31">
        <v>0.4856070087609512</v>
      </c>
      <c r="P227" s="105">
        <v>0.52434456928838946</v>
      </c>
      <c r="Q227" s="67">
        <v>0.63387297633872974</v>
      </c>
      <c r="R227" s="31">
        <v>0.67537313432835822</v>
      </c>
      <c r="S227" s="105">
        <v>0.69489414694894147</v>
      </c>
      <c r="T227" s="67">
        <v>0.70859277708592772</v>
      </c>
      <c r="U227" s="116">
        <v>0.71945137157107231</v>
      </c>
      <c r="V227" s="61">
        <v>0.73940149625935159</v>
      </c>
      <c r="W227" s="67">
        <v>0.74563591022443887</v>
      </c>
      <c r="X227" s="119">
        <v>0.74937655860349128</v>
      </c>
      <c r="Y227" s="116">
        <v>0.76029962546816476</v>
      </c>
      <c r="Z227" s="119">
        <v>0.77153558052434457</v>
      </c>
      <c r="AA227" s="123">
        <v>0.79625000000000001</v>
      </c>
      <c r="AB227" s="124">
        <v>0.80874999999999997</v>
      </c>
      <c r="AC227" s="116">
        <v>0.82250000000000001</v>
      </c>
      <c r="AD227" s="68">
        <v>0.84750000000000003</v>
      </c>
      <c r="AE227" s="123">
        <v>0.86733416770963701</v>
      </c>
      <c r="AF227" s="123">
        <v>0.88235294117647056</v>
      </c>
      <c r="AG227" s="123">
        <v>0.93491864831038796</v>
      </c>
      <c r="AH227" s="129">
        <v>0.93491864831038796</v>
      </c>
      <c r="AI227" s="123">
        <v>0.93625000000000003</v>
      </c>
      <c r="AJ227" s="123">
        <v>0.9375</v>
      </c>
      <c r="AK227" s="119">
        <v>0.9375</v>
      </c>
      <c r="AL227" s="144">
        <v>0.94</v>
      </c>
    </row>
    <row r="228" spans="1:38" x14ac:dyDescent="0.25">
      <c r="A228" s="72" t="s">
        <v>6</v>
      </c>
      <c r="B228" s="73" t="s">
        <v>39</v>
      </c>
      <c r="C228" s="10" t="s">
        <v>44</v>
      </c>
      <c r="D228" s="90">
        <v>164</v>
      </c>
      <c r="E228" s="94">
        <v>0</v>
      </c>
      <c r="F228" s="67">
        <v>4.2682926829268296E-2</v>
      </c>
      <c r="G228" s="61">
        <v>9.1463414634146339E-2</v>
      </c>
      <c r="H228" s="68">
        <v>9.1463414634146339E-2</v>
      </c>
      <c r="I228" s="67">
        <v>0.10365853658536585</v>
      </c>
      <c r="J228" s="85">
        <v>0.18292682926829268</v>
      </c>
      <c r="K228" s="67">
        <v>0.18902439024390244</v>
      </c>
      <c r="L228" s="31">
        <v>0.18902439024390244</v>
      </c>
      <c r="M228" s="86">
        <v>0.40740740740740738</v>
      </c>
      <c r="N228" s="95">
        <v>0.31097560975609756</v>
      </c>
      <c r="O228" s="31">
        <v>0.31097560975609756</v>
      </c>
      <c r="P228" s="105">
        <v>0.35365853658536583</v>
      </c>
      <c r="Q228" s="67">
        <v>0.41717791411042943</v>
      </c>
      <c r="R228" s="31">
        <v>0.50920245398773001</v>
      </c>
      <c r="S228" s="105">
        <v>0.50920245398773001</v>
      </c>
      <c r="T228" s="67">
        <v>0.53048780487804881</v>
      </c>
      <c r="U228" s="116">
        <v>0.55828220858895705</v>
      </c>
      <c r="V228" s="61">
        <v>0.55828220858895705</v>
      </c>
      <c r="W228" s="67">
        <v>0.57055214723926384</v>
      </c>
      <c r="X228" s="119">
        <v>0.58536585365853655</v>
      </c>
      <c r="Y228" s="116">
        <v>0.59756097560975607</v>
      </c>
      <c r="Z228" s="119">
        <v>0.61585365853658536</v>
      </c>
      <c r="AA228" s="123">
        <v>0.65454545454545454</v>
      </c>
      <c r="AB228" s="124">
        <v>0.65454545454545454</v>
      </c>
      <c r="AC228" s="116">
        <v>0.66666666666666663</v>
      </c>
      <c r="AD228" s="68">
        <v>0.69277108433734935</v>
      </c>
      <c r="AE228" s="123">
        <v>0.71084337349397586</v>
      </c>
      <c r="AF228" s="123">
        <v>0.7239263803680982</v>
      </c>
      <c r="AG228" s="123">
        <v>0.78527607361963192</v>
      </c>
      <c r="AH228" s="129">
        <v>0.78527607361963192</v>
      </c>
      <c r="AI228" s="123">
        <v>0.7975460122699386</v>
      </c>
      <c r="AJ228" s="123">
        <v>0.7975460122699386</v>
      </c>
      <c r="AK228" s="119">
        <v>0.80368098159509205</v>
      </c>
      <c r="AL228" s="144">
        <v>0.80981595092024539</v>
      </c>
    </row>
    <row r="229" spans="1:38" x14ac:dyDescent="0.25">
      <c r="A229" s="72" t="s">
        <v>8</v>
      </c>
      <c r="B229" s="73" t="s">
        <v>94</v>
      </c>
      <c r="C229" s="10" t="s">
        <v>96</v>
      </c>
      <c r="D229" s="90">
        <v>744</v>
      </c>
      <c r="E229" s="94">
        <v>8.0645161290322578E-3</v>
      </c>
      <c r="F229" s="67">
        <v>4.7043010752688172E-2</v>
      </c>
      <c r="G229" s="61">
        <v>7.5268817204301078E-2</v>
      </c>
      <c r="H229" s="68">
        <v>9.6514745308310987E-2</v>
      </c>
      <c r="I229" s="67">
        <v>0.11662198391420911</v>
      </c>
      <c r="J229" s="85">
        <v>0.18206157965194109</v>
      </c>
      <c r="K229" s="67">
        <v>0.19009370816599733</v>
      </c>
      <c r="L229" s="31">
        <v>0.22117962466487937</v>
      </c>
      <c r="M229" s="86">
        <v>0.3344198174706649</v>
      </c>
      <c r="N229" s="95">
        <v>0.33065595716198126</v>
      </c>
      <c r="O229" s="31">
        <v>0.34579439252336447</v>
      </c>
      <c r="P229" s="105">
        <v>0.36849132176234978</v>
      </c>
      <c r="Q229" s="67">
        <v>0.42420212765957449</v>
      </c>
      <c r="R229" s="31">
        <v>0.48197596795727637</v>
      </c>
      <c r="S229" s="105">
        <v>0.57219251336898391</v>
      </c>
      <c r="T229" s="67">
        <v>0.5847797062750334</v>
      </c>
      <c r="U229" s="116">
        <v>0.59679572763684918</v>
      </c>
      <c r="V229" s="61">
        <v>0.60374832663989286</v>
      </c>
      <c r="W229" s="67">
        <v>0.63989290495314588</v>
      </c>
      <c r="X229" s="119">
        <v>0.65415549597855227</v>
      </c>
      <c r="Y229" s="116">
        <v>0.69973190348525471</v>
      </c>
      <c r="Z229" s="119">
        <v>0.72155287817938418</v>
      </c>
      <c r="AA229" s="123">
        <v>0.75668449197860965</v>
      </c>
      <c r="AB229" s="124">
        <v>0.76871657754010692</v>
      </c>
      <c r="AC229" s="116">
        <v>0.79278074866310155</v>
      </c>
      <c r="AD229" s="68">
        <v>0.829105473965287</v>
      </c>
      <c r="AE229" s="123">
        <v>0.83711615487316426</v>
      </c>
      <c r="AF229" s="123">
        <v>0.88235294117647056</v>
      </c>
      <c r="AG229" s="123">
        <v>0.92483221476510069</v>
      </c>
      <c r="AH229" s="129">
        <v>0.9275167785234899</v>
      </c>
      <c r="AI229" s="123">
        <v>0.93154362416107384</v>
      </c>
      <c r="AJ229" s="123">
        <v>0.93288590604026844</v>
      </c>
      <c r="AK229" s="119">
        <v>0.93413978494623651</v>
      </c>
      <c r="AL229" s="144">
        <v>0.93539703903095561</v>
      </c>
    </row>
    <row r="230" spans="1:38" x14ac:dyDescent="0.25">
      <c r="A230" s="72" t="s">
        <v>20</v>
      </c>
      <c r="B230" s="73" t="s">
        <v>20</v>
      </c>
      <c r="C230" s="10" t="s">
        <v>382</v>
      </c>
      <c r="D230" s="90">
        <v>12</v>
      </c>
      <c r="E230" s="94">
        <v>8.3333333333333329E-2</v>
      </c>
      <c r="F230" s="67">
        <v>0.16666666666666666</v>
      </c>
      <c r="G230" s="61">
        <v>0.25</v>
      </c>
      <c r="H230" s="68">
        <v>0.18181818181818182</v>
      </c>
      <c r="I230" s="67">
        <v>0.18181818181818182</v>
      </c>
      <c r="J230" s="85">
        <v>0.18181818181818182</v>
      </c>
      <c r="K230" s="67">
        <v>0.18181818181818182</v>
      </c>
      <c r="L230" s="31">
        <v>0.18181818181818182</v>
      </c>
      <c r="M230" s="86">
        <v>0.33333333333333331</v>
      </c>
      <c r="N230" s="95">
        <v>0.33333333333333331</v>
      </c>
      <c r="O230" s="31">
        <v>0.33333333333333331</v>
      </c>
      <c r="P230" s="105">
        <v>0.46153846153846156</v>
      </c>
      <c r="Q230" s="67">
        <v>0.5</v>
      </c>
      <c r="R230" s="31">
        <v>0.5</v>
      </c>
      <c r="S230" s="105">
        <v>0.63636363636363635</v>
      </c>
      <c r="T230" s="67">
        <v>0.63636363636363635</v>
      </c>
      <c r="U230" s="116">
        <v>0.66666666666666663</v>
      </c>
      <c r="V230" s="61">
        <v>0.66666666666666663</v>
      </c>
      <c r="W230" s="67">
        <v>0.66666666666666663</v>
      </c>
      <c r="X230" s="119">
        <v>0.66666666666666663</v>
      </c>
      <c r="Y230" s="116">
        <v>0.66666666666666663</v>
      </c>
      <c r="Z230" s="119">
        <v>0.66666666666666663</v>
      </c>
      <c r="AA230" s="123">
        <v>0.9</v>
      </c>
      <c r="AB230" s="124">
        <v>0.9</v>
      </c>
      <c r="AC230" s="116">
        <v>0.9</v>
      </c>
      <c r="AD230" s="68">
        <v>0.9</v>
      </c>
      <c r="AE230" s="123">
        <v>0.9</v>
      </c>
      <c r="AF230" s="123">
        <v>0.9</v>
      </c>
      <c r="AG230" s="123">
        <v>0.9</v>
      </c>
      <c r="AH230" s="129">
        <v>0.9</v>
      </c>
      <c r="AI230" s="123">
        <v>0.9</v>
      </c>
      <c r="AJ230" s="123">
        <v>0.9</v>
      </c>
      <c r="AK230" s="119">
        <v>1</v>
      </c>
      <c r="AL230" s="144">
        <v>1</v>
      </c>
    </row>
    <row r="231" spans="1:38" x14ac:dyDescent="0.25">
      <c r="A231" s="72" t="s">
        <v>15</v>
      </c>
      <c r="B231" s="73" t="s">
        <v>260</v>
      </c>
      <c r="C231" s="10" t="s">
        <v>262</v>
      </c>
      <c r="D231" s="90">
        <v>428</v>
      </c>
      <c r="E231" s="94">
        <v>4.6728971962616819E-3</v>
      </c>
      <c r="F231" s="67">
        <v>3.5046728971962614E-2</v>
      </c>
      <c r="G231" s="61">
        <v>5.128205128205128E-2</v>
      </c>
      <c r="H231" s="68">
        <v>0.10046728971962617</v>
      </c>
      <c r="I231" s="67">
        <v>0.10981308411214953</v>
      </c>
      <c r="J231" s="85">
        <v>0.16822429906542055</v>
      </c>
      <c r="K231" s="67">
        <v>0.17990654205607476</v>
      </c>
      <c r="L231" s="31">
        <v>0.22897196261682243</v>
      </c>
      <c r="M231" s="86">
        <v>0.22701793721973093</v>
      </c>
      <c r="N231" s="95">
        <v>0.31615925058548011</v>
      </c>
      <c r="O231" s="31">
        <v>0.37236533957845436</v>
      </c>
      <c r="P231" s="105">
        <v>0.38875878220140514</v>
      </c>
      <c r="Q231" s="67">
        <v>0.55944055944055948</v>
      </c>
      <c r="R231" s="31">
        <v>0.61771561771561767</v>
      </c>
      <c r="S231" s="105">
        <v>0.63785046728971961</v>
      </c>
      <c r="T231" s="67">
        <v>0.65186915887850472</v>
      </c>
      <c r="U231" s="116">
        <v>0.67523364485981308</v>
      </c>
      <c r="V231" s="61">
        <v>0.67523364485981308</v>
      </c>
      <c r="W231" s="67">
        <v>0.68941176470588239</v>
      </c>
      <c r="X231" s="119">
        <v>0.68941176470588239</v>
      </c>
      <c r="Y231" s="116">
        <v>0.70853080568720384</v>
      </c>
      <c r="Z231" s="119">
        <v>0.70853080568720384</v>
      </c>
      <c r="AA231" s="123">
        <v>0.75592417061611372</v>
      </c>
      <c r="AB231" s="124">
        <v>0.77725118483412325</v>
      </c>
      <c r="AC231" s="116">
        <v>0.81796690307328601</v>
      </c>
      <c r="AD231" s="68">
        <v>0.88598574821852727</v>
      </c>
      <c r="AE231" s="123">
        <v>0.91923990498812347</v>
      </c>
      <c r="AF231" s="123">
        <v>0.96437054631828978</v>
      </c>
      <c r="AG231" s="123">
        <v>0.98812351543942989</v>
      </c>
      <c r="AH231" s="129">
        <v>0.98812351543942989</v>
      </c>
      <c r="AI231" s="123">
        <v>0.99047619047619051</v>
      </c>
      <c r="AJ231" s="123">
        <v>0.99285714285714288</v>
      </c>
      <c r="AK231" s="119">
        <v>0.99287410926365793</v>
      </c>
      <c r="AL231" s="144">
        <v>0.99285714285714288</v>
      </c>
    </row>
    <row r="232" spans="1:38" x14ac:dyDescent="0.25">
      <c r="A232" s="72" t="s">
        <v>6</v>
      </c>
      <c r="B232" s="73" t="s">
        <v>6</v>
      </c>
      <c r="C232" s="10" t="s">
        <v>33</v>
      </c>
      <c r="D232" s="90">
        <v>62</v>
      </c>
      <c r="E232" s="94">
        <v>0</v>
      </c>
      <c r="F232" s="67">
        <v>1.6129032258064516E-2</v>
      </c>
      <c r="G232" s="61">
        <v>1.6129032258064516E-2</v>
      </c>
      <c r="H232" s="68">
        <v>3.2258064516129031E-2</v>
      </c>
      <c r="I232" s="67">
        <v>3.2258064516129031E-2</v>
      </c>
      <c r="J232" s="85">
        <v>3.2258064516129031E-2</v>
      </c>
      <c r="K232" s="67">
        <v>3.2258064516129031E-2</v>
      </c>
      <c r="L232" s="31">
        <v>3.2258064516129031E-2</v>
      </c>
      <c r="M232" s="86">
        <v>0.27978339350180503</v>
      </c>
      <c r="N232" s="95">
        <v>9.6774193548387094E-2</v>
      </c>
      <c r="O232" s="31">
        <v>0.11290322580645161</v>
      </c>
      <c r="P232" s="105">
        <v>0.19354838709677419</v>
      </c>
      <c r="Q232" s="67">
        <v>0.32258064516129031</v>
      </c>
      <c r="R232" s="31">
        <v>0.3968253968253968</v>
      </c>
      <c r="S232" s="105">
        <v>0.42857142857142855</v>
      </c>
      <c r="T232" s="67">
        <v>0.53968253968253965</v>
      </c>
      <c r="U232" s="116">
        <v>0.53968253968253965</v>
      </c>
      <c r="V232" s="61">
        <v>0.6166666666666667</v>
      </c>
      <c r="W232" s="67">
        <v>0.6333333333333333</v>
      </c>
      <c r="X232" s="119">
        <v>0.6333333333333333</v>
      </c>
      <c r="Y232" s="116">
        <v>0.66666666666666663</v>
      </c>
      <c r="Z232" s="119">
        <v>0.68333333333333335</v>
      </c>
      <c r="AA232" s="123">
        <v>0.8</v>
      </c>
      <c r="AB232" s="124">
        <v>0.8</v>
      </c>
      <c r="AC232" s="116">
        <v>0.81666666666666665</v>
      </c>
      <c r="AD232" s="68">
        <v>0.91666666666666663</v>
      </c>
      <c r="AE232" s="123">
        <v>0.91666666666666663</v>
      </c>
      <c r="AF232" s="123">
        <v>0.91666666666666663</v>
      </c>
      <c r="AG232" s="123">
        <v>0.93220338983050843</v>
      </c>
      <c r="AH232" s="129">
        <v>0.94915254237288138</v>
      </c>
      <c r="AI232" s="123">
        <v>0.94915254237288138</v>
      </c>
      <c r="AJ232" s="123">
        <v>0.94915254237288138</v>
      </c>
      <c r="AK232" s="119">
        <v>0.94915254237288138</v>
      </c>
      <c r="AL232" s="144">
        <v>0.94915254237288138</v>
      </c>
    </row>
    <row r="233" spans="1:38" x14ac:dyDescent="0.25">
      <c r="A233" s="72" t="s">
        <v>8</v>
      </c>
      <c r="B233" s="73" t="s">
        <v>99</v>
      </c>
      <c r="C233" s="10" t="s">
        <v>100</v>
      </c>
      <c r="D233" s="90">
        <v>878</v>
      </c>
      <c r="E233" s="94">
        <v>1.8223234624145785E-2</v>
      </c>
      <c r="F233" s="67">
        <v>7.7448747152619596E-2</v>
      </c>
      <c r="G233" s="61">
        <v>8.8838268792710701E-2</v>
      </c>
      <c r="H233" s="68">
        <v>0.12756264236902051</v>
      </c>
      <c r="I233" s="67">
        <v>0.15664018161180476</v>
      </c>
      <c r="J233" s="85">
        <v>0.22020431328036322</v>
      </c>
      <c r="K233" s="67">
        <v>0.24404086265607264</v>
      </c>
      <c r="L233" s="31">
        <v>0.27922814982973893</v>
      </c>
      <c r="M233" s="86">
        <v>0.18613750698714365</v>
      </c>
      <c r="N233" s="95">
        <v>0.37372593431483581</v>
      </c>
      <c r="O233" s="31">
        <v>0.40656851642129105</v>
      </c>
      <c r="P233" s="105">
        <v>0.42582106455266139</v>
      </c>
      <c r="Q233" s="67">
        <v>0.54185520361990946</v>
      </c>
      <c r="R233" s="31">
        <v>0.58843537414965985</v>
      </c>
      <c r="S233" s="105">
        <v>0.64512471655328796</v>
      </c>
      <c r="T233" s="67">
        <v>0.6557191392978482</v>
      </c>
      <c r="U233" s="116">
        <v>0.66666666666666663</v>
      </c>
      <c r="V233" s="61">
        <v>0.68707482993197277</v>
      </c>
      <c r="W233" s="67">
        <v>0.70215175537938845</v>
      </c>
      <c r="X233" s="119">
        <v>0.70668176670441674</v>
      </c>
      <c r="Y233" s="116">
        <v>0.72758229284903519</v>
      </c>
      <c r="Z233" s="119">
        <v>0.7468785471055619</v>
      </c>
      <c r="AA233" s="123">
        <v>0.78798185941043086</v>
      </c>
      <c r="AB233" s="124">
        <v>0.79682179341657211</v>
      </c>
      <c r="AC233" s="116">
        <v>0.81704545454545452</v>
      </c>
      <c r="AD233" s="68">
        <v>0.84659090909090906</v>
      </c>
      <c r="AE233" s="123">
        <v>0.86877828054298645</v>
      </c>
      <c r="AF233" s="123">
        <v>0.90318906605922555</v>
      </c>
      <c r="AG233" s="123">
        <v>0.95080091533180777</v>
      </c>
      <c r="AH233" s="129">
        <v>0.95189003436426112</v>
      </c>
      <c r="AI233" s="123">
        <v>0.95537757437070936</v>
      </c>
      <c r="AJ233" s="123">
        <v>0.9553264604810997</v>
      </c>
      <c r="AK233" s="119">
        <v>0.95990836197021767</v>
      </c>
      <c r="AL233" s="144">
        <v>0.9610983981693364</v>
      </c>
    </row>
    <row r="234" spans="1:38" x14ac:dyDescent="0.25">
      <c r="A234" s="72" t="s">
        <v>24</v>
      </c>
      <c r="B234" s="73" t="s">
        <v>476</v>
      </c>
      <c r="C234" s="10" t="s">
        <v>479</v>
      </c>
      <c r="D234" s="90">
        <v>537</v>
      </c>
      <c r="E234" s="94">
        <v>1.6759776536312849E-2</v>
      </c>
      <c r="F234" s="67">
        <v>7.0370370370370375E-2</v>
      </c>
      <c r="G234" s="61">
        <v>7.5785582255083181E-2</v>
      </c>
      <c r="H234" s="68">
        <v>0.13123844731977818</v>
      </c>
      <c r="I234" s="67">
        <v>0.16236162361623616</v>
      </c>
      <c r="J234" s="85">
        <v>0.28333333333333333</v>
      </c>
      <c r="K234" s="67">
        <v>0.32037037037037036</v>
      </c>
      <c r="L234" s="31">
        <v>0.35304990757855825</v>
      </c>
      <c r="M234" s="86">
        <v>0.16304347826086957</v>
      </c>
      <c r="N234" s="95">
        <v>0.54898336414048055</v>
      </c>
      <c r="O234" s="31">
        <v>0.58812615955473102</v>
      </c>
      <c r="P234" s="105">
        <v>0.61595547309833021</v>
      </c>
      <c r="Q234" s="67">
        <v>0.78558225508317925</v>
      </c>
      <c r="R234" s="31">
        <v>0.86924493554327809</v>
      </c>
      <c r="S234" s="105">
        <v>0.88868274582560292</v>
      </c>
      <c r="T234" s="67">
        <v>0.90166975881261591</v>
      </c>
      <c r="U234" s="116">
        <v>0.9014869888475836</v>
      </c>
      <c r="V234" s="61">
        <v>0.91433891992551208</v>
      </c>
      <c r="W234" s="67">
        <v>0.91821561338289959</v>
      </c>
      <c r="X234" s="119">
        <v>0.92379182156133832</v>
      </c>
      <c r="Y234" s="116">
        <v>0.92936802973977695</v>
      </c>
      <c r="Z234" s="119">
        <v>0.93122676579925645</v>
      </c>
      <c r="AA234" s="123">
        <v>0.93854748603351956</v>
      </c>
      <c r="AB234" s="124">
        <v>0.94599627560521415</v>
      </c>
      <c r="AC234" s="116">
        <v>0.95344506517690875</v>
      </c>
      <c r="AD234" s="68">
        <v>0.96840148698884754</v>
      </c>
      <c r="AE234" s="123">
        <v>0.97583643122676578</v>
      </c>
      <c r="AF234" s="123">
        <v>0.98324022346368711</v>
      </c>
      <c r="AG234" s="123">
        <v>1</v>
      </c>
      <c r="AH234" s="129">
        <v>1</v>
      </c>
      <c r="AI234" s="123">
        <v>1</v>
      </c>
      <c r="AJ234" s="123">
        <v>1</v>
      </c>
      <c r="AK234" s="119">
        <v>1</v>
      </c>
      <c r="AL234" s="144">
        <v>1</v>
      </c>
    </row>
    <row r="235" spans="1:38" x14ac:dyDescent="0.25">
      <c r="A235" s="72" t="s">
        <v>21</v>
      </c>
      <c r="B235" s="73" t="s">
        <v>397</v>
      </c>
      <c r="C235" s="10" t="s">
        <v>398</v>
      </c>
      <c r="D235" s="90">
        <v>143</v>
      </c>
      <c r="E235" s="94">
        <v>4.195804195804196E-2</v>
      </c>
      <c r="F235" s="67">
        <v>8.3916083916083919E-2</v>
      </c>
      <c r="G235" s="61">
        <v>9.0909090909090912E-2</v>
      </c>
      <c r="H235" s="68">
        <v>0.1048951048951049</v>
      </c>
      <c r="I235" s="67">
        <v>0.13986013986013987</v>
      </c>
      <c r="J235" s="85">
        <v>0.20833333333333334</v>
      </c>
      <c r="K235" s="67">
        <v>0.27083333333333331</v>
      </c>
      <c r="L235" s="31">
        <v>0.28472222222222221</v>
      </c>
      <c r="M235" s="86">
        <v>0.30708661417322836</v>
      </c>
      <c r="N235" s="95">
        <v>0.35416666666666669</v>
      </c>
      <c r="O235" s="31">
        <v>0.3611111111111111</v>
      </c>
      <c r="P235" s="105">
        <v>0.38194444444444442</v>
      </c>
      <c r="Q235" s="67">
        <v>0.46853146853146854</v>
      </c>
      <c r="R235" s="31">
        <v>0.58741258741258739</v>
      </c>
      <c r="S235" s="105">
        <v>0.64827586206896548</v>
      </c>
      <c r="T235" s="67">
        <v>0.66896551724137931</v>
      </c>
      <c r="U235" s="116">
        <v>0.67586206896551726</v>
      </c>
      <c r="V235" s="61">
        <v>0.67586206896551726</v>
      </c>
      <c r="W235" s="67">
        <v>0.71724137931034482</v>
      </c>
      <c r="X235" s="119">
        <v>0.75172413793103443</v>
      </c>
      <c r="Y235" s="116">
        <v>0.75172413793103443</v>
      </c>
      <c r="Z235" s="119">
        <v>0.82638888888888884</v>
      </c>
      <c r="AA235" s="123">
        <v>0.86111111111111116</v>
      </c>
      <c r="AB235" s="124">
        <v>0.91608391608391604</v>
      </c>
      <c r="AC235" s="116">
        <v>0.93706293706293708</v>
      </c>
      <c r="AD235" s="68">
        <v>0.99300699300699302</v>
      </c>
      <c r="AE235" s="123">
        <v>0.99290780141843971</v>
      </c>
      <c r="AF235" s="123">
        <v>1</v>
      </c>
      <c r="AG235" s="123">
        <v>1</v>
      </c>
      <c r="AH235" s="129">
        <v>1</v>
      </c>
      <c r="AI235" s="123">
        <v>1</v>
      </c>
      <c r="AJ235" s="123">
        <v>1</v>
      </c>
      <c r="AK235" s="119">
        <v>1</v>
      </c>
      <c r="AL235" s="144">
        <v>1</v>
      </c>
    </row>
    <row r="236" spans="1:38" x14ac:dyDescent="0.25">
      <c r="A236" s="72" t="s">
        <v>18</v>
      </c>
      <c r="B236" s="73" t="s">
        <v>323</v>
      </c>
      <c r="C236" s="10" t="s">
        <v>325</v>
      </c>
      <c r="D236" s="90">
        <v>80</v>
      </c>
      <c r="E236" s="94">
        <v>1.2500000000000001E-2</v>
      </c>
      <c r="F236" s="67">
        <v>2.5000000000000001E-2</v>
      </c>
      <c r="G236" s="61">
        <v>2.5000000000000001E-2</v>
      </c>
      <c r="H236" s="68">
        <v>2.5000000000000001E-2</v>
      </c>
      <c r="I236" s="67">
        <v>8.7499999999999994E-2</v>
      </c>
      <c r="J236" s="85">
        <v>8.7499999999999994E-2</v>
      </c>
      <c r="K236" s="67">
        <v>0.15</v>
      </c>
      <c r="L236" s="31">
        <v>0.15</v>
      </c>
      <c r="M236" s="86">
        <v>0.18840579710144928</v>
      </c>
      <c r="N236" s="95">
        <v>0.17721518987341772</v>
      </c>
      <c r="O236" s="31">
        <v>0.17721518987341772</v>
      </c>
      <c r="P236" s="105">
        <v>0.17721518987341772</v>
      </c>
      <c r="Q236" s="67">
        <v>0.37037037037037035</v>
      </c>
      <c r="R236" s="31">
        <v>0.55000000000000004</v>
      </c>
      <c r="S236" s="105">
        <v>0.57499999999999996</v>
      </c>
      <c r="T236" s="67">
        <v>0.58750000000000002</v>
      </c>
      <c r="U236" s="116">
        <v>0.58750000000000002</v>
      </c>
      <c r="V236" s="61">
        <v>0.6</v>
      </c>
      <c r="W236" s="67">
        <v>0.6</v>
      </c>
      <c r="X236" s="119">
        <v>0.6</v>
      </c>
      <c r="Y236" s="116">
        <v>0.70370370370370372</v>
      </c>
      <c r="Z236" s="119">
        <v>0.71604938271604934</v>
      </c>
      <c r="AA236" s="123">
        <v>0.71250000000000002</v>
      </c>
      <c r="AB236" s="124">
        <v>0.71250000000000002</v>
      </c>
      <c r="AC236" s="116">
        <v>0.79746835443037978</v>
      </c>
      <c r="AD236" s="68">
        <v>0.84615384615384615</v>
      </c>
      <c r="AE236" s="123">
        <v>0.84615384615384615</v>
      </c>
      <c r="AF236" s="123">
        <v>0.85897435897435892</v>
      </c>
      <c r="AG236" s="123">
        <v>0.89743589743589747</v>
      </c>
      <c r="AH236" s="129">
        <v>0.89743589743589747</v>
      </c>
      <c r="AI236" s="123">
        <v>0.91025641025641024</v>
      </c>
      <c r="AJ236" s="123">
        <v>0.91025641025641024</v>
      </c>
      <c r="AK236" s="119">
        <v>0.93421052631578949</v>
      </c>
      <c r="AL236" s="144">
        <v>0.93421052631578949</v>
      </c>
    </row>
    <row r="237" spans="1:38" x14ac:dyDescent="0.25">
      <c r="A237" s="72" t="s">
        <v>8</v>
      </c>
      <c r="B237" s="73" t="s">
        <v>102</v>
      </c>
      <c r="C237" s="10" t="s">
        <v>104</v>
      </c>
      <c r="D237" s="90">
        <v>1028</v>
      </c>
      <c r="E237" s="94">
        <v>2.2373540856031129E-2</v>
      </c>
      <c r="F237" s="67">
        <v>5.4474708171206226E-2</v>
      </c>
      <c r="G237" s="61">
        <v>6.9902912621359226E-2</v>
      </c>
      <c r="H237" s="68">
        <v>0.11810261374636979</v>
      </c>
      <c r="I237" s="67">
        <v>0.13565891472868216</v>
      </c>
      <c r="J237" s="85">
        <v>0.18780251694094868</v>
      </c>
      <c r="K237" s="67">
        <v>0.21532492725509214</v>
      </c>
      <c r="L237" s="31">
        <v>0.22823984526112184</v>
      </c>
      <c r="M237" s="86">
        <v>0.23809523809523808</v>
      </c>
      <c r="N237" s="95">
        <v>0.31274131274131273</v>
      </c>
      <c r="O237" s="31">
        <v>0.33204633204633205</v>
      </c>
      <c r="P237" s="105">
        <v>0.35652173913043478</v>
      </c>
      <c r="Q237" s="67">
        <v>0.47206165703275532</v>
      </c>
      <c r="R237" s="31">
        <v>0.53269230769230769</v>
      </c>
      <c r="S237" s="105">
        <v>0.56730769230769229</v>
      </c>
      <c r="T237" s="67">
        <v>0.57788461538461533</v>
      </c>
      <c r="U237" s="116">
        <v>0.5971153846153846</v>
      </c>
      <c r="V237" s="61">
        <v>0.60902977905859745</v>
      </c>
      <c r="W237" s="67">
        <v>0.62092130518234168</v>
      </c>
      <c r="X237" s="119">
        <v>0.62511984659635667</v>
      </c>
      <c r="Y237" s="116">
        <v>0.63758389261744963</v>
      </c>
      <c r="Z237" s="119">
        <v>0.64942528735632188</v>
      </c>
      <c r="AA237" s="123">
        <v>0.67401725790987532</v>
      </c>
      <c r="AB237" s="124">
        <v>0.68678160919540232</v>
      </c>
      <c r="AC237" s="116">
        <v>0.70430622009569377</v>
      </c>
      <c r="AD237" s="68">
        <v>0.73975214489990471</v>
      </c>
      <c r="AE237" s="123">
        <v>0.76879162702188397</v>
      </c>
      <c r="AF237" s="123">
        <v>0.78557874762808344</v>
      </c>
      <c r="AG237" s="123">
        <v>0.81783681214421255</v>
      </c>
      <c r="AH237" s="129">
        <v>0.82051282051282048</v>
      </c>
      <c r="AI237" s="123">
        <v>0.83301707779886147</v>
      </c>
      <c r="AJ237" s="123">
        <v>0.83776091081593929</v>
      </c>
      <c r="AK237" s="119">
        <v>0.85673624288425043</v>
      </c>
      <c r="AL237" s="144">
        <v>0.86742424242424243</v>
      </c>
    </row>
    <row r="238" spans="1:38" x14ac:dyDescent="0.25">
      <c r="A238" s="72" t="s">
        <v>7</v>
      </c>
      <c r="B238" s="73" t="s">
        <v>63</v>
      </c>
      <c r="C238" s="10" t="s">
        <v>66</v>
      </c>
      <c r="D238" s="90">
        <v>606</v>
      </c>
      <c r="E238" s="94">
        <v>6.6006600660066007E-3</v>
      </c>
      <c r="F238" s="67">
        <v>4.7933884297520664E-2</v>
      </c>
      <c r="G238" s="61">
        <v>6.3018242122719739E-2</v>
      </c>
      <c r="H238" s="68">
        <v>0.1111111111111111</v>
      </c>
      <c r="I238" s="67">
        <v>0.11940298507462686</v>
      </c>
      <c r="J238" s="85">
        <v>0.17499999999999999</v>
      </c>
      <c r="K238" s="67">
        <v>0.19031719532554256</v>
      </c>
      <c r="L238" s="31">
        <v>0.20903010033444816</v>
      </c>
      <c r="M238" s="86">
        <v>0.30917874396135264</v>
      </c>
      <c r="N238" s="95">
        <v>0.30536912751677853</v>
      </c>
      <c r="O238" s="31">
        <v>0.33500837520938026</v>
      </c>
      <c r="P238" s="105">
        <v>0.36013400335008378</v>
      </c>
      <c r="Q238" s="67">
        <v>0.44240400667779634</v>
      </c>
      <c r="R238" s="31">
        <v>0.46422628951747086</v>
      </c>
      <c r="S238" s="105">
        <v>0.47746243739565941</v>
      </c>
      <c r="T238" s="67">
        <v>0.48414023372287146</v>
      </c>
      <c r="U238" s="116">
        <v>0.49081803005008345</v>
      </c>
      <c r="V238" s="61">
        <v>0.50918196994991649</v>
      </c>
      <c r="W238" s="67">
        <v>0.5142378559463987</v>
      </c>
      <c r="X238" s="119">
        <v>0.52852348993288589</v>
      </c>
      <c r="Y238" s="116">
        <v>0.53678929765886285</v>
      </c>
      <c r="Z238" s="119">
        <v>0.54682274247491636</v>
      </c>
      <c r="AA238" s="123">
        <v>0.58026755852842804</v>
      </c>
      <c r="AB238" s="124">
        <v>0.59197324414715724</v>
      </c>
      <c r="AC238" s="116">
        <v>0.61036789297658867</v>
      </c>
      <c r="AD238" s="68">
        <v>0.65500000000000003</v>
      </c>
      <c r="AE238" s="123">
        <v>0.68386023294509146</v>
      </c>
      <c r="AF238" s="123">
        <v>0.71786310517529217</v>
      </c>
      <c r="AG238" s="123">
        <v>0.75250836120401343</v>
      </c>
      <c r="AH238" s="129">
        <v>0.7533333333333333</v>
      </c>
      <c r="AI238" s="123">
        <v>0.7583333333333333</v>
      </c>
      <c r="AJ238" s="123">
        <v>0.7583333333333333</v>
      </c>
      <c r="AK238" s="119">
        <v>0.76126878130217024</v>
      </c>
      <c r="AL238" s="144">
        <v>0.76627712854757934</v>
      </c>
    </row>
    <row r="239" spans="1:38" x14ac:dyDescent="0.25">
      <c r="A239" s="72" t="s">
        <v>20</v>
      </c>
      <c r="B239" s="73" t="s">
        <v>20</v>
      </c>
      <c r="C239" s="10" t="s">
        <v>383</v>
      </c>
      <c r="D239" s="90">
        <v>73</v>
      </c>
      <c r="E239" s="94">
        <v>0.1095890410958904</v>
      </c>
      <c r="F239" s="67">
        <v>0.12328767123287671</v>
      </c>
      <c r="G239" s="61">
        <v>0.15068493150684931</v>
      </c>
      <c r="H239" s="68">
        <v>0.15068493150684931</v>
      </c>
      <c r="I239" s="67">
        <v>0.16438356164383561</v>
      </c>
      <c r="J239" s="85">
        <v>0.16438356164383561</v>
      </c>
      <c r="K239" s="67">
        <v>0.17808219178082191</v>
      </c>
      <c r="L239" s="31">
        <v>0.17808219178082191</v>
      </c>
      <c r="M239" s="86">
        <v>0.33035714285714285</v>
      </c>
      <c r="N239" s="95">
        <v>0.20270270270270271</v>
      </c>
      <c r="O239" s="31">
        <v>0.20270270270270271</v>
      </c>
      <c r="P239" s="105">
        <v>0.21621621621621623</v>
      </c>
      <c r="Q239" s="67">
        <v>0.21621621621621623</v>
      </c>
      <c r="R239" s="31">
        <v>0.21621621621621623</v>
      </c>
      <c r="S239" s="105">
        <v>0.27027027027027029</v>
      </c>
      <c r="T239" s="67">
        <v>0.28378378378378377</v>
      </c>
      <c r="U239" s="116">
        <v>0.29729729729729731</v>
      </c>
      <c r="V239" s="61">
        <v>0.3108108108108108</v>
      </c>
      <c r="W239" s="67">
        <v>0.33333333333333331</v>
      </c>
      <c r="X239" s="119">
        <v>0.33333333333333331</v>
      </c>
      <c r="Y239" s="116">
        <v>0.36</v>
      </c>
      <c r="Z239" s="119">
        <v>0.36</v>
      </c>
      <c r="AA239" s="123">
        <v>0.42666666666666669</v>
      </c>
      <c r="AB239" s="124">
        <v>0.43243243243243246</v>
      </c>
      <c r="AC239" s="116">
        <v>0.45333333333333331</v>
      </c>
      <c r="AD239" s="68">
        <v>0.45333333333333331</v>
      </c>
      <c r="AE239" s="123">
        <v>0.46666666666666667</v>
      </c>
      <c r="AF239" s="123">
        <v>0.53333333333333333</v>
      </c>
      <c r="AG239" s="123">
        <v>0.53947368421052633</v>
      </c>
      <c r="AH239" s="129">
        <v>0.53947368421052633</v>
      </c>
      <c r="AI239" s="123">
        <v>0.53947368421052633</v>
      </c>
      <c r="AJ239" s="123">
        <v>0.53947368421052633</v>
      </c>
      <c r="AK239" s="119">
        <v>0.53947368421052633</v>
      </c>
      <c r="AL239" s="144">
        <v>0.59459459459459463</v>
      </c>
    </row>
    <row r="240" spans="1:38" x14ac:dyDescent="0.25">
      <c r="A240" s="72" t="s">
        <v>19</v>
      </c>
      <c r="B240" s="73" t="s">
        <v>335</v>
      </c>
      <c r="C240" s="10" t="s">
        <v>340</v>
      </c>
      <c r="D240" s="90">
        <v>225</v>
      </c>
      <c r="E240" s="94">
        <v>0</v>
      </c>
      <c r="F240" s="67">
        <v>2.2026431718061675E-2</v>
      </c>
      <c r="G240" s="61">
        <v>2.6315789473684209E-2</v>
      </c>
      <c r="H240" s="68">
        <v>4.405286343612335E-2</v>
      </c>
      <c r="I240" s="67">
        <v>4.8672566371681415E-2</v>
      </c>
      <c r="J240" s="85">
        <v>8.8888888888888892E-2</v>
      </c>
      <c r="K240" s="67">
        <v>0.10619469026548672</v>
      </c>
      <c r="L240" s="31">
        <v>0.13274336283185842</v>
      </c>
      <c r="M240" s="86">
        <v>0.31932773109243695</v>
      </c>
      <c r="N240" s="95">
        <v>0.24336283185840707</v>
      </c>
      <c r="O240" s="31">
        <v>0.25221238938053098</v>
      </c>
      <c r="P240" s="105">
        <v>0.27433628318584069</v>
      </c>
      <c r="Q240" s="67">
        <v>0.36</v>
      </c>
      <c r="R240" s="31">
        <v>0.4177777777777778</v>
      </c>
      <c r="S240" s="105">
        <v>0.47345132743362833</v>
      </c>
      <c r="T240" s="67">
        <v>0.50884955752212391</v>
      </c>
      <c r="U240" s="116">
        <v>0.51769911504424782</v>
      </c>
      <c r="V240" s="61">
        <v>0.52863436123348018</v>
      </c>
      <c r="W240" s="67">
        <v>0.52863436123348018</v>
      </c>
      <c r="X240" s="119">
        <v>0.53303964757709255</v>
      </c>
      <c r="Y240" s="116">
        <v>0.54185022026431717</v>
      </c>
      <c r="Z240" s="119">
        <v>0.55217391304347829</v>
      </c>
      <c r="AA240" s="123">
        <v>0.5757575757575758</v>
      </c>
      <c r="AB240" s="124">
        <v>0.58874458874458879</v>
      </c>
      <c r="AC240" s="116">
        <v>0.58874458874458879</v>
      </c>
      <c r="AD240" s="68">
        <v>0.625</v>
      </c>
      <c r="AE240" s="123">
        <v>0.64377682403433478</v>
      </c>
      <c r="AF240" s="123">
        <v>0.69230769230769229</v>
      </c>
      <c r="AG240" s="123">
        <v>0.76068376068376065</v>
      </c>
      <c r="AH240" s="129">
        <v>0.76068376068376065</v>
      </c>
      <c r="AI240" s="123">
        <v>0.76724137931034486</v>
      </c>
      <c r="AJ240" s="123">
        <v>0.77586206896551724</v>
      </c>
      <c r="AK240" s="119">
        <v>0.84513274336283184</v>
      </c>
      <c r="AL240" s="144">
        <v>0.86283185840707965</v>
      </c>
    </row>
    <row r="241" spans="1:38" x14ac:dyDescent="0.25">
      <c r="A241" s="72" t="s">
        <v>19</v>
      </c>
      <c r="B241" s="73" t="s">
        <v>348</v>
      </c>
      <c r="C241" s="10" t="s">
        <v>352</v>
      </c>
      <c r="D241" s="90">
        <v>191</v>
      </c>
      <c r="E241" s="94">
        <v>2.6178010471204188E-2</v>
      </c>
      <c r="F241" s="67">
        <v>0.1256544502617801</v>
      </c>
      <c r="G241" s="61">
        <v>0.14659685863874344</v>
      </c>
      <c r="H241" s="68">
        <v>0.21354166666666666</v>
      </c>
      <c r="I241" s="67">
        <v>0.24479166666666666</v>
      </c>
      <c r="J241" s="85">
        <v>0.32291666666666669</v>
      </c>
      <c r="K241" s="67">
        <v>0.34375</v>
      </c>
      <c r="L241" s="31">
        <v>0.375</v>
      </c>
      <c r="M241" s="86">
        <v>0.23067173637515842</v>
      </c>
      <c r="N241" s="95">
        <v>0.46596858638743455</v>
      </c>
      <c r="O241" s="31">
        <v>0.51832460732984298</v>
      </c>
      <c r="P241" s="105">
        <v>0.5706806282722513</v>
      </c>
      <c r="Q241" s="67">
        <v>0.64397905759162299</v>
      </c>
      <c r="R241" s="31">
        <v>0.7172774869109948</v>
      </c>
      <c r="S241" s="105">
        <v>0.77486910994764402</v>
      </c>
      <c r="T241" s="67">
        <v>0.82722513089005234</v>
      </c>
      <c r="U241" s="116">
        <v>0.8534031413612565</v>
      </c>
      <c r="V241" s="61">
        <v>0.86910994764397909</v>
      </c>
      <c r="W241" s="67">
        <v>0.89528795811518325</v>
      </c>
      <c r="X241" s="119">
        <v>0.90575916230366493</v>
      </c>
      <c r="Y241" s="116">
        <v>0.91623036649214662</v>
      </c>
      <c r="Z241" s="119">
        <v>0.92670157068062831</v>
      </c>
      <c r="AA241" s="123">
        <v>0.95287958115183247</v>
      </c>
      <c r="AB241" s="124">
        <v>0.96875</v>
      </c>
      <c r="AC241" s="116">
        <v>0.98958333333333337</v>
      </c>
      <c r="AD241" s="68">
        <v>0.98958333333333337</v>
      </c>
      <c r="AE241" s="123">
        <v>0.98958333333333337</v>
      </c>
      <c r="AF241" s="123">
        <v>0.98958333333333337</v>
      </c>
      <c r="AG241" s="123">
        <v>0.99479166666666663</v>
      </c>
      <c r="AH241" s="129">
        <v>0.99479166666666663</v>
      </c>
      <c r="AI241" s="123">
        <v>0.99479166666666663</v>
      </c>
      <c r="AJ241" s="123">
        <v>0.99479166666666663</v>
      </c>
      <c r="AK241" s="119">
        <v>0.99479166666666663</v>
      </c>
      <c r="AL241" s="144">
        <v>0.99479166666666663</v>
      </c>
    </row>
    <row r="242" spans="1:38" x14ac:dyDescent="0.25">
      <c r="A242" s="72" t="s">
        <v>21</v>
      </c>
      <c r="B242" s="73" t="s">
        <v>397</v>
      </c>
      <c r="C242" s="10" t="s">
        <v>399</v>
      </c>
      <c r="D242" s="90">
        <v>128</v>
      </c>
      <c r="E242" s="94">
        <v>3.125E-2</v>
      </c>
      <c r="F242" s="67">
        <v>7.03125E-2</v>
      </c>
      <c r="G242" s="61">
        <v>7.03125E-2</v>
      </c>
      <c r="H242" s="68">
        <v>0.10852713178294573</v>
      </c>
      <c r="I242" s="67">
        <v>0.18604651162790697</v>
      </c>
      <c r="J242" s="85">
        <v>0.23255813953488372</v>
      </c>
      <c r="K242" s="67">
        <v>0.25384615384615383</v>
      </c>
      <c r="L242" s="31">
        <v>0.29230769230769232</v>
      </c>
      <c r="M242" s="86">
        <v>0.27272727272727271</v>
      </c>
      <c r="N242" s="95">
        <v>0.36434108527131781</v>
      </c>
      <c r="O242" s="31">
        <v>0.38759689922480622</v>
      </c>
      <c r="P242" s="105">
        <v>0.4263565891472868</v>
      </c>
      <c r="Q242" s="67">
        <v>0.48837209302325579</v>
      </c>
      <c r="R242" s="31">
        <v>0.5625</v>
      </c>
      <c r="S242" s="105">
        <v>0.5625</v>
      </c>
      <c r="T242" s="67">
        <v>0.578125</v>
      </c>
      <c r="U242" s="116">
        <v>0.625</v>
      </c>
      <c r="V242" s="61">
        <v>0.63779527559055116</v>
      </c>
      <c r="W242" s="67">
        <v>0.64566929133858264</v>
      </c>
      <c r="X242" s="119">
        <v>0.67716535433070868</v>
      </c>
      <c r="Y242" s="116">
        <v>0.76190476190476186</v>
      </c>
      <c r="Z242" s="119">
        <v>0.77777777777777779</v>
      </c>
      <c r="AA242" s="123">
        <v>0.89682539682539686</v>
      </c>
      <c r="AB242" s="124">
        <v>0.90476190476190477</v>
      </c>
      <c r="AC242" s="116">
        <v>0.91269841269841268</v>
      </c>
      <c r="AD242" s="68">
        <v>0.92063492063492058</v>
      </c>
      <c r="AE242" s="123">
        <v>0.94444444444444442</v>
      </c>
      <c r="AF242" s="123">
        <v>0.96799999999999997</v>
      </c>
      <c r="AG242" s="123">
        <v>0.99206349206349209</v>
      </c>
      <c r="AH242" s="129">
        <v>0.99212598425196852</v>
      </c>
      <c r="AI242" s="123">
        <v>1</v>
      </c>
      <c r="AJ242" s="123">
        <v>1</v>
      </c>
      <c r="AK242" s="119">
        <v>1</v>
      </c>
      <c r="AL242" s="144">
        <v>1</v>
      </c>
    </row>
    <row r="243" spans="1:38" x14ac:dyDescent="0.25">
      <c r="A243" s="72" t="s">
        <v>9</v>
      </c>
      <c r="B243" s="73" t="s">
        <v>9</v>
      </c>
      <c r="C243" s="10" t="s">
        <v>127</v>
      </c>
      <c r="D243" s="90">
        <v>94</v>
      </c>
      <c r="E243" s="94">
        <v>1.0638297872340425E-2</v>
      </c>
      <c r="F243" s="67">
        <v>5.3191489361702128E-2</v>
      </c>
      <c r="G243" s="61">
        <v>6.3829787234042548E-2</v>
      </c>
      <c r="H243" s="68">
        <v>9.5744680851063829E-2</v>
      </c>
      <c r="I243" s="67">
        <v>0.10638297872340426</v>
      </c>
      <c r="J243" s="85">
        <v>0.1702127659574468</v>
      </c>
      <c r="K243" s="67">
        <v>0.18085106382978725</v>
      </c>
      <c r="L243" s="31">
        <v>0.21276595744680851</v>
      </c>
      <c r="M243" s="86">
        <v>4.6875E-2</v>
      </c>
      <c r="N243" s="95">
        <v>0.27659574468085107</v>
      </c>
      <c r="O243" s="31">
        <v>0.27659574468085107</v>
      </c>
      <c r="P243" s="105">
        <v>0.27659574468085107</v>
      </c>
      <c r="Q243" s="67">
        <v>0.37894736842105264</v>
      </c>
      <c r="R243" s="31">
        <v>0.44791666666666669</v>
      </c>
      <c r="S243" s="105">
        <v>0.45833333333333331</v>
      </c>
      <c r="T243" s="67">
        <v>0.46875</v>
      </c>
      <c r="U243" s="116">
        <v>0.46875</v>
      </c>
      <c r="V243" s="61">
        <v>0.5</v>
      </c>
      <c r="W243" s="67">
        <v>0.5</v>
      </c>
      <c r="X243" s="119">
        <v>0.51041666666666663</v>
      </c>
      <c r="Y243" s="116">
        <v>0.51041666666666663</v>
      </c>
      <c r="Z243" s="119">
        <v>0.51041666666666663</v>
      </c>
      <c r="AA243" s="123">
        <v>0.54166666666666663</v>
      </c>
      <c r="AB243" s="124">
        <v>0.54166666666666663</v>
      </c>
      <c r="AC243" s="116">
        <v>0.5625</v>
      </c>
      <c r="AD243" s="68">
        <v>0.59375</v>
      </c>
      <c r="AE243" s="123">
        <v>0.61458333333333337</v>
      </c>
      <c r="AF243" s="123">
        <v>0.63541666666666663</v>
      </c>
      <c r="AG243" s="123">
        <v>0.73958333333333337</v>
      </c>
      <c r="AH243" s="129">
        <v>0.75</v>
      </c>
      <c r="AI243" s="123">
        <v>0.86458333333333337</v>
      </c>
      <c r="AJ243" s="123">
        <v>0.9375</v>
      </c>
      <c r="AK243" s="119">
        <v>0.9375</v>
      </c>
      <c r="AL243" s="144">
        <v>0.9375</v>
      </c>
    </row>
    <row r="244" spans="1:38" x14ac:dyDescent="0.25">
      <c r="A244" s="72" t="s">
        <v>8</v>
      </c>
      <c r="B244" s="73" t="s">
        <v>105</v>
      </c>
      <c r="C244" s="10" t="s">
        <v>108</v>
      </c>
      <c r="D244" s="90">
        <v>483</v>
      </c>
      <c r="E244" s="94">
        <v>1.0351966873706004E-2</v>
      </c>
      <c r="F244" s="67">
        <v>5.1759834368530024E-2</v>
      </c>
      <c r="G244" s="61">
        <v>8.2815734989648032E-2</v>
      </c>
      <c r="H244" s="68">
        <v>9.7308488612836433E-2</v>
      </c>
      <c r="I244" s="67">
        <v>0.11180124223602485</v>
      </c>
      <c r="J244" s="85">
        <v>0.15145228215767634</v>
      </c>
      <c r="K244" s="67">
        <v>0.16597510373443983</v>
      </c>
      <c r="L244" s="31">
        <v>0.1908713692946058</v>
      </c>
      <c r="M244" s="86">
        <v>0.16455696202531644</v>
      </c>
      <c r="N244" s="95">
        <v>0.24329896907216494</v>
      </c>
      <c r="O244" s="31">
        <v>0.26391752577319588</v>
      </c>
      <c r="P244" s="105">
        <v>0.26804123711340205</v>
      </c>
      <c r="Q244" s="67">
        <v>0.29484536082474228</v>
      </c>
      <c r="R244" s="31">
        <v>0.35390946502057613</v>
      </c>
      <c r="S244" s="105">
        <v>0.37809917355371903</v>
      </c>
      <c r="T244" s="67">
        <v>0.40289256198347106</v>
      </c>
      <c r="U244" s="116">
        <v>0.42768595041322316</v>
      </c>
      <c r="V244" s="61">
        <v>0.43595041322314049</v>
      </c>
      <c r="W244" s="67">
        <v>0.43801652892561982</v>
      </c>
      <c r="X244" s="119">
        <v>0.47619047619047616</v>
      </c>
      <c r="Y244" s="116">
        <v>0.47826086956521741</v>
      </c>
      <c r="Z244" s="119">
        <v>0.48547717842323651</v>
      </c>
      <c r="AA244" s="123">
        <v>0.51351351351351349</v>
      </c>
      <c r="AB244" s="124">
        <v>0.52282157676348551</v>
      </c>
      <c r="AC244" s="116">
        <v>0.53416149068322982</v>
      </c>
      <c r="AD244" s="68">
        <v>0.54338842975206614</v>
      </c>
      <c r="AE244" s="123">
        <v>0.62603305785123964</v>
      </c>
      <c r="AF244" s="123">
        <v>0.63711340206185563</v>
      </c>
      <c r="AG244" s="123">
        <v>0.68518518518518523</v>
      </c>
      <c r="AH244" s="129">
        <v>0.68518518518518523</v>
      </c>
      <c r="AI244" s="123">
        <v>0.69135802469135799</v>
      </c>
      <c r="AJ244" s="123">
        <v>0.69135802469135799</v>
      </c>
      <c r="AK244" s="119">
        <v>0.69135802469135799</v>
      </c>
      <c r="AL244" s="144">
        <v>0.69135802469135799</v>
      </c>
    </row>
    <row r="245" spans="1:38" x14ac:dyDescent="0.25">
      <c r="A245" s="72" t="s">
        <v>7</v>
      </c>
      <c r="B245" s="73" t="s">
        <v>47</v>
      </c>
      <c r="C245" s="10" t="s">
        <v>50</v>
      </c>
      <c r="D245" s="90">
        <v>625</v>
      </c>
      <c r="E245" s="94">
        <v>0</v>
      </c>
      <c r="F245" s="67">
        <v>2.2364217252396165E-2</v>
      </c>
      <c r="G245" s="61">
        <v>5.6000000000000001E-2</v>
      </c>
      <c r="H245" s="68">
        <v>0.10897435897435898</v>
      </c>
      <c r="I245" s="67">
        <v>0.12179487179487179</v>
      </c>
      <c r="J245" s="85">
        <v>0.16211878009630817</v>
      </c>
      <c r="K245" s="67">
        <v>0.19101123595505617</v>
      </c>
      <c r="L245" s="31">
        <v>0.2231139646869984</v>
      </c>
      <c r="M245" s="86">
        <v>9.6774193548387094E-2</v>
      </c>
      <c r="N245" s="95">
        <v>0.32692307692307693</v>
      </c>
      <c r="O245" s="31">
        <v>0.35313001605136435</v>
      </c>
      <c r="P245" s="105">
        <v>0.3707865168539326</v>
      </c>
      <c r="Q245" s="67">
        <v>0.45264847512038525</v>
      </c>
      <c r="R245" s="31">
        <v>0.52893890675241162</v>
      </c>
      <c r="S245" s="105">
        <v>0.53759999999999997</v>
      </c>
      <c r="T245" s="67">
        <v>0.56159999999999999</v>
      </c>
      <c r="U245" s="116">
        <v>0.5698234349919743</v>
      </c>
      <c r="V245" s="61">
        <v>0.5874799357945425</v>
      </c>
      <c r="W245" s="67">
        <v>0.60416666666666663</v>
      </c>
      <c r="X245" s="119">
        <v>0.62179487179487181</v>
      </c>
      <c r="Y245" s="116">
        <v>0.63578274760383391</v>
      </c>
      <c r="Z245" s="119">
        <v>0.6485623003194888</v>
      </c>
      <c r="AA245" s="123">
        <v>0.66826923076923073</v>
      </c>
      <c r="AB245" s="124">
        <v>0.6891025641025641</v>
      </c>
      <c r="AC245" s="116">
        <v>0.69871794871794868</v>
      </c>
      <c r="AD245" s="68">
        <v>0.7207062600321027</v>
      </c>
      <c r="AE245" s="123">
        <v>0.74198717948717952</v>
      </c>
      <c r="AF245" s="123">
        <v>0.7813504823151125</v>
      </c>
      <c r="AG245" s="123">
        <v>0.8341384863123994</v>
      </c>
      <c r="AH245" s="129">
        <v>0.83440514469453375</v>
      </c>
      <c r="AI245" s="123">
        <v>0.84219001610305955</v>
      </c>
      <c r="AJ245" s="123">
        <v>0.8527508090614887</v>
      </c>
      <c r="AK245" s="119">
        <v>0.86709886547811998</v>
      </c>
      <c r="AL245" s="144">
        <v>0.87055016181229772</v>
      </c>
    </row>
    <row r="246" spans="1:38" x14ac:dyDescent="0.25">
      <c r="A246" s="72" t="s">
        <v>19</v>
      </c>
      <c r="B246" s="73" t="s">
        <v>369</v>
      </c>
      <c r="C246" s="10" t="s">
        <v>372</v>
      </c>
      <c r="D246" s="90">
        <v>468</v>
      </c>
      <c r="E246" s="94">
        <v>1.9230769230769232E-2</v>
      </c>
      <c r="F246" s="67">
        <v>4.2643923240938165E-2</v>
      </c>
      <c r="G246" s="61">
        <v>5.5319148936170209E-2</v>
      </c>
      <c r="H246" s="68">
        <v>0.10425531914893617</v>
      </c>
      <c r="I246" s="67">
        <v>0.12978723404255318</v>
      </c>
      <c r="J246" s="85">
        <v>0.19148936170212766</v>
      </c>
      <c r="K246" s="67">
        <v>0.21063829787234042</v>
      </c>
      <c r="L246" s="31">
        <v>0.24468085106382978</v>
      </c>
      <c r="M246" s="86">
        <v>0.19354838709677419</v>
      </c>
      <c r="N246" s="95">
        <v>0.30916844349680173</v>
      </c>
      <c r="O246" s="31">
        <v>0.3326226012793177</v>
      </c>
      <c r="P246" s="105">
        <v>0.34680851063829787</v>
      </c>
      <c r="Q246" s="67">
        <v>0.45628997867803839</v>
      </c>
      <c r="R246" s="31">
        <v>0.52441613588110403</v>
      </c>
      <c r="S246" s="105">
        <v>0.54564755838641188</v>
      </c>
      <c r="T246" s="67">
        <v>0.5562632696390658</v>
      </c>
      <c r="U246" s="116">
        <v>0.56900212314225052</v>
      </c>
      <c r="V246" s="61">
        <v>0.5859872611464968</v>
      </c>
      <c r="W246" s="67">
        <v>0.59235668789808915</v>
      </c>
      <c r="X246" s="119">
        <v>0.59745762711864403</v>
      </c>
      <c r="Y246" s="116">
        <v>0.60169491525423724</v>
      </c>
      <c r="Z246" s="119">
        <v>0.61652542372881358</v>
      </c>
      <c r="AA246" s="123">
        <v>0.63424947145877375</v>
      </c>
      <c r="AB246" s="124">
        <v>0.67796610169491522</v>
      </c>
      <c r="AC246" s="116">
        <v>0.71610169491525422</v>
      </c>
      <c r="AD246" s="68">
        <v>0.77919320594479835</v>
      </c>
      <c r="AE246" s="123">
        <v>0.83725910064239828</v>
      </c>
      <c r="AF246" s="123">
        <v>0.90364025695931482</v>
      </c>
      <c r="AG246" s="123">
        <v>0.94860813704496783</v>
      </c>
      <c r="AH246" s="129">
        <v>0.95289079229122053</v>
      </c>
      <c r="AI246" s="123">
        <v>0.97844827586206895</v>
      </c>
      <c r="AJ246" s="123">
        <v>0.98494623655913982</v>
      </c>
      <c r="AK246" s="119">
        <v>0.98922413793103448</v>
      </c>
      <c r="AL246" s="144">
        <v>0.98922413793103448</v>
      </c>
    </row>
    <row r="247" spans="1:38" x14ac:dyDescent="0.25">
      <c r="A247" s="72" t="s">
        <v>11</v>
      </c>
      <c r="B247" s="73" t="s">
        <v>188</v>
      </c>
      <c r="C247" s="10" t="s">
        <v>189</v>
      </c>
      <c r="D247" s="90">
        <v>770</v>
      </c>
      <c r="E247" s="94">
        <v>1.038961038961039E-2</v>
      </c>
      <c r="F247" s="67">
        <v>5.844155844155844E-2</v>
      </c>
      <c r="G247" s="61">
        <v>6.363636363636363E-2</v>
      </c>
      <c r="H247" s="68">
        <v>7.792207792207792E-2</v>
      </c>
      <c r="I247" s="67">
        <v>7.9323797139141741E-2</v>
      </c>
      <c r="J247" s="85">
        <v>0.1012987012987013</v>
      </c>
      <c r="K247" s="67">
        <v>0.10779220779220779</v>
      </c>
      <c r="L247" s="31">
        <v>0.11313394018205461</v>
      </c>
      <c r="M247" s="86">
        <v>0.30827067669172931</v>
      </c>
      <c r="N247" s="95">
        <v>0.23177083333333334</v>
      </c>
      <c r="O247" s="31">
        <v>0.23828125</v>
      </c>
      <c r="P247" s="105">
        <v>0.29112271540469975</v>
      </c>
      <c r="Q247" s="67">
        <v>0.44647519582245432</v>
      </c>
      <c r="R247" s="31">
        <v>0.46083550913838123</v>
      </c>
      <c r="S247" s="105">
        <v>0.52741514360313313</v>
      </c>
      <c r="T247" s="67">
        <v>0.52872062663185382</v>
      </c>
      <c r="U247" s="116">
        <v>0.5281045751633987</v>
      </c>
      <c r="V247" s="61">
        <v>0.54046997389033946</v>
      </c>
      <c r="W247" s="67">
        <v>0.54450261780104714</v>
      </c>
      <c r="X247" s="119">
        <v>0.54855643044619418</v>
      </c>
      <c r="Y247" s="116">
        <v>0.62763157894736843</v>
      </c>
      <c r="Z247" s="119">
        <v>0.64907651715039583</v>
      </c>
      <c r="AA247" s="123">
        <v>0.71371504660452734</v>
      </c>
      <c r="AB247" s="124">
        <v>0.73768308921438086</v>
      </c>
      <c r="AC247" s="116">
        <v>0.77169559412550071</v>
      </c>
      <c r="AD247" s="68">
        <v>0.86810228802153433</v>
      </c>
      <c r="AE247" s="123">
        <v>0.9161028416779432</v>
      </c>
      <c r="AF247" s="123">
        <v>0.948509485094851</v>
      </c>
      <c r="AG247" s="123">
        <v>0.99317871759890863</v>
      </c>
      <c r="AH247" s="129">
        <v>0.99317871759890863</v>
      </c>
      <c r="AI247" s="123">
        <v>1</v>
      </c>
      <c r="AJ247" s="123">
        <v>1</v>
      </c>
      <c r="AK247" s="119">
        <v>1</v>
      </c>
      <c r="AL247" s="144">
        <v>1</v>
      </c>
    </row>
    <row r="248" spans="1:38" x14ac:dyDescent="0.25">
      <c r="A248" s="72" t="s">
        <v>9</v>
      </c>
      <c r="B248" s="73" t="s">
        <v>131</v>
      </c>
      <c r="C248" s="10" t="s">
        <v>133</v>
      </c>
      <c r="D248" s="90">
        <v>115</v>
      </c>
      <c r="E248" s="94">
        <v>1.7391304347826087E-2</v>
      </c>
      <c r="F248" s="67">
        <v>7.8260869565217397E-2</v>
      </c>
      <c r="G248" s="61">
        <v>0.10344827586206896</v>
      </c>
      <c r="H248" s="68">
        <v>0.14655172413793102</v>
      </c>
      <c r="I248" s="67">
        <v>0.17241379310344829</v>
      </c>
      <c r="J248" s="85">
        <v>0.23931623931623933</v>
      </c>
      <c r="K248" s="67">
        <v>0.23931623931623933</v>
      </c>
      <c r="L248" s="31">
        <v>0.25641025641025639</v>
      </c>
      <c r="M248" s="86">
        <v>0.36538461538461536</v>
      </c>
      <c r="N248" s="95">
        <v>0.3247863247863248</v>
      </c>
      <c r="O248" s="31">
        <v>0.38461538461538464</v>
      </c>
      <c r="P248" s="105">
        <v>0.40170940170940173</v>
      </c>
      <c r="Q248" s="67">
        <v>0.50427350427350426</v>
      </c>
      <c r="R248" s="31">
        <v>0.55462184873949583</v>
      </c>
      <c r="S248" s="105">
        <v>0.57983193277310929</v>
      </c>
      <c r="T248" s="67">
        <v>0.58333333333333337</v>
      </c>
      <c r="U248" s="116">
        <v>0.58333333333333337</v>
      </c>
      <c r="V248" s="61">
        <v>0.6</v>
      </c>
      <c r="W248" s="67">
        <v>0.6</v>
      </c>
      <c r="X248" s="119">
        <v>0.6</v>
      </c>
      <c r="Y248" s="116">
        <v>0.6166666666666667</v>
      </c>
      <c r="Z248" s="119">
        <v>0.6166666666666667</v>
      </c>
      <c r="AA248" s="123">
        <v>0.64166666666666672</v>
      </c>
      <c r="AB248" s="124">
        <v>0.64166666666666672</v>
      </c>
      <c r="AC248" s="116">
        <v>0.66386554621848737</v>
      </c>
      <c r="AD248" s="68">
        <v>0.66386554621848737</v>
      </c>
      <c r="AE248" s="123">
        <v>0.67226890756302526</v>
      </c>
      <c r="AF248" s="123">
        <v>0.68907563025210083</v>
      </c>
      <c r="AG248" s="123">
        <v>0.70588235294117652</v>
      </c>
      <c r="AH248" s="129">
        <v>0.70588235294117652</v>
      </c>
      <c r="AI248" s="123">
        <v>0.99137931034482762</v>
      </c>
      <c r="AJ248" s="123">
        <v>1</v>
      </c>
      <c r="AK248" s="119">
        <v>1</v>
      </c>
      <c r="AL248" s="144">
        <v>1</v>
      </c>
    </row>
    <row r="249" spans="1:38" x14ac:dyDescent="0.25">
      <c r="A249" s="72" t="s">
        <v>17</v>
      </c>
      <c r="B249" s="73" t="s">
        <v>304</v>
      </c>
      <c r="C249" s="10" t="s">
        <v>305</v>
      </c>
      <c r="D249" s="90">
        <v>1536</v>
      </c>
      <c r="E249" s="94">
        <v>2.4088541666666668E-2</v>
      </c>
      <c r="F249" s="67">
        <v>6.7100977198697065E-2</v>
      </c>
      <c r="G249" s="61">
        <v>9.902280130293159E-2</v>
      </c>
      <c r="H249" s="68">
        <v>0.15269655620532813</v>
      </c>
      <c r="I249" s="67">
        <v>0.18051948051948052</v>
      </c>
      <c r="J249" s="85">
        <v>0.23812621990891347</v>
      </c>
      <c r="K249" s="67">
        <v>0.23942745608327912</v>
      </c>
      <c r="L249" s="31">
        <v>0.26644951140065148</v>
      </c>
      <c r="M249" s="86">
        <v>0.46710526315789475</v>
      </c>
      <c r="N249" s="95">
        <v>0.39022801302931598</v>
      </c>
      <c r="O249" s="31">
        <v>0.4181343770384866</v>
      </c>
      <c r="P249" s="105">
        <v>0.43603133159268931</v>
      </c>
      <c r="Q249" s="67">
        <v>0.53006535947712419</v>
      </c>
      <c r="R249" s="31">
        <v>0.57282821685173091</v>
      </c>
      <c r="S249" s="105">
        <v>0.59895493141737421</v>
      </c>
      <c r="T249" s="67">
        <v>0.61488250652741516</v>
      </c>
      <c r="U249" s="116">
        <v>0.6271186440677966</v>
      </c>
      <c r="V249" s="61">
        <v>0.63713355048859932</v>
      </c>
      <c r="W249" s="67">
        <v>0.64471968709256844</v>
      </c>
      <c r="X249" s="119">
        <v>0.65710560625814862</v>
      </c>
      <c r="Y249" s="116">
        <v>0.66840390879478828</v>
      </c>
      <c r="Z249" s="119">
        <v>0.68359375</v>
      </c>
      <c r="AA249" s="123">
        <v>0.71205211726384365</v>
      </c>
      <c r="AB249" s="124">
        <v>0.73142112125162972</v>
      </c>
      <c r="AC249" s="116">
        <v>0.74706649282920468</v>
      </c>
      <c r="AD249" s="68">
        <v>0.76973255055446832</v>
      </c>
      <c r="AE249" s="123">
        <v>0.77966101694915257</v>
      </c>
      <c r="AF249" s="123">
        <v>0.80234833659491189</v>
      </c>
      <c r="AG249" s="123">
        <v>0.81812255541069101</v>
      </c>
      <c r="AH249" s="129">
        <v>0.82203389830508478</v>
      </c>
      <c r="AI249" s="123">
        <v>0.82594524119947854</v>
      </c>
      <c r="AJ249" s="123">
        <v>0.82736156351791534</v>
      </c>
      <c r="AK249" s="119">
        <v>0.83050847457627119</v>
      </c>
      <c r="AL249" s="144">
        <v>0.83105022831050224</v>
      </c>
    </row>
    <row r="250" spans="1:38" x14ac:dyDescent="0.25">
      <c r="A250" s="72" t="s">
        <v>21</v>
      </c>
      <c r="B250" s="73" t="s">
        <v>392</v>
      </c>
      <c r="C250" s="10" t="s">
        <v>396</v>
      </c>
      <c r="D250" s="90">
        <v>236</v>
      </c>
      <c r="E250" s="94">
        <v>4.2372881355932202E-2</v>
      </c>
      <c r="F250" s="67">
        <v>8.050847457627118E-2</v>
      </c>
      <c r="G250" s="61">
        <v>0.1059322033898305</v>
      </c>
      <c r="H250" s="68">
        <v>0.2076271186440678</v>
      </c>
      <c r="I250" s="67">
        <v>0.2288135593220339</v>
      </c>
      <c r="J250" s="85">
        <v>0.29113924050632911</v>
      </c>
      <c r="K250" s="67">
        <v>0.3135593220338983</v>
      </c>
      <c r="L250" s="31">
        <v>0.34745762711864409</v>
      </c>
      <c r="M250" s="86">
        <v>0.25128205128205128</v>
      </c>
      <c r="N250" s="95">
        <v>0.43459915611814348</v>
      </c>
      <c r="O250" s="31">
        <v>0.4472573839662447</v>
      </c>
      <c r="P250" s="105">
        <v>0.45147679324894513</v>
      </c>
      <c r="Q250" s="67">
        <v>0.5423728813559322</v>
      </c>
      <c r="R250" s="31">
        <v>0.59745762711864403</v>
      </c>
      <c r="S250" s="105">
        <v>0.64255319148936174</v>
      </c>
      <c r="T250" s="67">
        <v>0.69361702127659575</v>
      </c>
      <c r="U250" s="116">
        <v>0.71063829787234045</v>
      </c>
      <c r="V250" s="61">
        <v>0.74893617021276593</v>
      </c>
      <c r="W250" s="67">
        <v>0.77682403433476399</v>
      </c>
      <c r="X250" s="119">
        <v>0.7931034482758621</v>
      </c>
      <c r="Y250" s="116">
        <v>0.82758620689655171</v>
      </c>
      <c r="Z250" s="119">
        <v>0.84913793103448276</v>
      </c>
      <c r="AA250" s="123">
        <v>0.90869565217391302</v>
      </c>
      <c r="AB250" s="124">
        <v>0.92173913043478262</v>
      </c>
      <c r="AC250" s="116">
        <v>0.94782608695652171</v>
      </c>
      <c r="AD250" s="68">
        <v>0.97826086956521741</v>
      </c>
      <c r="AE250" s="123">
        <v>0.99130434782608701</v>
      </c>
      <c r="AF250" s="123">
        <v>0.99130434782608701</v>
      </c>
      <c r="AG250" s="123">
        <v>1</v>
      </c>
      <c r="AH250" s="129">
        <v>1</v>
      </c>
      <c r="AI250" s="123">
        <v>1</v>
      </c>
      <c r="AJ250" s="123">
        <v>1</v>
      </c>
      <c r="AK250" s="119">
        <v>1</v>
      </c>
      <c r="AL250" s="144">
        <v>1</v>
      </c>
    </row>
    <row r="251" spans="1:38" x14ac:dyDescent="0.25">
      <c r="A251" s="72" t="s">
        <v>25</v>
      </c>
      <c r="B251" s="73" t="s">
        <v>495</v>
      </c>
      <c r="C251" s="10" t="s">
        <v>498</v>
      </c>
      <c r="D251" s="90">
        <v>250</v>
      </c>
      <c r="E251" s="94">
        <v>4.8000000000000001E-2</v>
      </c>
      <c r="F251" s="67">
        <v>0.10317460317460317</v>
      </c>
      <c r="G251" s="61">
        <v>0.1111111111111111</v>
      </c>
      <c r="H251" s="68">
        <v>0.21774193548387097</v>
      </c>
      <c r="I251" s="67">
        <v>0.27822580645161288</v>
      </c>
      <c r="J251" s="85">
        <v>0.4331983805668016</v>
      </c>
      <c r="K251" s="67">
        <v>0.51012145748987858</v>
      </c>
      <c r="L251" s="31">
        <v>0.53252032520325199</v>
      </c>
      <c r="M251" s="86">
        <v>0.34572490706319703</v>
      </c>
      <c r="N251" s="95">
        <v>0.63414634146341464</v>
      </c>
      <c r="O251" s="31">
        <v>0.66666666666666663</v>
      </c>
      <c r="P251" s="105">
        <v>0.67479674796747968</v>
      </c>
      <c r="Q251" s="67">
        <v>0.75806451612903225</v>
      </c>
      <c r="R251" s="31">
        <v>0.91093117408906887</v>
      </c>
      <c r="S251" s="105">
        <v>0.92276422764227639</v>
      </c>
      <c r="T251" s="67">
        <v>0.95141700404858298</v>
      </c>
      <c r="U251" s="116">
        <v>0.95983935742971882</v>
      </c>
      <c r="V251" s="61">
        <v>0.95983935742971882</v>
      </c>
      <c r="W251" s="67">
        <v>0.97991967871485941</v>
      </c>
      <c r="X251" s="119">
        <v>0.98393574297188757</v>
      </c>
      <c r="Y251" s="116">
        <v>0.99196787148594379</v>
      </c>
      <c r="Z251" s="119">
        <v>0.99196787148594379</v>
      </c>
      <c r="AA251" s="123">
        <v>0.99199999999999999</v>
      </c>
      <c r="AB251" s="124">
        <v>0.99601593625498008</v>
      </c>
      <c r="AC251" s="116">
        <v>1</v>
      </c>
      <c r="AD251" s="68">
        <v>1</v>
      </c>
      <c r="AE251" s="123">
        <v>1</v>
      </c>
      <c r="AF251" s="123">
        <v>1</v>
      </c>
      <c r="AG251" s="123">
        <v>1</v>
      </c>
      <c r="AH251" s="129">
        <v>1</v>
      </c>
      <c r="AI251" s="123">
        <v>1</v>
      </c>
      <c r="AJ251" s="123">
        <v>1</v>
      </c>
      <c r="AK251" s="119">
        <v>1</v>
      </c>
      <c r="AL251" s="144">
        <v>1</v>
      </c>
    </row>
    <row r="252" spans="1:38" x14ac:dyDescent="0.25">
      <c r="A252" s="72" t="s">
        <v>11</v>
      </c>
      <c r="B252" s="73" t="s">
        <v>188</v>
      </c>
      <c r="C252" s="10" t="s">
        <v>190</v>
      </c>
      <c r="D252" s="90">
        <v>729</v>
      </c>
      <c r="E252" s="94">
        <v>1.5089163237311385E-2</v>
      </c>
      <c r="F252" s="67">
        <v>3.7037037037037035E-2</v>
      </c>
      <c r="G252" s="61">
        <v>4.7945205479452052E-2</v>
      </c>
      <c r="H252" s="68">
        <v>9.1405184174624829E-2</v>
      </c>
      <c r="I252" s="67">
        <v>9.9590723055934513E-2</v>
      </c>
      <c r="J252" s="85">
        <v>0.12158469945355191</v>
      </c>
      <c r="K252" s="67">
        <v>0.15890410958904111</v>
      </c>
      <c r="L252" s="31">
        <v>0.17260273972602741</v>
      </c>
      <c r="M252" s="86">
        <v>0.14864864864864866</v>
      </c>
      <c r="N252" s="95">
        <v>0.26308539944903581</v>
      </c>
      <c r="O252" s="31">
        <v>0.27961432506887052</v>
      </c>
      <c r="P252" s="105">
        <v>0.31955922865013775</v>
      </c>
      <c r="Q252" s="67">
        <v>0.37741046831955921</v>
      </c>
      <c r="R252" s="31">
        <v>0.44841815680880331</v>
      </c>
      <c r="S252" s="105">
        <v>0.49309392265193369</v>
      </c>
      <c r="T252" s="67">
        <v>0.50758620689655176</v>
      </c>
      <c r="U252" s="116">
        <v>0.51581843191196697</v>
      </c>
      <c r="V252" s="61">
        <v>0.51719394773039895</v>
      </c>
      <c r="W252" s="67">
        <v>0.52812071330589849</v>
      </c>
      <c r="X252" s="119">
        <v>0.54383561643835621</v>
      </c>
      <c r="Y252" s="116">
        <v>0.56301369863013695</v>
      </c>
      <c r="Z252" s="119">
        <v>0.65294924554183809</v>
      </c>
      <c r="AA252" s="123">
        <v>0.69041095890410964</v>
      </c>
      <c r="AB252" s="124">
        <v>0.71369863013698631</v>
      </c>
      <c r="AC252" s="116">
        <v>0.73525377229080935</v>
      </c>
      <c r="AD252" s="68">
        <v>0.8606896551724138</v>
      </c>
      <c r="AE252" s="123">
        <v>0.92243767313019387</v>
      </c>
      <c r="AF252" s="123">
        <v>0.95138888888888884</v>
      </c>
      <c r="AG252" s="123">
        <v>0.99581589958159</v>
      </c>
      <c r="AH252" s="129">
        <v>0.99581589958159</v>
      </c>
      <c r="AI252" s="123">
        <v>1</v>
      </c>
      <c r="AJ252" s="123">
        <v>1</v>
      </c>
      <c r="AK252" s="119">
        <v>1</v>
      </c>
      <c r="AL252" s="144">
        <v>1</v>
      </c>
    </row>
    <row r="253" spans="1:38" x14ac:dyDescent="0.25">
      <c r="A253" s="72" t="s">
        <v>9</v>
      </c>
      <c r="B253" s="73" t="s">
        <v>115</v>
      </c>
      <c r="C253" s="10" t="s">
        <v>118</v>
      </c>
      <c r="D253" s="90">
        <v>23</v>
      </c>
      <c r="E253" s="94">
        <v>0</v>
      </c>
      <c r="F253" s="67">
        <v>4.3478260869565216E-2</v>
      </c>
      <c r="G253" s="61">
        <v>8.6956521739130432E-2</v>
      </c>
      <c r="H253" s="68">
        <v>0.13043478260869565</v>
      </c>
      <c r="I253" s="67">
        <v>0.17391304347826086</v>
      </c>
      <c r="J253" s="85">
        <v>0.21739130434782608</v>
      </c>
      <c r="K253" s="67">
        <v>0.21739130434782608</v>
      </c>
      <c r="L253" s="31">
        <v>0.21739130434782608</v>
      </c>
      <c r="M253" s="86">
        <v>0.18489065606361829</v>
      </c>
      <c r="N253" s="95">
        <v>0.2608695652173913</v>
      </c>
      <c r="O253" s="31">
        <v>0.2608695652173913</v>
      </c>
      <c r="P253" s="105">
        <v>0.2608695652173913</v>
      </c>
      <c r="Q253" s="67">
        <v>0.47826086956521741</v>
      </c>
      <c r="R253" s="31">
        <v>0.47826086956521741</v>
      </c>
      <c r="S253" s="105">
        <v>0.52173913043478259</v>
      </c>
      <c r="T253" s="67">
        <v>0.52173913043478259</v>
      </c>
      <c r="U253" s="116">
        <v>0.56521739130434778</v>
      </c>
      <c r="V253" s="61">
        <v>0.56521739130434778</v>
      </c>
      <c r="W253" s="67">
        <v>0.56521739130434778</v>
      </c>
      <c r="X253" s="119">
        <v>0.60869565217391308</v>
      </c>
      <c r="Y253" s="116">
        <v>0.86956521739130432</v>
      </c>
      <c r="Z253" s="119">
        <v>0.86956521739130432</v>
      </c>
      <c r="AA253" s="123">
        <v>0.86956521739130432</v>
      </c>
      <c r="AB253" s="124">
        <v>0.91304347826086951</v>
      </c>
      <c r="AC253" s="116">
        <v>0.95454545454545459</v>
      </c>
      <c r="AD253" s="68">
        <v>0.95454545454545459</v>
      </c>
      <c r="AE253" s="123">
        <v>0.95454545454545459</v>
      </c>
      <c r="AF253" s="123">
        <v>0.95454545454545459</v>
      </c>
      <c r="AG253" s="123">
        <v>0.95454545454545459</v>
      </c>
      <c r="AH253" s="129">
        <v>0.95454545454545459</v>
      </c>
      <c r="AI253" s="123">
        <v>0.95454545454545459</v>
      </c>
      <c r="AJ253" s="123">
        <v>0.95454545454545459</v>
      </c>
      <c r="AK253" s="119">
        <v>0.95454545454545459</v>
      </c>
      <c r="AL253" s="144">
        <v>0.95454545454545459</v>
      </c>
    </row>
    <row r="254" spans="1:38" x14ac:dyDescent="0.25">
      <c r="A254" s="72" t="s">
        <v>24</v>
      </c>
      <c r="B254" s="73" t="s">
        <v>482</v>
      </c>
      <c r="C254" s="10" t="s">
        <v>484</v>
      </c>
      <c r="D254" s="90">
        <v>592</v>
      </c>
      <c r="E254" s="94">
        <v>2.5337837837837839E-2</v>
      </c>
      <c r="F254" s="67">
        <v>7.407407407407407E-2</v>
      </c>
      <c r="G254" s="61">
        <v>8.2491582491582491E-2</v>
      </c>
      <c r="H254" s="68">
        <v>0.13153456998313659</v>
      </c>
      <c r="I254" s="67">
        <v>0.14141414141414141</v>
      </c>
      <c r="J254" s="85">
        <v>0.28499156829679595</v>
      </c>
      <c r="K254" s="67">
        <v>0.32715008431703202</v>
      </c>
      <c r="L254" s="31">
        <v>0.33558178752107926</v>
      </c>
      <c r="M254" s="86">
        <v>0.12820512820512819</v>
      </c>
      <c r="N254" s="95">
        <v>0.49576988155668361</v>
      </c>
      <c r="O254" s="31">
        <v>0.52782462057335577</v>
      </c>
      <c r="P254" s="105">
        <v>0.55480607082630695</v>
      </c>
      <c r="Q254" s="67">
        <v>0.67005076142131981</v>
      </c>
      <c r="R254" s="31">
        <v>0.73389830508474574</v>
      </c>
      <c r="S254" s="105">
        <v>0.76400679117147707</v>
      </c>
      <c r="T254" s="67">
        <v>0.77419354838709675</v>
      </c>
      <c r="U254" s="116">
        <v>0.78911564625850339</v>
      </c>
      <c r="V254" s="61">
        <v>0.79863481228668942</v>
      </c>
      <c r="W254" s="67">
        <v>0.81709401709401708</v>
      </c>
      <c r="X254" s="119">
        <v>0.83993115318416522</v>
      </c>
      <c r="Y254" s="116">
        <v>0.86355785837651122</v>
      </c>
      <c r="Z254" s="119">
        <v>0.89273356401384085</v>
      </c>
      <c r="AA254" s="123">
        <v>0.92027729636048528</v>
      </c>
      <c r="AB254" s="124">
        <v>0.94260869565217387</v>
      </c>
      <c r="AC254" s="116">
        <v>0.95811518324607325</v>
      </c>
      <c r="AD254" s="68">
        <v>0.98254799301919715</v>
      </c>
      <c r="AE254" s="123">
        <v>0.99300699300699302</v>
      </c>
      <c r="AF254" s="123">
        <v>0.99650959860383947</v>
      </c>
      <c r="AG254" s="123">
        <v>1</v>
      </c>
      <c r="AH254" s="129">
        <v>1</v>
      </c>
      <c r="AI254" s="123">
        <v>1</v>
      </c>
      <c r="AJ254" s="123">
        <v>1</v>
      </c>
      <c r="AK254" s="119">
        <v>1</v>
      </c>
      <c r="AL254" s="144">
        <v>1</v>
      </c>
    </row>
    <row r="255" spans="1:38" x14ac:dyDescent="0.25">
      <c r="A255" s="72" t="s">
        <v>15</v>
      </c>
      <c r="B255" s="73" t="s">
        <v>257</v>
      </c>
      <c r="C255" s="10" t="s">
        <v>259</v>
      </c>
      <c r="D255" s="90">
        <v>775</v>
      </c>
      <c r="E255" s="94">
        <v>3.612903225806452E-2</v>
      </c>
      <c r="F255" s="67">
        <v>8.7628865979381437E-2</v>
      </c>
      <c r="G255" s="61">
        <v>0.11855670103092783</v>
      </c>
      <c r="H255" s="68">
        <v>0.17419354838709677</v>
      </c>
      <c r="I255" s="67">
        <v>0.18733850129198967</v>
      </c>
      <c r="J255" s="85">
        <v>0.27720207253886009</v>
      </c>
      <c r="K255" s="67">
        <v>0.30918499353169471</v>
      </c>
      <c r="L255" s="31">
        <v>0.33505821474773612</v>
      </c>
      <c r="M255" s="86">
        <v>0.33333333333333331</v>
      </c>
      <c r="N255" s="95">
        <v>0.44516129032258067</v>
      </c>
      <c r="O255" s="31">
        <v>0.47096774193548385</v>
      </c>
      <c r="P255" s="105">
        <v>0.49484536082474229</v>
      </c>
      <c r="Q255" s="67">
        <v>0.58064516129032262</v>
      </c>
      <c r="R255" s="31">
        <v>0.63178294573643412</v>
      </c>
      <c r="S255" s="105">
        <v>0.65032258064516124</v>
      </c>
      <c r="T255" s="67">
        <v>0.65976714100905565</v>
      </c>
      <c r="U255" s="116">
        <v>0.6696891191709845</v>
      </c>
      <c r="V255" s="61">
        <v>0.68134715025906734</v>
      </c>
      <c r="W255" s="67">
        <v>0.69041450777202074</v>
      </c>
      <c r="X255" s="119">
        <v>0.70077720207253891</v>
      </c>
      <c r="Y255" s="116">
        <v>0.70595854922279788</v>
      </c>
      <c r="Z255" s="119">
        <v>0.72279792746113991</v>
      </c>
      <c r="AA255" s="123">
        <v>0.75226977950713358</v>
      </c>
      <c r="AB255" s="124">
        <v>0.76264591439688711</v>
      </c>
      <c r="AC255" s="116">
        <v>0.77172503242542156</v>
      </c>
      <c r="AD255" s="68">
        <v>0.79610389610389609</v>
      </c>
      <c r="AE255" s="123">
        <v>0.81428571428571428</v>
      </c>
      <c r="AF255" s="123">
        <v>0.81688311688311688</v>
      </c>
      <c r="AG255" s="123">
        <v>0.8493506493506493</v>
      </c>
      <c r="AH255" s="129">
        <v>0.84915474642392719</v>
      </c>
      <c r="AI255" s="123">
        <v>0.859375</v>
      </c>
      <c r="AJ255" s="123">
        <v>0.859375</v>
      </c>
      <c r="AK255" s="119">
        <v>0.87092568448500651</v>
      </c>
      <c r="AL255" s="144">
        <v>0.88421052631578945</v>
      </c>
    </row>
    <row r="256" spans="1:38" x14ac:dyDescent="0.25">
      <c r="A256" s="72" t="s">
        <v>6</v>
      </c>
      <c r="B256" s="73" t="s">
        <v>6</v>
      </c>
      <c r="C256" s="10" t="s">
        <v>34</v>
      </c>
      <c r="D256" s="90">
        <v>306</v>
      </c>
      <c r="E256" s="94">
        <v>2.2875816993464051E-2</v>
      </c>
      <c r="F256" s="67">
        <v>7.8175895765472306E-2</v>
      </c>
      <c r="G256" s="61">
        <v>8.143322475570032E-2</v>
      </c>
      <c r="H256" s="68">
        <v>0.14006514657980457</v>
      </c>
      <c r="I256" s="67">
        <v>0.15960912052117263</v>
      </c>
      <c r="J256" s="85">
        <v>0.23452768729641693</v>
      </c>
      <c r="K256" s="67">
        <v>0.23778501628664495</v>
      </c>
      <c r="L256" s="31">
        <v>0.26710097719869708</v>
      </c>
      <c r="M256" s="86">
        <v>0.15695067264573992</v>
      </c>
      <c r="N256" s="95">
        <v>0.33550488599348532</v>
      </c>
      <c r="O256" s="31">
        <v>0.33550488599348532</v>
      </c>
      <c r="P256" s="105">
        <v>0.40065146579804561</v>
      </c>
      <c r="Q256" s="67">
        <v>0.51307189542483655</v>
      </c>
      <c r="R256" s="31">
        <v>0.59150326797385622</v>
      </c>
      <c r="S256" s="105">
        <v>0.61764705882352944</v>
      </c>
      <c r="T256" s="67">
        <v>0.61764705882352944</v>
      </c>
      <c r="U256" s="116">
        <v>0.65032679738562094</v>
      </c>
      <c r="V256" s="61">
        <v>0.66666666666666663</v>
      </c>
      <c r="W256" s="67">
        <v>0.66993464052287577</v>
      </c>
      <c r="X256" s="119">
        <v>0.69281045751633985</v>
      </c>
      <c r="Y256" s="116">
        <v>0.74183006535947715</v>
      </c>
      <c r="Z256" s="119">
        <v>0.77124183006535951</v>
      </c>
      <c r="AA256" s="123">
        <v>0.80718954248366015</v>
      </c>
      <c r="AB256" s="124">
        <v>0.83333333333333337</v>
      </c>
      <c r="AC256" s="116">
        <v>0.85993485342019549</v>
      </c>
      <c r="AD256" s="68">
        <v>0.94444444444444442</v>
      </c>
      <c r="AE256" s="123">
        <v>0.97712418300653592</v>
      </c>
      <c r="AF256" s="123">
        <v>0.98697068403908794</v>
      </c>
      <c r="AG256" s="123">
        <v>1</v>
      </c>
      <c r="AH256" s="129">
        <v>1</v>
      </c>
      <c r="AI256" s="123">
        <v>1</v>
      </c>
      <c r="AJ256" s="123">
        <v>1</v>
      </c>
      <c r="AK256" s="119">
        <v>1</v>
      </c>
      <c r="AL256" s="144">
        <v>1</v>
      </c>
    </row>
    <row r="257" spans="1:38" x14ac:dyDescent="0.25">
      <c r="A257" s="72" t="s">
        <v>6</v>
      </c>
      <c r="B257" s="73" t="s">
        <v>45</v>
      </c>
      <c r="C257" s="10" t="s">
        <v>46</v>
      </c>
      <c r="D257" s="90">
        <v>1975</v>
      </c>
      <c r="E257" s="94">
        <v>1.5696202531645571E-2</v>
      </c>
      <c r="F257" s="67">
        <v>6.6497461928934007E-2</v>
      </c>
      <c r="G257" s="61">
        <v>9.8118962887646155E-2</v>
      </c>
      <c r="H257" s="68">
        <v>0.15631364562118127</v>
      </c>
      <c r="I257" s="67">
        <v>0.17650050864699898</v>
      </c>
      <c r="J257" s="85">
        <v>0.24783715012722646</v>
      </c>
      <c r="K257" s="67">
        <v>0.26564885496183205</v>
      </c>
      <c r="L257" s="31">
        <v>0.28520589730554141</v>
      </c>
      <c r="M257" s="86">
        <v>8.3333333333333329E-2</v>
      </c>
      <c r="N257" s="95">
        <v>0.36959837315709204</v>
      </c>
      <c r="O257" s="31">
        <v>0.39185750636132316</v>
      </c>
      <c r="P257" s="105">
        <v>0.40712468193384221</v>
      </c>
      <c r="Q257" s="67">
        <v>0.50840550178298527</v>
      </c>
      <c r="R257" s="31">
        <v>0.56815869786368256</v>
      </c>
      <c r="S257" s="105">
        <v>0.60162601626016265</v>
      </c>
      <c r="T257" s="67">
        <v>0.61921708185053381</v>
      </c>
      <c r="U257" s="116">
        <v>0.63040162684290801</v>
      </c>
      <c r="V257" s="61">
        <v>0.63299492385786804</v>
      </c>
      <c r="W257" s="67">
        <v>0.63825469304921356</v>
      </c>
      <c r="X257" s="119">
        <v>0.64720812182741116</v>
      </c>
      <c r="Y257" s="116">
        <v>0.65786802030456848</v>
      </c>
      <c r="Z257" s="119">
        <v>0.67276422764227639</v>
      </c>
      <c r="AA257" s="123">
        <v>0.69700050838840877</v>
      </c>
      <c r="AB257" s="124">
        <v>0.71494370522006145</v>
      </c>
      <c r="AC257" s="116">
        <v>0.73021582733812951</v>
      </c>
      <c r="AD257" s="68">
        <v>0.75488180883864342</v>
      </c>
      <c r="AE257" s="123">
        <v>0.76401028277634964</v>
      </c>
      <c r="AF257" s="123">
        <v>0.78149100257069404</v>
      </c>
      <c r="AG257" s="123">
        <v>0.80741503604531406</v>
      </c>
      <c r="AH257" s="129">
        <v>0.80998970133882597</v>
      </c>
      <c r="AI257" s="123">
        <v>0.81256436663233778</v>
      </c>
      <c r="AJ257" s="123">
        <v>0.81298299845440491</v>
      </c>
      <c r="AK257" s="119">
        <v>0.81658938691396188</v>
      </c>
      <c r="AL257" s="144">
        <v>0.81874356333676623</v>
      </c>
    </row>
    <row r="258" spans="1:38" x14ac:dyDescent="0.25">
      <c r="A258" s="72" t="s">
        <v>19</v>
      </c>
      <c r="B258" s="73" t="s">
        <v>355</v>
      </c>
      <c r="C258" s="10" t="s">
        <v>357</v>
      </c>
      <c r="D258" s="90">
        <v>61</v>
      </c>
      <c r="E258" s="94">
        <v>0</v>
      </c>
      <c r="F258" s="67">
        <v>0</v>
      </c>
      <c r="G258" s="61">
        <v>0</v>
      </c>
      <c r="H258" s="68">
        <v>1.6393442622950821E-2</v>
      </c>
      <c r="I258" s="67">
        <v>9.8360655737704916E-2</v>
      </c>
      <c r="J258" s="85">
        <v>0.13114754098360656</v>
      </c>
      <c r="K258" s="67">
        <v>0.14754098360655737</v>
      </c>
      <c r="L258" s="31">
        <v>0.18032786885245902</v>
      </c>
      <c r="M258" s="86">
        <v>0.32129963898916969</v>
      </c>
      <c r="N258" s="95">
        <v>0.30645161290322581</v>
      </c>
      <c r="O258" s="31">
        <v>0.39344262295081966</v>
      </c>
      <c r="P258" s="105">
        <v>0.40322580645161288</v>
      </c>
      <c r="Q258" s="67">
        <v>0.41935483870967744</v>
      </c>
      <c r="R258" s="31">
        <v>0.46774193548387094</v>
      </c>
      <c r="S258" s="105">
        <v>0.7</v>
      </c>
      <c r="T258" s="67">
        <v>0.79661016949152541</v>
      </c>
      <c r="U258" s="116">
        <v>0.86440677966101698</v>
      </c>
      <c r="V258" s="61">
        <v>0.93103448275862066</v>
      </c>
      <c r="W258" s="67">
        <v>0.93103448275862066</v>
      </c>
      <c r="X258" s="119">
        <v>0.93103448275862066</v>
      </c>
      <c r="Y258" s="116">
        <v>0.93103448275862066</v>
      </c>
      <c r="Z258" s="119">
        <v>0.93103448275862066</v>
      </c>
      <c r="AA258" s="123">
        <v>1</v>
      </c>
      <c r="AB258" s="124">
        <v>1</v>
      </c>
      <c r="AC258" s="116">
        <v>1</v>
      </c>
      <c r="AD258" s="68">
        <v>1</v>
      </c>
      <c r="AE258" s="123">
        <v>1</v>
      </c>
      <c r="AF258" s="123">
        <v>1</v>
      </c>
      <c r="AG258" s="123">
        <v>1</v>
      </c>
      <c r="AH258" s="129">
        <v>1</v>
      </c>
      <c r="AI258" s="123">
        <v>1</v>
      </c>
      <c r="AJ258" s="123">
        <v>1</v>
      </c>
      <c r="AK258" s="119">
        <v>1</v>
      </c>
      <c r="AL258" s="144">
        <v>1</v>
      </c>
    </row>
    <row r="259" spans="1:38" x14ac:dyDescent="0.25">
      <c r="A259" s="72" t="s">
        <v>24</v>
      </c>
      <c r="B259" s="73" t="s">
        <v>24</v>
      </c>
      <c r="C259" s="10" t="s">
        <v>489</v>
      </c>
      <c r="D259" s="90">
        <v>382</v>
      </c>
      <c r="E259" s="94">
        <v>7.8534031413612562E-3</v>
      </c>
      <c r="F259" s="67">
        <v>0.10182767624020887</v>
      </c>
      <c r="G259" s="61">
        <v>0.13838120104438642</v>
      </c>
      <c r="H259" s="68">
        <v>0.21727748691099477</v>
      </c>
      <c r="I259" s="67">
        <v>0.23298429319371727</v>
      </c>
      <c r="J259" s="85">
        <v>0.29842931937172773</v>
      </c>
      <c r="K259" s="67">
        <v>0.32460732984293195</v>
      </c>
      <c r="L259" s="31">
        <v>0.32894736842105265</v>
      </c>
      <c r="M259" s="86">
        <v>0.34112149532710279</v>
      </c>
      <c r="N259" s="95">
        <v>0.43650793650793651</v>
      </c>
      <c r="O259" s="31">
        <v>0.48</v>
      </c>
      <c r="P259" s="105">
        <v>0.5</v>
      </c>
      <c r="Q259" s="67">
        <v>0.63031914893617025</v>
      </c>
      <c r="R259" s="31">
        <v>0.75725593667546176</v>
      </c>
      <c r="S259" s="105">
        <v>0.79947229551451182</v>
      </c>
      <c r="T259" s="67">
        <v>0.88157894736842102</v>
      </c>
      <c r="U259" s="116">
        <v>0.8812664907651715</v>
      </c>
      <c r="V259" s="61">
        <v>0.93915343915343918</v>
      </c>
      <c r="W259" s="67">
        <v>0.95767195767195767</v>
      </c>
      <c r="X259" s="119">
        <v>0.97883597883597884</v>
      </c>
      <c r="Y259" s="116">
        <v>0.98148148148148151</v>
      </c>
      <c r="Z259" s="119">
        <v>0.98408488063660482</v>
      </c>
      <c r="AA259" s="123">
        <v>1</v>
      </c>
      <c r="AB259" s="124">
        <v>1</v>
      </c>
      <c r="AC259" s="116">
        <v>1</v>
      </c>
      <c r="AD259" s="68">
        <v>1</v>
      </c>
      <c r="AE259" s="123">
        <v>1</v>
      </c>
      <c r="AF259" s="123">
        <v>1</v>
      </c>
      <c r="AG259" s="123">
        <v>1</v>
      </c>
      <c r="AH259" s="129">
        <v>1</v>
      </c>
      <c r="AI259" s="123">
        <v>1</v>
      </c>
      <c r="AJ259" s="123">
        <v>1</v>
      </c>
      <c r="AK259" s="119">
        <v>1</v>
      </c>
      <c r="AL259" s="144">
        <v>1</v>
      </c>
    </row>
    <row r="260" spans="1:38" x14ac:dyDescent="0.25">
      <c r="A260" s="72" t="s">
        <v>19</v>
      </c>
      <c r="B260" s="73" t="s">
        <v>19</v>
      </c>
      <c r="C260" s="10" t="s">
        <v>367</v>
      </c>
      <c r="D260" s="90">
        <v>86</v>
      </c>
      <c r="E260" s="94">
        <v>1.1627906976744186E-2</v>
      </c>
      <c r="F260" s="67">
        <v>4.6511627906976744E-2</v>
      </c>
      <c r="G260" s="61">
        <v>4.6511627906976744E-2</v>
      </c>
      <c r="H260" s="68">
        <v>9.3023255813953487E-2</v>
      </c>
      <c r="I260" s="67">
        <v>0.1744186046511628</v>
      </c>
      <c r="J260" s="85">
        <v>0.22093023255813954</v>
      </c>
      <c r="K260" s="67">
        <v>0.2558139534883721</v>
      </c>
      <c r="L260" s="31">
        <v>0.29069767441860467</v>
      </c>
      <c r="M260" s="86">
        <v>0.46376811594202899</v>
      </c>
      <c r="N260" s="95">
        <v>0.46511627906976744</v>
      </c>
      <c r="O260" s="31">
        <v>0.50574712643678166</v>
      </c>
      <c r="P260" s="105">
        <v>0.54022988505747127</v>
      </c>
      <c r="Q260" s="67">
        <v>0.65517241379310343</v>
      </c>
      <c r="R260" s="31">
        <v>0.68965517241379315</v>
      </c>
      <c r="S260" s="105">
        <v>0.72413793103448276</v>
      </c>
      <c r="T260" s="67">
        <v>0.72413793103448276</v>
      </c>
      <c r="U260" s="116">
        <v>0.74712643678160917</v>
      </c>
      <c r="V260" s="61">
        <v>0.74712643678160917</v>
      </c>
      <c r="W260" s="67">
        <v>0.74712643678160917</v>
      </c>
      <c r="X260" s="119">
        <v>0.74712643678160917</v>
      </c>
      <c r="Y260" s="116">
        <v>0.74712643678160917</v>
      </c>
      <c r="Z260" s="119">
        <v>0.74712643678160917</v>
      </c>
      <c r="AA260" s="123">
        <v>0.75</v>
      </c>
      <c r="AB260" s="124">
        <v>0.76136363636363635</v>
      </c>
      <c r="AC260" s="116">
        <v>0.7865168539325843</v>
      </c>
      <c r="AD260" s="68">
        <v>0.78888888888888886</v>
      </c>
      <c r="AE260" s="123">
        <v>0.78888888888888886</v>
      </c>
      <c r="AF260" s="123">
        <v>0.78888888888888886</v>
      </c>
      <c r="AG260" s="123">
        <v>0.79120879120879117</v>
      </c>
      <c r="AH260" s="129">
        <v>0.80219780219780223</v>
      </c>
      <c r="AI260" s="123">
        <v>0.80219780219780223</v>
      </c>
      <c r="AJ260" s="123">
        <v>0.80219780219780223</v>
      </c>
      <c r="AK260" s="119">
        <v>0.81318681318681318</v>
      </c>
      <c r="AL260" s="144">
        <v>0.81318681318681318</v>
      </c>
    </row>
    <row r="261" spans="1:38" x14ac:dyDescent="0.25">
      <c r="A261" s="72" t="s">
        <v>22</v>
      </c>
      <c r="B261" s="73" t="s">
        <v>438</v>
      </c>
      <c r="C261" s="10" t="s">
        <v>440</v>
      </c>
      <c r="D261" s="90">
        <v>628</v>
      </c>
      <c r="E261" s="94">
        <v>1.2738853503184714E-2</v>
      </c>
      <c r="F261" s="67">
        <v>3.1847133757961783E-2</v>
      </c>
      <c r="G261" s="61">
        <v>5.246422893481717E-2</v>
      </c>
      <c r="H261" s="68">
        <v>0.10776545166402536</v>
      </c>
      <c r="I261" s="67">
        <v>0.11128775834658187</v>
      </c>
      <c r="J261" s="85">
        <v>0.15873015873015872</v>
      </c>
      <c r="K261" s="67">
        <v>0.17405063291139242</v>
      </c>
      <c r="L261" s="31">
        <v>0.18483412322274881</v>
      </c>
      <c r="M261" s="86">
        <v>0.46153846153846156</v>
      </c>
      <c r="N261" s="95">
        <v>0.21608832807570977</v>
      </c>
      <c r="O261" s="31">
        <v>0.2283464566929134</v>
      </c>
      <c r="P261" s="105">
        <v>0.23937007874015748</v>
      </c>
      <c r="Q261" s="67">
        <v>0.35646687697160884</v>
      </c>
      <c r="R261" s="31">
        <v>0.41167192429022081</v>
      </c>
      <c r="S261" s="105">
        <v>0.46614173228346456</v>
      </c>
      <c r="T261" s="67">
        <v>0.48113207547169812</v>
      </c>
      <c r="U261" s="116">
        <v>0.49371069182389937</v>
      </c>
      <c r="V261" s="61">
        <v>0.51338582677165356</v>
      </c>
      <c r="W261" s="67">
        <v>0.53322784810126578</v>
      </c>
      <c r="X261" s="119">
        <v>0.53955696202531644</v>
      </c>
      <c r="Y261" s="116">
        <v>0.55292259083728279</v>
      </c>
      <c r="Z261" s="119">
        <v>0.56507936507936507</v>
      </c>
      <c r="AA261" s="123">
        <v>0.58888888888888891</v>
      </c>
      <c r="AB261" s="124">
        <v>0.62599049128367668</v>
      </c>
      <c r="AC261" s="116">
        <v>0.63232963549920762</v>
      </c>
      <c r="AD261" s="68">
        <v>0.72310126582278478</v>
      </c>
      <c r="AE261" s="123">
        <v>0.74290220820189279</v>
      </c>
      <c r="AF261" s="123">
        <v>0.75748031496062995</v>
      </c>
      <c r="AG261" s="123">
        <v>0.79146919431279616</v>
      </c>
      <c r="AH261" s="129">
        <v>0.79746835443037978</v>
      </c>
      <c r="AI261" s="123">
        <v>0.80126182965299686</v>
      </c>
      <c r="AJ261" s="123">
        <v>0.80126182965299686</v>
      </c>
      <c r="AK261" s="119">
        <v>0.80094786729857825</v>
      </c>
      <c r="AL261" s="144">
        <v>0.80094786729857825</v>
      </c>
    </row>
    <row r="262" spans="1:38" x14ac:dyDescent="0.25">
      <c r="A262" s="72" t="s">
        <v>23</v>
      </c>
      <c r="B262" s="73" t="s">
        <v>453</v>
      </c>
      <c r="C262" s="10" t="s">
        <v>454</v>
      </c>
      <c r="D262" s="90">
        <v>864</v>
      </c>
      <c r="E262" s="94">
        <v>1.2731481481481481E-2</v>
      </c>
      <c r="F262" s="67">
        <v>4.7508690614136734E-2</v>
      </c>
      <c r="G262" s="61">
        <v>6.0254924681344149E-2</v>
      </c>
      <c r="H262" s="68">
        <v>0.10776361529548088</v>
      </c>
      <c r="I262" s="67">
        <v>0.12977983777520277</v>
      </c>
      <c r="J262" s="85">
        <v>0.15777262180974477</v>
      </c>
      <c r="K262" s="67">
        <v>0.17592592592592593</v>
      </c>
      <c r="L262" s="31">
        <v>0.19861431870669746</v>
      </c>
      <c r="M262" s="86">
        <v>0.28735632183908044</v>
      </c>
      <c r="N262" s="95">
        <v>0.26267281105990781</v>
      </c>
      <c r="O262" s="31">
        <v>0.27304147465437789</v>
      </c>
      <c r="P262" s="105">
        <v>0.29757785467128028</v>
      </c>
      <c r="Q262" s="67">
        <v>0.37859608745684697</v>
      </c>
      <c r="R262" s="31">
        <v>0.42462600690448793</v>
      </c>
      <c r="S262" s="105">
        <v>0.45098039215686275</v>
      </c>
      <c r="T262" s="67">
        <v>0.45790080738177624</v>
      </c>
      <c r="U262" s="116">
        <v>0.46774193548387094</v>
      </c>
      <c r="V262" s="61">
        <v>0.47350230414746541</v>
      </c>
      <c r="W262" s="67">
        <v>0.48271889400921658</v>
      </c>
      <c r="X262" s="119">
        <v>0.48847926267281105</v>
      </c>
      <c r="Y262" s="116">
        <v>0.50631458094144666</v>
      </c>
      <c r="Z262" s="119">
        <v>0.51320321469575203</v>
      </c>
      <c r="AA262" s="123">
        <v>0.53493699885452461</v>
      </c>
      <c r="AB262" s="124">
        <v>0.53837342497136309</v>
      </c>
      <c r="AC262" s="116">
        <v>0.54691075514874143</v>
      </c>
      <c r="AD262" s="68">
        <v>0.58371559633027525</v>
      </c>
      <c r="AE262" s="123">
        <v>0.60252004581901486</v>
      </c>
      <c r="AF262" s="123">
        <v>0.61855670103092786</v>
      </c>
      <c r="AG262" s="123">
        <v>0.67087155963302747</v>
      </c>
      <c r="AH262" s="129">
        <v>0.67431192660550454</v>
      </c>
      <c r="AI262" s="123">
        <v>0.6819221967963387</v>
      </c>
      <c r="AJ262" s="123">
        <v>0.69485714285714284</v>
      </c>
      <c r="AK262" s="119">
        <v>0.69748858447488582</v>
      </c>
      <c r="AL262" s="144">
        <v>0.70011402508551879</v>
      </c>
    </row>
    <row r="263" spans="1:38" x14ac:dyDescent="0.25">
      <c r="A263" s="72" t="s">
        <v>13</v>
      </c>
      <c r="B263" s="73" t="s">
        <v>218</v>
      </c>
      <c r="C263" s="10" t="s">
        <v>220</v>
      </c>
      <c r="D263" s="90">
        <v>1804</v>
      </c>
      <c r="E263" s="94">
        <v>1.9401330376940133E-2</v>
      </c>
      <c r="F263" s="67">
        <v>8.7583148558758317E-2</v>
      </c>
      <c r="G263" s="61">
        <v>0.10975609756097561</v>
      </c>
      <c r="H263" s="68">
        <v>0.17220376522702105</v>
      </c>
      <c r="I263" s="67">
        <v>0.18815716657443277</v>
      </c>
      <c r="J263" s="85">
        <v>0.25858250276854927</v>
      </c>
      <c r="K263" s="67">
        <v>0.28903654485049834</v>
      </c>
      <c r="L263" s="31">
        <v>0.32004429678848284</v>
      </c>
      <c r="M263" s="86">
        <v>0.37639198218262804</v>
      </c>
      <c r="N263" s="95">
        <v>0.43490304709141275</v>
      </c>
      <c r="O263" s="31">
        <v>0.4769828064337216</v>
      </c>
      <c r="P263" s="105">
        <v>0.52689961175818079</v>
      </c>
      <c r="Q263" s="67">
        <v>0.71760797342192695</v>
      </c>
      <c r="R263" s="31">
        <v>0.77106430155210648</v>
      </c>
      <c r="S263" s="105">
        <v>0.78603104212860309</v>
      </c>
      <c r="T263" s="67">
        <v>0.79279778393351796</v>
      </c>
      <c r="U263" s="116">
        <v>0.80110803324099722</v>
      </c>
      <c r="V263" s="61">
        <v>0.80432372505543237</v>
      </c>
      <c r="W263" s="67">
        <v>0.81108033240997235</v>
      </c>
      <c r="X263" s="119">
        <v>0.81551246537396127</v>
      </c>
      <c r="Y263" s="116">
        <v>0.82502768549280181</v>
      </c>
      <c r="Z263" s="119">
        <v>0.82770083102493075</v>
      </c>
      <c r="AA263" s="123">
        <v>0.83767313019390577</v>
      </c>
      <c r="AB263" s="124">
        <v>0.84044321329639893</v>
      </c>
      <c r="AC263" s="116">
        <v>0.85532150776053217</v>
      </c>
      <c r="AD263" s="68">
        <v>0.87347391786903439</v>
      </c>
      <c r="AE263" s="123">
        <v>0.88303769401330379</v>
      </c>
      <c r="AF263" s="123">
        <v>0.89263973436635302</v>
      </c>
      <c r="AG263" s="123">
        <v>0.91181364392678865</v>
      </c>
      <c r="AH263" s="129">
        <v>0.91453940066592676</v>
      </c>
      <c r="AI263" s="123">
        <v>0.9206437291897891</v>
      </c>
      <c r="AJ263" s="123">
        <v>0.92594654788418707</v>
      </c>
      <c r="AK263" s="119">
        <v>0.92873051224944325</v>
      </c>
      <c r="AL263" s="144">
        <v>0.92928730512249447</v>
      </c>
    </row>
    <row r="264" spans="1:38" x14ac:dyDescent="0.25">
      <c r="A264" s="72" t="s">
        <v>24</v>
      </c>
      <c r="B264" s="73" t="s">
        <v>482</v>
      </c>
      <c r="C264" s="10" t="s">
        <v>485</v>
      </c>
      <c r="D264" s="90">
        <v>570</v>
      </c>
      <c r="E264" s="94">
        <v>3.6842105263157891E-2</v>
      </c>
      <c r="F264" s="67">
        <v>0.12259194395796848</v>
      </c>
      <c r="G264" s="61">
        <v>0.16462346760070051</v>
      </c>
      <c r="H264" s="68">
        <v>0.26315789473684209</v>
      </c>
      <c r="I264" s="67">
        <v>0.301056338028169</v>
      </c>
      <c r="J264" s="85">
        <v>0.40070298769771528</v>
      </c>
      <c r="K264" s="67">
        <v>0.44210526315789472</v>
      </c>
      <c r="L264" s="31">
        <v>0.47635726795096323</v>
      </c>
      <c r="M264" s="86">
        <v>0.37795275590551181</v>
      </c>
      <c r="N264" s="95">
        <v>0.61937716262975784</v>
      </c>
      <c r="O264" s="31">
        <v>0.63951473136915082</v>
      </c>
      <c r="P264" s="105">
        <v>0.66204506065857882</v>
      </c>
      <c r="Q264" s="67">
        <v>0.76643598615916952</v>
      </c>
      <c r="R264" s="31">
        <v>0.8128249566724437</v>
      </c>
      <c r="S264" s="105">
        <v>0.82668977469670712</v>
      </c>
      <c r="T264" s="67">
        <v>0.86038394415357766</v>
      </c>
      <c r="U264" s="116">
        <v>0.88521739130434784</v>
      </c>
      <c r="V264" s="61">
        <v>0.901213171577123</v>
      </c>
      <c r="W264" s="67">
        <v>0.90657439446366783</v>
      </c>
      <c r="X264" s="119">
        <v>0.91507798960138653</v>
      </c>
      <c r="Y264" s="116">
        <v>0.92869565217391303</v>
      </c>
      <c r="Z264" s="119">
        <v>0.94086956521739129</v>
      </c>
      <c r="AA264" s="123">
        <v>0.96160558464223389</v>
      </c>
      <c r="AB264" s="124">
        <v>0.96672504378283708</v>
      </c>
      <c r="AC264" s="116">
        <v>0.96853146853146854</v>
      </c>
      <c r="AD264" s="68">
        <v>0.99824253075571179</v>
      </c>
      <c r="AE264" s="123">
        <v>0.99824868651488619</v>
      </c>
      <c r="AF264" s="123">
        <v>1</v>
      </c>
      <c r="AG264" s="123">
        <v>1</v>
      </c>
      <c r="AH264" s="129">
        <v>1</v>
      </c>
      <c r="AI264" s="123">
        <v>1</v>
      </c>
      <c r="AJ264" s="123">
        <v>1</v>
      </c>
      <c r="AK264" s="119">
        <v>1</v>
      </c>
      <c r="AL264" s="144">
        <v>1</v>
      </c>
    </row>
    <row r="265" spans="1:38" x14ac:dyDescent="0.25">
      <c r="A265" s="72" t="s">
        <v>21</v>
      </c>
      <c r="B265" s="73" t="s">
        <v>397</v>
      </c>
      <c r="C265" s="10" t="s">
        <v>400</v>
      </c>
      <c r="D265" s="90">
        <v>109</v>
      </c>
      <c r="E265" s="94">
        <v>0</v>
      </c>
      <c r="F265" s="67">
        <v>1.834862385321101E-2</v>
      </c>
      <c r="G265" s="61">
        <v>3.669724770642202E-2</v>
      </c>
      <c r="H265" s="68">
        <v>0.10091743119266056</v>
      </c>
      <c r="I265" s="67">
        <v>0.11926605504587157</v>
      </c>
      <c r="J265" s="85">
        <v>0.21100917431192662</v>
      </c>
      <c r="K265" s="67">
        <v>0.22935779816513763</v>
      </c>
      <c r="L265" s="31">
        <v>0.23853211009174313</v>
      </c>
      <c r="M265" s="86">
        <v>0.29139072847682118</v>
      </c>
      <c r="N265" s="95">
        <v>0.29357798165137616</v>
      </c>
      <c r="O265" s="31">
        <v>0.33027522935779818</v>
      </c>
      <c r="P265" s="105">
        <v>0.37614678899082571</v>
      </c>
      <c r="Q265" s="67">
        <v>0.51401869158878499</v>
      </c>
      <c r="R265" s="31">
        <v>0.64150943396226412</v>
      </c>
      <c r="S265" s="105">
        <v>0.74285714285714288</v>
      </c>
      <c r="T265" s="67">
        <v>0.8</v>
      </c>
      <c r="U265" s="116">
        <v>0.8</v>
      </c>
      <c r="V265" s="61">
        <v>0.83809523809523812</v>
      </c>
      <c r="W265" s="67">
        <v>0.8571428571428571</v>
      </c>
      <c r="X265" s="119">
        <v>0.87619047619047619</v>
      </c>
      <c r="Y265" s="116">
        <v>0.90384615384615385</v>
      </c>
      <c r="Z265" s="119">
        <v>0.94230769230769229</v>
      </c>
      <c r="AA265" s="123">
        <v>0.96153846153846156</v>
      </c>
      <c r="AB265" s="124">
        <v>0.99038461538461542</v>
      </c>
      <c r="AC265" s="116">
        <v>0.99038461538461542</v>
      </c>
      <c r="AD265" s="68">
        <v>0.99038461538461542</v>
      </c>
      <c r="AE265" s="123">
        <v>0.99038461538461542</v>
      </c>
      <c r="AF265" s="123">
        <v>0.99038461538461542</v>
      </c>
      <c r="AG265" s="123">
        <v>1</v>
      </c>
      <c r="AH265" s="129">
        <v>1</v>
      </c>
      <c r="AI265" s="123">
        <v>1</v>
      </c>
      <c r="AJ265" s="123">
        <v>1</v>
      </c>
      <c r="AK265" s="119">
        <v>1</v>
      </c>
      <c r="AL265" s="144">
        <v>1</v>
      </c>
    </row>
    <row r="266" spans="1:38" x14ac:dyDescent="0.25">
      <c r="A266" s="72" t="s">
        <v>21</v>
      </c>
      <c r="B266" s="73" t="s">
        <v>403</v>
      </c>
      <c r="C266" s="10" t="s">
        <v>407</v>
      </c>
      <c r="D266" s="90">
        <v>109</v>
      </c>
      <c r="E266" s="94">
        <v>1.834862385321101E-2</v>
      </c>
      <c r="F266" s="67">
        <v>3.669724770642202E-2</v>
      </c>
      <c r="G266" s="61">
        <v>4.5871559633027525E-2</v>
      </c>
      <c r="H266" s="68">
        <v>7.3394495412844041E-2</v>
      </c>
      <c r="I266" s="67">
        <v>9.1743119266055051E-2</v>
      </c>
      <c r="J266" s="85">
        <v>0.13761467889908258</v>
      </c>
      <c r="K266" s="67">
        <v>0.14678899082568808</v>
      </c>
      <c r="L266" s="31">
        <v>0.1743119266055046</v>
      </c>
      <c r="M266" s="86">
        <v>0.4375</v>
      </c>
      <c r="N266" s="95">
        <v>0.25</v>
      </c>
      <c r="O266" s="31">
        <v>0.28971962616822428</v>
      </c>
      <c r="P266" s="105">
        <v>0.31775700934579437</v>
      </c>
      <c r="Q266" s="67">
        <v>0.3644859813084112</v>
      </c>
      <c r="R266" s="31">
        <v>0.53271028037383172</v>
      </c>
      <c r="S266" s="105">
        <v>0.55140186915887845</v>
      </c>
      <c r="T266" s="67">
        <v>0.56074766355140182</v>
      </c>
      <c r="U266" s="116">
        <v>0.57009345794392519</v>
      </c>
      <c r="V266" s="61">
        <v>0.57009345794392519</v>
      </c>
      <c r="W266" s="67">
        <v>0.57943925233644855</v>
      </c>
      <c r="X266" s="119">
        <v>0.57943925233644855</v>
      </c>
      <c r="Y266" s="116">
        <v>0.60747663551401865</v>
      </c>
      <c r="Z266" s="119">
        <v>0.61682242990654201</v>
      </c>
      <c r="AA266" s="123">
        <v>0.70476190476190481</v>
      </c>
      <c r="AB266" s="124">
        <v>0.75238095238095237</v>
      </c>
      <c r="AC266" s="116">
        <v>0.75238095238095237</v>
      </c>
      <c r="AD266" s="68">
        <v>0.87619047619047619</v>
      </c>
      <c r="AE266" s="123">
        <v>0.89523809523809528</v>
      </c>
      <c r="AF266" s="123">
        <v>0.91509433962264153</v>
      </c>
      <c r="AG266" s="123">
        <v>0.94339622641509435</v>
      </c>
      <c r="AH266" s="129">
        <v>0.94339622641509435</v>
      </c>
      <c r="AI266" s="123">
        <v>0.95283018867924529</v>
      </c>
      <c r="AJ266" s="123">
        <v>0.95283018867924529</v>
      </c>
      <c r="AK266" s="119">
        <v>0.96226415094339623</v>
      </c>
      <c r="AL266" s="144">
        <v>0.97169811320754718</v>
      </c>
    </row>
    <row r="267" spans="1:38" x14ac:dyDescent="0.25">
      <c r="A267" s="72" t="s">
        <v>20</v>
      </c>
      <c r="B267" s="73" t="s">
        <v>20</v>
      </c>
      <c r="C267" s="10" t="s">
        <v>384</v>
      </c>
      <c r="D267" s="90">
        <v>87</v>
      </c>
      <c r="E267" s="94">
        <v>8.0459770114942528E-2</v>
      </c>
      <c r="F267" s="67">
        <v>0.10227272727272728</v>
      </c>
      <c r="G267" s="61">
        <v>0.11363636363636363</v>
      </c>
      <c r="H267" s="68">
        <v>0.11363636363636363</v>
      </c>
      <c r="I267" s="67">
        <v>0.11363636363636363</v>
      </c>
      <c r="J267" s="85">
        <v>0.125</v>
      </c>
      <c r="K267" s="67">
        <v>0.125</v>
      </c>
      <c r="L267" s="31">
        <v>0.125</v>
      </c>
      <c r="M267" s="86">
        <v>0.38666666666666666</v>
      </c>
      <c r="N267" s="95">
        <v>0.17045454545454544</v>
      </c>
      <c r="O267" s="31">
        <v>0.20454545454545456</v>
      </c>
      <c r="P267" s="105">
        <v>0.21590909090909091</v>
      </c>
      <c r="Q267" s="67">
        <v>0.21590909090909091</v>
      </c>
      <c r="R267" s="31">
        <v>0.22727272727272727</v>
      </c>
      <c r="S267" s="105">
        <v>0.29545454545454547</v>
      </c>
      <c r="T267" s="67">
        <v>0.30681818181818182</v>
      </c>
      <c r="U267" s="116">
        <v>0.30681818181818182</v>
      </c>
      <c r="V267" s="61">
        <v>0.42045454545454547</v>
      </c>
      <c r="W267" s="67">
        <v>0.43181818181818182</v>
      </c>
      <c r="X267" s="119">
        <v>0.50602409638554213</v>
      </c>
      <c r="Y267" s="116">
        <v>0.51807228915662651</v>
      </c>
      <c r="Z267" s="119">
        <v>0.57831325301204817</v>
      </c>
      <c r="AA267" s="123">
        <v>0.60240963855421692</v>
      </c>
      <c r="AB267" s="124">
        <v>0.63529411764705879</v>
      </c>
      <c r="AC267" s="116">
        <v>0.63529411764705879</v>
      </c>
      <c r="AD267" s="68">
        <v>0.6470588235294118</v>
      </c>
      <c r="AE267" s="123">
        <v>0.6588235294117647</v>
      </c>
      <c r="AF267" s="123">
        <v>0.68235294117647061</v>
      </c>
      <c r="AG267" s="123">
        <v>0.69411764705882351</v>
      </c>
      <c r="AH267" s="129">
        <v>0.69411764705882351</v>
      </c>
      <c r="AI267" s="123">
        <v>0.71590909090909094</v>
      </c>
      <c r="AJ267" s="123">
        <v>0.7441860465116279</v>
      </c>
      <c r="AK267" s="119">
        <v>0.7752808988764045</v>
      </c>
      <c r="AL267" s="144">
        <v>0.81609195402298851</v>
      </c>
    </row>
    <row r="268" spans="1:38" x14ac:dyDescent="0.25">
      <c r="A268" s="72" t="s">
        <v>21</v>
      </c>
      <c r="B268" s="73" t="s">
        <v>403</v>
      </c>
      <c r="C268" s="10" t="s">
        <v>408</v>
      </c>
      <c r="D268" s="90">
        <v>21</v>
      </c>
      <c r="E268" s="94">
        <v>4.7619047619047616E-2</v>
      </c>
      <c r="F268" s="67">
        <v>4.7619047619047616E-2</v>
      </c>
      <c r="G268" s="61">
        <v>4.7619047619047616E-2</v>
      </c>
      <c r="H268" s="68">
        <v>9.5238095238095233E-2</v>
      </c>
      <c r="I268" s="67">
        <v>9.5238095238095233E-2</v>
      </c>
      <c r="J268" s="85">
        <v>0.23809523809523808</v>
      </c>
      <c r="K268" s="67">
        <v>0.23809523809523808</v>
      </c>
      <c r="L268" s="31">
        <v>0.23809523809523808</v>
      </c>
      <c r="M268" s="86">
        <v>0.38604651162790699</v>
      </c>
      <c r="N268" s="95">
        <v>0.23809523809523808</v>
      </c>
      <c r="O268" s="31">
        <v>0.33333333333333331</v>
      </c>
      <c r="P268" s="105">
        <v>0.33333333333333331</v>
      </c>
      <c r="Q268" s="67">
        <v>0.54545454545454541</v>
      </c>
      <c r="R268" s="31">
        <v>0.59090909090909094</v>
      </c>
      <c r="S268" s="105">
        <v>0.59090909090909094</v>
      </c>
      <c r="T268" s="67">
        <v>0.59090909090909094</v>
      </c>
      <c r="U268" s="116">
        <v>0.59090909090909094</v>
      </c>
      <c r="V268" s="61">
        <v>0.63636363636363635</v>
      </c>
      <c r="W268" s="67">
        <v>0.63636363636363635</v>
      </c>
      <c r="X268" s="119">
        <v>0.63636363636363635</v>
      </c>
      <c r="Y268" s="116">
        <v>0.63636363636363635</v>
      </c>
      <c r="Z268" s="119">
        <v>0.63636363636363635</v>
      </c>
      <c r="AA268" s="123">
        <v>0.68181818181818177</v>
      </c>
      <c r="AB268" s="124">
        <v>0.68181818181818177</v>
      </c>
      <c r="AC268" s="116">
        <v>0.68181818181818177</v>
      </c>
      <c r="AD268" s="68">
        <v>0.68181818181818177</v>
      </c>
      <c r="AE268" s="123">
        <v>0.68181818181818177</v>
      </c>
      <c r="AF268" s="123">
        <v>0.72727272727272729</v>
      </c>
      <c r="AG268" s="123">
        <v>0.90909090909090906</v>
      </c>
      <c r="AH268" s="129">
        <v>0.95454545454545459</v>
      </c>
      <c r="AI268" s="123">
        <v>1</v>
      </c>
      <c r="AJ268" s="123">
        <v>1</v>
      </c>
      <c r="AK268" s="119">
        <v>1</v>
      </c>
      <c r="AL268" s="144">
        <v>1</v>
      </c>
    </row>
    <row r="269" spans="1:38" x14ac:dyDescent="0.25">
      <c r="A269" s="72" t="s">
        <v>21</v>
      </c>
      <c r="B269" s="73" t="s">
        <v>21</v>
      </c>
      <c r="C269" s="10" t="s">
        <v>411</v>
      </c>
      <c r="D269" s="90">
        <v>980</v>
      </c>
      <c r="E269" s="94">
        <v>1.4285714285714285E-2</v>
      </c>
      <c r="F269" s="67">
        <v>6.1287027579162413E-2</v>
      </c>
      <c r="G269" s="61">
        <v>7.7551020408163265E-2</v>
      </c>
      <c r="H269" s="68">
        <v>0.12257405515832483</v>
      </c>
      <c r="I269" s="67">
        <v>0.14387755102040817</v>
      </c>
      <c r="J269" s="85">
        <v>0.21725888324873097</v>
      </c>
      <c r="K269" s="67">
        <v>0.23427991886409735</v>
      </c>
      <c r="L269" s="31">
        <v>0.25607287449392713</v>
      </c>
      <c r="M269" s="86">
        <v>0.27111111111111114</v>
      </c>
      <c r="N269" s="95">
        <v>0.37160120845921452</v>
      </c>
      <c r="O269" s="31">
        <v>0.402020202020202</v>
      </c>
      <c r="P269" s="105">
        <v>0.41818181818181815</v>
      </c>
      <c r="Q269" s="67">
        <v>0.56825075834175931</v>
      </c>
      <c r="R269" s="31">
        <v>0.6333333333333333</v>
      </c>
      <c r="S269" s="105">
        <v>0.66093117408906887</v>
      </c>
      <c r="T269" s="67">
        <v>0.68250758341759354</v>
      </c>
      <c r="U269" s="116">
        <v>0.69090909090909092</v>
      </c>
      <c r="V269" s="61">
        <v>0.70303030303030301</v>
      </c>
      <c r="W269" s="67">
        <v>0.71111111111111114</v>
      </c>
      <c r="X269" s="119">
        <v>0.72525252525252526</v>
      </c>
      <c r="Y269" s="116">
        <v>0.73662966700302723</v>
      </c>
      <c r="Z269" s="119">
        <v>0.75302419354838712</v>
      </c>
      <c r="AA269" s="123">
        <v>0.78383838383838389</v>
      </c>
      <c r="AB269" s="124">
        <v>0.80283114256825072</v>
      </c>
      <c r="AC269" s="116">
        <v>0.81313131313131315</v>
      </c>
      <c r="AD269" s="68">
        <v>0.84189325276938565</v>
      </c>
      <c r="AE269" s="123">
        <v>0.86606243705941588</v>
      </c>
      <c r="AF269" s="123">
        <v>0.88116817724068475</v>
      </c>
      <c r="AG269" s="123">
        <v>0.92206477732793524</v>
      </c>
      <c r="AH269" s="129">
        <v>0.93204868154158216</v>
      </c>
      <c r="AI269" s="123">
        <v>0.97538461538461541</v>
      </c>
      <c r="AJ269" s="123">
        <v>0.98561151079136688</v>
      </c>
      <c r="AK269" s="119">
        <v>0.99485596707818935</v>
      </c>
      <c r="AL269" s="144">
        <v>0.99691991786447642</v>
      </c>
    </row>
    <row r="270" spans="1:38" x14ac:dyDescent="0.25">
      <c r="A270" s="72" t="s">
        <v>24</v>
      </c>
      <c r="B270" s="73" t="s">
        <v>476</v>
      </c>
      <c r="C270" s="10" t="s">
        <v>480</v>
      </c>
      <c r="D270" s="90">
        <v>299</v>
      </c>
      <c r="E270" s="94">
        <v>2.0066889632107024E-2</v>
      </c>
      <c r="F270" s="67">
        <v>5.6856187290969896E-2</v>
      </c>
      <c r="G270" s="61">
        <v>8.0267558528428096E-2</v>
      </c>
      <c r="H270" s="68">
        <v>0.18394648829431437</v>
      </c>
      <c r="I270" s="67">
        <v>0.22818791946308725</v>
      </c>
      <c r="J270" s="85">
        <v>0.29865771812080538</v>
      </c>
      <c r="K270" s="67">
        <v>0.33557046979865773</v>
      </c>
      <c r="L270" s="31">
        <v>0.36577181208053694</v>
      </c>
      <c r="M270" s="86">
        <v>0.24590163934426229</v>
      </c>
      <c r="N270" s="95">
        <v>0.58053691275167785</v>
      </c>
      <c r="O270" s="31">
        <v>0.6174496644295302</v>
      </c>
      <c r="P270" s="105">
        <v>0.63758389261744963</v>
      </c>
      <c r="Q270" s="67">
        <v>0.78260869565217395</v>
      </c>
      <c r="R270" s="31">
        <v>0.83557046979865768</v>
      </c>
      <c r="S270" s="105">
        <v>0.8523489932885906</v>
      </c>
      <c r="T270" s="67">
        <v>0.86912751677852351</v>
      </c>
      <c r="U270" s="116">
        <v>0.89597315436241609</v>
      </c>
      <c r="V270" s="61">
        <v>0.89597315436241609</v>
      </c>
      <c r="W270" s="67">
        <v>0.90268456375838924</v>
      </c>
      <c r="X270" s="119">
        <v>0.90909090909090906</v>
      </c>
      <c r="Y270" s="116">
        <v>0.91582491582491588</v>
      </c>
      <c r="Z270" s="119">
        <v>0.91919191919191923</v>
      </c>
      <c r="AA270" s="123">
        <v>0.9427609427609428</v>
      </c>
      <c r="AB270" s="124">
        <v>0.94932432432432434</v>
      </c>
      <c r="AC270" s="116">
        <v>0.9625850340136054</v>
      </c>
      <c r="AD270" s="68">
        <v>0.97952218430034133</v>
      </c>
      <c r="AE270" s="123">
        <v>0.98293515358361772</v>
      </c>
      <c r="AF270" s="123">
        <v>0.99322033898305084</v>
      </c>
      <c r="AG270" s="123">
        <v>1</v>
      </c>
      <c r="AH270" s="129">
        <v>1</v>
      </c>
      <c r="AI270" s="123">
        <v>1</v>
      </c>
      <c r="AJ270" s="123">
        <v>1</v>
      </c>
      <c r="AK270" s="119">
        <v>1</v>
      </c>
      <c r="AL270" s="144">
        <v>1</v>
      </c>
    </row>
    <row r="271" spans="1:38" x14ac:dyDescent="0.25">
      <c r="A271" s="72" t="s">
        <v>22</v>
      </c>
      <c r="B271" s="73" t="s">
        <v>22</v>
      </c>
      <c r="C271" s="10" t="s">
        <v>443</v>
      </c>
      <c r="D271" s="90">
        <v>723</v>
      </c>
      <c r="E271" s="94">
        <v>1.3831258644536652E-2</v>
      </c>
      <c r="F271" s="67">
        <v>5.1175656984785614E-2</v>
      </c>
      <c r="G271" s="61">
        <v>7.3407202216066489E-2</v>
      </c>
      <c r="H271" s="68">
        <v>0.13988919667590027</v>
      </c>
      <c r="I271" s="67">
        <v>0.15117891816920942</v>
      </c>
      <c r="J271" s="85">
        <v>0.21359223300970873</v>
      </c>
      <c r="K271" s="67">
        <v>0.22948539638386647</v>
      </c>
      <c r="L271" s="31">
        <v>0.25869262865090403</v>
      </c>
      <c r="M271" s="86">
        <v>0.671875</v>
      </c>
      <c r="N271" s="95">
        <v>0.33472803347280333</v>
      </c>
      <c r="O271" s="31">
        <v>0.3505586592178771</v>
      </c>
      <c r="P271" s="105">
        <v>0.38128491620111732</v>
      </c>
      <c r="Q271" s="67">
        <v>0.47067039106145253</v>
      </c>
      <c r="R271" s="31">
        <v>0.52653631284916202</v>
      </c>
      <c r="S271" s="105">
        <v>0.55090655509065556</v>
      </c>
      <c r="T271" s="67">
        <v>0.56764295676429566</v>
      </c>
      <c r="U271" s="116">
        <v>0.57660167130919215</v>
      </c>
      <c r="V271" s="61">
        <v>0.58077994428969359</v>
      </c>
      <c r="W271" s="67">
        <v>0.58495821727019504</v>
      </c>
      <c r="X271" s="119">
        <v>0.59052924791086348</v>
      </c>
      <c r="Y271" s="116">
        <v>0.62447844228094573</v>
      </c>
      <c r="Z271" s="119">
        <v>0.63055555555555554</v>
      </c>
      <c r="AA271" s="123">
        <v>0.64583333333333337</v>
      </c>
      <c r="AB271" s="124">
        <v>0.65603328710124831</v>
      </c>
      <c r="AC271" s="116">
        <v>0.66898470097357443</v>
      </c>
      <c r="AD271" s="68">
        <v>0.70629370629370625</v>
      </c>
      <c r="AE271" s="123">
        <v>0.75070028011204482</v>
      </c>
      <c r="AF271" s="123">
        <v>0.75070028011204482</v>
      </c>
      <c r="AG271" s="123">
        <v>0.79720279720279719</v>
      </c>
      <c r="AH271" s="129">
        <v>0.80279720279720279</v>
      </c>
      <c r="AI271" s="123">
        <v>0.80586592178770955</v>
      </c>
      <c r="AJ271" s="123">
        <v>0.80586592178770955</v>
      </c>
      <c r="AK271" s="119">
        <v>0.80979020979020977</v>
      </c>
      <c r="AL271" s="144">
        <v>0.81092436974789917</v>
      </c>
    </row>
    <row r="272" spans="1:38" x14ac:dyDescent="0.25">
      <c r="A272" s="72" t="s">
        <v>26</v>
      </c>
      <c r="B272" s="73" t="s">
        <v>26</v>
      </c>
      <c r="C272" s="10" t="s">
        <v>534</v>
      </c>
      <c r="D272" s="90">
        <v>319</v>
      </c>
      <c r="E272" s="94">
        <v>3.134796238244514E-3</v>
      </c>
      <c r="F272" s="67">
        <v>2.1943573667711599E-2</v>
      </c>
      <c r="G272" s="61">
        <v>2.5078369905956112E-2</v>
      </c>
      <c r="H272" s="68">
        <v>4.3887147335423198E-2</v>
      </c>
      <c r="I272" s="67">
        <v>4.7021943573667714E-2</v>
      </c>
      <c r="J272" s="85">
        <v>5.9561128526645767E-2</v>
      </c>
      <c r="K272" s="67">
        <v>7.2100313479623826E-2</v>
      </c>
      <c r="L272" s="31">
        <v>0.10031347962382445</v>
      </c>
      <c r="M272" s="86">
        <v>0.31094527363184077</v>
      </c>
      <c r="N272" s="95">
        <v>0.10658307210031348</v>
      </c>
      <c r="O272" s="31">
        <v>0.10658307210031348</v>
      </c>
      <c r="P272" s="105">
        <v>0.14420062695924765</v>
      </c>
      <c r="Q272" s="67">
        <v>0.23510971786833856</v>
      </c>
      <c r="R272" s="31">
        <v>0.2413793103448276</v>
      </c>
      <c r="S272" s="105">
        <v>0.29153605015673983</v>
      </c>
      <c r="T272" s="67">
        <v>0.30094043887147337</v>
      </c>
      <c r="U272" s="116">
        <v>0.30094043887147337</v>
      </c>
      <c r="V272" s="61">
        <v>0.30094043887147337</v>
      </c>
      <c r="W272" s="67">
        <v>0.30094043887147337</v>
      </c>
      <c r="X272" s="119">
        <v>0.32915360501567398</v>
      </c>
      <c r="Y272" s="116">
        <v>0.46394984326018807</v>
      </c>
      <c r="Z272" s="119">
        <v>0.47335423197492166</v>
      </c>
      <c r="AA272" s="123">
        <v>0.4779874213836478</v>
      </c>
      <c r="AB272" s="124">
        <v>0.49371069182389937</v>
      </c>
      <c r="AC272" s="116">
        <v>0.49685534591194969</v>
      </c>
      <c r="AD272" s="68">
        <v>0.52830188679245282</v>
      </c>
      <c r="AE272" s="123">
        <v>0.57547169811320753</v>
      </c>
      <c r="AF272" s="123">
        <v>0.58490566037735847</v>
      </c>
      <c r="AG272" s="123">
        <v>0.63522012578616349</v>
      </c>
      <c r="AH272" s="129">
        <v>0.66352201257861632</v>
      </c>
      <c r="AI272" s="123">
        <v>0.66666666666666663</v>
      </c>
      <c r="AJ272" s="123">
        <v>0.66666666666666663</v>
      </c>
      <c r="AK272" s="119">
        <v>0.66666666666666663</v>
      </c>
      <c r="AL272" s="144">
        <v>0.67295597484276726</v>
      </c>
    </row>
    <row r="273" spans="1:38" x14ac:dyDescent="0.25">
      <c r="A273" s="72" t="s">
        <v>26</v>
      </c>
      <c r="B273" s="73" t="s">
        <v>26</v>
      </c>
      <c r="C273" s="10" t="s">
        <v>535</v>
      </c>
      <c r="D273" s="90">
        <v>477</v>
      </c>
      <c r="E273" s="94">
        <v>1.0482180293501049E-2</v>
      </c>
      <c r="F273" s="67">
        <v>3.9748953974895397E-2</v>
      </c>
      <c r="G273" s="61">
        <v>5.0209205020920501E-2</v>
      </c>
      <c r="H273" s="68">
        <v>9.2243186582809222E-2</v>
      </c>
      <c r="I273" s="67">
        <v>0.11740041928721175</v>
      </c>
      <c r="J273" s="85">
        <v>0.16771488469601678</v>
      </c>
      <c r="K273" s="67">
        <v>0.18828451882845187</v>
      </c>
      <c r="L273" s="31">
        <v>0.20125786163522014</v>
      </c>
      <c r="M273" s="86">
        <v>0.2290909090909091</v>
      </c>
      <c r="N273" s="95">
        <v>0.28301886792452829</v>
      </c>
      <c r="O273" s="31">
        <v>0.2976939203354298</v>
      </c>
      <c r="P273" s="105">
        <v>0.3249475890985325</v>
      </c>
      <c r="Q273" s="67">
        <v>0.41422594142259417</v>
      </c>
      <c r="R273" s="31">
        <v>0.48427672955974843</v>
      </c>
      <c r="S273" s="105">
        <v>0.49895178197064988</v>
      </c>
      <c r="T273" s="67">
        <v>0.52301255230125521</v>
      </c>
      <c r="U273" s="116">
        <v>0.53459119496855345</v>
      </c>
      <c r="V273" s="61">
        <v>0.55672268907563027</v>
      </c>
      <c r="W273" s="67">
        <v>0.57563025210084029</v>
      </c>
      <c r="X273" s="119">
        <v>0.59663865546218486</v>
      </c>
      <c r="Y273" s="116">
        <v>0.61263157894736842</v>
      </c>
      <c r="Z273" s="119">
        <v>0.62264150943396224</v>
      </c>
      <c r="AA273" s="123">
        <v>0.65618448637316562</v>
      </c>
      <c r="AB273" s="124">
        <v>0.67924528301886788</v>
      </c>
      <c r="AC273" s="116">
        <v>0.69537815126050417</v>
      </c>
      <c r="AD273" s="68">
        <v>0.74315789473684213</v>
      </c>
      <c r="AE273" s="123">
        <v>0.79914529914529919</v>
      </c>
      <c r="AF273" s="123">
        <v>0.84221748400852881</v>
      </c>
      <c r="AG273" s="123">
        <v>0.87872340425531914</v>
      </c>
      <c r="AH273" s="129">
        <v>0.88297872340425532</v>
      </c>
      <c r="AI273" s="123">
        <v>0.8869936034115139</v>
      </c>
      <c r="AJ273" s="123">
        <v>0.89507494646680941</v>
      </c>
      <c r="AK273" s="119">
        <v>0.91827956989247317</v>
      </c>
      <c r="AL273" s="144">
        <v>0.9285714285714286</v>
      </c>
    </row>
    <row r="274" spans="1:38" x14ac:dyDescent="0.25">
      <c r="A274" s="72" t="s">
        <v>7</v>
      </c>
      <c r="B274" s="73" t="s">
        <v>56</v>
      </c>
      <c r="C274" s="10" t="s">
        <v>60</v>
      </c>
      <c r="D274" s="90">
        <v>282</v>
      </c>
      <c r="E274" s="94">
        <v>1.4184397163120567E-2</v>
      </c>
      <c r="F274" s="67">
        <v>3.5460992907801421E-2</v>
      </c>
      <c r="G274" s="61">
        <v>4.9822064056939501E-2</v>
      </c>
      <c r="H274" s="68">
        <v>9.5744680851063829E-2</v>
      </c>
      <c r="I274" s="67">
        <v>0.12056737588652482</v>
      </c>
      <c r="J274" s="85">
        <v>0.21201413427561838</v>
      </c>
      <c r="K274" s="67">
        <v>0.25795053003533569</v>
      </c>
      <c r="L274" s="31">
        <v>0.27816901408450706</v>
      </c>
      <c r="M274" s="86">
        <v>0.27</v>
      </c>
      <c r="N274" s="95">
        <v>0.41258741258741261</v>
      </c>
      <c r="O274" s="31">
        <v>0.45454545454545453</v>
      </c>
      <c r="P274" s="105">
        <v>0.47902097902097901</v>
      </c>
      <c r="Q274" s="67">
        <v>0.54861111111111116</v>
      </c>
      <c r="R274" s="31">
        <v>0.60763888888888884</v>
      </c>
      <c r="S274" s="105">
        <v>0.66319444444444442</v>
      </c>
      <c r="T274" s="67">
        <v>0.69791666666666663</v>
      </c>
      <c r="U274" s="116">
        <v>0.73356401384083048</v>
      </c>
      <c r="V274" s="61">
        <v>0.74394463667820065</v>
      </c>
      <c r="W274" s="67">
        <v>0.74652777777777779</v>
      </c>
      <c r="X274" s="119">
        <v>0.75347222222222221</v>
      </c>
      <c r="Y274" s="116">
        <v>0.76041666666666663</v>
      </c>
      <c r="Z274" s="119">
        <v>0.76736111111111116</v>
      </c>
      <c r="AA274" s="123">
        <v>0.77777777777777779</v>
      </c>
      <c r="AB274" s="124">
        <v>0.80769230769230771</v>
      </c>
      <c r="AC274" s="116">
        <v>0.823943661971831</v>
      </c>
      <c r="AD274" s="68">
        <v>0.87017543859649127</v>
      </c>
      <c r="AE274" s="123">
        <v>0.88421052631578945</v>
      </c>
      <c r="AF274" s="123">
        <v>0.90175438596491231</v>
      </c>
      <c r="AG274" s="123">
        <v>0.96113074204946991</v>
      </c>
      <c r="AH274" s="129">
        <v>0.96113074204946991</v>
      </c>
      <c r="AI274" s="123">
        <v>0.96113074204946991</v>
      </c>
      <c r="AJ274" s="123">
        <v>0.96466431095406358</v>
      </c>
      <c r="AK274" s="119">
        <v>0.97526501766784457</v>
      </c>
      <c r="AL274" s="144">
        <v>0.97526501766784457</v>
      </c>
    </row>
    <row r="275" spans="1:38" x14ac:dyDescent="0.25">
      <c r="A275" s="72" t="s">
        <v>25</v>
      </c>
      <c r="B275" s="73" t="s">
        <v>25</v>
      </c>
      <c r="C275" s="10" t="s">
        <v>522</v>
      </c>
      <c r="D275" s="90">
        <v>439</v>
      </c>
      <c r="E275" s="94">
        <v>3.1890660592255128E-2</v>
      </c>
      <c r="F275" s="67">
        <v>8.656036446469248E-2</v>
      </c>
      <c r="G275" s="61">
        <v>0.11161731207289294</v>
      </c>
      <c r="H275" s="68">
        <v>0.15454545454545454</v>
      </c>
      <c r="I275" s="67">
        <v>0.17272727272727273</v>
      </c>
      <c r="J275" s="85">
        <v>0.22171945701357465</v>
      </c>
      <c r="K275" s="67">
        <v>0.24263038548752835</v>
      </c>
      <c r="L275" s="31">
        <v>0.25850340136054423</v>
      </c>
      <c r="M275" s="86">
        <v>0.17647058823529413</v>
      </c>
      <c r="N275" s="95">
        <v>0.38687782805429866</v>
      </c>
      <c r="O275" s="31">
        <v>0.41496598639455784</v>
      </c>
      <c r="P275" s="105">
        <v>0.44796380090497739</v>
      </c>
      <c r="Q275" s="67">
        <v>0.5855855855855856</v>
      </c>
      <c r="R275" s="31">
        <v>0.64414414414414412</v>
      </c>
      <c r="S275" s="105">
        <v>0.65393258426966294</v>
      </c>
      <c r="T275" s="67">
        <v>0.65617977528089888</v>
      </c>
      <c r="U275" s="116">
        <v>0.6629213483146067</v>
      </c>
      <c r="V275" s="61">
        <v>0.67640449438202244</v>
      </c>
      <c r="W275" s="67">
        <v>0.6853932584269663</v>
      </c>
      <c r="X275" s="119">
        <v>0.68988764044943818</v>
      </c>
      <c r="Y275" s="116">
        <v>0.66516853932584274</v>
      </c>
      <c r="Z275" s="119">
        <v>0.66741573033707868</v>
      </c>
      <c r="AA275" s="123">
        <v>0.67792792792792789</v>
      </c>
      <c r="AB275" s="124">
        <v>0.68918918918918914</v>
      </c>
      <c r="AC275" s="116">
        <v>0.69977426636568851</v>
      </c>
      <c r="AD275" s="68">
        <v>0.7404063205417607</v>
      </c>
      <c r="AE275" s="123">
        <v>0.77252252252252251</v>
      </c>
      <c r="AF275" s="123">
        <v>0.77252252252252251</v>
      </c>
      <c r="AG275" s="123">
        <v>0.79411764705882348</v>
      </c>
      <c r="AH275" s="129">
        <v>0.83900226757369611</v>
      </c>
      <c r="AI275" s="123">
        <v>0.87133182844243795</v>
      </c>
      <c r="AJ275" s="123">
        <v>0.8783783783783784</v>
      </c>
      <c r="AK275" s="119">
        <v>0.91402714932126694</v>
      </c>
      <c r="AL275" s="144">
        <v>0.92290249433106575</v>
      </c>
    </row>
    <row r="276" spans="1:38" x14ac:dyDescent="0.25">
      <c r="A276" s="72" t="s">
        <v>25</v>
      </c>
      <c r="B276" s="73" t="s">
        <v>516</v>
      </c>
      <c r="C276" s="10" t="s">
        <v>518</v>
      </c>
      <c r="D276" s="90">
        <v>745</v>
      </c>
      <c r="E276" s="94">
        <v>2.5503355704697986E-2</v>
      </c>
      <c r="F276" s="67">
        <v>6.5860215053763438E-2</v>
      </c>
      <c r="G276" s="61">
        <v>8.7248322147651006E-2</v>
      </c>
      <c r="H276" s="68">
        <v>0.1480484522207268</v>
      </c>
      <c r="I276" s="67">
        <v>0.19568151147098514</v>
      </c>
      <c r="J276" s="85">
        <v>0.25302826379542398</v>
      </c>
      <c r="K276" s="67">
        <v>0.2791946308724832</v>
      </c>
      <c r="L276" s="31">
        <v>0.30738255033557049</v>
      </c>
      <c r="M276" s="86">
        <v>0.15254237288135594</v>
      </c>
      <c r="N276" s="95">
        <v>0.43892617449664428</v>
      </c>
      <c r="O276" s="31">
        <v>0.46916890080428952</v>
      </c>
      <c r="P276" s="105">
        <v>0.49731903485254692</v>
      </c>
      <c r="Q276" s="67">
        <v>0.60834454912516822</v>
      </c>
      <c r="R276" s="31">
        <v>0.65948855989232835</v>
      </c>
      <c r="S276" s="105">
        <v>0.68102288021534318</v>
      </c>
      <c r="T276" s="67">
        <v>0.69044414535666221</v>
      </c>
      <c r="U276" s="116">
        <v>0.69582772543741589</v>
      </c>
      <c r="V276" s="61">
        <v>0.70121130551816957</v>
      </c>
      <c r="W276" s="67">
        <v>0.70524899057873491</v>
      </c>
      <c r="X276" s="119">
        <v>0.71063257065948859</v>
      </c>
      <c r="Y276" s="116">
        <v>0.72139973082099595</v>
      </c>
      <c r="Z276" s="119">
        <v>0.72776280323450138</v>
      </c>
      <c r="AA276" s="123">
        <v>0.73584905660377353</v>
      </c>
      <c r="AB276" s="124">
        <v>0.73954116059379216</v>
      </c>
      <c r="AC276" s="116">
        <v>0.74224021592442646</v>
      </c>
      <c r="AD276" s="68">
        <v>0.77027027027027029</v>
      </c>
      <c r="AE276" s="123">
        <v>0.78513513513513511</v>
      </c>
      <c r="AF276" s="123">
        <v>0.79487179487179482</v>
      </c>
      <c r="AG276" s="123">
        <v>0.81867388362652238</v>
      </c>
      <c r="AH276" s="129">
        <v>0.83791208791208793</v>
      </c>
      <c r="AI276" s="123">
        <v>0.85517241379310349</v>
      </c>
      <c r="AJ276" s="123">
        <v>0.86721991701244816</v>
      </c>
      <c r="AK276" s="119">
        <v>0.8770718232044199</v>
      </c>
      <c r="AL276" s="144">
        <v>0.88121546961325969</v>
      </c>
    </row>
    <row r="277" spans="1:38" x14ac:dyDescent="0.25">
      <c r="A277" s="72" t="s">
        <v>12</v>
      </c>
      <c r="B277" s="73" t="s">
        <v>206</v>
      </c>
      <c r="C277" s="10" t="s">
        <v>207</v>
      </c>
      <c r="D277" s="90">
        <v>601</v>
      </c>
      <c r="E277" s="94">
        <v>6.156405990016639E-2</v>
      </c>
      <c r="F277" s="67">
        <v>0.17028380634390652</v>
      </c>
      <c r="G277" s="61">
        <v>0.20701168614357263</v>
      </c>
      <c r="H277" s="68">
        <v>0.31155778894472363</v>
      </c>
      <c r="I277" s="67">
        <v>0.34170854271356782</v>
      </c>
      <c r="J277" s="85">
        <v>0.41512605042016809</v>
      </c>
      <c r="K277" s="67">
        <v>0.45378151260504201</v>
      </c>
      <c r="L277" s="31">
        <v>0.49075630252100838</v>
      </c>
      <c r="M277" s="86">
        <v>0.3</v>
      </c>
      <c r="N277" s="95">
        <v>0.59060402684563762</v>
      </c>
      <c r="O277" s="31">
        <v>0.60570469798657722</v>
      </c>
      <c r="P277" s="105">
        <v>0.62751677852348997</v>
      </c>
      <c r="Q277" s="67">
        <v>0.70826306913996628</v>
      </c>
      <c r="R277" s="31">
        <v>0.75548060708263065</v>
      </c>
      <c r="S277" s="105">
        <v>0.77834179357021993</v>
      </c>
      <c r="T277" s="67">
        <v>0.79421768707482998</v>
      </c>
      <c r="U277" s="116">
        <v>0.81324278438030562</v>
      </c>
      <c r="V277" s="61">
        <v>0.83191850594227501</v>
      </c>
      <c r="W277" s="67">
        <v>0.84237288135593225</v>
      </c>
      <c r="X277" s="119">
        <v>0.85423728813559319</v>
      </c>
      <c r="Y277" s="116">
        <v>0.86417657045840413</v>
      </c>
      <c r="Z277" s="119">
        <v>0.88435374149659862</v>
      </c>
      <c r="AA277" s="123">
        <v>0.92307692307692313</v>
      </c>
      <c r="AB277" s="124">
        <v>0.93493150684931503</v>
      </c>
      <c r="AC277" s="116">
        <v>0.94006849315068497</v>
      </c>
      <c r="AD277" s="68">
        <v>0.97246127366609292</v>
      </c>
      <c r="AE277" s="123">
        <v>0.99826086956521742</v>
      </c>
      <c r="AF277" s="123">
        <v>1</v>
      </c>
      <c r="AG277" s="123">
        <v>1</v>
      </c>
      <c r="AH277" s="129">
        <v>1</v>
      </c>
      <c r="AI277" s="123">
        <v>1</v>
      </c>
      <c r="AJ277" s="123">
        <v>1</v>
      </c>
      <c r="AK277" s="119">
        <v>1</v>
      </c>
      <c r="AL277" s="144">
        <v>1</v>
      </c>
    </row>
    <row r="278" spans="1:38" x14ac:dyDescent="0.25">
      <c r="A278" s="72" t="s">
        <v>10</v>
      </c>
      <c r="B278" s="73" t="s">
        <v>170</v>
      </c>
      <c r="C278" s="10" t="s">
        <v>172</v>
      </c>
      <c r="D278" s="90">
        <v>316</v>
      </c>
      <c r="E278" s="94">
        <v>3.1645569620253164E-3</v>
      </c>
      <c r="F278" s="67">
        <v>9.4936708860759497E-3</v>
      </c>
      <c r="G278" s="61">
        <v>1.8987341772151899E-2</v>
      </c>
      <c r="H278" s="68">
        <v>2.2151898734177215E-2</v>
      </c>
      <c r="I278" s="67">
        <v>2.2151898734177215E-2</v>
      </c>
      <c r="J278" s="85">
        <v>7.5949367088607597E-2</v>
      </c>
      <c r="K278" s="67">
        <v>8.5173501577287064E-2</v>
      </c>
      <c r="L278" s="31">
        <v>8.5173501577287064E-2</v>
      </c>
      <c r="M278" s="86">
        <v>0.33617021276595743</v>
      </c>
      <c r="N278" s="95">
        <v>0.10031347962382445</v>
      </c>
      <c r="O278" s="31">
        <v>0.109717868338558</v>
      </c>
      <c r="P278" s="105">
        <v>0.109717868338558</v>
      </c>
      <c r="Q278" s="67">
        <v>0.19242902208201892</v>
      </c>
      <c r="R278" s="31">
        <v>0.42586750788643535</v>
      </c>
      <c r="S278" s="105">
        <v>0.43533123028391169</v>
      </c>
      <c r="T278" s="67">
        <v>0.43533123028391169</v>
      </c>
      <c r="U278" s="116">
        <v>0.43533123028391169</v>
      </c>
      <c r="V278" s="61">
        <v>0.43533123028391169</v>
      </c>
      <c r="W278" s="67">
        <v>0.43533123028391169</v>
      </c>
      <c r="X278" s="119">
        <v>0.47003154574132494</v>
      </c>
      <c r="Y278" s="116">
        <v>0.47634069400630913</v>
      </c>
      <c r="Z278" s="119">
        <v>0.47634069400630913</v>
      </c>
      <c r="AA278" s="123">
        <v>0.5911949685534591</v>
      </c>
      <c r="AB278" s="124">
        <v>0.69182389937106914</v>
      </c>
      <c r="AC278" s="116">
        <v>0.71069182389937102</v>
      </c>
      <c r="AD278" s="68">
        <v>0.71383647798742134</v>
      </c>
      <c r="AE278" s="123">
        <v>0.71383647798742134</v>
      </c>
      <c r="AF278" s="123">
        <v>0.74842767295597479</v>
      </c>
      <c r="AG278" s="123">
        <v>0.839622641509434</v>
      </c>
      <c r="AH278" s="129">
        <v>0.8867924528301887</v>
      </c>
      <c r="AI278" s="123">
        <v>0.89308176100628933</v>
      </c>
      <c r="AJ278" s="123">
        <v>0.89308176100628933</v>
      </c>
      <c r="AK278" s="119">
        <v>0.96855345911949686</v>
      </c>
      <c r="AL278" s="144">
        <v>0.97169811320754718</v>
      </c>
    </row>
    <row r="279" spans="1:38" x14ac:dyDescent="0.25">
      <c r="A279" s="72" t="s">
        <v>10</v>
      </c>
      <c r="B279" s="73" t="s">
        <v>10</v>
      </c>
      <c r="C279" s="10" t="s">
        <v>158</v>
      </c>
      <c r="D279" s="90">
        <v>31</v>
      </c>
      <c r="E279" s="94">
        <v>3.2258064516129031E-2</v>
      </c>
      <c r="F279" s="67">
        <v>0.12903225806451613</v>
      </c>
      <c r="G279" s="61">
        <v>0.12903225806451613</v>
      </c>
      <c r="H279" s="68">
        <v>0.16129032258064516</v>
      </c>
      <c r="I279" s="67">
        <v>0.19354838709677419</v>
      </c>
      <c r="J279" s="85">
        <v>0.29032258064516131</v>
      </c>
      <c r="K279" s="67">
        <v>0.29032258064516131</v>
      </c>
      <c r="L279" s="31">
        <v>0.29032258064516131</v>
      </c>
      <c r="M279" s="86">
        <v>0.36046511627906974</v>
      </c>
      <c r="N279" s="95">
        <v>0.36666666666666664</v>
      </c>
      <c r="O279" s="31">
        <v>0.36666666666666664</v>
      </c>
      <c r="P279" s="105">
        <v>0.36666666666666664</v>
      </c>
      <c r="Q279" s="67">
        <v>0.44827586206896552</v>
      </c>
      <c r="R279" s="31">
        <v>0.83333333333333337</v>
      </c>
      <c r="S279" s="105">
        <v>0.86206896551724133</v>
      </c>
      <c r="T279" s="67">
        <v>0.89655172413793105</v>
      </c>
      <c r="U279" s="116">
        <v>0.89655172413793105</v>
      </c>
      <c r="V279" s="61">
        <v>0.89655172413793105</v>
      </c>
      <c r="W279" s="67">
        <v>0.89655172413793105</v>
      </c>
      <c r="X279" s="119">
        <v>0.89655172413793105</v>
      </c>
      <c r="Y279" s="116">
        <v>0.89655172413793105</v>
      </c>
      <c r="Z279" s="119">
        <v>0.9</v>
      </c>
      <c r="AA279" s="123">
        <v>0.9</v>
      </c>
      <c r="AB279" s="124">
        <v>0.9642857142857143</v>
      </c>
      <c r="AC279" s="116">
        <v>0.96296296296296291</v>
      </c>
      <c r="AD279" s="68">
        <v>0.96296296296296291</v>
      </c>
      <c r="AE279" s="123">
        <v>0.96296296296296291</v>
      </c>
      <c r="AF279" s="123">
        <v>0.96296296296296291</v>
      </c>
      <c r="AG279" s="123">
        <v>0.96296296296296291</v>
      </c>
      <c r="AH279" s="129">
        <v>0.96296296296296291</v>
      </c>
      <c r="AI279" s="123">
        <v>0.9642857142857143</v>
      </c>
      <c r="AJ279" s="123">
        <v>0.9642857142857143</v>
      </c>
      <c r="AK279" s="119">
        <v>0.9642857142857143</v>
      </c>
      <c r="AL279" s="144">
        <v>1</v>
      </c>
    </row>
    <row r="280" spans="1:38" x14ac:dyDescent="0.25">
      <c r="A280" s="72" t="s">
        <v>12</v>
      </c>
      <c r="B280" s="73" t="s">
        <v>206</v>
      </c>
      <c r="C280" s="10" t="s">
        <v>208</v>
      </c>
      <c r="D280" s="90">
        <v>356</v>
      </c>
      <c r="E280" s="94">
        <v>3.3707865168539325E-2</v>
      </c>
      <c r="F280" s="67">
        <v>0.11267605633802817</v>
      </c>
      <c r="G280" s="61">
        <v>0.14929577464788732</v>
      </c>
      <c r="H280" s="68">
        <v>0.23943661971830985</v>
      </c>
      <c r="I280" s="67">
        <v>0.28169014084507044</v>
      </c>
      <c r="J280" s="85">
        <v>0.36235955056179775</v>
      </c>
      <c r="K280" s="67">
        <v>0.40896358543417366</v>
      </c>
      <c r="L280" s="31">
        <v>0.42296918767507002</v>
      </c>
      <c r="M280" s="86">
        <v>0.20634920634920634</v>
      </c>
      <c r="N280" s="95">
        <v>0.54061624649859941</v>
      </c>
      <c r="O280" s="31">
        <v>0.5842696629213483</v>
      </c>
      <c r="P280" s="105">
        <v>0.6151685393258427</v>
      </c>
      <c r="Q280" s="67">
        <v>0.6629213483146067</v>
      </c>
      <c r="R280" s="31">
        <v>0.70140845070422531</v>
      </c>
      <c r="S280" s="105">
        <v>0.72033898305084743</v>
      </c>
      <c r="T280" s="67">
        <v>0.73728813559322037</v>
      </c>
      <c r="U280" s="116">
        <v>0.74504249291784708</v>
      </c>
      <c r="V280" s="61">
        <v>0.74787535410764872</v>
      </c>
      <c r="W280" s="67">
        <v>0.75</v>
      </c>
      <c r="X280" s="119">
        <v>0.76988636363636365</v>
      </c>
      <c r="Y280" s="116">
        <v>0.77556818181818177</v>
      </c>
      <c r="Z280" s="119">
        <v>0.79545454545454541</v>
      </c>
      <c r="AA280" s="123">
        <v>0.83615819209039544</v>
      </c>
      <c r="AB280" s="124">
        <v>0.85070422535211265</v>
      </c>
      <c r="AC280" s="116">
        <v>0.85070422535211265</v>
      </c>
      <c r="AD280" s="68">
        <v>0.8848314606741573</v>
      </c>
      <c r="AE280" s="123">
        <v>0.92592592592592593</v>
      </c>
      <c r="AF280" s="123">
        <v>0.97413793103448276</v>
      </c>
      <c r="AG280" s="123">
        <v>1</v>
      </c>
      <c r="AH280" s="129">
        <v>1</v>
      </c>
      <c r="AI280" s="123">
        <v>1</v>
      </c>
      <c r="AJ280" s="123">
        <v>1</v>
      </c>
      <c r="AK280" s="119">
        <v>1</v>
      </c>
      <c r="AL280" s="144">
        <v>1</v>
      </c>
    </row>
    <row r="281" spans="1:38" x14ac:dyDescent="0.25">
      <c r="A281" s="72" t="s">
        <v>16</v>
      </c>
      <c r="B281" s="73" t="s">
        <v>270</v>
      </c>
      <c r="C281" s="10" t="s">
        <v>276</v>
      </c>
      <c r="D281" s="90">
        <v>185</v>
      </c>
      <c r="E281" s="94">
        <v>0</v>
      </c>
      <c r="F281" s="67">
        <v>7.0652173913043473E-2</v>
      </c>
      <c r="G281" s="61">
        <v>9.7826086956521743E-2</v>
      </c>
      <c r="H281" s="68">
        <v>0.11413043478260869</v>
      </c>
      <c r="I281" s="67">
        <v>0.15217391304347827</v>
      </c>
      <c r="J281" s="85">
        <v>0.17934782608695651</v>
      </c>
      <c r="K281" s="67">
        <v>0.17934782608695651</v>
      </c>
      <c r="L281" s="31">
        <v>0.18478260869565216</v>
      </c>
      <c r="M281" s="86">
        <v>0.37704918032786883</v>
      </c>
      <c r="N281" s="95">
        <v>0.27322404371584702</v>
      </c>
      <c r="O281" s="31">
        <v>0.29508196721311475</v>
      </c>
      <c r="P281" s="105">
        <v>0.30601092896174864</v>
      </c>
      <c r="Q281" s="67">
        <v>0.36756756756756759</v>
      </c>
      <c r="R281" s="31">
        <v>0.37096774193548387</v>
      </c>
      <c r="S281" s="105">
        <v>0.37096774193548387</v>
      </c>
      <c r="T281" s="67">
        <v>0.37096774193548387</v>
      </c>
      <c r="U281" s="116">
        <v>0.37096774193548387</v>
      </c>
      <c r="V281" s="61">
        <v>0.37096774193548387</v>
      </c>
      <c r="W281" s="67">
        <v>0.46774193548387094</v>
      </c>
      <c r="X281" s="119">
        <v>0.478494623655914</v>
      </c>
      <c r="Y281" s="116">
        <v>0.478494623655914</v>
      </c>
      <c r="Z281" s="119">
        <v>0.48663101604278075</v>
      </c>
      <c r="AA281" s="123">
        <v>0.49197860962566847</v>
      </c>
      <c r="AB281" s="124">
        <v>0.49732620320855614</v>
      </c>
      <c r="AC281" s="116">
        <v>0.49732620320855614</v>
      </c>
      <c r="AD281" s="68">
        <v>0.50802139037433158</v>
      </c>
      <c r="AE281" s="123">
        <v>0.50802139037433158</v>
      </c>
      <c r="AF281" s="123">
        <v>0.5133689839572193</v>
      </c>
      <c r="AG281" s="123">
        <v>0.56149732620320858</v>
      </c>
      <c r="AH281" s="129">
        <v>0.5668449197860963</v>
      </c>
      <c r="AI281" s="123">
        <v>0.5668449197860963</v>
      </c>
      <c r="AJ281" s="123">
        <v>0.57219251336898391</v>
      </c>
      <c r="AK281" s="119">
        <v>0.57526881720430112</v>
      </c>
      <c r="AL281" s="144">
        <v>0.58064516129032262</v>
      </c>
    </row>
    <row r="282" spans="1:38" x14ac:dyDescent="0.25">
      <c r="A282" s="72" t="s">
        <v>13</v>
      </c>
      <c r="B282" s="73" t="s">
        <v>221</v>
      </c>
      <c r="C282" s="10" t="s">
        <v>222</v>
      </c>
      <c r="D282" s="90">
        <v>1456</v>
      </c>
      <c r="E282" s="94">
        <v>1.7170329670329672E-2</v>
      </c>
      <c r="F282" s="67">
        <v>0.10089224433768017</v>
      </c>
      <c r="G282" s="61">
        <v>0.12010981468771448</v>
      </c>
      <c r="H282" s="68">
        <v>0.16277472527472528</v>
      </c>
      <c r="I282" s="67">
        <v>0.1873713109128346</v>
      </c>
      <c r="J282" s="85">
        <v>0.25704467353951888</v>
      </c>
      <c r="K282" s="67">
        <v>0.27216494845360822</v>
      </c>
      <c r="L282" s="31">
        <v>0.2838487972508591</v>
      </c>
      <c r="M282" s="86">
        <v>0.21794871794871795</v>
      </c>
      <c r="N282" s="95">
        <v>0.36538461538461536</v>
      </c>
      <c r="O282" s="31">
        <v>0.37928669410150889</v>
      </c>
      <c r="P282" s="105">
        <v>0.40164496230294722</v>
      </c>
      <c r="Q282" s="67">
        <v>0.49486652977412732</v>
      </c>
      <c r="R282" s="31">
        <v>0.56062670299727524</v>
      </c>
      <c r="S282" s="105">
        <v>0.58827539195637357</v>
      </c>
      <c r="T282" s="67">
        <v>0.59536784741144411</v>
      </c>
      <c r="U282" s="116">
        <v>0.60381211708645333</v>
      </c>
      <c r="V282" s="61">
        <v>0.61259411362080762</v>
      </c>
      <c r="W282" s="67">
        <v>0.61559507523939805</v>
      </c>
      <c r="X282" s="119">
        <v>0.62149212867898695</v>
      </c>
      <c r="Y282" s="116">
        <v>0.62739726027397258</v>
      </c>
      <c r="Z282" s="119">
        <v>0.6424657534246575</v>
      </c>
      <c r="AA282" s="123">
        <v>0.65047879616963067</v>
      </c>
      <c r="AB282" s="124">
        <v>0.658686730506156</v>
      </c>
      <c r="AC282" s="116">
        <v>0.66826265389876882</v>
      </c>
      <c r="AD282" s="68">
        <v>0.6866894197952218</v>
      </c>
      <c r="AE282" s="123">
        <v>0.69556313993174057</v>
      </c>
      <c r="AF282" s="123">
        <v>0.70784982935153584</v>
      </c>
      <c r="AG282" s="123">
        <v>0.73533424283765347</v>
      </c>
      <c r="AH282" s="129">
        <v>0.7452185792349727</v>
      </c>
      <c r="AI282" s="123">
        <v>0.77222982216142266</v>
      </c>
      <c r="AJ282" s="123">
        <v>0.77960301163586587</v>
      </c>
      <c r="AK282" s="119">
        <v>0.7946428571428571</v>
      </c>
      <c r="AL282" s="144">
        <v>0.79643591501028099</v>
      </c>
    </row>
    <row r="283" spans="1:38" x14ac:dyDescent="0.25">
      <c r="A283" s="72" t="s">
        <v>23</v>
      </c>
      <c r="B283" s="73" t="s">
        <v>448</v>
      </c>
      <c r="C283" s="10" t="s">
        <v>450</v>
      </c>
      <c r="D283" s="90">
        <v>800</v>
      </c>
      <c r="E283" s="94">
        <v>1.125E-2</v>
      </c>
      <c r="F283" s="67">
        <v>4.2394014962593519E-2</v>
      </c>
      <c r="G283" s="61">
        <v>5.4794520547945202E-2</v>
      </c>
      <c r="H283" s="68">
        <v>0.11346633416458853</v>
      </c>
      <c r="I283" s="67">
        <v>0.11970074812967581</v>
      </c>
      <c r="J283" s="85">
        <v>0.20224719101123595</v>
      </c>
      <c r="K283" s="67">
        <v>0.20474406991260924</v>
      </c>
      <c r="L283" s="31">
        <v>0.21625</v>
      </c>
      <c r="M283" s="86">
        <v>0.27659574468085107</v>
      </c>
      <c r="N283" s="95">
        <v>0.31414267834793491</v>
      </c>
      <c r="O283" s="31">
        <v>0.32040050062578224</v>
      </c>
      <c r="P283" s="105">
        <v>0.34837092731829572</v>
      </c>
      <c r="Q283" s="67">
        <v>0.39824120603015073</v>
      </c>
      <c r="R283" s="31">
        <v>0.50755667506297231</v>
      </c>
      <c r="S283" s="105">
        <v>0.52459016393442626</v>
      </c>
      <c r="T283" s="67">
        <v>0.54339622641509433</v>
      </c>
      <c r="U283" s="116">
        <v>0.56030150753768848</v>
      </c>
      <c r="V283" s="61">
        <v>0.57590966122961107</v>
      </c>
      <c r="W283" s="67">
        <v>0.58238993710691822</v>
      </c>
      <c r="X283" s="119">
        <v>0.5962264150943396</v>
      </c>
      <c r="Y283" s="116">
        <v>0.61432160804020097</v>
      </c>
      <c r="Z283" s="119">
        <v>0.61809045226130654</v>
      </c>
      <c r="AA283" s="123">
        <v>0.67628607277289832</v>
      </c>
      <c r="AB283" s="124">
        <v>0.69548872180451127</v>
      </c>
      <c r="AC283" s="116">
        <v>0.71553884711779447</v>
      </c>
      <c r="AD283" s="68">
        <v>0.73934837092731831</v>
      </c>
      <c r="AE283" s="123">
        <v>0.77010050251256279</v>
      </c>
      <c r="AF283" s="123">
        <v>0.81360201511335017</v>
      </c>
      <c r="AG283" s="123">
        <v>0.87515762925598994</v>
      </c>
      <c r="AH283" s="129">
        <v>0.8762626262626263</v>
      </c>
      <c r="AI283" s="123">
        <v>0.88005050505050508</v>
      </c>
      <c r="AJ283" s="123">
        <v>0.89746835443037976</v>
      </c>
      <c r="AK283" s="119">
        <v>0.90656565656565657</v>
      </c>
      <c r="AL283" s="144">
        <v>0.92405063291139244</v>
      </c>
    </row>
    <row r="284" spans="1:38" x14ac:dyDescent="0.25">
      <c r="A284" s="72" t="s">
        <v>10</v>
      </c>
      <c r="B284" s="73" t="s">
        <v>10</v>
      </c>
      <c r="C284" s="10" t="s">
        <v>159</v>
      </c>
      <c r="D284" s="90">
        <v>275</v>
      </c>
      <c r="E284" s="94">
        <v>2.181818181818182E-2</v>
      </c>
      <c r="F284" s="67">
        <v>5.0909090909090911E-2</v>
      </c>
      <c r="G284" s="61">
        <v>5.0909090909090911E-2</v>
      </c>
      <c r="H284" s="68">
        <v>7.2992700729927001E-2</v>
      </c>
      <c r="I284" s="67">
        <v>7.720588235294118E-2</v>
      </c>
      <c r="J284" s="85">
        <v>9.5238095238095233E-2</v>
      </c>
      <c r="K284" s="67">
        <v>9.5238095238095233E-2</v>
      </c>
      <c r="L284" s="31">
        <v>0.10256410256410256</v>
      </c>
      <c r="M284" s="86">
        <v>0.15625</v>
      </c>
      <c r="N284" s="95">
        <v>0.15328467153284672</v>
      </c>
      <c r="O284" s="31">
        <v>0.21532846715328466</v>
      </c>
      <c r="P284" s="105">
        <v>0.21532846715328466</v>
      </c>
      <c r="Q284" s="67">
        <v>0.23357664233576642</v>
      </c>
      <c r="R284" s="31">
        <v>0.27205882352941174</v>
      </c>
      <c r="S284" s="105">
        <v>0.3037037037037037</v>
      </c>
      <c r="T284" s="67">
        <v>0.30740740740740741</v>
      </c>
      <c r="U284" s="116">
        <v>0.30740740740740741</v>
      </c>
      <c r="V284" s="61">
        <v>0.32713754646840149</v>
      </c>
      <c r="W284" s="67">
        <v>0.39405204460966542</v>
      </c>
      <c r="X284" s="119">
        <v>0.4</v>
      </c>
      <c r="Y284" s="116">
        <v>0.4</v>
      </c>
      <c r="Z284" s="119">
        <v>0.40740740740740738</v>
      </c>
      <c r="AA284" s="123">
        <v>0.44776119402985076</v>
      </c>
      <c r="AB284" s="124">
        <v>0.44776119402985076</v>
      </c>
      <c r="AC284" s="116">
        <v>0.44776119402985076</v>
      </c>
      <c r="AD284" s="68">
        <v>0.48507462686567165</v>
      </c>
      <c r="AE284" s="123">
        <v>0.4943820224719101</v>
      </c>
      <c r="AF284" s="123">
        <v>0.52434456928838946</v>
      </c>
      <c r="AG284" s="123">
        <v>0.53558052434456926</v>
      </c>
      <c r="AH284" s="129">
        <v>0.53558052434456926</v>
      </c>
      <c r="AI284" s="123">
        <v>0.56370656370656369</v>
      </c>
      <c r="AJ284" s="123">
        <v>0.56370656370656369</v>
      </c>
      <c r="AK284" s="119">
        <v>0.56370656370656369</v>
      </c>
      <c r="AL284" s="144">
        <v>0.56370656370656369</v>
      </c>
    </row>
    <row r="285" spans="1:38" x14ac:dyDescent="0.25">
      <c r="A285" s="72" t="s">
        <v>15</v>
      </c>
      <c r="B285" s="73" t="s">
        <v>260</v>
      </c>
      <c r="C285" s="10" t="s">
        <v>263</v>
      </c>
      <c r="D285" s="90">
        <v>1913</v>
      </c>
      <c r="E285" s="94">
        <v>1.0454783063251438E-2</v>
      </c>
      <c r="F285" s="67">
        <v>3.0841610036591742E-2</v>
      </c>
      <c r="G285" s="61">
        <v>4.7619047619047616E-2</v>
      </c>
      <c r="H285" s="68">
        <v>6.5445026178010471E-2</v>
      </c>
      <c r="I285" s="67">
        <v>8.429319371727749E-2</v>
      </c>
      <c r="J285" s="85">
        <v>0.12611198325484041</v>
      </c>
      <c r="K285" s="67">
        <v>0.12977498691784406</v>
      </c>
      <c r="L285" s="31">
        <v>0.15199161425576521</v>
      </c>
      <c r="M285" s="86">
        <v>0.3902439024390244</v>
      </c>
      <c r="N285" s="95">
        <v>0.21331236897274633</v>
      </c>
      <c r="O285" s="31">
        <v>0.23480083857442349</v>
      </c>
      <c r="P285" s="105">
        <v>0.26743576297850025</v>
      </c>
      <c r="Q285" s="67">
        <v>0.34800838574423482</v>
      </c>
      <c r="R285" s="31">
        <v>0.42662473794549266</v>
      </c>
      <c r="S285" s="105">
        <v>0.44997380827658462</v>
      </c>
      <c r="T285" s="67">
        <v>0.46306966998428495</v>
      </c>
      <c r="U285" s="116">
        <v>0.47379454926624737</v>
      </c>
      <c r="V285" s="61">
        <v>0.49711891042430589</v>
      </c>
      <c r="W285" s="67">
        <v>0.50130958617077004</v>
      </c>
      <c r="X285" s="119">
        <v>0.5162473794549266</v>
      </c>
      <c r="Y285" s="116">
        <v>0.52568134171907754</v>
      </c>
      <c r="Z285" s="119">
        <v>0.55811518324607334</v>
      </c>
      <c r="AA285" s="123">
        <v>0.57801047120418847</v>
      </c>
      <c r="AB285" s="124">
        <v>0.59466527196652719</v>
      </c>
      <c r="AC285" s="116">
        <v>0.61180773249738762</v>
      </c>
      <c r="AD285" s="68">
        <v>0.64795383001049323</v>
      </c>
      <c r="AE285" s="123">
        <v>0.69448818897637798</v>
      </c>
      <c r="AF285" s="123">
        <v>0.73361300471945468</v>
      </c>
      <c r="AG285" s="123">
        <v>0.79706345044572624</v>
      </c>
      <c r="AH285" s="129">
        <v>0.82714740190880165</v>
      </c>
      <c r="AI285" s="123">
        <v>0.84766454352441611</v>
      </c>
      <c r="AJ285" s="123">
        <v>0.8573700954400848</v>
      </c>
      <c r="AK285" s="119">
        <v>0.87599364069952301</v>
      </c>
      <c r="AL285" s="144">
        <v>0.88044633368756642</v>
      </c>
    </row>
    <row r="286" spans="1:38" x14ac:dyDescent="0.25">
      <c r="A286" s="72" t="s">
        <v>19</v>
      </c>
      <c r="B286" s="73" t="s">
        <v>335</v>
      </c>
      <c r="C286" s="10" t="s">
        <v>341</v>
      </c>
      <c r="D286" s="90">
        <v>48</v>
      </c>
      <c r="E286" s="94">
        <v>0</v>
      </c>
      <c r="F286" s="67">
        <v>0</v>
      </c>
      <c r="G286" s="61">
        <v>0</v>
      </c>
      <c r="H286" s="68">
        <v>0</v>
      </c>
      <c r="I286" s="67">
        <v>0</v>
      </c>
      <c r="J286" s="85">
        <v>0</v>
      </c>
      <c r="K286" s="67">
        <v>0</v>
      </c>
      <c r="L286" s="31">
        <v>2.0833333333333332E-2</v>
      </c>
      <c r="M286" s="86">
        <v>0.28846153846153844</v>
      </c>
      <c r="N286" s="95">
        <v>0.125</v>
      </c>
      <c r="O286" s="31">
        <v>0.16666666666666666</v>
      </c>
      <c r="P286" s="105">
        <v>0.25</v>
      </c>
      <c r="Q286" s="67">
        <v>0.29166666666666669</v>
      </c>
      <c r="R286" s="31">
        <v>0.375</v>
      </c>
      <c r="S286" s="105">
        <v>0.39583333333333331</v>
      </c>
      <c r="T286" s="67">
        <v>0.41666666666666669</v>
      </c>
      <c r="U286" s="116">
        <v>0.41666666666666669</v>
      </c>
      <c r="V286" s="61">
        <v>0.41666666666666669</v>
      </c>
      <c r="W286" s="67">
        <v>0.41666666666666669</v>
      </c>
      <c r="X286" s="119">
        <v>0.5</v>
      </c>
      <c r="Y286" s="116">
        <v>0.52083333333333337</v>
      </c>
      <c r="Z286" s="119">
        <v>0.58333333333333337</v>
      </c>
      <c r="AA286" s="123">
        <v>0.60416666666666663</v>
      </c>
      <c r="AB286" s="124">
        <v>0.60416666666666663</v>
      </c>
      <c r="AC286" s="116">
        <v>0.60416666666666663</v>
      </c>
      <c r="AD286" s="68">
        <v>0.66666666666666663</v>
      </c>
      <c r="AE286" s="123">
        <v>0.66666666666666663</v>
      </c>
      <c r="AF286" s="123">
        <v>0.69387755102040816</v>
      </c>
      <c r="AG286" s="123">
        <v>0.69387755102040816</v>
      </c>
      <c r="AH286" s="129">
        <v>0.75510204081632648</v>
      </c>
      <c r="AI286" s="123">
        <v>0.84</v>
      </c>
      <c r="AJ286" s="123">
        <v>0.86274509803921573</v>
      </c>
      <c r="AK286" s="119">
        <v>0.91836734693877553</v>
      </c>
      <c r="AL286" s="144">
        <v>0.91836734693877553</v>
      </c>
    </row>
    <row r="287" spans="1:38" x14ac:dyDescent="0.25">
      <c r="A287" s="72" t="s">
        <v>21</v>
      </c>
      <c r="B287" s="73" t="s">
        <v>386</v>
      </c>
      <c r="C287" s="10" t="s">
        <v>388</v>
      </c>
      <c r="D287" s="90">
        <v>358</v>
      </c>
      <c r="E287" s="94">
        <v>1.6759776536312849E-2</v>
      </c>
      <c r="F287" s="67">
        <v>5.3221288515406161E-2</v>
      </c>
      <c r="G287" s="61">
        <v>6.7226890756302518E-2</v>
      </c>
      <c r="H287" s="68">
        <v>9.269662921348315E-2</v>
      </c>
      <c r="I287" s="67">
        <v>0.12640449438202248</v>
      </c>
      <c r="J287" s="85">
        <v>0.19327731092436976</v>
      </c>
      <c r="K287" s="67">
        <v>0.2206703910614525</v>
      </c>
      <c r="L287" s="31">
        <v>0.24512534818941503</v>
      </c>
      <c r="M287" s="86">
        <v>0.17307692307692307</v>
      </c>
      <c r="N287" s="95">
        <v>0.36666666666666664</v>
      </c>
      <c r="O287" s="31">
        <v>0.3955431754874652</v>
      </c>
      <c r="P287" s="105">
        <v>0.45125348189415043</v>
      </c>
      <c r="Q287" s="67">
        <v>0.60833333333333328</v>
      </c>
      <c r="R287" s="31">
        <v>0.65555555555555556</v>
      </c>
      <c r="S287" s="105">
        <v>0.66666666666666663</v>
      </c>
      <c r="T287" s="67">
        <v>0.69722222222222219</v>
      </c>
      <c r="U287" s="116">
        <v>0.70360110803324105</v>
      </c>
      <c r="V287" s="61">
        <v>0.72576177285318555</v>
      </c>
      <c r="W287" s="67">
        <v>0.73407202216066481</v>
      </c>
      <c r="X287" s="119">
        <v>0.74238227146814406</v>
      </c>
      <c r="Y287" s="116">
        <v>0.74792243767313016</v>
      </c>
      <c r="Z287" s="119">
        <v>0.75623268698060941</v>
      </c>
      <c r="AA287" s="123">
        <v>0.80112044817927175</v>
      </c>
      <c r="AB287" s="124">
        <v>0.82352941176470584</v>
      </c>
      <c r="AC287" s="116">
        <v>0.83193277310924374</v>
      </c>
      <c r="AD287" s="68">
        <v>0.90985915492957747</v>
      </c>
      <c r="AE287" s="123">
        <v>0.91830985915492958</v>
      </c>
      <c r="AF287" s="123">
        <v>0.94915254237288138</v>
      </c>
      <c r="AG287" s="123">
        <v>0.9745042492917847</v>
      </c>
      <c r="AH287" s="129">
        <v>0.97733711048158645</v>
      </c>
      <c r="AI287" s="123">
        <v>0.98571428571428577</v>
      </c>
      <c r="AJ287" s="123">
        <v>0.98571428571428577</v>
      </c>
      <c r="AK287" s="119">
        <v>0.99430199430199429</v>
      </c>
      <c r="AL287" s="144">
        <v>0.99430199430199429</v>
      </c>
    </row>
    <row r="288" spans="1:38" x14ac:dyDescent="0.25">
      <c r="A288" s="72" t="s">
        <v>11</v>
      </c>
      <c r="B288" s="73" t="s">
        <v>180</v>
      </c>
      <c r="C288" s="10" t="s">
        <v>183</v>
      </c>
      <c r="D288" s="90">
        <v>1298</v>
      </c>
      <c r="E288" s="94">
        <v>7.7041602465331279E-3</v>
      </c>
      <c r="F288" s="67">
        <v>0.05</v>
      </c>
      <c r="G288" s="61">
        <v>7.2196620583717355E-2</v>
      </c>
      <c r="H288" s="68">
        <v>0.12519201228878649</v>
      </c>
      <c r="I288" s="67">
        <v>0.15130568356374807</v>
      </c>
      <c r="J288" s="85">
        <v>0.2</v>
      </c>
      <c r="K288" s="67">
        <v>0.22076923076923077</v>
      </c>
      <c r="L288" s="31">
        <v>0.23538461538461539</v>
      </c>
      <c r="M288" s="86">
        <v>0.23668639053254437</v>
      </c>
      <c r="N288" s="95">
        <v>0.31336405529953915</v>
      </c>
      <c r="O288" s="31">
        <v>0.3415195702225633</v>
      </c>
      <c r="P288" s="105">
        <v>0.35407066052227343</v>
      </c>
      <c r="Q288" s="67">
        <v>0.46697388632872505</v>
      </c>
      <c r="R288" s="31">
        <v>0.52914110429447858</v>
      </c>
      <c r="S288" s="105">
        <v>0.55598159509202449</v>
      </c>
      <c r="T288" s="67">
        <v>0.58153846153846156</v>
      </c>
      <c r="U288" s="116">
        <v>0.60278207109737247</v>
      </c>
      <c r="V288" s="61">
        <v>0.62141194724592708</v>
      </c>
      <c r="W288" s="67">
        <v>0.62994569433669512</v>
      </c>
      <c r="X288" s="119">
        <v>0.64130434782608692</v>
      </c>
      <c r="Y288" s="116">
        <v>0.65838509316770188</v>
      </c>
      <c r="Z288" s="119">
        <v>0.66770186335403725</v>
      </c>
      <c r="AA288" s="123">
        <v>0.703962703962704</v>
      </c>
      <c r="AB288" s="124">
        <v>0.71695178849144636</v>
      </c>
      <c r="AC288" s="116">
        <v>0.73369565217391308</v>
      </c>
      <c r="AD288" s="68">
        <v>0.77872670807453415</v>
      </c>
      <c r="AE288" s="123">
        <v>0.79658385093167705</v>
      </c>
      <c r="AF288" s="123">
        <v>0.81832298136645965</v>
      </c>
      <c r="AG288" s="123">
        <v>0.85236985236985241</v>
      </c>
      <c r="AH288" s="129">
        <v>0.86463223787167454</v>
      </c>
      <c r="AI288" s="123">
        <v>0.86970172684458402</v>
      </c>
      <c r="AJ288" s="123">
        <v>0.86990595611285271</v>
      </c>
      <c r="AK288" s="119">
        <v>0.87323943661971826</v>
      </c>
      <c r="AL288" s="144">
        <v>0.8740219092331768</v>
      </c>
    </row>
    <row r="289" spans="1:38" x14ac:dyDescent="0.25">
      <c r="A289" s="72" t="s">
        <v>23</v>
      </c>
      <c r="B289" s="73" t="s">
        <v>23</v>
      </c>
      <c r="C289" s="10" t="s">
        <v>458</v>
      </c>
      <c r="D289" s="90">
        <v>764</v>
      </c>
      <c r="E289" s="94">
        <v>3.4031413612565446E-2</v>
      </c>
      <c r="F289" s="67">
        <v>0.11300919842312747</v>
      </c>
      <c r="G289" s="61">
        <v>0.13202614379084968</v>
      </c>
      <c r="H289" s="68">
        <v>0.16209150326797386</v>
      </c>
      <c r="I289" s="67">
        <v>0.17454068241469817</v>
      </c>
      <c r="J289" s="85">
        <v>0.21231979030144169</v>
      </c>
      <c r="K289" s="67">
        <v>0.22572178477690288</v>
      </c>
      <c r="L289" s="31">
        <v>0.24342105263157895</v>
      </c>
      <c r="M289" s="86">
        <v>0.12087912087912088</v>
      </c>
      <c r="N289" s="95">
        <v>0.29040735873850199</v>
      </c>
      <c r="O289" s="31">
        <v>0.31406044678055189</v>
      </c>
      <c r="P289" s="105">
        <v>0.33552631578947367</v>
      </c>
      <c r="Q289" s="67">
        <v>0.39605263157894738</v>
      </c>
      <c r="R289" s="31">
        <v>0.43403693931398418</v>
      </c>
      <c r="S289" s="105">
        <v>0.4525065963060686</v>
      </c>
      <c r="T289" s="67">
        <v>0.46437994722955145</v>
      </c>
      <c r="U289" s="116">
        <v>0.47757255936675463</v>
      </c>
      <c r="V289" s="61">
        <v>0.48216644649933948</v>
      </c>
      <c r="W289" s="67">
        <v>0.48612945838837518</v>
      </c>
      <c r="X289" s="119">
        <v>0.49603174603174605</v>
      </c>
      <c r="Y289" s="116">
        <v>0.51058201058201058</v>
      </c>
      <c r="Z289" s="119">
        <v>0.52116402116402116</v>
      </c>
      <c r="AA289" s="123">
        <v>0.54161162483487446</v>
      </c>
      <c r="AB289" s="124">
        <v>0.5474934036939314</v>
      </c>
      <c r="AC289" s="116">
        <v>0.56315789473684208</v>
      </c>
      <c r="AD289" s="68">
        <v>0.60898282694848083</v>
      </c>
      <c r="AE289" s="123">
        <v>0.62532981530343013</v>
      </c>
      <c r="AF289" s="123">
        <v>0.64342105263157889</v>
      </c>
      <c r="AG289" s="123">
        <v>0.67105263157894735</v>
      </c>
      <c r="AH289" s="129">
        <v>0.6811594202898551</v>
      </c>
      <c r="AI289" s="123">
        <v>0.68774703557312256</v>
      </c>
      <c r="AJ289" s="123">
        <v>0.69813829787234039</v>
      </c>
      <c r="AK289" s="119">
        <v>0.71087533156498672</v>
      </c>
      <c r="AL289" s="144">
        <v>0.71276595744680848</v>
      </c>
    </row>
    <row r="290" spans="1:38" x14ac:dyDescent="0.25">
      <c r="A290" s="72" t="s">
        <v>20</v>
      </c>
      <c r="B290" s="73" t="s">
        <v>20</v>
      </c>
      <c r="C290" s="10" t="s">
        <v>385</v>
      </c>
      <c r="D290" s="90">
        <v>25</v>
      </c>
      <c r="E290" s="94">
        <v>0.08</v>
      </c>
      <c r="F290" s="67">
        <v>0.56000000000000005</v>
      </c>
      <c r="G290" s="61">
        <v>0.6</v>
      </c>
      <c r="H290" s="68">
        <v>0.6</v>
      </c>
      <c r="I290" s="67">
        <v>0.6</v>
      </c>
      <c r="J290" s="85">
        <v>0.76</v>
      </c>
      <c r="K290" s="67">
        <v>0.76923076923076927</v>
      </c>
      <c r="L290" s="31">
        <v>0.76923076923076927</v>
      </c>
      <c r="M290" s="86">
        <v>0.28082191780821919</v>
      </c>
      <c r="N290" s="95">
        <v>0.84615384615384615</v>
      </c>
      <c r="O290" s="31">
        <v>0.84615384615384615</v>
      </c>
      <c r="P290" s="105">
        <v>0.84615384615384615</v>
      </c>
      <c r="Q290" s="67">
        <v>0.84615384615384615</v>
      </c>
      <c r="R290" s="31">
        <v>0.84615384615384615</v>
      </c>
      <c r="S290" s="105">
        <v>0.84615384615384615</v>
      </c>
      <c r="T290" s="67">
        <v>0.84615384615384615</v>
      </c>
      <c r="U290" s="116">
        <v>0.84615384615384615</v>
      </c>
      <c r="V290" s="61">
        <v>0.84615384615384615</v>
      </c>
      <c r="W290" s="67">
        <v>0.84615384615384615</v>
      </c>
      <c r="X290" s="119">
        <v>0.84615384615384615</v>
      </c>
      <c r="Y290" s="116">
        <v>0.84615384615384615</v>
      </c>
      <c r="Z290" s="119">
        <v>0.84615384615384615</v>
      </c>
      <c r="AA290" s="123">
        <v>1</v>
      </c>
      <c r="AB290" s="124">
        <v>1</v>
      </c>
      <c r="AC290" s="116">
        <v>1</v>
      </c>
      <c r="AD290" s="68">
        <v>1</v>
      </c>
      <c r="AE290" s="123">
        <v>1</v>
      </c>
      <c r="AF290" s="123">
        <v>1</v>
      </c>
      <c r="AG290" s="123">
        <v>1</v>
      </c>
      <c r="AH290" s="129">
        <v>1</v>
      </c>
      <c r="AI290" s="123">
        <v>1</v>
      </c>
      <c r="AJ290" s="123">
        <v>1</v>
      </c>
      <c r="AK290" s="119">
        <v>1</v>
      </c>
      <c r="AL290" s="144">
        <v>1</v>
      </c>
    </row>
    <row r="291" spans="1:38" x14ac:dyDescent="0.25">
      <c r="A291" s="72" t="s">
        <v>18</v>
      </c>
      <c r="B291" s="73" t="s">
        <v>323</v>
      </c>
      <c r="C291" s="10" t="s">
        <v>326</v>
      </c>
      <c r="D291" s="90">
        <v>31</v>
      </c>
      <c r="E291" s="94">
        <v>0</v>
      </c>
      <c r="F291" s="67">
        <v>3.2258064516129031E-2</v>
      </c>
      <c r="G291" s="61">
        <v>3.2258064516129031E-2</v>
      </c>
      <c r="H291" s="68">
        <v>3.2258064516129031E-2</v>
      </c>
      <c r="I291" s="67">
        <v>3.2258064516129031E-2</v>
      </c>
      <c r="J291" s="85">
        <v>3.2258064516129031E-2</v>
      </c>
      <c r="K291" s="67">
        <v>3.2258064516129031E-2</v>
      </c>
      <c r="L291" s="31">
        <v>6.4516129032258063E-2</v>
      </c>
      <c r="M291" s="86">
        <v>0.33333333333333331</v>
      </c>
      <c r="N291" s="95">
        <v>0.13333333333333333</v>
      </c>
      <c r="O291" s="31">
        <v>0.2</v>
      </c>
      <c r="P291" s="105">
        <v>0.23333333333333334</v>
      </c>
      <c r="Q291" s="67">
        <v>0.35483870967741937</v>
      </c>
      <c r="R291" s="31">
        <v>0.35483870967741937</v>
      </c>
      <c r="S291" s="105">
        <v>0.35483870967741937</v>
      </c>
      <c r="T291" s="67">
        <v>0.35483870967741937</v>
      </c>
      <c r="U291" s="116">
        <v>0.35483870967741937</v>
      </c>
      <c r="V291" s="61">
        <v>0.35483870967741937</v>
      </c>
      <c r="W291" s="67">
        <v>0.41935483870967744</v>
      </c>
      <c r="X291" s="119">
        <v>0.43333333333333335</v>
      </c>
      <c r="Y291" s="116">
        <v>0.43333333333333335</v>
      </c>
      <c r="Z291" s="119">
        <v>0.43333333333333335</v>
      </c>
      <c r="AA291" s="123">
        <v>0.45161290322580644</v>
      </c>
      <c r="AB291" s="124">
        <v>0.45161290322580644</v>
      </c>
      <c r="AC291" s="116">
        <v>0.45161290322580644</v>
      </c>
      <c r="AD291" s="68">
        <v>0.71875</v>
      </c>
      <c r="AE291" s="123">
        <v>0.77419354838709675</v>
      </c>
      <c r="AF291" s="123">
        <v>0.83333333333333337</v>
      </c>
      <c r="AG291" s="123">
        <v>0.9</v>
      </c>
      <c r="AH291" s="129">
        <v>0.93333333333333335</v>
      </c>
      <c r="AI291" s="123">
        <v>0.93333333333333335</v>
      </c>
      <c r="AJ291" s="123">
        <v>1</v>
      </c>
      <c r="AK291" s="119">
        <v>1</v>
      </c>
      <c r="AL291" s="144">
        <v>1</v>
      </c>
    </row>
    <row r="292" spans="1:38" x14ac:dyDescent="0.25">
      <c r="A292" s="72" t="s">
        <v>23</v>
      </c>
      <c r="B292" s="73" t="s">
        <v>453</v>
      </c>
      <c r="C292" s="10" t="s">
        <v>455</v>
      </c>
      <c r="D292" s="90">
        <v>100</v>
      </c>
      <c r="E292" s="94">
        <v>0.05</v>
      </c>
      <c r="F292" s="67">
        <v>7.0000000000000007E-2</v>
      </c>
      <c r="G292" s="61">
        <v>0.11</v>
      </c>
      <c r="H292" s="68">
        <v>0.12</v>
      </c>
      <c r="I292" s="67">
        <v>0.15</v>
      </c>
      <c r="J292" s="85">
        <v>0.21</v>
      </c>
      <c r="K292" s="67">
        <v>0.21</v>
      </c>
      <c r="L292" s="31">
        <v>0.21</v>
      </c>
      <c r="M292" s="86">
        <v>0.1891891891891892</v>
      </c>
      <c r="N292" s="95">
        <v>0.25</v>
      </c>
      <c r="O292" s="31">
        <v>0.25252525252525254</v>
      </c>
      <c r="P292" s="105">
        <v>0.26530612244897961</v>
      </c>
      <c r="Q292" s="67">
        <v>0.31958762886597936</v>
      </c>
      <c r="R292" s="31">
        <v>0.41237113402061853</v>
      </c>
      <c r="S292" s="105">
        <v>0.45918367346938777</v>
      </c>
      <c r="T292" s="67">
        <v>0.47474747474747475</v>
      </c>
      <c r="U292" s="116">
        <v>0.48979591836734693</v>
      </c>
      <c r="V292" s="61">
        <v>0.52040816326530615</v>
      </c>
      <c r="W292" s="67">
        <v>0.5714285714285714</v>
      </c>
      <c r="X292" s="119">
        <v>0.59793814432989689</v>
      </c>
      <c r="Y292" s="116">
        <v>0.65306122448979587</v>
      </c>
      <c r="Z292" s="119">
        <v>0.68686868686868685</v>
      </c>
      <c r="AA292" s="123">
        <v>0.75757575757575757</v>
      </c>
      <c r="AB292" s="124">
        <v>0.76767676767676762</v>
      </c>
      <c r="AC292" s="116">
        <v>0.77777777777777779</v>
      </c>
      <c r="AD292" s="68">
        <v>0.79</v>
      </c>
      <c r="AE292" s="123">
        <v>0.83</v>
      </c>
      <c r="AF292" s="123">
        <v>0.86</v>
      </c>
      <c r="AG292" s="123">
        <v>0.91</v>
      </c>
      <c r="AH292" s="129">
        <v>0.91</v>
      </c>
      <c r="AI292" s="123">
        <v>0.91</v>
      </c>
      <c r="AJ292" s="123">
        <v>0.91</v>
      </c>
      <c r="AK292" s="119">
        <v>0.91</v>
      </c>
      <c r="AL292" s="144">
        <v>0.92</v>
      </c>
    </row>
    <row r="293" spans="1:38" x14ac:dyDescent="0.25">
      <c r="A293" s="72" t="s">
        <v>17</v>
      </c>
      <c r="B293" s="73" t="s">
        <v>309</v>
      </c>
      <c r="C293" s="10" t="s">
        <v>310</v>
      </c>
      <c r="D293" s="90">
        <v>555</v>
      </c>
      <c r="E293" s="94">
        <v>0</v>
      </c>
      <c r="F293" s="67">
        <v>6.1371841155234655E-2</v>
      </c>
      <c r="G293" s="61">
        <v>6.4981949458483748E-2</v>
      </c>
      <c r="H293" s="68">
        <v>9.3862815884476536E-2</v>
      </c>
      <c r="I293" s="67">
        <v>9.9277978339350176E-2</v>
      </c>
      <c r="J293" s="85">
        <v>0.12972972972972974</v>
      </c>
      <c r="K293" s="67">
        <v>0.15675675675675677</v>
      </c>
      <c r="L293" s="31">
        <v>0.2</v>
      </c>
      <c r="M293" s="86">
        <v>0.125</v>
      </c>
      <c r="N293" s="95">
        <v>0.30090090090090088</v>
      </c>
      <c r="O293" s="31">
        <v>0.32792792792792791</v>
      </c>
      <c r="P293" s="105">
        <v>0.3555956678700361</v>
      </c>
      <c r="Q293" s="67">
        <v>0.42495479204339964</v>
      </c>
      <c r="R293" s="31">
        <v>0.50271247739602165</v>
      </c>
      <c r="S293" s="105">
        <v>0.53068592057761732</v>
      </c>
      <c r="T293" s="67">
        <v>0.53153153153153154</v>
      </c>
      <c r="U293" s="116">
        <v>0.53249097472924189</v>
      </c>
      <c r="V293" s="61">
        <v>0.57220216606498198</v>
      </c>
      <c r="W293" s="67">
        <v>0.58378378378378382</v>
      </c>
      <c r="X293" s="119">
        <v>0.59459459459459463</v>
      </c>
      <c r="Y293" s="116">
        <v>0.61801801801801803</v>
      </c>
      <c r="Z293" s="119">
        <v>0.63963963963963966</v>
      </c>
      <c r="AA293" s="123">
        <v>0.65405405405405403</v>
      </c>
      <c r="AB293" s="124">
        <v>0.65398550724637683</v>
      </c>
      <c r="AC293" s="116">
        <v>0.65760869565217395</v>
      </c>
      <c r="AD293" s="68">
        <v>0.70162748643761297</v>
      </c>
      <c r="AE293" s="123">
        <v>0.73236889692585894</v>
      </c>
      <c r="AF293" s="123">
        <v>0.73417721518987344</v>
      </c>
      <c r="AG293" s="123">
        <v>0.83272727272727276</v>
      </c>
      <c r="AH293" s="129">
        <v>0.83454545454545459</v>
      </c>
      <c r="AI293" s="123">
        <v>0.83514492753623193</v>
      </c>
      <c r="AJ293" s="123">
        <v>0.83514492753623193</v>
      </c>
      <c r="AK293" s="119">
        <v>0.83574007220216606</v>
      </c>
      <c r="AL293" s="144">
        <v>0.83574007220216606</v>
      </c>
    </row>
    <row r="294" spans="1:38" x14ac:dyDescent="0.25">
      <c r="A294" s="72" t="s">
        <v>21</v>
      </c>
      <c r="B294" s="73" t="s">
        <v>419</v>
      </c>
      <c r="C294" s="10" t="s">
        <v>420</v>
      </c>
      <c r="D294" s="90">
        <v>175</v>
      </c>
      <c r="E294" s="94">
        <v>0</v>
      </c>
      <c r="F294" s="67">
        <v>0.10285714285714286</v>
      </c>
      <c r="G294" s="61">
        <v>0.10857142857142857</v>
      </c>
      <c r="H294" s="68">
        <v>0.16477272727272727</v>
      </c>
      <c r="I294" s="67">
        <v>0.18181818181818182</v>
      </c>
      <c r="J294" s="85">
        <v>0.23163841807909605</v>
      </c>
      <c r="K294" s="67">
        <v>0.23728813559322035</v>
      </c>
      <c r="L294" s="31">
        <v>0.24293785310734464</v>
      </c>
      <c r="M294" s="86">
        <v>0.80769230769230771</v>
      </c>
      <c r="N294" s="95">
        <v>0.42857142857142855</v>
      </c>
      <c r="O294" s="31">
        <v>0.45977011494252873</v>
      </c>
      <c r="P294" s="105">
        <v>0.45977011494252873</v>
      </c>
      <c r="Q294" s="67">
        <v>0.55747126436781613</v>
      </c>
      <c r="R294" s="31">
        <v>0.60919540229885061</v>
      </c>
      <c r="S294" s="105">
        <v>0.62643678160919536</v>
      </c>
      <c r="T294" s="67">
        <v>0.63218390804597702</v>
      </c>
      <c r="U294" s="116">
        <v>0.64367816091954022</v>
      </c>
      <c r="V294" s="61">
        <v>0.66666666666666663</v>
      </c>
      <c r="W294" s="67">
        <v>0.66666666666666663</v>
      </c>
      <c r="X294" s="119">
        <v>0.67251461988304095</v>
      </c>
      <c r="Y294" s="116">
        <v>0.68421052631578949</v>
      </c>
      <c r="Z294" s="119">
        <v>0.69767441860465118</v>
      </c>
      <c r="AA294" s="123">
        <v>0.7142857142857143</v>
      </c>
      <c r="AB294" s="124">
        <v>0.72413793103448276</v>
      </c>
      <c r="AC294" s="116">
        <v>0.75287356321839083</v>
      </c>
      <c r="AD294" s="68">
        <v>0.76436781609195403</v>
      </c>
      <c r="AE294" s="123">
        <v>0.78285714285714281</v>
      </c>
      <c r="AF294" s="123">
        <v>0.83333333333333337</v>
      </c>
      <c r="AG294" s="123">
        <v>0.87428571428571433</v>
      </c>
      <c r="AH294" s="129">
        <v>0.88</v>
      </c>
      <c r="AI294" s="123">
        <v>0.94252873563218387</v>
      </c>
      <c r="AJ294" s="123">
        <v>0.97109826589595372</v>
      </c>
      <c r="AK294" s="119">
        <v>0.97687861271676302</v>
      </c>
      <c r="AL294" s="144">
        <v>0.97687861271676302</v>
      </c>
    </row>
    <row r="295" spans="1:38" x14ac:dyDescent="0.25">
      <c r="A295" s="72" t="s">
        <v>26</v>
      </c>
      <c r="B295" s="73" t="s">
        <v>26</v>
      </c>
      <c r="C295" s="10" t="s">
        <v>536</v>
      </c>
      <c r="D295" s="90">
        <v>253</v>
      </c>
      <c r="E295" s="94">
        <v>0</v>
      </c>
      <c r="F295" s="67">
        <v>7.9051383399209481E-3</v>
      </c>
      <c r="G295" s="61">
        <v>2.7559055118110236E-2</v>
      </c>
      <c r="H295" s="68">
        <v>4.3307086614173228E-2</v>
      </c>
      <c r="I295" s="67">
        <v>5.1383399209486168E-2</v>
      </c>
      <c r="J295" s="85">
        <v>0.11462450592885376</v>
      </c>
      <c r="K295" s="67">
        <v>0.13043478260869565</v>
      </c>
      <c r="L295" s="31">
        <v>0.14624505928853754</v>
      </c>
      <c r="M295" s="86">
        <v>0.24680073126142596</v>
      </c>
      <c r="N295" s="95">
        <v>0.22529644268774704</v>
      </c>
      <c r="O295" s="31">
        <v>0.25296442687747034</v>
      </c>
      <c r="P295" s="105">
        <v>0.29365079365079366</v>
      </c>
      <c r="Q295" s="67">
        <v>0.40873015873015872</v>
      </c>
      <c r="R295" s="31">
        <v>0.45238095238095238</v>
      </c>
      <c r="S295" s="105">
        <v>0.47222222222222221</v>
      </c>
      <c r="T295" s="67">
        <v>0.50396825396825395</v>
      </c>
      <c r="U295" s="116">
        <v>0.50996015936254979</v>
      </c>
      <c r="V295" s="61">
        <v>0.54183266932270913</v>
      </c>
      <c r="W295" s="67">
        <v>0.55378486055776888</v>
      </c>
      <c r="X295" s="119">
        <v>0.56972111553784865</v>
      </c>
      <c r="Y295" s="116">
        <v>0.58167330677290841</v>
      </c>
      <c r="Z295" s="119">
        <v>0.60159362549800799</v>
      </c>
      <c r="AA295" s="123">
        <v>0.62549800796812749</v>
      </c>
      <c r="AB295" s="124">
        <v>0.63346613545816732</v>
      </c>
      <c r="AC295" s="116">
        <v>0.64541832669322707</v>
      </c>
      <c r="AD295" s="68">
        <v>0.71084337349397586</v>
      </c>
      <c r="AE295" s="123">
        <v>0.74698795180722888</v>
      </c>
      <c r="AF295" s="123">
        <v>0.77911646586345384</v>
      </c>
      <c r="AG295" s="123">
        <v>0.81526104417670686</v>
      </c>
      <c r="AH295" s="129">
        <v>0.81927710843373491</v>
      </c>
      <c r="AI295" s="123">
        <v>0.8393574297188755</v>
      </c>
      <c r="AJ295" s="123">
        <v>0.8393574297188755</v>
      </c>
      <c r="AK295" s="119">
        <v>0.8393574297188755</v>
      </c>
      <c r="AL295" s="144">
        <v>0.8393574297188755</v>
      </c>
    </row>
    <row r="296" spans="1:38" x14ac:dyDescent="0.25">
      <c r="A296" s="72" t="s">
        <v>18</v>
      </c>
      <c r="B296" s="73" t="s">
        <v>323</v>
      </c>
      <c r="C296" s="10" t="s">
        <v>327</v>
      </c>
      <c r="D296" s="90">
        <v>31</v>
      </c>
      <c r="E296" s="94">
        <v>0</v>
      </c>
      <c r="F296" s="67">
        <v>3.2258064516129031E-2</v>
      </c>
      <c r="G296" s="61">
        <v>3.2258064516129031E-2</v>
      </c>
      <c r="H296" s="68">
        <v>3.2258064516129031E-2</v>
      </c>
      <c r="I296" s="67">
        <v>3.2258064516129031E-2</v>
      </c>
      <c r="J296" s="85">
        <v>9.6774193548387094E-2</v>
      </c>
      <c r="K296" s="67">
        <v>0.12903225806451613</v>
      </c>
      <c r="L296" s="31">
        <v>0.12903225806451613</v>
      </c>
      <c r="M296" s="86">
        <v>0.30833333333333335</v>
      </c>
      <c r="N296" s="95">
        <v>0.22580645161290322</v>
      </c>
      <c r="O296" s="31">
        <v>0.22580645161290322</v>
      </c>
      <c r="P296" s="105">
        <v>0.25806451612903225</v>
      </c>
      <c r="Q296" s="67">
        <v>0.35483870967741937</v>
      </c>
      <c r="R296" s="31">
        <v>0.4838709677419355</v>
      </c>
      <c r="S296" s="105">
        <v>0.61290322580645162</v>
      </c>
      <c r="T296" s="67">
        <v>0.64516129032258063</v>
      </c>
      <c r="U296" s="116">
        <v>0.64516129032258063</v>
      </c>
      <c r="V296" s="61">
        <v>0.74193548387096775</v>
      </c>
      <c r="W296" s="67">
        <v>0.74193548387096775</v>
      </c>
      <c r="X296" s="119">
        <v>0.76666666666666672</v>
      </c>
      <c r="Y296" s="116">
        <v>0.83333333333333337</v>
      </c>
      <c r="Z296" s="119">
        <v>0.83333333333333337</v>
      </c>
      <c r="AA296" s="123">
        <v>0.83333333333333337</v>
      </c>
      <c r="AB296" s="124">
        <v>0.83333333333333337</v>
      </c>
      <c r="AC296" s="116">
        <v>0.8666666666666667</v>
      </c>
      <c r="AD296" s="68">
        <v>0.89655172413793105</v>
      </c>
      <c r="AE296" s="123">
        <v>0.96551724137931039</v>
      </c>
      <c r="AF296" s="123">
        <v>0.96551724137931039</v>
      </c>
      <c r="AG296" s="123">
        <v>1</v>
      </c>
      <c r="AH296" s="129">
        <v>1</v>
      </c>
      <c r="AI296" s="123">
        <v>1</v>
      </c>
      <c r="AJ296" s="123">
        <v>1</v>
      </c>
      <c r="AK296" s="119">
        <v>1</v>
      </c>
      <c r="AL296" s="144">
        <v>1</v>
      </c>
    </row>
    <row r="297" spans="1:38" x14ac:dyDescent="0.25">
      <c r="A297" s="72" t="s">
        <v>12</v>
      </c>
      <c r="B297" s="73" t="s">
        <v>206</v>
      </c>
      <c r="C297" s="10" t="s">
        <v>209</v>
      </c>
      <c r="D297" s="90">
        <v>317</v>
      </c>
      <c r="E297" s="94">
        <v>5.993690851735016E-2</v>
      </c>
      <c r="F297" s="67">
        <v>9.7791798107255523E-2</v>
      </c>
      <c r="G297" s="61">
        <v>0.11708860759493671</v>
      </c>
      <c r="H297" s="68">
        <v>0.17721518987341772</v>
      </c>
      <c r="I297" s="67">
        <v>0.20253164556962025</v>
      </c>
      <c r="J297" s="85">
        <v>0.24921135646687698</v>
      </c>
      <c r="K297" s="67">
        <v>0.26182965299684541</v>
      </c>
      <c r="L297" s="31">
        <v>0.29022082018927448</v>
      </c>
      <c r="M297" s="86">
        <v>0.19958847736625515</v>
      </c>
      <c r="N297" s="95">
        <v>0.41772151898734178</v>
      </c>
      <c r="O297" s="31">
        <v>0.42539682539682538</v>
      </c>
      <c r="P297" s="105">
        <v>0.46964856230031948</v>
      </c>
      <c r="Q297" s="67">
        <v>0.55414012738853502</v>
      </c>
      <c r="R297" s="31">
        <v>0.59047619047619049</v>
      </c>
      <c r="S297" s="105">
        <v>0.62857142857142856</v>
      </c>
      <c r="T297" s="67">
        <v>0.63174603174603172</v>
      </c>
      <c r="U297" s="116">
        <v>0.65189873417721522</v>
      </c>
      <c r="V297" s="61">
        <v>0.6847133757961783</v>
      </c>
      <c r="W297" s="67">
        <v>0.69329073482428116</v>
      </c>
      <c r="X297" s="119">
        <v>0.70607028753993606</v>
      </c>
      <c r="Y297" s="116">
        <v>0.70700636942675155</v>
      </c>
      <c r="Z297" s="119">
        <v>0.78104575163398693</v>
      </c>
      <c r="AA297" s="123">
        <v>0.80718954248366015</v>
      </c>
      <c r="AB297" s="124">
        <v>0.83333333333333337</v>
      </c>
      <c r="AC297" s="116">
        <v>0.84313725490196079</v>
      </c>
      <c r="AD297" s="68">
        <v>0.85947712418300659</v>
      </c>
      <c r="AE297" s="123">
        <v>0.93666666666666665</v>
      </c>
      <c r="AF297" s="123">
        <v>0.97324414715719065</v>
      </c>
      <c r="AG297" s="123">
        <v>1</v>
      </c>
      <c r="AH297" s="129">
        <v>1</v>
      </c>
      <c r="AI297" s="123">
        <v>1</v>
      </c>
      <c r="AJ297" s="123">
        <v>1</v>
      </c>
      <c r="AK297" s="119">
        <v>1</v>
      </c>
      <c r="AL297" s="144">
        <v>1</v>
      </c>
    </row>
    <row r="298" spans="1:38" x14ac:dyDescent="0.25">
      <c r="A298" s="72" t="s">
        <v>19</v>
      </c>
      <c r="B298" s="73" t="s">
        <v>369</v>
      </c>
      <c r="C298" s="10" t="s">
        <v>373</v>
      </c>
      <c r="D298" s="90">
        <v>128</v>
      </c>
      <c r="E298" s="94">
        <v>1.5625E-2</v>
      </c>
      <c r="F298" s="67">
        <v>5.46875E-2</v>
      </c>
      <c r="G298" s="61">
        <v>7.03125E-2</v>
      </c>
      <c r="H298" s="68">
        <v>9.375E-2</v>
      </c>
      <c r="I298" s="67">
        <v>0.1015625</v>
      </c>
      <c r="J298" s="85">
        <v>0.1484375</v>
      </c>
      <c r="K298" s="67">
        <v>0.15625</v>
      </c>
      <c r="L298" s="31">
        <v>0.15625</v>
      </c>
      <c r="M298" s="86">
        <v>0.14414414414414414</v>
      </c>
      <c r="N298" s="95">
        <v>0.18110236220472442</v>
      </c>
      <c r="O298" s="31">
        <v>0.1889763779527559</v>
      </c>
      <c r="P298" s="105">
        <v>0.23622047244094488</v>
      </c>
      <c r="Q298" s="67">
        <v>0.29133858267716534</v>
      </c>
      <c r="R298" s="31">
        <v>0.3984375</v>
      </c>
      <c r="S298" s="105">
        <v>0.4296875</v>
      </c>
      <c r="T298" s="67">
        <v>0.453125</v>
      </c>
      <c r="U298" s="116">
        <v>0.4609375</v>
      </c>
      <c r="V298" s="61">
        <v>0.4765625</v>
      </c>
      <c r="W298" s="67">
        <v>0.5</v>
      </c>
      <c r="X298" s="119">
        <v>0.49612403100775193</v>
      </c>
      <c r="Y298" s="116">
        <v>0.51162790697674421</v>
      </c>
      <c r="Z298" s="119">
        <v>0.51937984496124034</v>
      </c>
      <c r="AA298" s="123">
        <v>0.55813953488372092</v>
      </c>
      <c r="AB298" s="124">
        <v>0.5736434108527132</v>
      </c>
      <c r="AC298" s="116">
        <v>0.5859375</v>
      </c>
      <c r="AD298" s="68">
        <v>0.62015503875968991</v>
      </c>
      <c r="AE298" s="123">
        <v>0.65116279069767447</v>
      </c>
      <c r="AF298" s="123">
        <v>0.79069767441860461</v>
      </c>
      <c r="AG298" s="123">
        <v>0.90551181102362199</v>
      </c>
      <c r="AH298" s="129">
        <v>0.90551181102362199</v>
      </c>
      <c r="AI298" s="123">
        <v>0.97619047619047616</v>
      </c>
      <c r="AJ298" s="123">
        <v>0.99206349206349209</v>
      </c>
      <c r="AK298" s="119">
        <v>0.99206349206349209</v>
      </c>
      <c r="AL298" s="144">
        <v>1</v>
      </c>
    </row>
    <row r="299" spans="1:38" x14ac:dyDescent="0.25">
      <c r="A299" s="72" t="s">
        <v>18</v>
      </c>
      <c r="B299" s="73" t="s">
        <v>312</v>
      </c>
      <c r="C299" s="10" t="s">
        <v>315</v>
      </c>
      <c r="D299" s="90">
        <v>139</v>
      </c>
      <c r="E299" s="94">
        <v>0</v>
      </c>
      <c r="F299" s="67">
        <v>4.3165467625899283E-2</v>
      </c>
      <c r="G299" s="61">
        <v>4.3165467625899283E-2</v>
      </c>
      <c r="H299" s="68">
        <v>7.1942446043165464E-2</v>
      </c>
      <c r="I299" s="67">
        <v>7.9136690647482008E-2</v>
      </c>
      <c r="J299" s="85">
        <v>0.14388489208633093</v>
      </c>
      <c r="K299" s="67">
        <v>0.14388489208633093</v>
      </c>
      <c r="L299" s="31">
        <v>0.15107913669064749</v>
      </c>
      <c r="M299" s="86">
        <v>0.29194630872483224</v>
      </c>
      <c r="N299" s="95">
        <v>0.20289855072463769</v>
      </c>
      <c r="O299" s="31">
        <v>0.21739130434782608</v>
      </c>
      <c r="P299" s="105">
        <v>0.23357664233576642</v>
      </c>
      <c r="Q299" s="67">
        <v>0.33333333333333331</v>
      </c>
      <c r="R299" s="31">
        <v>0.38518518518518519</v>
      </c>
      <c r="S299" s="105">
        <v>0.42222222222222222</v>
      </c>
      <c r="T299" s="67">
        <v>0.43703703703703706</v>
      </c>
      <c r="U299" s="116">
        <v>0.43703703703703706</v>
      </c>
      <c r="V299" s="61">
        <v>0.46666666666666667</v>
      </c>
      <c r="W299" s="67">
        <v>0.48888888888888887</v>
      </c>
      <c r="X299" s="119">
        <v>0.53676470588235292</v>
      </c>
      <c r="Y299" s="116">
        <v>0.56617647058823528</v>
      </c>
      <c r="Z299" s="119">
        <v>0.58823529411764708</v>
      </c>
      <c r="AA299" s="123">
        <v>0.67647058823529416</v>
      </c>
      <c r="AB299" s="124">
        <v>0.69117647058823528</v>
      </c>
      <c r="AC299" s="116">
        <v>0.71323529411764708</v>
      </c>
      <c r="AD299" s="68">
        <v>0.80451127819548873</v>
      </c>
      <c r="AE299" s="123">
        <v>0.81954887218045114</v>
      </c>
      <c r="AF299" s="123">
        <v>0.88721804511278191</v>
      </c>
      <c r="AG299" s="123">
        <v>0.95454545454545459</v>
      </c>
      <c r="AH299" s="129">
        <v>0.96212121212121215</v>
      </c>
      <c r="AI299" s="123">
        <v>0.99242424242424243</v>
      </c>
      <c r="AJ299" s="123">
        <v>1</v>
      </c>
      <c r="AK299" s="119">
        <v>1</v>
      </c>
      <c r="AL299" s="144">
        <v>1</v>
      </c>
    </row>
    <row r="300" spans="1:38" x14ac:dyDescent="0.25">
      <c r="A300" s="72" t="s">
        <v>13</v>
      </c>
      <c r="B300" s="73" t="s">
        <v>224</v>
      </c>
      <c r="C300" s="10" t="s">
        <v>225</v>
      </c>
      <c r="D300" s="90">
        <v>2799</v>
      </c>
      <c r="E300" s="94">
        <v>1.0718113612004287E-2</v>
      </c>
      <c r="F300" s="67">
        <v>3.5344519814352014E-2</v>
      </c>
      <c r="G300" s="61">
        <v>5.3138373751783166E-2</v>
      </c>
      <c r="H300" s="68">
        <v>0.10560114163396361</v>
      </c>
      <c r="I300" s="67">
        <v>0.12205567451820129</v>
      </c>
      <c r="J300" s="85">
        <v>0.17546362339514979</v>
      </c>
      <c r="K300" s="67">
        <v>0.19322638146167559</v>
      </c>
      <c r="L300" s="31">
        <v>0.2059871703492516</v>
      </c>
      <c r="M300" s="86">
        <v>0.22477064220183487</v>
      </c>
      <c r="N300" s="95">
        <v>0.30481283422459893</v>
      </c>
      <c r="O300" s="31">
        <v>0.32156862745098042</v>
      </c>
      <c r="P300" s="105">
        <v>0.33915834522111271</v>
      </c>
      <c r="Q300" s="67">
        <v>0.48515205724508048</v>
      </c>
      <c r="R300" s="31">
        <v>0.56596353235609587</v>
      </c>
      <c r="S300" s="105">
        <v>0.58857142857142852</v>
      </c>
      <c r="T300" s="67">
        <v>0.6042112776588151</v>
      </c>
      <c r="U300" s="116">
        <v>0.61019971469329526</v>
      </c>
      <c r="V300" s="61">
        <v>0.62196861626248212</v>
      </c>
      <c r="W300" s="67">
        <v>0.62981455064194014</v>
      </c>
      <c r="X300" s="119">
        <v>0.63704496788008569</v>
      </c>
      <c r="Y300" s="116">
        <v>0.65428571428571425</v>
      </c>
      <c r="Z300" s="119">
        <v>0.6723768736616702</v>
      </c>
      <c r="AA300" s="123">
        <v>0.69271948608137046</v>
      </c>
      <c r="AB300" s="124">
        <v>0.70221112696148358</v>
      </c>
      <c r="AC300" s="116">
        <v>0.72150997150997154</v>
      </c>
      <c r="AD300" s="68">
        <v>0.7488421802636267</v>
      </c>
      <c r="AE300" s="123">
        <v>0.76424501424501423</v>
      </c>
      <c r="AF300" s="123">
        <v>0.79772079772079774</v>
      </c>
      <c r="AG300" s="123">
        <v>0.82361308677098155</v>
      </c>
      <c r="AH300" s="129">
        <v>0.83822476735862561</v>
      </c>
      <c r="AI300" s="123">
        <v>0.8427650429799427</v>
      </c>
      <c r="AJ300" s="123">
        <v>0.84397417503586802</v>
      </c>
      <c r="AK300" s="119">
        <v>0.85817918026840767</v>
      </c>
      <c r="AL300" s="144">
        <v>0.85823060188542422</v>
      </c>
    </row>
    <row r="301" spans="1:38" x14ac:dyDescent="0.25">
      <c r="A301" s="72" t="s">
        <v>7</v>
      </c>
      <c r="B301" s="73" t="s">
        <v>63</v>
      </c>
      <c r="C301" s="10" t="s">
        <v>67</v>
      </c>
      <c r="D301" s="90">
        <v>80</v>
      </c>
      <c r="E301" s="94">
        <v>1.2500000000000001E-2</v>
      </c>
      <c r="F301" s="67">
        <v>2.5000000000000001E-2</v>
      </c>
      <c r="G301" s="61">
        <v>6.25E-2</v>
      </c>
      <c r="H301" s="68">
        <v>0.1</v>
      </c>
      <c r="I301" s="67">
        <v>0.1</v>
      </c>
      <c r="J301" s="85">
        <v>0.1125</v>
      </c>
      <c r="K301" s="67">
        <v>0.125</v>
      </c>
      <c r="L301" s="31">
        <v>0.13750000000000001</v>
      </c>
      <c r="M301" s="86">
        <v>0.40540540540540543</v>
      </c>
      <c r="N301" s="95">
        <v>0.16250000000000001</v>
      </c>
      <c r="O301" s="31">
        <v>0.2</v>
      </c>
      <c r="P301" s="105">
        <v>0.22500000000000001</v>
      </c>
      <c r="Q301" s="67">
        <v>0.28749999999999998</v>
      </c>
      <c r="R301" s="31">
        <v>0.35</v>
      </c>
      <c r="S301" s="105">
        <v>0.36249999999999999</v>
      </c>
      <c r="T301" s="67">
        <v>0.36249999999999999</v>
      </c>
      <c r="U301" s="116">
        <v>0.38750000000000001</v>
      </c>
      <c r="V301" s="61">
        <v>0.38750000000000001</v>
      </c>
      <c r="W301" s="67">
        <v>0.41249999999999998</v>
      </c>
      <c r="X301" s="119">
        <v>0.41249999999999998</v>
      </c>
      <c r="Y301" s="116">
        <v>0.42499999999999999</v>
      </c>
      <c r="Z301" s="119">
        <v>0.46250000000000002</v>
      </c>
      <c r="AA301" s="123">
        <v>0.47499999999999998</v>
      </c>
      <c r="AB301" s="124">
        <v>0.47499999999999998</v>
      </c>
      <c r="AC301" s="116">
        <v>0.47499999999999998</v>
      </c>
      <c r="AD301" s="68">
        <v>0.51249999999999996</v>
      </c>
      <c r="AE301" s="123">
        <v>0.53749999999999998</v>
      </c>
      <c r="AF301" s="123">
        <v>0.54430379746835444</v>
      </c>
      <c r="AG301" s="123">
        <v>0.59493670886075944</v>
      </c>
      <c r="AH301" s="129">
        <v>0.60759493670886078</v>
      </c>
      <c r="AI301" s="123">
        <v>0.67088607594936711</v>
      </c>
      <c r="AJ301" s="123">
        <v>0.67088607594936711</v>
      </c>
      <c r="AK301" s="119">
        <v>0.67088607594936711</v>
      </c>
      <c r="AL301" s="144">
        <v>0.67088607594936711</v>
      </c>
    </row>
    <row r="302" spans="1:38" x14ac:dyDescent="0.25">
      <c r="A302" s="72" t="s">
        <v>16</v>
      </c>
      <c r="B302" s="73" t="s">
        <v>281</v>
      </c>
      <c r="C302" s="10" t="s">
        <v>284</v>
      </c>
      <c r="D302" s="90">
        <v>275</v>
      </c>
      <c r="E302" s="94">
        <v>0.04</v>
      </c>
      <c r="F302" s="67">
        <v>0.11272727272727273</v>
      </c>
      <c r="G302" s="61">
        <v>0.13503649635036497</v>
      </c>
      <c r="H302" s="68">
        <v>0.18613138686131386</v>
      </c>
      <c r="I302" s="67">
        <v>0.21454545454545454</v>
      </c>
      <c r="J302" s="85">
        <v>0.29562043795620441</v>
      </c>
      <c r="K302" s="67">
        <v>0.32481751824817517</v>
      </c>
      <c r="L302" s="31">
        <v>0.36727272727272725</v>
      </c>
      <c r="M302" s="86">
        <v>0.27559055118110237</v>
      </c>
      <c r="N302" s="95">
        <v>0.45090909090909093</v>
      </c>
      <c r="O302" s="31">
        <v>0.48</v>
      </c>
      <c r="P302" s="105">
        <v>0.5</v>
      </c>
      <c r="Q302" s="67">
        <v>0.60073260073260071</v>
      </c>
      <c r="R302" s="31">
        <v>0.65298507462686572</v>
      </c>
      <c r="S302" s="105">
        <v>0.67910447761194026</v>
      </c>
      <c r="T302" s="67">
        <v>0.70522388059701491</v>
      </c>
      <c r="U302" s="116">
        <v>0.72388059701492535</v>
      </c>
      <c r="V302" s="61">
        <v>0.7350746268656716</v>
      </c>
      <c r="W302" s="67">
        <v>0.73880597014925375</v>
      </c>
      <c r="X302" s="119">
        <v>0.75373134328358204</v>
      </c>
      <c r="Y302" s="116">
        <v>0.76119402985074625</v>
      </c>
      <c r="Z302" s="119">
        <v>0.76951672862453535</v>
      </c>
      <c r="AA302" s="123">
        <v>0.7992565055762082</v>
      </c>
      <c r="AB302" s="124">
        <v>0.80970149253731338</v>
      </c>
      <c r="AC302" s="116">
        <v>0.82089552238805974</v>
      </c>
      <c r="AD302" s="68">
        <v>0.86194029850746268</v>
      </c>
      <c r="AE302" s="123">
        <v>0.89552238805970152</v>
      </c>
      <c r="AF302" s="123">
        <v>0.91791044776119401</v>
      </c>
      <c r="AG302" s="123">
        <v>0.98490566037735849</v>
      </c>
      <c r="AH302" s="129">
        <v>0.98867924528301887</v>
      </c>
      <c r="AI302" s="123">
        <v>0.99248120300751874</v>
      </c>
      <c r="AJ302" s="123">
        <v>0.99248120300751874</v>
      </c>
      <c r="AK302" s="119">
        <v>1</v>
      </c>
      <c r="AL302" s="144">
        <v>1</v>
      </c>
    </row>
    <row r="303" spans="1:38" x14ac:dyDescent="0.25">
      <c r="A303" s="72" t="s">
        <v>10</v>
      </c>
      <c r="B303" s="73" t="s">
        <v>10</v>
      </c>
      <c r="C303" s="10" t="s">
        <v>160</v>
      </c>
      <c r="D303" s="90">
        <v>86</v>
      </c>
      <c r="E303" s="94">
        <v>3.4883720930232558E-2</v>
      </c>
      <c r="F303" s="67">
        <v>0.16470588235294117</v>
      </c>
      <c r="G303" s="61">
        <v>0.18823529411764706</v>
      </c>
      <c r="H303" s="68">
        <v>0.2</v>
      </c>
      <c r="I303" s="67">
        <v>0.2</v>
      </c>
      <c r="J303" s="85">
        <v>0.21176470588235294</v>
      </c>
      <c r="K303" s="67">
        <v>0.24705882352941178</v>
      </c>
      <c r="L303" s="31">
        <v>0.28235294117647058</v>
      </c>
      <c r="M303" s="86">
        <v>0.40254237288135591</v>
      </c>
      <c r="N303" s="95">
        <v>0.33720930232558138</v>
      </c>
      <c r="O303" s="31">
        <v>0.33720930232558138</v>
      </c>
      <c r="P303" s="105">
        <v>0.34883720930232559</v>
      </c>
      <c r="Q303" s="67">
        <v>0.39534883720930231</v>
      </c>
      <c r="R303" s="31">
        <v>0.5</v>
      </c>
      <c r="S303" s="105">
        <v>0.63414634146341464</v>
      </c>
      <c r="T303" s="67">
        <v>0.65853658536585369</v>
      </c>
      <c r="U303" s="116">
        <v>0.65853658536585369</v>
      </c>
      <c r="V303" s="61">
        <v>0.67469879518072284</v>
      </c>
      <c r="W303" s="67">
        <v>0.67469879518072284</v>
      </c>
      <c r="X303" s="119">
        <v>0.67469879518072284</v>
      </c>
      <c r="Y303" s="116">
        <v>0.67469879518072284</v>
      </c>
      <c r="Z303" s="119">
        <v>0.67469879518072284</v>
      </c>
      <c r="AA303" s="123">
        <v>0.68292682926829273</v>
      </c>
      <c r="AB303" s="124">
        <v>0.68292682926829273</v>
      </c>
      <c r="AC303" s="116">
        <v>0.68292682926829273</v>
      </c>
      <c r="AD303" s="68">
        <v>0.70370370370370372</v>
      </c>
      <c r="AE303" s="123">
        <v>0.71604938271604934</v>
      </c>
      <c r="AF303" s="123">
        <v>0.8</v>
      </c>
      <c r="AG303" s="123">
        <v>0.8</v>
      </c>
      <c r="AH303" s="129">
        <v>0.8</v>
      </c>
      <c r="AI303" s="123">
        <v>0.80263157894736847</v>
      </c>
      <c r="AJ303" s="123">
        <v>0.81578947368421051</v>
      </c>
      <c r="AK303" s="119">
        <v>0.81818181818181823</v>
      </c>
      <c r="AL303" s="144">
        <v>0.81818181818181823</v>
      </c>
    </row>
    <row r="304" spans="1:38" x14ac:dyDescent="0.25">
      <c r="A304" s="72" t="s">
        <v>24</v>
      </c>
      <c r="B304" s="73" t="s">
        <v>476</v>
      </c>
      <c r="C304" s="10" t="s">
        <v>481</v>
      </c>
      <c r="D304" s="90">
        <v>383</v>
      </c>
      <c r="E304" s="94">
        <v>5.2219321148825066E-3</v>
      </c>
      <c r="F304" s="67">
        <v>6.0209424083769635E-2</v>
      </c>
      <c r="G304" s="61">
        <v>9.6858638743455502E-2</v>
      </c>
      <c r="H304" s="68">
        <v>0.15223097112860892</v>
      </c>
      <c r="I304" s="67">
        <v>0.17847769028871391</v>
      </c>
      <c r="J304" s="85">
        <v>0.28421052631578947</v>
      </c>
      <c r="K304" s="67">
        <v>0.33947368421052632</v>
      </c>
      <c r="L304" s="31">
        <v>0.38947368421052631</v>
      </c>
      <c r="M304" s="86">
        <v>0.33333333333333331</v>
      </c>
      <c r="N304" s="95">
        <v>0.54593175853018372</v>
      </c>
      <c r="O304" s="31">
        <v>0.59317585301837272</v>
      </c>
      <c r="P304" s="105">
        <v>0.62992125984251968</v>
      </c>
      <c r="Q304" s="67">
        <v>0.79683377308707126</v>
      </c>
      <c r="R304" s="31">
        <v>0.85449735449735453</v>
      </c>
      <c r="S304" s="105">
        <v>0.8756613756613757</v>
      </c>
      <c r="T304" s="67">
        <v>0.88095238095238093</v>
      </c>
      <c r="U304" s="116">
        <v>0.88095238095238093</v>
      </c>
      <c r="V304" s="61">
        <v>0.88095238095238093</v>
      </c>
      <c r="W304" s="67">
        <v>0.88095238095238093</v>
      </c>
      <c r="X304" s="119">
        <v>0.89095744680851063</v>
      </c>
      <c r="Y304" s="116">
        <v>0.89124668435013266</v>
      </c>
      <c r="Z304" s="119">
        <v>0.92553191489361697</v>
      </c>
      <c r="AA304" s="123">
        <v>0.9521276595744681</v>
      </c>
      <c r="AB304" s="124">
        <v>0.95478723404255317</v>
      </c>
      <c r="AC304" s="116">
        <v>0.96010638297872342</v>
      </c>
      <c r="AD304" s="68">
        <v>0.97599999999999998</v>
      </c>
      <c r="AE304" s="123">
        <v>0.98666666666666669</v>
      </c>
      <c r="AF304" s="123">
        <v>0.98933333333333329</v>
      </c>
      <c r="AG304" s="123">
        <v>1</v>
      </c>
      <c r="AH304" s="129">
        <v>1</v>
      </c>
      <c r="AI304" s="123">
        <v>1</v>
      </c>
      <c r="AJ304" s="123">
        <v>1</v>
      </c>
      <c r="AK304" s="119">
        <v>1</v>
      </c>
      <c r="AL304" s="144">
        <v>1</v>
      </c>
    </row>
    <row r="305" spans="1:38" x14ac:dyDescent="0.25">
      <c r="A305" s="72" t="s">
        <v>17</v>
      </c>
      <c r="B305" s="73" t="s">
        <v>306</v>
      </c>
      <c r="C305" s="10" t="s">
        <v>308</v>
      </c>
      <c r="D305" s="90">
        <v>1784</v>
      </c>
      <c r="E305" s="94">
        <v>7.2869955156950675E-3</v>
      </c>
      <c r="F305" s="67">
        <v>4.53781512605042E-2</v>
      </c>
      <c r="G305" s="61">
        <v>5.4901960784313725E-2</v>
      </c>
      <c r="H305" s="68">
        <v>9.2997198879551823E-2</v>
      </c>
      <c r="I305" s="67">
        <v>0.10482062780269058</v>
      </c>
      <c r="J305" s="85">
        <v>0.16190476190476191</v>
      </c>
      <c r="K305" s="67">
        <v>0.19092945128779396</v>
      </c>
      <c r="L305" s="31">
        <v>0.20392156862745098</v>
      </c>
      <c r="M305" s="86">
        <v>0.32558139534883723</v>
      </c>
      <c r="N305" s="95">
        <v>0.30588235294117649</v>
      </c>
      <c r="O305" s="31">
        <v>0.3288515406162465</v>
      </c>
      <c r="P305" s="105">
        <v>0.34546472564389696</v>
      </c>
      <c r="Q305" s="67">
        <v>0.45998880805819808</v>
      </c>
      <c r="R305" s="31">
        <v>0.51256281407035176</v>
      </c>
      <c r="S305" s="105">
        <v>0.5267857142857143</v>
      </c>
      <c r="T305" s="67">
        <v>0.5306919642857143</v>
      </c>
      <c r="U305" s="116">
        <v>0.5323660714285714</v>
      </c>
      <c r="V305" s="61">
        <v>0.5474330357142857</v>
      </c>
      <c r="W305" s="67">
        <v>0.5530133928571429</v>
      </c>
      <c r="X305" s="119">
        <v>0.5580357142857143</v>
      </c>
      <c r="Y305" s="116">
        <v>0.5647321428571429</v>
      </c>
      <c r="Z305" s="119">
        <v>0.5731026785714286</v>
      </c>
      <c r="AA305" s="123">
        <v>0.59441340782122909</v>
      </c>
      <c r="AB305" s="124">
        <v>0.6061452513966481</v>
      </c>
      <c r="AC305" s="116">
        <v>0.61620111731843574</v>
      </c>
      <c r="AD305" s="68">
        <v>0.65197992191857224</v>
      </c>
      <c r="AE305" s="123">
        <v>0.67019498607242345</v>
      </c>
      <c r="AF305" s="123">
        <v>0.69230769230769229</v>
      </c>
      <c r="AG305" s="123">
        <v>0.71906354515050164</v>
      </c>
      <c r="AH305" s="129">
        <v>0.73649025069637886</v>
      </c>
      <c r="AI305" s="123">
        <v>0.74067890929326652</v>
      </c>
      <c r="AJ305" s="123">
        <v>0.74360400444938823</v>
      </c>
      <c r="AK305" s="119">
        <v>0.74916573971078981</v>
      </c>
      <c r="AL305" s="144">
        <v>0.75264035575319621</v>
      </c>
    </row>
    <row r="306" spans="1:38" x14ac:dyDescent="0.25">
      <c r="A306" s="72" t="s">
        <v>21</v>
      </c>
      <c r="B306" s="73" t="s">
        <v>413</v>
      </c>
      <c r="C306" s="10" t="s">
        <v>414</v>
      </c>
      <c r="D306" s="90">
        <v>1000</v>
      </c>
      <c r="E306" s="94">
        <v>1.4999999999999999E-2</v>
      </c>
      <c r="F306" s="67">
        <v>5.2104208416833664E-2</v>
      </c>
      <c r="G306" s="61">
        <v>6.9000000000000006E-2</v>
      </c>
      <c r="H306" s="68">
        <v>8.5085085085085083E-2</v>
      </c>
      <c r="I306" s="67">
        <v>9.4094094094094097E-2</v>
      </c>
      <c r="J306" s="85">
        <v>0.128</v>
      </c>
      <c r="K306" s="67">
        <v>0.13200000000000001</v>
      </c>
      <c r="L306" s="31">
        <v>0.17582417582417584</v>
      </c>
      <c r="M306" s="86">
        <v>0.24770642201834864</v>
      </c>
      <c r="N306" s="95">
        <v>0.24075924075924077</v>
      </c>
      <c r="O306" s="31">
        <v>0.29099999999999998</v>
      </c>
      <c r="P306" s="105">
        <v>0.30369630369630368</v>
      </c>
      <c r="Q306" s="67">
        <v>0.43956043956043955</v>
      </c>
      <c r="R306" s="31">
        <v>0.53731343283582089</v>
      </c>
      <c r="S306" s="105">
        <v>0.57157057654075549</v>
      </c>
      <c r="T306" s="67">
        <v>0.58391261171797415</v>
      </c>
      <c r="U306" s="116">
        <v>0.5908639523336644</v>
      </c>
      <c r="V306" s="61">
        <v>0.60515873015873012</v>
      </c>
      <c r="W306" s="67">
        <v>0.60813492063492058</v>
      </c>
      <c r="X306" s="119">
        <v>0.62874251497005984</v>
      </c>
      <c r="Y306" s="116">
        <v>0.63572854291417169</v>
      </c>
      <c r="Z306" s="119">
        <v>0.65469061876247503</v>
      </c>
      <c r="AA306" s="123">
        <v>0.68844221105527637</v>
      </c>
      <c r="AB306" s="124">
        <v>0.70854271356783916</v>
      </c>
      <c r="AC306" s="116">
        <v>0.72937625754527158</v>
      </c>
      <c r="AD306" s="68">
        <v>0.78463094034378156</v>
      </c>
      <c r="AE306" s="123">
        <v>0.80990899898887769</v>
      </c>
      <c r="AF306" s="123">
        <v>0.81597573306370075</v>
      </c>
      <c r="AG306" s="123">
        <v>0.89775051124744376</v>
      </c>
      <c r="AH306" s="129">
        <v>0.90992835209825995</v>
      </c>
      <c r="AI306" s="123">
        <v>0.95473251028806583</v>
      </c>
      <c r="AJ306" s="123">
        <v>0.98245614035087714</v>
      </c>
      <c r="AK306" s="119">
        <v>0.99173553719008267</v>
      </c>
      <c r="AL306" s="144">
        <v>0.9948347107438017</v>
      </c>
    </row>
    <row r="307" spans="1:38" x14ac:dyDescent="0.25">
      <c r="A307" s="72" t="s">
        <v>7</v>
      </c>
      <c r="B307" s="73" t="s">
        <v>56</v>
      </c>
      <c r="C307" s="10" t="s">
        <v>61</v>
      </c>
      <c r="D307" s="90">
        <v>121</v>
      </c>
      <c r="E307" s="94">
        <v>3.3057851239669422E-2</v>
      </c>
      <c r="F307" s="67">
        <v>0.12396694214876033</v>
      </c>
      <c r="G307" s="61">
        <v>0.14049586776859505</v>
      </c>
      <c r="H307" s="68">
        <v>0.19008264462809918</v>
      </c>
      <c r="I307" s="67">
        <v>0.19008264462809918</v>
      </c>
      <c r="J307" s="85">
        <v>0.19834710743801653</v>
      </c>
      <c r="K307" s="67">
        <v>0.21487603305785125</v>
      </c>
      <c r="L307" s="31">
        <v>0.23140495867768596</v>
      </c>
      <c r="M307" s="86">
        <v>0.26530612244897961</v>
      </c>
      <c r="N307" s="95">
        <v>0.27272727272727271</v>
      </c>
      <c r="O307" s="31">
        <v>0.32231404958677684</v>
      </c>
      <c r="P307" s="105">
        <v>0.33057851239669422</v>
      </c>
      <c r="Q307" s="67">
        <v>0.37190082644628097</v>
      </c>
      <c r="R307" s="31">
        <v>0.44166666666666665</v>
      </c>
      <c r="S307" s="105">
        <v>0.52066115702479343</v>
      </c>
      <c r="T307" s="67">
        <v>0.58333333333333337</v>
      </c>
      <c r="U307" s="116">
        <v>0.6166666666666667</v>
      </c>
      <c r="V307" s="61">
        <v>0.625</v>
      </c>
      <c r="W307" s="67">
        <v>0.625</v>
      </c>
      <c r="X307" s="119">
        <v>0.64166666666666672</v>
      </c>
      <c r="Y307" s="116">
        <v>0.65833333333333333</v>
      </c>
      <c r="Z307" s="119">
        <v>0.7</v>
      </c>
      <c r="AA307" s="123">
        <v>0.71666666666666667</v>
      </c>
      <c r="AB307" s="124">
        <v>0.72499999999999998</v>
      </c>
      <c r="AC307" s="116">
        <v>0.73333333333333328</v>
      </c>
      <c r="AD307" s="68">
        <v>0.78333333333333333</v>
      </c>
      <c r="AE307" s="123">
        <v>0.81666666666666665</v>
      </c>
      <c r="AF307" s="123">
        <v>0.94166666666666665</v>
      </c>
      <c r="AG307" s="123">
        <v>1</v>
      </c>
      <c r="AH307" s="129">
        <v>1</v>
      </c>
      <c r="AI307" s="123">
        <v>0.99159663865546221</v>
      </c>
      <c r="AJ307" s="123">
        <v>1</v>
      </c>
      <c r="AK307" s="119">
        <v>1</v>
      </c>
      <c r="AL307" s="144">
        <v>1</v>
      </c>
    </row>
    <row r="308" spans="1:38" x14ac:dyDescent="0.25">
      <c r="A308" s="72" t="s">
        <v>10</v>
      </c>
      <c r="B308" s="73" t="s">
        <v>161</v>
      </c>
      <c r="C308" s="10" t="s">
        <v>164</v>
      </c>
      <c r="D308" s="90">
        <v>334</v>
      </c>
      <c r="E308" s="94">
        <v>0</v>
      </c>
      <c r="F308" s="67">
        <v>1.1976047904191617E-2</v>
      </c>
      <c r="G308" s="61">
        <v>1.1976047904191617E-2</v>
      </c>
      <c r="H308" s="68">
        <v>1.4970059880239521E-2</v>
      </c>
      <c r="I308" s="67">
        <v>1.4970059880239521E-2</v>
      </c>
      <c r="J308" s="85">
        <v>1.7964071856287425E-2</v>
      </c>
      <c r="K308" s="67">
        <v>1.7964071856287425E-2</v>
      </c>
      <c r="L308" s="31">
        <v>1.7964071856287425E-2</v>
      </c>
      <c r="M308" s="86">
        <v>0.40157480314960631</v>
      </c>
      <c r="N308" s="95">
        <v>1.7964071856287425E-2</v>
      </c>
      <c r="O308" s="31">
        <v>1.7964071856287425E-2</v>
      </c>
      <c r="P308" s="105">
        <v>2.0958083832335328E-2</v>
      </c>
      <c r="Q308" s="67">
        <v>2.3952095808383235E-2</v>
      </c>
      <c r="R308" s="31">
        <v>0.23353293413173654</v>
      </c>
      <c r="S308" s="105">
        <v>0.23652694610778444</v>
      </c>
      <c r="T308" s="67">
        <v>0.23952095808383234</v>
      </c>
      <c r="U308" s="116">
        <v>0.23952095808383234</v>
      </c>
      <c r="V308" s="61">
        <v>0.23952095808383234</v>
      </c>
      <c r="W308" s="67">
        <v>0.23952095808383234</v>
      </c>
      <c r="X308" s="119">
        <v>0.24850299401197604</v>
      </c>
      <c r="Y308" s="116">
        <v>0.24850299401197604</v>
      </c>
      <c r="Z308" s="119">
        <v>0.25449101796407186</v>
      </c>
      <c r="AA308" s="123">
        <v>0.32035928143712578</v>
      </c>
      <c r="AB308" s="124">
        <v>0.40840840840840842</v>
      </c>
      <c r="AC308" s="116">
        <v>0.40840840840840842</v>
      </c>
      <c r="AD308" s="68">
        <v>0.40840840840840842</v>
      </c>
      <c r="AE308" s="123">
        <v>0.40840840840840842</v>
      </c>
      <c r="AF308" s="123">
        <v>0.41141141141141141</v>
      </c>
      <c r="AG308" s="123">
        <v>0.4144144144144144</v>
      </c>
      <c r="AH308" s="129">
        <v>0.51343283582089549</v>
      </c>
      <c r="AI308" s="123">
        <v>0.5164179104477612</v>
      </c>
      <c r="AJ308" s="123">
        <v>0.51796407185628746</v>
      </c>
      <c r="AK308" s="119">
        <v>0.52537313432835819</v>
      </c>
      <c r="AL308" s="144">
        <v>0.52537313432835819</v>
      </c>
    </row>
    <row r="309" spans="1:38" x14ac:dyDescent="0.25">
      <c r="A309" s="72" t="s">
        <v>8</v>
      </c>
      <c r="B309" s="73" t="s">
        <v>94</v>
      </c>
      <c r="C309" s="10" t="s">
        <v>97</v>
      </c>
      <c r="D309" s="90">
        <v>480</v>
      </c>
      <c r="E309" s="94">
        <v>0</v>
      </c>
      <c r="F309" s="67">
        <v>2.0833333333333332E-2</v>
      </c>
      <c r="G309" s="61">
        <v>2.9166666666666667E-2</v>
      </c>
      <c r="H309" s="68">
        <v>6.0542797494780795E-2</v>
      </c>
      <c r="I309" s="67">
        <v>7.9331941544885182E-2</v>
      </c>
      <c r="J309" s="85">
        <v>0.1297071129707113</v>
      </c>
      <c r="K309" s="67">
        <v>0.15899581589958159</v>
      </c>
      <c r="L309" s="31">
        <v>0.17573221757322174</v>
      </c>
      <c r="M309" s="86">
        <v>0.27450980392156865</v>
      </c>
      <c r="N309" s="95">
        <v>0.28482328482328484</v>
      </c>
      <c r="O309" s="31">
        <v>0.29937629937629939</v>
      </c>
      <c r="P309" s="105">
        <v>0.32291666666666669</v>
      </c>
      <c r="Q309" s="67">
        <v>0.35699373695198328</v>
      </c>
      <c r="R309" s="31">
        <v>0.36610878661087864</v>
      </c>
      <c r="S309" s="105">
        <v>0.4989561586638831</v>
      </c>
      <c r="T309" s="67">
        <v>0.5</v>
      </c>
      <c r="U309" s="116">
        <v>0.52083333333333337</v>
      </c>
      <c r="V309" s="61">
        <v>0.53125</v>
      </c>
      <c r="W309" s="67">
        <v>0.54070981210855951</v>
      </c>
      <c r="X309" s="119">
        <v>0.54906054279749483</v>
      </c>
      <c r="Y309" s="116">
        <v>0.55532359081419624</v>
      </c>
      <c r="Z309" s="119">
        <v>0.56694560669456062</v>
      </c>
      <c r="AA309" s="123">
        <v>0.61297071129707115</v>
      </c>
      <c r="AB309" s="124">
        <v>0.63389121338912136</v>
      </c>
      <c r="AC309" s="116">
        <v>0.64853556485355646</v>
      </c>
      <c r="AD309" s="68">
        <v>0.72268907563025209</v>
      </c>
      <c r="AE309" s="123">
        <v>0.76793248945147674</v>
      </c>
      <c r="AF309" s="123">
        <v>0.82875264270613103</v>
      </c>
      <c r="AG309" s="123">
        <v>0.87130801687763715</v>
      </c>
      <c r="AH309" s="129">
        <v>0.87130801687763715</v>
      </c>
      <c r="AI309" s="123">
        <v>0.87737843551797046</v>
      </c>
      <c r="AJ309" s="123">
        <v>0.87737843551797046</v>
      </c>
      <c r="AK309" s="119">
        <v>0.88185654008438819</v>
      </c>
      <c r="AL309" s="144">
        <v>0.88185654008438819</v>
      </c>
    </row>
    <row r="310" spans="1:38" x14ac:dyDescent="0.25">
      <c r="A310" s="72" t="s">
        <v>9</v>
      </c>
      <c r="B310" s="73" t="s">
        <v>9</v>
      </c>
      <c r="C310" s="10" t="s">
        <v>128</v>
      </c>
      <c r="D310" s="90">
        <v>28</v>
      </c>
      <c r="E310" s="94">
        <v>0</v>
      </c>
      <c r="F310" s="67">
        <v>0</v>
      </c>
      <c r="G310" s="61">
        <v>0</v>
      </c>
      <c r="H310" s="68">
        <v>3.5714285714285712E-2</v>
      </c>
      <c r="I310" s="67">
        <v>3.5714285714285712E-2</v>
      </c>
      <c r="J310" s="85">
        <v>3.5714285714285712E-2</v>
      </c>
      <c r="K310" s="67">
        <v>3.5714285714285712E-2</v>
      </c>
      <c r="L310" s="31">
        <v>7.1428571428571425E-2</v>
      </c>
      <c r="M310" s="86">
        <v>0.49230769230769234</v>
      </c>
      <c r="N310" s="95">
        <v>0.21428571428571427</v>
      </c>
      <c r="O310" s="31">
        <v>0.21428571428571427</v>
      </c>
      <c r="P310" s="105">
        <v>0.21428571428571427</v>
      </c>
      <c r="Q310" s="67">
        <v>0.32142857142857145</v>
      </c>
      <c r="R310" s="31">
        <v>0.32142857142857145</v>
      </c>
      <c r="S310" s="105">
        <v>0.35714285714285715</v>
      </c>
      <c r="T310" s="67">
        <v>0.35714285714285715</v>
      </c>
      <c r="U310" s="116">
        <v>0.35714285714285715</v>
      </c>
      <c r="V310" s="61">
        <v>0.35714285714285715</v>
      </c>
      <c r="W310" s="67">
        <v>0.35714285714285715</v>
      </c>
      <c r="X310" s="119">
        <v>0.39285714285714285</v>
      </c>
      <c r="Y310" s="116">
        <v>0.39285714285714285</v>
      </c>
      <c r="Z310" s="119">
        <v>0.39285714285714285</v>
      </c>
      <c r="AA310" s="123">
        <v>0.39285714285714285</v>
      </c>
      <c r="AB310" s="124">
        <v>0.39285714285714285</v>
      </c>
      <c r="AC310" s="116">
        <v>0.39285714285714285</v>
      </c>
      <c r="AD310" s="68">
        <v>0.5</v>
      </c>
      <c r="AE310" s="123">
        <v>0.5357142857142857</v>
      </c>
      <c r="AF310" s="123">
        <v>0.5357142857142857</v>
      </c>
      <c r="AG310" s="123">
        <v>0.5357142857142857</v>
      </c>
      <c r="AH310" s="129">
        <v>0.5357142857142857</v>
      </c>
      <c r="AI310" s="123">
        <v>0.5357142857142857</v>
      </c>
      <c r="AJ310" s="123">
        <v>0.5357142857142857</v>
      </c>
      <c r="AK310" s="119">
        <v>0.6785714285714286</v>
      </c>
      <c r="AL310" s="144">
        <v>0.75</v>
      </c>
    </row>
    <row r="311" spans="1:38" x14ac:dyDescent="0.25">
      <c r="A311" s="72" t="s">
        <v>7</v>
      </c>
      <c r="B311" s="73" t="s">
        <v>63</v>
      </c>
      <c r="C311" s="10" t="s">
        <v>68</v>
      </c>
      <c r="D311" s="90">
        <v>42</v>
      </c>
      <c r="E311" s="94">
        <v>2.3809523809523808E-2</v>
      </c>
      <c r="F311" s="67">
        <v>4.7619047619047616E-2</v>
      </c>
      <c r="G311" s="61">
        <v>4.7619047619047616E-2</v>
      </c>
      <c r="H311" s="68">
        <v>4.7619047619047616E-2</v>
      </c>
      <c r="I311" s="67">
        <v>9.5238095238095233E-2</v>
      </c>
      <c r="J311" s="85">
        <v>9.5238095238095233E-2</v>
      </c>
      <c r="K311" s="67">
        <v>9.5238095238095233E-2</v>
      </c>
      <c r="L311" s="31">
        <v>9.5238095238095233E-2</v>
      </c>
      <c r="M311" s="86">
        <v>0.21052631578947367</v>
      </c>
      <c r="N311" s="95">
        <v>0.16279069767441862</v>
      </c>
      <c r="O311" s="31">
        <v>0.16279069767441862</v>
      </c>
      <c r="P311" s="105">
        <v>0.18604651162790697</v>
      </c>
      <c r="Q311" s="67">
        <v>0.31818181818181818</v>
      </c>
      <c r="R311" s="31">
        <v>0.38636363636363635</v>
      </c>
      <c r="S311" s="105">
        <v>0.41860465116279072</v>
      </c>
      <c r="T311" s="67">
        <v>0.41860465116279072</v>
      </c>
      <c r="U311" s="116">
        <v>0.41860465116279072</v>
      </c>
      <c r="V311" s="61">
        <v>0.41860465116279072</v>
      </c>
      <c r="W311" s="67">
        <v>0.41860465116279072</v>
      </c>
      <c r="X311" s="119">
        <v>0.41860465116279072</v>
      </c>
      <c r="Y311" s="116">
        <v>0.41860465116279072</v>
      </c>
      <c r="Z311" s="119">
        <v>0.41860465116279072</v>
      </c>
      <c r="AA311" s="123">
        <v>0.41860465116279072</v>
      </c>
      <c r="AB311" s="124">
        <v>0.46511627906976744</v>
      </c>
      <c r="AC311" s="116">
        <v>0.51162790697674421</v>
      </c>
      <c r="AD311" s="68">
        <v>0.53488372093023251</v>
      </c>
      <c r="AE311" s="123">
        <v>0.53488372093023251</v>
      </c>
      <c r="AF311" s="123">
        <v>0.6428571428571429</v>
      </c>
      <c r="AG311" s="123">
        <v>0.69047619047619047</v>
      </c>
      <c r="AH311" s="129">
        <v>0.69047619047619047</v>
      </c>
      <c r="AI311" s="123">
        <v>0.7142857142857143</v>
      </c>
      <c r="AJ311" s="123">
        <v>0.7142857142857143</v>
      </c>
      <c r="AK311" s="119">
        <v>0.7142857142857143</v>
      </c>
      <c r="AL311" s="144">
        <v>0.7142857142857143</v>
      </c>
    </row>
    <row r="312" spans="1:38" x14ac:dyDescent="0.25">
      <c r="A312" s="72" t="s">
        <v>11</v>
      </c>
      <c r="B312" s="73" t="s">
        <v>184</v>
      </c>
      <c r="C312" s="10" t="s">
        <v>186</v>
      </c>
      <c r="D312" s="90">
        <v>736</v>
      </c>
      <c r="E312" s="94">
        <v>1.4945652173913044E-2</v>
      </c>
      <c r="F312" s="67">
        <v>2.8455284552845527E-2</v>
      </c>
      <c r="G312" s="61">
        <v>3.3829499323410013E-2</v>
      </c>
      <c r="H312" s="68">
        <v>6.2162162162162166E-2</v>
      </c>
      <c r="I312" s="67">
        <v>7.7027027027027031E-2</v>
      </c>
      <c r="J312" s="85">
        <v>0.1039136302294197</v>
      </c>
      <c r="K312" s="67">
        <v>0.11486486486486487</v>
      </c>
      <c r="L312" s="31">
        <v>0.12567567567567567</v>
      </c>
      <c r="M312" s="86">
        <v>0.19444444444444445</v>
      </c>
      <c r="N312" s="95">
        <v>0.21592442645074225</v>
      </c>
      <c r="O312" s="31">
        <v>0.23719676549865229</v>
      </c>
      <c r="P312" s="105">
        <v>0.24932614555256064</v>
      </c>
      <c r="Q312" s="67">
        <v>0.30270270270270272</v>
      </c>
      <c r="R312" s="31">
        <v>0.33423545331529092</v>
      </c>
      <c r="S312" s="105">
        <v>0.42083897158322059</v>
      </c>
      <c r="T312" s="67">
        <v>0.50203527815468119</v>
      </c>
      <c r="U312" s="116">
        <v>0.5443383356070941</v>
      </c>
      <c r="V312" s="61">
        <v>0.69252077562326875</v>
      </c>
      <c r="W312" s="67">
        <v>0.73500697350069732</v>
      </c>
      <c r="X312" s="119">
        <v>0.80198019801980203</v>
      </c>
      <c r="Y312" s="116">
        <v>0.82909604519774016</v>
      </c>
      <c r="Z312" s="119">
        <v>0.83711048158640222</v>
      </c>
      <c r="AA312" s="123">
        <v>0.84135977337110479</v>
      </c>
      <c r="AB312" s="124">
        <v>0.8472418670438473</v>
      </c>
      <c r="AC312" s="116">
        <v>0.84887005649717517</v>
      </c>
      <c r="AD312" s="68">
        <v>0.85654008438818563</v>
      </c>
      <c r="AE312" s="123">
        <v>0.8637640449438202</v>
      </c>
      <c r="AF312" s="123">
        <v>0.87394957983193278</v>
      </c>
      <c r="AG312" s="123">
        <v>0.89635854341736698</v>
      </c>
      <c r="AH312" s="129">
        <v>0.89761570827489479</v>
      </c>
      <c r="AI312" s="123">
        <v>0.89761570827489479</v>
      </c>
      <c r="AJ312" s="123">
        <v>0.89761570827489479</v>
      </c>
      <c r="AK312" s="119">
        <v>0.90196078431372551</v>
      </c>
      <c r="AL312" s="144">
        <v>0.90196078431372551</v>
      </c>
    </row>
    <row r="313" spans="1:38" x14ac:dyDescent="0.25">
      <c r="A313" s="72" t="s">
        <v>14</v>
      </c>
      <c r="B313" s="73" t="s">
        <v>235</v>
      </c>
      <c r="C313" s="10" t="s">
        <v>237</v>
      </c>
      <c r="D313" s="90">
        <v>522</v>
      </c>
      <c r="E313" s="94">
        <v>1.7241379310344827E-2</v>
      </c>
      <c r="F313" s="67">
        <v>4.0229885057471264E-2</v>
      </c>
      <c r="G313" s="61">
        <v>7.4712643678160925E-2</v>
      </c>
      <c r="H313" s="68">
        <v>0.11324376199616124</v>
      </c>
      <c r="I313" s="67">
        <v>0.1324376199616123</v>
      </c>
      <c r="J313" s="85">
        <v>0.19038461538461537</v>
      </c>
      <c r="K313" s="67">
        <v>0.20576923076923076</v>
      </c>
      <c r="L313" s="31">
        <v>0.21923076923076923</v>
      </c>
      <c r="M313" s="86">
        <v>0.23809523809523808</v>
      </c>
      <c r="N313" s="95">
        <v>0.28901734104046245</v>
      </c>
      <c r="O313" s="31">
        <v>0.30828516377649323</v>
      </c>
      <c r="P313" s="105">
        <v>0.33204633204633205</v>
      </c>
      <c r="Q313" s="67">
        <v>0.40655105973025046</v>
      </c>
      <c r="R313" s="31">
        <v>0.46808510638297873</v>
      </c>
      <c r="S313" s="105">
        <v>0.50290135396518376</v>
      </c>
      <c r="T313" s="67">
        <v>0.52804642166344296</v>
      </c>
      <c r="U313" s="116">
        <v>0.54545454545454541</v>
      </c>
      <c r="V313" s="61">
        <v>0.56286266924564798</v>
      </c>
      <c r="W313" s="67">
        <v>0.57446808510638303</v>
      </c>
      <c r="X313" s="119">
        <v>0.59417475728155345</v>
      </c>
      <c r="Y313" s="116">
        <v>0.61240310077519378</v>
      </c>
      <c r="Z313" s="119">
        <v>0.65116279069767447</v>
      </c>
      <c r="AA313" s="123">
        <v>0.6705426356589147</v>
      </c>
      <c r="AB313" s="124">
        <v>0.67829457364341084</v>
      </c>
      <c r="AC313" s="116">
        <v>0.70019342359767889</v>
      </c>
      <c r="AD313" s="68">
        <v>0.77690802348336596</v>
      </c>
      <c r="AE313" s="123">
        <v>0.82295719844357973</v>
      </c>
      <c r="AF313" s="123">
        <v>0.88693957115009747</v>
      </c>
      <c r="AG313" s="123">
        <v>0.92023346303501941</v>
      </c>
      <c r="AH313" s="129">
        <v>0.92023346303501941</v>
      </c>
      <c r="AI313" s="123">
        <v>0.92007797270955161</v>
      </c>
      <c r="AJ313" s="123">
        <v>0.92007797270955161</v>
      </c>
      <c r="AK313" s="119">
        <v>0.92578125</v>
      </c>
      <c r="AL313" s="144">
        <v>0.92578125</v>
      </c>
    </row>
    <row r="314" spans="1:38" x14ac:dyDescent="0.25">
      <c r="A314" s="72" t="s">
        <v>12</v>
      </c>
      <c r="B314" s="73" t="s">
        <v>12</v>
      </c>
      <c r="C314" s="10" t="s">
        <v>201</v>
      </c>
      <c r="D314" s="90">
        <v>560</v>
      </c>
      <c r="E314" s="94">
        <v>1.0714285714285714E-2</v>
      </c>
      <c r="F314" s="67">
        <v>3.9285714285714285E-2</v>
      </c>
      <c r="G314" s="61">
        <v>5.7040998217468802E-2</v>
      </c>
      <c r="H314" s="68">
        <v>9.6428571428571433E-2</v>
      </c>
      <c r="I314" s="67">
        <v>0.11785714285714285</v>
      </c>
      <c r="J314" s="85">
        <v>0.15714285714285714</v>
      </c>
      <c r="K314" s="67">
        <v>0.17499999999999999</v>
      </c>
      <c r="L314" s="31">
        <v>0.19464285714285715</v>
      </c>
      <c r="M314" s="86">
        <v>0.28278688524590162</v>
      </c>
      <c r="N314" s="95">
        <v>0.3</v>
      </c>
      <c r="O314" s="31">
        <v>0.3363148479427549</v>
      </c>
      <c r="P314" s="105">
        <v>0.36672629695885511</v>
      </c>
      <c r="Q314" s="67">
        <v>0.4669051878354204</v>
      </c>
      <c r="R314" s="31">
        <v>0.52423698384201078</v>
      </c>
      <c r="S314" s="105">
        <v>0.55655296229802509</v>
      </c>
      <c r="T314" s="67">
        <v>0.57630161579892281</v>
      </c>
      <c r="U314" s="116">
        <v>0.58992805755395683</v>
      </c>
      <c r="V314" s="61">
        <v>0.61330935251798557</v>
      </c>
      <c r="W314" s="67">
        <v>0.62949640287769781</v>
      </c>
      <c r="X314" s="119">
        <v>0.64272890484739675</v>
      </c>
      <c r="Y314" s="116">
        <v>0.66247755834829447</v>
      </c>
      <c r="Z314" s="119">
        <v>0.67324955116696594</v>
      </c>
      <c r="AA314" s="123">
        <v>0.69713261648745517</v>
      </c>
      <c r="AB314" s="124">
        <v>0.71146953405017921</v>
      </c>
      <c r="AC314" s="116">
        <v>0.72401433691756267</v>
      </c>
      <c r="AD314" s="68">
        <v>0.79061371841155237</v>
      </c>
      <c r="AE314" s="123">
        <v>0.80470162748643759</v>
      </c>
      <c r="AF314" s="123">
        <v>0.82971014492753625</v>
      </c>
      <c r="AG314" s="123">
        <v>0.85662431941923778</v>
      </c>
      <c r="AH314" s="129">
        <v>0.86025408348457355</v>
      </c>
      <c r="AI314" s="123">
        <v>0.86181818181818182</v>
      </c>
      <c r="AJ314" s="123">
        <v>0.86181818181818182</v>
      </c>
      <c r="AK314" s="119">
        <v>0.88181818181818183</v>
      </c>
      <c r="AL314" s="144">
        <v>0.88181818181818183</v>
      </c>
    </row>
    <row r="315" spans="1:38" x14ac:dyDescent="0.25">
      <c r="A315" s="72" t="s">
        <v>23</v>
      </c>
      <c r="B315" s="73" t="s">
        <v>459</v>
      </c>
      <c r="C315" s="10" t="s">
        <v>461</v>
      </c>
      <c r="D315" s="90">
        <v>1246</v>
      </c>
      <c r="E315" s="94">
        <v>1.5248796147672551E-2</v>
      </c>
      <c r="F315" s="67">
        <v>5.2250803858520899E-2</v>
      </c>
      <c r="G315" s="61">
        <v>6.741573033707865E-2</v>
      </c>
      <c r="H315" s="68">
        <v>0.11414790996784566</v>
      </c>
      <c r="I315" s="67">
        <v>0.14630225080385853</v>
      </c>
      <c r="J315" s="85">
        <v>0.22650602409638554</v>
      </c>
      <c r="K315" s="67">
        <v>0.25884244372990356</v>
      </c>
      <c r="L315" s="31">
        <v>0.28778135048231512</v>
      </c>
      <c r="M315" s="86">
        <v>0.31924882629107981</v>
      </c>
      <c r="N315" s="95">
        <v>0.3900481540930979</v>
      </c>
      <c r="O315" s="31">
        <v>0.42341619887730553</v>
      </c>
      <c r="P315" s="105">
        <v>0.4373996789727127</v>
      </c>
      <c r="Q315" s="67">
        <v>0.54129911788291896</v>
      </c>
      <c r="R315" s="31">
        <v>0.6043338683788122</v>
      </c>
      <c r="S315" s="105">
        <v>0.637239165329053</v>
      </c>
      <c r="T315" s="67">
        <v>0.6506024096385542</v>
      </c>
      <c r="U315" s="116">
        <v>0.67228915662650601</v>
      </c>
      <c r="V315" s="61">
        <v>0.68946098149637969</v>
      </c>
      <c r="W315" s="67">
        <v>0.69855305466237938</v>
      </c>
      <c r="X315" s="119">
        <v>0.7060240963855422</v>
      </c>
      <c r="Y315" s="116">
        <v>0.72048192771084341</v>
      </c>
      <c r="Z315" s="119">
        <v>0.73773129525341918</v>
      </c>
      <c r="AA315" s="123">
        <v>0.75723472668810288</v>
      </c>
      <c r="AB315" s="124">
        <v>0.76910699919549474</v>
      </c>
      <c r="AC315" s="116">
        <v>0.77911646586345384</v>
      </c>
      <c r="AD315" s="68">
        <v>0.81913183279742763</v>
      </c>
      <c r="AE315" s="123">
        <v>0.84057971014492749</v>
      </c>
      <c r="AF315" s="123">
        <v>0.86151368760064417</v>
      </c>
      <c r="AG315" s="123">
        <v>0.90894439967767926</v>
      </c>
      <c r="AH315" s="129">
        <v>0.90887096774193543</v>
      </c>
      <c r="AI315" s="123">
        <v>0.91055600322320707</v>
      </c>
      <c r="AJ315" s="123">
        <v>0.91055600322320707</v>
      </c>
      <c r="AK315" s="119">
        <v>0.91048387096774197</v>
      </c>
      <c r="AL315" s="144">
        <v>0.9120967741935484</v>
      </c>
    </row>
    <row r="316" spans="1:38" x14ac:dyDescent="0.25">
      <c r="A316" s="72" t="s">
        <v>13</v>
      </c>
      <c r="B316" s="73" t="s">
        <v>221</v>
      </c>
      <c r="C316" s="10" t="s">
        <v>223</v>
      </c>
      <c r="D316" s="90">
        <v>632</v>
      </c>
      <c r="E316" s="94">
        <v>9.4936708860759497E-3</v>
      </c>
      <c r="F316" s="67">
        <v>6.8580542264752797E-2</v>
      </c>
      <c r="G316" s="61">
        <v>9.569377990430622E-2</v>
      </c>
      <c r="H316" s="68">
        <v>0.13853503184713375</v>
      </c>
      <c r="I316" s="67">
        <v>0.160828025477707</v>
      </c>
      <c r="J316" s="85">
        <v>0.22698412698412698</v>
      </c>
      <c r="K316" s="67">
        <v>0.25396825396825395</v>
      </c>
      <c r="L316" s="31">
        <v>0.2857142857142857</v>
      </c>
      <c r="M316" s="86">
        <v>0.32424242424242422</v>
      </c>
      <c r="N316" s="95">
        <v>0.4050632911392405</v>
      </c>
      <c r="O316" s="31">
        <v>0.42586750788643535</v>
      </c>
      <c r="P316" s="105">
        <v>0.43848580441640378</v>
      </c>
      <c r="Q316" s="67">
        <v>0.54272151898734178</v>
      </c>
      <c r="R316" s="31">
        <v>0.6018957345971564</v>
      </c>
      <c r="S316" s="105">
        <v>0.61927330173775674</v>
      </c>
      <c r="T316" s="67">
        <v>0.62776025236593058</v>
      </c>
      <c r="U316" s="116">
        <v>0.64668769716088326</v>
      </c>
      <c r="V316" s="61">
        <v>0.66141732283464572</v>
      </c>
      <c r="W316" s="67">
        <v>0.67192429022082023</v>
      </c>
      <c r="X316" s="119">
        <v>0.68553459119496851</v>
      </c>
      <c r="Y316" s="116">
        <v>0.69025157232704404</v>
      </c>
      <c r="Z316" s="119">
        <v>0.70486656200941911</v>
      </c>
      <c r="AA316" s="123">
        <v>0.73312401883830458</v>
      </c>
      <c r="AB316" s="124">
        <v>0.73708920187793425</v>
      </c>
      <c r="AC316" s="116">
        <v>0.74531250000000004</v>
      </c>
      <c r="AD316" s="68">
        <v>0.76886792452830188</v>
      </c>
      <c r="AE316" s="123">
        <v>0.78301886792452835</v>
      </c>
      <c r="AF316" s="123">
        <v>0.80219780219780223</v>
      </c>
      <c r="AG316" s="123">
        <v>0.83673469387755106</v>
      </c>
      <c r="AH316" s="129">
        <v>0.83673469387755106</v>
      </c>
      <c r="AI316" s="123">
        <v>0.85419968304278926</v>
      </c>
      <c r="AJ316" s="123">
        <v>0.86053882725832009</v>
      </c>
      <c r="AK316" s="119">
        <v>0.88309636650868883</v>
      </c>
      <c r="AL316" s="144">
        <v>0.88888888888888884</v>
      </c>
    </row>
    <row r="317" spans="1:38" x14ac:dyDescent="0.25">
      <c r="A317" s="72" t="s">
        <v>16</v>
      </c>
      <c r="B317" s="73" t="s">
        <v>16</v>
      </c>
      <c r="C317" s="10" t="s">
        <v>280</v>
      </c>
      <c r="D317" s="90">
        <v>863</v>
      </c>
      <c r="E317" s="94">
        <v>2.3174971031286211E-3</v>
      </c>
      <c r="F317" s="67">
        <v>8.1112398609501743E-2</v>
      </c>
      <c r="G317" s="61">
        <v>0.11239860950173812</v>
      </c>
      <c r="H317" s="68">
        <v>0.15722543352601157</v>
      </c>
      <c r="I317" s="67">
        <v>0.19444444444444445</v>
      </c>
      <c r="J317" s="85">
        <v>0.22979214780600463</v>
      </c>
      <c r="K317" s="67">
        <v>0.23705408515535098</v>
      </c>
      <c r="L317" s="31">
        <v>0.29195402298850576</v>
      </c>
      <c r="M317" s="86">
        <v>0.22826086956521738</v>
      </c>
      <c r="N317" s="95">
        <v>0.41331802525832378</v>
      </c>
      <c r="O317" s="31">
        <v>0.41657077100115075</v>
      </c>
      <c r="P317" s="105">
        <v>0.45391705069124422</v>
      </c>
      <c r="Q317" s="67">
        <v>0.58275862068965523</v>
      </c>
      <c r="R317" s="31">
        <v>0.63563218390804599</v>
      </c>
      <c r="S317" s="105">
        <v>0.66475315729047069</v>
      </c>
      <c r="T317" s="67">
        <v>0.66819747416762343</v>
      </c>
      <c r="U317" s="116">
        <v>0.66858457997698506</v>
      </c>
      <c r="V317" s="61">
        <v>0.6820276497695853</v>
      </c>
      <c r="W317" s="67">
        <v>0.68396770472895041</v>
      </c>
      <c r="X317" s="119">
        <v>0.6908881199538639</v>
      </c>
      <c r="Y317" s="116">
        <v>0.6908881199538639</v>
      </c>
      <c r="Z317" s="119">
        <v>0.72318339100346019</v>
      </c>
      <c r="AA317" s="123">
        <v>0.7338709677419355</v>
      </c>
      <c r="AB317" s="124">
        <v>0.74137931034482762</v>
      </c>
      <c r="AC317" s="116">
        <v>0.76524741081703107</v>
      </c>
      <c r="AD317" s="68">
        <v>0.79190751445086704</v>
      </c>
      <c r="AE317" s="123">
        <v>0.79421965317919074</v>
      </c>
      <c r="AF317" s="123">
        <v>0.79884393063583814</v>
      </c>
      <c r="AG317" s="123">
        <v>0.85121107266435991</v>
      </c>
      <c r="AH317" s="129">
        <v>0.85057471264367812</v>
      </c>
      <c r="AI317" s="123">
        <v>0.85074626865671643</v>
      </c>
      <c r="AJ317" s="123">
        <v>0.85074626865671643</v>
      </c>
      <c r="AK317" s="119">
        <v>0.86567164179104472</v>
      </c>
      <c r="AL317" s="144">
        <v>0.86567164179104472</v>
      </c>
    </row>
    <row r="318" spans="1:38" x14ac:dyDescent="0.25">
      <c r="A318" s="72" t="s">
        <v>9</v>
      </c>
      <c r="B318" s="73" t="s">
        <v>131</v>
      </c>
      <c r="C318" s="10" t="s">
        <v>134</v>
      </c>
      <c r="D318" s="90">
        <v>294</v>
      </c>
      <c r="E318" s="94">
        <v>4.4217687074829932E-2</v>
      </c>
      <c r="F318" s="67">
        <v>0.12969283276450511</v>
      </c>
      <c r="G318" s="61">
        <v>0.15358361774744028</v>
      </c>
      <c r="H318" s="68">
        <v>0.26279863481228671</v>
      </c>
      <c r="I318" s="67">
        <v>0.28668941979522183</v>
      </c>
      <c r="J318" s="85">
        <v>0.36054421768707484</v>
      </c>
      <c r="K318" s="67">
        <v>0.3728813559322034</v>
      </c>
      <c r="L318" s="31">
        <v>0.391156462585034</v>
      </c>
      <c r="M318" s="86">
        <v>0.19261477045908185</v>
      </c>
      <c r="N318" s="95">
        <v>0.45945945945945948</v>
      </c>
      <c r="O318" s="31">
        <v>0.47457627118644069</v>
      </c>
      <c r="P318" s="105">
        <v>0.5050847457627119</v>
      </c>
      <c r="Q318" s="67">
        <v>0.55932203389830504</v>
      </c>
      <c r="R318" s="31">
        <v>0.62033898305084745</v>
      </c>
      <c r="S318" s="105">
        <v>0.65986394557823125</v>
      </c>
      <c r="T318" s="67">
        <v>0.68384879725085912</v>
      </c>
      <c r="U318" s="116">
        <v>0.6872852233676976</v>
      </c>
      <c r="V318" s="61">
        <v>0.70648464163822522</v>
      </c>
      <c r="W318" s="67">
        <v>0.70648464163822522</v>
      </c>
      <c r="X318" s="119">
        <v>0.7303754266211604</v>
      </c>
      <c r="Y318" s="116">
        <v>0.75767918088737196</v>
      </c>
      <c r="Z318" s="119">
        <v>0.7773972602739726</v>
      </c>
      <c r="AA318" s="123">
        <v>0.79109589041095896</v>
      </c>
      <c r="AB318" s="124">
        <v>0.81164383561643838</v>
      </c>
      <c r="AC318" s="116">
        <v>0.82191780821917804</v>
      </c>
      <c r="AD318" s="68">
        <v>0.84246575342465757</v>
      </c>
      <c r="AE318" s="123">
        <v>0.87372013651877134</v>
      </c>
      <c r="AF318" s="123">
        <v>0.89078498293515362</v>
      </c>
      <c r="AG318" s="123">
        <v>0.89726027397260277</v>
      </c>
      <c r="AH318" s="129">
        <v>0.9106529209621993</v>
      </c>
      <c r="AI318" s="123">
        <v>0.93127147766323026</v>
      </c>
      <c r="AJ318" s="123">
        <v>0.97602739726027399</v>
      </c>
      <c r="AK318" s="119">
        <v>1</v>
      </c>
      <c r="AL318" s="144">
        <v>1</v>
      </c>
    </row>
    <row r="319" spans="1:38" x14ac:dyDescent="0.25">
      <c r="A319" s="72" t="s">
        <v>14</v>
      </c>
      <c r="B319" s="73" t="s">
        <v>235</v>
      </c>
      <c r="C319" s="10" t="s">
        <v>238</v>
      </c>
      <c r="D319" s="90">
        <v>932</v>
      </c>
      <c r="E319" s="94">
        <v>1.0729613733905579E-3</v>
      </c>
      <c r="F319" s="67">
        <v>4.1890440386680987E-2</v>
      </c>
      <c r="G319" s="61">
        <v>5.8886509635974305E-2</v>
      </c>
      <c r="H319" s="68">
        <v>9.9358974358974353E-2</v>
      </c>
      <c r="I319" s="67">
        <v>0.1047008547008547</v>
      </c>
      <c r="J319" s="85">
        <v>0.13796791443850268</v>
      </c>
      <c r="K319" s="67">
        <v>0.14438502673796791</v>
      </c>
      <c r="L319" s="31">
        <v>0.1572192513368984</v>
      </c>
      <c r="M319" s="86">
        <v>0.34375</v>
      </c>
      <c r="N319" s="95">
        <v>0.26282051282051283</v>
      </c>
      <c r="O319" s="31">
        <v>0.2745726495726496</v>
      </c>
      <c r="P319" s="105">
        <v>0.30597014925373134</v>
      </c>
      <c r="Q319" s="67">
        <v>0.36886993603411516</v>
      </c>
      <c r="R319" s="31">
        <v>0.46006389776357826</v>
      </c>
      <c r="S319" s="105">
        <v>0.48614072494669508</v>
      </c>
      <c r="T319" s="67">
        <v>0.49946638207043759</v>
      </c>
      <c r="U319" s="116">
        <v>0.51974386339381007</v>
      </c>
      <c r="V319" s="61">
        <v>0.53255069370330843</v>
      </c>
      <c r="W319" s="67">
        <v>0.54855923159018138</v>
      </c>
      <c r="X319" s="119">
        <v>0.56443024494142702</v>
      </c>
      <c r="Y319" s="116">
        <v>0.56489361702127661</v>
      </c>
      <c r="Z319" s="119">
        <v>0.57659574468085106</v>
      </c>
      <c r="AA319" s="123">
        <v>0.5961742826780021</v>
      </c>
      <c r="AB319" s="124">
        <v>0.608324439701174</v>
      </c>
      <c r="AC319" s="116">
        <v>0.62646744930629672</v>
      </c>
      <c r="AD319" s="68">
        <v>0.67092651757188504</v>
      </c>
      <c r="AE319" s="123">
        <v>0.71748400852878469</v>
      </c>
      <c r="AF319" s="123">
        <v>0.77161152614727857</v>
      </c>
      <c r="AG319" s="123">
        <v>0.81711229946524067</v>
      </c>
      <c r="AH319" s="129">
        <v>0.82352941176470584</v>
      </c>
      <c r="AI319" s="123">
        <v>0.82334047109207709</v>
      </c>
      <c r="AJ319" s="123">
        <v>0.83297644539614557</v>
      </c>
      <c r="AK319" s="119">
        <v>0.84351554126473738</v>
      </c>
      <c r="AL319" s="144">
        <v>0.84516129032258069</v>
      </c>
    </row>
    <row r="320" spans="1:38" x14ac:dyDescent="0.25">
      <c r="A320" s="72" t="s">
        <v>6</v>
      </c>
      <c r="B320" s="73" t="s">
        <v>6</v>
      </c>
      <c r="C320" s="10" t="s">
        <v>35</v>
      </c>
      <c r="D320" s="90">
        <v>229</v>
      </c>
      <c r="E320" s="94">
        <v>0</v>
      </c>
      <c r="F320" s="67">
        <v>3.9473684210526314E-2</v>
      </c>
      <c r="G320" s="61">
        <v>5.701754385964912E-2</v>
      </c>
      <c r="H320" s="68">
        <v>8.771929824561403E-2</v>
      </c>
      <c r="I320" s="67">
        <v>0.11842105263157894</v>
      </c>
      <c r="J320" s="85">
        <v>0.20869565217391303</v>
      </c>
      <c r="K320" s="67">
        <v>0.21212121212121213</v>
      </c>
      <c r="L320" s="31">
        <v>0.26406926406926406</v>
      </c>
      <c r="M320" s="86">
        <v>0.37905236907730672</v>
      </c>
      <c r="N320" s="95">
        <v>0.354978354978355</v>
      </c>
      <c r="O320" s="31">
        <v>0.354978354978355</v>
      </c>
      <c r="P320" s="105">
        <v>0.38095238095238093</v>
      </c>
      <c r="Q320" s="67">
        <v>0.51769911504424782</v>
      </c>
      <c r="R320" s="31">
        <v>0.58407079646017701</v>
      </c>
      <c r="S320" s="105">
        <v>0.62389380530973448</v>
      </c>
      <c r="T320" s="67">
        <v>0.6415929203539823</v>
      </c>
      <c r="U320" s="116">
        <v>0.67699115044247793</v>
      </c>
      <c r="V320" s="61">
        <v>0.67841409691629961</v>
      </c>
      <c r="W320" s="67">
        <v>0.68281938325991187</v>
      </c>
      <c r="X320" s="119">
        <v>0.69603524229074887</v>
      </c>
      <c r="Y320" s="116">
        <v>0.70925110132158586</v>
      </c>
      <c r="Z320" s="119">
        <v>0.75330396475770922</v>
      </c>
      <c r="AA320" s="123">
        <v>0.77973568281938321</v>
      </c>
      <c r="AB320" s="124">
        <v>0.83259911894273131</v>
      </c>
      <c r="AC320" s="116">
        <v>0.85462555066079293</v>
      </c>
      <c r="AD320" s="68">
        <v>0.90265486725663713</v>
      </c>
      <c r="AE320" s="123">
        <v>0.91592920353982299</v>
      </c>
      <c r="AF320" s="123">
        <v>0.95132743362831862</v>
      </c>
      <c r="AG320" s="123">
        <v>1</v>
      </c>
      <c r="AH320" s="129">
        <v>1</v>
      </c>
      <c r="AI320" s="123">
        <v>1</v>
      </c>
      <c r="AJ320" s="123">
        <v>1</v>
      </c>
      <c r="AK320" s="119">
        <v>1</v>
      </c>
      <c r="AL320" s="144">
        <v>1</v>
      </c>
    </row>
    <row r="321" spans="1:38" x14ac:dyDescent="0.25">
      <c r="A321" s="72" t="s">
        <v>17</v>
      </c>
      <c r="B321" s="73" t="s">
        <v>309</v>
      </c>
      <c r="C321" s="10" t="s">
        <v>311</v>
      </c>
      <c r="D321" s="90">
        <v>1782</v>
      </c>
      <c r="E321" s="94">
        <v>1.7957351290684626E-2</v>
      </c>
      <c r="F321" s="67">
        <v>4.9943883277216612E-2</v>
      </c>
      <c r="G321" s="61">
        <v>5.8426966292134834E-2</v>
      </c>
      <c r="H321" s="68">
        <v>8.1930415263748599E-2</v>
      </c>
      <c r="I321" s="67">
        <v>0.1031390134529148</v>
      </c>
      <c r="J321" s="85">
        <v>0.14501679731243</v>
      </c>
      <c r="K321" s="67">
        <v>0.15324384787472037</v>
      </c>
      <c r="L321" s="31">
        <v>0.16331096196868009</v>
      </c>
      <c r="M321" s="86">
        <v>0.7421875</v>
      </c>
      <c r="N321" s="95">
        <v>0.23881431767337807</v>
      </c>
      <c r="O321" s="31">
        <v>0.24734191382204812</v>
      </c>
      <c r="P321" s="105">
        <v>0.25685506435366534</v>
      </c>
      <c r="Q321" s="67">
        <v>0.29464285714285715</v>
      </c>
      <c r="R321" s="31">
        <v>0.35582822085889571</v>
      </c>
      <c r="S321" s="105">
        <v>0.40779944289693593</v>
      </c>
      <c r="T321" s="67">
        <v>0.41592427616926503</v>
      </c>
      <c r="U321" s="116">
        <v>0.42093541202672607</v>
      </c>
      <c r="V321" s="61">
        <v>0.42116991643454038</v>
      </c>
      <c r="W321" s="67">
        <v>0.43454038997214484</v>
      </c>
      <c r="X321" s="119">
        <v>0.44042316258351893</v>
      </c>
      <c r="Y321" s="116">
        <v>0.44518642181413465</v>
      </c>
      <c r="Z321" s="119">
        <v>0.45575959933222038</v>
      </c>
      <c r="AA321" s="123">
        <v>0.474972191323693</v>
      </c>
      <c r="AB321" s="124">
        <v>0.49054505005561733</v>
      </c>
      <c r="AC321" s="116">
        <v>0.49555061179087878</v>
      </c>
      <c r="AD321" s="68">
        <v>0.52441731409544945</v>
      </c>
      <c r="AE321" s="123">
        <v>0.53492239467849223</v>
      </c>
      <c r="AF321" s="123">
        <v>0.55266075388026603</v>
      </c>
      <c r="AG321" s="123">
        <v>0.57475083056478404</v>
      </c>
      <c r="AH321" s="129">
        <v>0.5826423438363737</v>
      </c>
      <c r="AI321" s="123">
        <v>0.60629486471562677</v>
      </c>
      <c r="AJ321" s="123">
        <v>0.61546961325966854</v>
      </c>
      <c r="AK321" s="119">
        <v>0.61720904578047431</v>
      </c>
      <c r="AL321" s="144">
        <v>0.61797133406835725</v>
      </c>
    </row>
    <row r="322" spans="1:38" x14ac:dyDescent="0.25">
      <c r="A322" s="72" t="s">
        <v>15</v>
      </c>
      <c r="B322" s="73" t="s">
        <v>248</v>
      </c>
      <c r="C322" s="10" t="s">
        <v>250</v>
      </c>
      <c r="D322" s="90">
        <v>380</v>
      </c>
      <c r="E322" s="94">
        <v>0</v>
      </c>
      <c r="F322" s="67">
        <v>5.2631578947368418E-2</v>
      </c>
      <c r="G322" s="61">
        <v>6.0209424083769635E-2</v>
      </c>
      <c r="H322" s="68">
        <v>0.14360313315926893</v>
      </c>
      <c r="I322" s="67">
        <v>0.1514360313315927</v>
      </c>
      <c r="J322" s="85">
        <v>0.2109375</v>
      </c>
      <c r="K322" s="67">
        <v>0.21354166666666666</v>
      </c>
      <c r="L322" s="31">
        <v>0.21614583333333334</v>
      </c>
      <c r="M322" s="86">
        <v>0.32203389830508472</v>
      </c>
      <c r="N322" s="95">
        <v>0.391644908616188</v>
      </c>
      <c r="O322" s="31">
        <v>0.39686684073107048</v>
      </c>
      <c r="P322" s="105">
        <v>0.39686684073107048</v>
      </c>
      <c r="Q322" s="67">
        <v>0.56167979002624668</v>
      </c>
      <c r="R322" s="31">
        <v>0.63324538258575203</v>
      </c>
      <c r="S322" s="105">
        <v>0.67374005305039786</v>
      </c>
      <c r="T322" s="67">
        <v>0.67639257294429711</v>
      </c>
      <c r="U322" s="116">
        <v>0.68632707774798929</v>
      </c>
      <c r="V322" s="61">
        <v>0.69705093833780163</v>
      </c>
      <c r="W322" s="67">
        <v>0.69973190348525471</v>
      </c>
      <c r="X322" s="119">
        <v>0.69973190348525471</v>
      </c>
      <c r="Y322" s="116">
        <v>0.73854447439353099</v>
      </c>
      <c r="Z322" s="119">
        <v>0.80540540540540539</v>
      </c>
      <c r="AA322" s="123">
        <v>0.86141304347826086</v>
      </c>
      <c r="AB322" s="124">
        <v>0.86413043478260865</v>
      </c>
      <c r="AC322" s="116">
        <v>0.89130434782608692</v>
      </c>
      <c r="AD322" s="68">
        <v>0.93442622950819676</v>
      </c>
      <c r="AE322" s="123">
        <v>0.95901639344262291</v>
      </c>
      <c r="AF322" s="123">
        <v>0.97534246575342465</v>
      </c>
      <c r="AG322" s="123">
        <v>1</v>
      </c>
      <c r="AH322" s="129">
        <v>1</v>
      </c>
      <c r="AI322" s="123">
        <v>1</v>
      </c>
      <c r="AJ322" s="123">
        <v>1</v>
      </c>
      <c r="AK322" s="119">
        <v>1</v>
      </c>
      <c r="AL322" s="144">
        <v>1</v>
      </c>
    </row>
    <row r="323" spans="1:38" x14ac:dyDescent="0.25">
      <c r="A323" s="72" t="s">
        <v>10</v>
      </c>
      <c r="B323" s="73" t="s">
        <v>165</v>
      </c>
      <c r="C323" s="10" t="s">
        <v>169</v>
      </c>
      <c r="D323" s="90">
        <v>689</v>
      </c>
      <c r="E323" s="94">
        <v>1.0159651669085631E-2</v>
      </c>
      <c r="F323" s="67">
        <v>4.3541364296081277E-2</v>
      </c>
      <c r="G323" s="61">
        <v>5.9420289855072465E-2</v>
      </c>
      <c r="H323" s="68">
        <v>0.10144927536231885</v>
      </c>
      <c r="I323" s="67">
        <v>0.11449275362318841</v>
      </c>
      <c r="J323" s="85">
        <v>0.16666666666666666</v>
      </c>
      <c r="K323" s="67">
        <v>0.17681159420289855</v>
      </c>
      <c r="L323" s="31">
        <v>0.19855072463768117</v>
      </c>
      <c r="M323" s="86">
        <v>0.25653594771241828</v>
      </c>
      <c r="N323" s="95">
        <v>0.25362318840579712</v>
      </c>
      <c r="O323" s="31">
        <v>0.28985507246376813</v>
      </c>
      <c r="P323" s="105">
        <v>0.29855072463768118</v>
      </c>
      <c r="Q323" s="67">
        <v>0.4115942028985507</v>
      </c>
      <c r="R323" s="31">
        <v>0.42402315484804631</v>
      </c>
      <c r="S323" s="105">
        <v>0.47033285094066568</v>
      </c>
      <c r="T323" s="67">
        <v>0.48410404624277459</v>
      </c>
      <c r="U323" s="116">
        <v>0.49855491329479767</v>
      </c>
      <c r="V323" s="61">
        <v>0.50433526011560692</v>
      </c>
      <c r="W323" s="67">
        <v>0.51803751803751807</v>
      </c>
      <c r="X323" s="119">
        <v>0.51948051948051943</v>
      </c>
      <c r="Y323" s="116">
        <v>0.52236652236652237</v>
      </c>
      <c r="Z323" s="119">
        <v>0.56132756132756134</v>
      </c>
      <c r="AA323" s="123">
        <v>0.57636887608069165</v>
      </c>
      <c r="AB323" s="124">
        <v>0.5778097982708934</v>
      </c>
      <c r="AC323" s="116">
        <v>0.59136690647482015</v>
      </c>
      <c r="AD323" s="68">
        <v>0.62968299711815567</v>
      </c>
      <c r="AE323" s="123">
        <v>0.65606936416184969</v>
      </c>
      <c r="AF323" s="123">
        <v>0.67388167388167386</v>
      </c>
      <c r="AG323" s="123">
        <v>0.71635311143270619</v>
      </c>
      <c r="AH323" s="129">
        <v>0.72214182344428368</v>
      </c>
      <c r="AI323" s="123">
        <v>0.73043478260869565</v>
      </c>
      <c r="AJ323" s="123">
        <v>0.73768115942028989</v>
      </c>
      <c r="AK323" s="119">
        <v>0.75072463768115938</v>
      </c>
      <c r="AL323" s="144">
        <v>0.760522496371553</v>
      </c>
    </row>
    <row r="324" spans="1:38" x14ac:dyDescent="0.25">
      <c r="A324" s="72" t="s">
        <v>10</v>
      </c>
      <c r="B324" s="73" t="s">
        <v>170</v>
      </c>
      <c r="C324" s="10" t="s">
        <v>173</v>
      </c>
      <c r="D324" s="90">
        <v>447</v>
      </c>
      <c r="E324" s="94">
        <v>4.4742729306487695E-3</v>
      </c>
      <c r="F324" s="67">
        <v>2.9017857142857144E-2</v>
      </c>
      <c r="G324" s="61">
        <v>3.7946428571428568E-2</v>
      </c>
      <c r="H324" s="68">
        <v>4.9107142857142856E-2</v>
      </c>
      <c r="I324" s="67">
        <v>5.1339285714285712E-2</v>
      </c>
      <c r="J324" s="85">
        <v>6.6815144766147E-2</v>
      </c>
      <c r="K324" s="67">
        <v>7.3660714285714288E-2</v>
      </c>
      <c r="L324" s="31">
        <v>8.9285714285714288E-2</v>
      </c>
      <c r="M324" s="86">
        <v>0.33876221498371334</v>
      </c>
      <c r="N324" s="95">
        <v>0.12276785714285714</v>
      </c>
      <c r="O324" s="31">
        <v>0.12975391498881431</v>
      </c>
      <c r="P324" s="105">
        <v>0.13870246085011187</v>
      </c>
      <c r="Q324" s="67">
        <v>0.17488789237668162</v>
      </c>
      <c r="R324" s="31">
        <v>0.2802690582959641</v>
      </c>
      <c r="S324" s="105">
        <v>0.28923766816143498</v>
      </c>
      <c r="T324" s="67">
        <v>0.30269058295964124</v>
      </c>
      <c r="U324" s="116">
        <v>0.31165919282511212</v>
      </c>
      <c r="V324" s="61">
        <v>0.34831460674157305</v>
      </c>
      <c r="W324" s="67">
        <v>0.35505617977528092</v>
      </c>
      <c r="X324" s="119">
        <v>0.53530751708428248</v>
      </c>
      <c r="Y324" s="116">
        <v>0.53986332574031892</v>
      </c>
      <c r="Z324" s="119">
        <v>0.60689655172413792</v>
      </c>
      <c r="AA324" s="123">
        <v>0.70574712643678161</v>
      </c>
      <c r="AB324" s="124">
        <v>0.78801843317972353</v>
      </c>
      <c r="AC324" s="116">
        <v>0.78801843317972353</v>
      </c>
      <c r="AD324" s="68">
        <v>0.87268518518518523</v>
      </c>
      <c r="AE324" s="123">
        <v>0.88479262672811065</v>
      </c>
      <c r="AF324" s="123">
        <v>0.90825688073394495</v>
      </c>
      <c r="AG324" s="123">
        <v>0.95412844036697253</v>
      </c>
      <c r="AH324" s="129">
        <v>0.96100917431192656</v>
      </c>
      <c r="AI324" s="123">
        <v>0.9655963302752294</v>
      </c>
      <c r="AJ324" s="123">
        <v>0.96551724137931039</v>
      </c>
      <c r="AK324" s="119">
        <v>0.97940503432494275</v>
      </c>
      <c r="AL324" s="144">
        <v>0.98169336384439354</v>
      </c>
    </row>
    <row r="325" spans="1:38" x14ac:dyDescent="0.25">
      <c r="A325" s="72" t="s">
        <v>18</v>
      </c>
      <c r="B325" s="73" t="s">
        <v>328</v>
      </c>
      <c r="C325" s="10" t="s">
        <v>331</v>
      </c>
      <c r="D325" s="90">
        <v>154</v>
      </c>
      <c r="E325" s="94">
        <v>2.5974025974025976E-2</v>
      </c>
      <c r="F325" s="67">
        <v>9.8039215686274508E-2</v>
      </c>
      <c r="G325" s="61">
        <v>9.8039215686274508E-2</v>
      </c>
      <c r="H325" s="68">
        <v>0.11764705882352941</v>
      </c>
      <c r="I325" s="67">
        <v>0.12337662337662338</v>
      </c>
      <c r="J325" s="85">
        <v>0.25324675324675322</v>
      </c>
      <c r="K325" s="67">
        <v>0.2857142857142857</v>
      </c>
      <c r="L325" s="31">
        <v>0.33766233766233766</v>
      </c>
      <c r="M325" s="86">
        <v>0.27737226277372262</v>
      </c>
      <c r="N325" s="95">
        <v>0.52631578947368418</v>
      </c>
      <c r="O325" s="31">
        <v>0.57236842105263153</v>
      </c>
      <c r="P325" s="105">
        <v>0.59477124183006536</v>
      </c>
      <c r="Q325" s="67">
        <v>0.83006535947712423</v>
      </c>
      <c r="R325" s="31">
        <v>0.86754966887417218</v>
      </c>
      <c r="S325" s="105">
        <v>0.89403973509933776</v>
      </c>
      <c r="T325" s="67">
        <v>0.90789473684210531</v>
      </c>
      <c r="U325" s="116">
        <v>0.92105263157894735</v>
      </c>
      <c r="V325" s="61">
        <v>0.92763157894736847</v>
      </c>
      <c r="W325" s="67">
        <v>0.92763157894736847</v>
      </c>
      <c r="X325" s="119">
        <v>0.92763157894736847</v>
      </c>
      <c r="Y325" s="116">
        <v>0.92763157894736847</v>
      </c>
      <c r="Z325" s="119">
        <v>0.92763157894736847</v>
      </c>
      <c r="AA325" s="123">
        <v>0.93421052631578949</v>
      </c>
      <c r="AB325" s="124">
        <v>0.93421052631578949</v>
      </c>
      <c r="AC325" s="116">
        <v>0.93421052631578949</v>
      </c>
      <c r="AD325" s="68">
        <v>0.94117647058823528</v>
      </c>
      <c r="AE325" s="123">
        <v>0.94117647058823528</v>
      </c>
      <c r="AF325" s="123">
        <v>0.94117647058823528</v>
      </c>
      <c r="AG325" s="123">
        <v>0.96078431372549022</v>
      </c>
      <c r="AH325" s="129">
        <v>0.99337748344370858</v>
      </c>
      <c r="AI325" s="123">
        <v>1</v>
      </c>
      <c r="AJ325" s="123">
        <v>1</v>
      </c>
      <c r="AK325" s="119">
        <v>1</v>
      </c>
      <c r="AL325" s="144">
        <v>1</v>
      </c>
    </row>
    <row r="326" spans="1:38" x14ac:dyDescent="0.25">
      <c r="A326" s="72" t="s">
        <v>7</v>
      </c>
      <c r="B326" s="73" t="s">
        <v>69</v>
      </c>
      <c r="C326" s="10" t="s">
        <v>71</v>
      </c>
      <c r="D326" s="90">
        <v>575</v>
      </c>
      <c r="E326" s="94">
        <v>0</v>
      </c>
      <c r="F326" s="67">
        <v>3.484320557491289E-2</v>
      </c>
      <c r="G326" s="61">
        <v>3.8327526132404179E-2</v>
      </c>
      <c r="H326" s="68">
        <v>8.5365853658536592E-2</v>
      </c>
      <c r="I326" s="67">
        <v>9.9303135888501745E-2</v>
      </c>
      <c r="J326" s="85">
        <v>0.16550522648083624</v>
      </c>
      <c r="K326" s="67">
        <v>0.19197207678883071</v>
      </c>
      <c r="L326" s="31">
        <v>0.20069808027923211</v>
      </c>
      <c r="M326" s="86">
        <v>0.30389610389610389</v>
      </c>
      <c r="N326" s="95">
        <v>0.29094076655052264</v>
      </c>
      <c r="O326" s="31">
        <v>0.31881533101045295</v>
      </c>
      <c r="P326" s="105">
        <v>0.3576388888888889</v>
      </c>
      <c r="Q326" s="67">
        <v>0.44347826086956521</v>
      </c>
      <c r="R326" s="31">
        <v>0.50173611111111116</v>
      </c>
      <c r="S326" s="105">
        <v>0.53726169844020799</v>
      </c>
      <c r="T326" s="67">
        <v>0.55805892547660307</v>
      </c>
      <c r="U326" s="116">
        <v>0.56303972366148536</v>
      </c>
      <c r="V326" s="61">
        <v>0.56822107081174433</v>
      </c>
      <c r="W326" s="67">
        <v>0.57340241796200342</v>
      </c>
      <c r="X326" s="119">
        <v>0.5803108808290155</v>
      </c>
      <c r="Y326" s="116">
        <v>0.59412780656303976</v>
      </c>
      <c r="Z326" s="119">
        <v>0.60311958405545929</v>
      </c>
      <c r="AA326" s="123">
        <v>0.69844020797227035</v>
      </c>
      <c r="AB326" s="124">
        <v>0.72443674176776429</v>
      </c>
      <c r="AC326" s="116">
        <v>0.74176776429809355</v>
      </c>
      <c r="AD326" s="68">
        <v>0.7982758620689655</v>
      </c>
      <c r="AE326" s="123">
        <v>0.87326388888888884</v>
      </c>
      <c r="AF326" s="123">
        <v>0.88541666666666663</v>
      </c>
      <c r="AG326" s="123">
        <v>0.90277777777777779</v>
      </c>
      <c r="AH326" s="129">
        <v>0.90625</v>
      </c>
      <c r="AI326" s="123">
        <v>0.90940766550522645</v>
      </c>
      <c r="AJ326" s="123">
        <v>0.91099476439790572</v>
      </c>
      <c r="AK326" s="119">
        <v>0.92307692307692313</v>
      </c>
      <c r="AL326" s="144">
        <v>0.92307692307692313</v>
      </c>
    </row>
    <row r="327" spans="1:38" x14ac:dyDescent="0.25">
      <c r="A327" s="72" t="s">
        <v>21</v>
      </c>
      <c r="B327" s="73" t="s">
        <v>415</v>
      </c>
      <c r="C327" s="10" t="s">
        <v>417</v>
      </c>
      <c r="D327" s="90">
        <v>402</v>
      </c>
      <c r="E327" s="94">
        <v>2.2388059701492536E-2</v>
      </c>
      <c r="F327" s="67">
        <v>7.2319201995012475E-2</v>
      </c>
      <c r="G327" s="61">
        <v>8.2294264339152115E-2</v>
      </c>
      <c r="H327" s="68">
        <v>0.14676616915422885</v>
      </c>
      <c r="I327" s="67">
        <v>0.1890547263681592</v>
      </c>
      <c r="J327" s="85">
        <v>0.26119402985074625</v>
      </c>
      <c r="K327" s="67">
        <v>0.28109452736318408</v>
      </c>
      <c r="L327" s="31">
        <v>0.30845771144278605</v>
      </c>
      <c r="M327" s="86">
        <v>0.24841915085817526</v>
      </c>
      <c r="N327" s="95">
        <v>0.43358395989974935</v>
      </c>
      <c r="O327" s="31">
        <v>0.45363408521303256</v>
      </c>
      <c r="P327" s="105">
        <v>0.48370927318295737</v>
      </c>
      <c r="Q327" s="67">
        <v>0.54887218045112784</v>
      </c>
      <c r="R327" s="31">
        <v>0.61904761904761907</v>
      </c>
      <c r="S327" s="105">
        <v>0.66500000000000004</v>
      </c>
      <c r="T327" s="67">
        <v>0.66500000000000004</v>
      </c>
      <c r="U327" s="116">
        <v>0.67249999999999999</v>
      </c>
      <c r="V327" s="61">
        <v>0.68</v>
      </c>
      <c r="W327" s="67">
        <v>0.6825</v>
      </c>
      <c r="X327" s="119">
        <v>0.6825</v>
      </c>
      <c r="Y327" s="116">
        <v>0.6875</v>
      </c>
      <c r="Z327" s="119">
        <v>0.70499999999999996</v>
      </c>
      <c r="AA327" s="123">
        <v>0.73250000000000004</v>
      </c>
      <c r="AB327" s="124">
        <v>0.74250000000000005</v>
      </c>
      <c r="AC327" s="116">
        <v>0.76500000000000001</v>
      </c>
      <c r="AD327" s="68">
        <v>0.90585241730279897</v>
      </c>
      <c r="AE327" s="123">
        <v>0.93573264781491006</v>
      </c>
      <c r="AF327" s="123">
        <v>0.93830334190231357</v>
      </c>
      <c r="AG327" s="123">
        <v>0.9715762273901809</v>
      </c>
      <c r="AH327" s="129">
        <v>0.98445595854922274</v>
      </c>
      <c r="AI327" s="123">
        <v>1</v>
      </c>
      <c r="AJ327" s="123">
        <v>1</v>
      </c>
      <c r="AK327" s="119">
        <v>1</v>
      </c>
      <c r="AL327" s="144">
        <v>1</v>
      </c>
    </row>
    <row r="328" spans="1:38" x14ac:dyDescent="0.25">
      <c r="A328" s="72" t="s">
        <v>15</v>
      </c>
      <c r="B328" s="73" t="s">
        <v>248</v>
      </c>
      <c r="C328" s="10" t="s">
        <v>251</v>
      </c>
      <c r="D328" s="90">
        <v>938</v>
      </c>
      <c r="E328" s="94">
        <v>7.462686567164179E-3</v>
      </c>
      <c r="F328" s="67">
        <v>4.3756670224119533E-2</v>
      </c>
      <c r="G328" s="61">
        <v>5.0106609808102345E-2</v>
      </c>
      <c r="H328" s="68">
        <v>9.4781682641107562E-2</v>
      </c>
      <c r="I328" s="67">
        <v>0.12234042553191489</v>
      </c>
      <c r="J328" s="85">
        <v>0.18703506907545164</v>
      </c>
      <c r="K328" s="67">
        <v>0.20722635494155153</v>
      </c>
      <c r="L328" s="31">
        <v>0.22529224229543041</v>
      </c>
      <c r="M328" s="86">
        <v>0.23793677204658903</v>
      </c>
      <c r="N328" s="95">
        <v>0.34490238611713664</v>
      </c>
      <c r="O328" s="31">
        <v>0.3815217391304348</v>
      </c>
      <c r="P328" s="105">
        <v>0.39173014145810664</v>
      </c>
      <c r="Q328" s="67">
        <v>0.50326797385620914</v>
      </c>
      <c r="R328" s="31">
        <v>0.5481400437636762</v>
      </c>
      <c r="S328" s="105">
        <v>0.56877729257641918</v>
      </c>
      <c r="T328" s="67">
        <v>0.58159912376779843</v>
      </c>
      <c r="U328" s="116">
        <v>0.5932017543859649</v>
      </c>
      <c r="V328" s="61">
        <v>0.60043907793633366</v>
      </c>
      <c r="W328" s="67">
        <v>0.60549450549450545</v>
      </c>
      <c r="X328" s="119">
        <v>0.61098901098901104</v>
      </c>
      <c r="Y328" s="116">
        <v>0.61470911086717894</v>
      </c>
      <c r="Z328" s="119">
        <v>0.68666666666666665</v>
      </c>
      <c r="AA328" s="123">
        <v>0.73407821229050274</v>
      </c>
      <c r="AB328" s="124">
        <v>0.74189944134078212</v>
      </c>
      <c r="AC328" s="116">
        <v>0.75195530726256987</v>
      </c>
      <c r="AD328" s="68">
        <v>0.79821627647714599</v>
      </c>
      <c r="AE328" s="123">
        <v>0.81716833890746932</v>
      </c>
      <c r="AF328" s="123">
        <v>0.83612040133779264</v>
      </c>
      <c r="AG328" s="123">
        <v>0.87486033519553075</v>
      </c>
      <c r="AH328" s="129">
        <v>0.87919463087248317</v>
      </c>
      <c r="AI328" s="123">
        <v>0.8811659192825112</v>
      </c>
      <c r="AJ328" s="123">
        <v>0.88478747203579422</v>
      </c>
      <c r="AK328" s="119">
        <v>0.9035874439461884</v>
      </c>
      <c r="AL328" s="144">
        <v>0.91255605381165916</v>
      </c>
    </row>
    <row r="329" spans="1:38" x14ac:dyDescent="0.25">
      <c r="A329" s="72" t="s">
        <v>6</v>
      </c>
      <c r="B329" s="73" t="s">
        <v>36</v>
      </c>
      <c r="C329" s="10" t="s">
        <v>38</v>
      </c>
      <c r="D329" s="90">
        <v>176</v>
      </c>
      <c r="E329" s="94">
        <v>1.1363636363636364E-2</v>
      </c>
      <c r="F329" s="67">
        <v>3.4285714285714287E-2</v>
      </c>
      <c r="G329" s="61">
        <v>0.04</v>
      </c>
      <c r="H329" s="68">
        <v>9.6590909090909088E-2</v>
      </c>
      <c r="I329" s="67">
        <v>9.6590909090909088E-2</v>
      </c>
      <c r="J329" s="85">
        <v>0.10857142857142857</v>
      </c>
      <c r="K329" s="67">
        <v>0.11494252873563218</v>
      </c>
      <c r="L329" s="31">
        <v>0.1206896551724138</v>
      </c>
      <c r="M329" s="86">
        <v>0.2810126582278481</v>
      </c>
      <c r="N329" s="95">
        <v>0.3045977011494253</v>
      </c>
      <c r="O329" s="31">
        <v>0.33333333333333331</v>
      </c>
      <c r="P329" s="105">
        <v>0.35057471264367818</v>
      </c>
      <c r="Q329" s="67">
        <v>0.46892655367231639</v>
      </c>
      <c r="R329" s="31">
        <v>0.5536723163841808</v>
      </c>
      <c r="S329" s="105">
        <v>0.57954545454545459</v>
      </c>
      <c r="T329" s="67">
        <v>0.59090909090909094</v>
      </c>
      <c r="U329" s="116">
        <v>0.59659090909090906</v>
      </c>
      <c r="V329" s="61">
        <v>0.59659090909090906</v>
      </c>
      <c r="W329" s="67">
        <v>0.59659090909090906</v>
      </c>
      <c r="X329" s="119">
        <v>0.59659090909090906</v>
      </c>
      <c r="Y329" s="116">
        <v>0.61363636363636365</v>
      </c>
      <c r="Z329" s="119">
        <v>0.62285714285714289</v>
      </c>
      <c r="AA329" s="123">
        <v>0.64367816091954022</v>
      </c>
      <c r="AB329" s="124">
        <v>0.64942528735632188</v>
      </c>
      <c r="AC329" s="116">
        <v>0.65517241379310343</v>
      </c>
      <c r="AD329" s="68">
        <v>0.73255813953488369</v>
      </c>
      <c r="AE329" s="123">
        <v>0.73837209302325579</v>
      </c>
      <c r="AF329" s="123">
        <v>0.75</v>
      </c>
      <c r="AG329" s="123">
        <v>0.82456140350877194</v>
      </c>
      <c r="AH329" s="129">
        <v>0.82456140350877194</v>
      </c>
      <c r="AI329" s="123">
        <v>0.82456140350877194</v>
      </c>
      <c r="AJ329" s="123">
        <v>0.82456140350877194</v>
      </c>
      <c r="AK329" s="119">
        <v>0.82456140350877194</v>
      </c>
      <c r="AL329" s="144">
        <v>0.82456140350877194</v>
      </c>
    </row>
    <row r="330" spans="1:38" x14ac:dyDescent="0.25">
      <c r="A330" s="72" t="s">
        <v>12</v>
      </c>
      <c r="B330" s="73" t="s">
        <v>202</v>
      </c>
      <c r="C330" s="10" t="s">
        <v>205</v>
      </c>
      <c r="D330" s="90">
        <v>510</v>
      </c>
      <c r="E330" s="94">
        <v>1.5686274509803921E-2</v>
      </c>
      <c r="F330" s="67">
        <v>3.5294117647058823E-2</v>
      </c>
      <c r="G330" s="61">
        <v>5.2941176470588235E-2</v>
      </c>
      <c r="H330" s="68">
        <v>8.4313725490196084E-2</v>
      </c>
      <c r="I330" s="67">
        <v>0.10392156862745099</v>
      </c>
      <c r="J330" s="85">
        <v>0.16862745098039217</v>
      </c>
      <c r="K330" s="67">
        <v>0.19607843137254902</v>
      </c>
      <c r="L330" s="31">
        <v>0.23137254901960785</v>
      </c>
      <c r="M330" s="86">
        <v>0.30626450116009279</v>
      </c>
      <c r="N330" s="95">
        <v>0.302734375</v>
      </c>
      <c r="O330" s="31">
        <v>0.3359375</v>
      </c>
      <c r="P330" s="105">
        <v>0.36328125</v>
      </c>
      <c r="Q330" s="67">
        <v>0.50097847358121328</v>
      </c>
      <c r="R330" s="31">
        <v>0.56274509803921569</v>
      </c>
      <c r="S330" s="105">
        <v>0.5862745098039216</v>
      </c>
      <c r="T330" s="67">
        <v>0.60392156862745094</v>
      </c>
      <c r="U330" s="116">
        <v>0.64579256360078274</v>
      </c>
      <c r="V330" s="61">
        <v>0.65166340508806264</v>
      </c>
      <c r="W330" s="67">
        <v>0.66144814090019566</v>
      </c>
      <c r="X330" s="119">
        <v>0.66731898238747556</v>
      </c>
      <c r="Y330" s="116">
        <v>0.67514677103718201</v>
      </c>
      <c r="Z330" s="119">
        <v>0.68493150684931503</v>
      </c>
      <c r="AA330" s="123">
        <v>0.69471624266144816</v>
      </c>
      <c r="AB330" s="124">
        <v>0.7142857142857143</v>
      </c>
      <c r="AC330" s="116">
        <v>0.72745098039215683</v>
      </c>
      <c r="AD330" s="68">
        <v>0.75294117647058822</v>
      </c>
      <c r="AE330" s="123">
        <v>0.82341269841269837</v>
      </c>
      <c r="AF330" s="123">
        <v>0.84950495049504948</v>
      </c>
      <c r="AG330" s="123">
        <v>0.85742574257425741</v>
      </c>
      <c r="AH330" s="129">
        <v>0.85940594059405939</v>
      </c>
      <c r="AI330" s="123">
        <v>0.8693069306930693</v>
      </c>
      <c r="AJ330" s="123">
        <v>0.87128712871287128</v>
      </c>
      <c r="AK330" s="119">
        <v>0.87128712871287128</v>
      </c>
      <c r="AL330" s="144">
        <v>0.87154150197628455</v>
      </c>
    </row>
    <row r="331" spans="1:38" x14ac:dyDescent="0.25">
      <c r="A331" s="72" t="s">
        <v>16</v>
      </c>
      <c r="B331" s="73" t="s">
        <v>290</v>
      </c>
      <c r="C331" s="10" t="s">
        <v>291</v>
      </c>
      <c r="D331" s="90">
        <v>458</v>
      </c>
      <c r="E331" s="94">
        <v>8.7336244541484712E-3</v>
      </c>
      <c r="F331" s="67">
        <v>4.6052631578947366E-2</v>
      </c>
      <c r="G331" s="61">
        <v>5.2631578947368418E-2</v>
      </c>
      <c r="H331" s="68">
        <v>8.771929824561403E-2</v>
      </c>
      <c r="I331" s="67">
        <v>0.1206140350877193</v>
      </c>
      <c r="J331" s="85">
        <v>0.21052631578947367</v>
      </c>
      <c r="K331" s="67">
        <v>0.21929824561403508</v>
      </c>
      <c r="L331" s="31">
        <v>0.24342105263157895</v>
      </c>
      <c r="M331" s="86">
        <v>0.23908045977011494</v>
      </c>
      <c r="N331" s="95">
        <v>0.29385964912280704</v>
      </c>
      <c r="O331" s="31">
        <v>0.29890109890109889</v>
      </c>
      <c r="P331" s="105">
        <v>0.32967032967032966</v>
      </c>
      <c r="Q331" s="67">
        <v>0.38105726872246698</v>
      </c>
      <c r="R331" s="31">
        <v>0.51655629139072845</v>
      </c>
      <c r="S331" s="105">
        <v>0.56512141280353201</v>
      </c>
      <c r="T331" s="67">
        <v>0.57836644591611475</v>
      </c>
      <c r="U331" s="116">
        <v>0.58498896247240617</v>
      </c>
      <c r="V331" s="61">
        <v>0.58719646799116998</v>
      </c>
      <c r="W331" s="67">
        <v>0.59471365638766516</v>
      </c>
      <c r="X331" s="119">
        <v>0.60219780219780217</v>
      </c>
      <c r="Y331" s="116">
        <v>0.61013215859030834</v>
      </c>
      <c r="Z331" s="119">
        <v>0.61674008810572689</v>
      </c>
      <c r="AA331" s="123">
        <v>0.64977973568281944</v>
      </c>
      <c r="AB331" s="124">
        <v>0.6541850220264317</v>
      </c>
      <c r="AC331" s="116">
        <v>0.65638766519823788</v>
      </c>
      <c r="AD331" s="68">
        <v>0.67549668874172186</v>
      </c>
      <c r="AE331" s="123">
        <v>0.69026548672566368</v>
      </c>
      <c r="AF331" s="123">
        <v>0.74882629107981225</v>
      </c>
      <c r="AG331" s="123">
        <v>0.81235154394299292</v>
      </c>
      <c r="AH331" s="129">
        <v>0.81235154394299292</v>
      </c>
      <c r="AI331" s="123">
        <v>0.81666666666666665</v>
      </c>
      <c r="AJ331" s="123">
        <v>0.81666666666666665</v>
      </c>
      <c r="AK331" s="119">
        <v>0.85167464114832536</v>
      </c>
      <c r="AL331" s="144">
        <v>0.85406698564593297</v>
      </c>
    </row>
    <row r="332" spans="1:38" x14ac:dyDescent="0.25">
      <c r="A332" s="72" t="s">
        <v>11</v>
      </c>
      <c r="B332" s="73" t="s">
        <v>188</v>
      </c>
      <c r="C332" s="10" t="s">
        <v>191</v>
      </c>
      <c r="D332" s="90">
        <v>955</v>
      </c>
      <c r="E332" s="94">
        <v>1.2565445026178011E-2</v>
      </c>
      <c r="F332" s="67">
        <v>4.5073375262054509E-2</v>
      </c>
      <c r="G332" s="61">
        <v>6.715634837355719E-2</v>
      </c>
      <c r="H332" s="68">
        <v>0.10830704521556257</v>
      </c>
      <c r="I332" s="67">
        <v>0.12407991587802314</v>
      </c>
      <c r="J332" s="85">
        <v>0.17560462670872765</v>
      </c>
      <c r="K332" s="67">
        <v>0.19873817034700317</v>
      </c>
      <c r="L332" s="31">
        <v>0.21976866456361724</v>
      </c>
      <c r="M332" s="86">
        <v>0.31652661064425769</v>
      </c>
      <c r="N332" s="95">
        <v>0.31440588853838064</v>
      </c>
      <c r="O332" s="31">
        <v>0.34878819810326661</v>
      </c>
      <c r="P332" s="105">
        <v>0.37749737118822291</v>
      </c>
      <c r="Q332" s="67">
        <v>0.492600422832981</v>
      </c>
      <c r="R332" s="31">
        <v>0.55391120507399583</v>
      </c>
      <c r="S332" s="105">
        <v>0.56825396825396823</v>
      </c>
      <c r="T332" s="67">
        <v>0.60317460317460314</v>
      </c>
      <c r="U332" s="116">
        <v>0.61587301587301591</v>
      </c>
      <c r="V332" s="61">
        <v>0.63241525423728817</v>
      </c>
      <c r="W332" s="67">
        <v>0.64799154334038056</v>
      </c>
      <c r="X332" s="119">
        <v>0.66701902748414377</v>
      </c>
      <c r="Y332" s="116">
        <v>0.68604651162790697</v>
      </c>
      <c r="Z332" s="119">
        <v>0.69978858350951378</v>
      </c>
      <c r="AA332" s="123">
        <v>0.74179894179894179</v>
      </c>
      <c r="AB332" s="124">
        <v>0.7946808510638298</v>
      </c>
      <c r="AC332" s="116">
        <v>0.82960596379126728</v>
      </c>
      <c r="AD332" s="68">
        <v>0.89817792068595925</v>
      </c>
      <c r="AE332" s="123">
        <v>0.93669527896995708</v>
      </c>
      <c r="AF332" s="123">
        <v>0.96124865446716901</v>
      </c>
      <c r="AG332" s="123">
        <v>0.99673558215451574</v>
      </c>
      <c r="AH332" s="129">
        <v>1</v>
      </c>
      <c r="AI332" s="123">
        <v>1</v>
      </c>
      <c r="AJ332" s="123">
        <v>1</v>
      </c>
      <c r="AK332" s="119">
        <v>1</v>
      </c>
      <c r="AL332" s="144">
        <v>1</v>
      </c>
    </row>
    <row r="333" spans="1:38" x14ac:dyDescent="0.25">
      <c r="A333" s="72" t="s">
        <v>9</v>
      </c>
      <c r="B333" s="73" t="s">
        <v>136</v>
      </c>
      <c r="C333" s="10" t="s">
        <v>138</v>
      </c>
      <c r="D333" s="90">
        <v>82</v>
      </c>
      <c r="E333" s="94">
        <v>2.4390243902439025E-2</v>
      </c>
      <c r="F333" s="67">
        <v>8.5365853658536592E-2</v>
      </c>
      <c r="G333" s="61">
        <v>0.10975609756097561</v>
      </c>
      <c r="H333" s="68">
        <v>0.19753086419753085</v>
      </c>
      <c r="I333" s="67">
        <v>0.22222222222222221</v>
      </c>
      <c r="J333" s="85">
        <v>0.30864197530864196</v>
      </c>
      <c r="K333" s="67">
        <v>0.30864197530864196</v>
      </c>
      <c r="L333" s="31">
        <v>0.33750000000000002</v>
      </c>
      <c r="M333" s="86">
        <v>0.29765013054830286</v>
      </c>
      <c r="N333" s="95">
        <v>0.375</v>
      </c>
      <c r="O333" s="31">
        <v>0.41249999999999998</v>
      </c>
      <c r="P333" s="105">
        <v>0.42499999999999999</v>
      </c>
      <c r="Q333" s="67">
        <v>0.58227848101265822</v>
      </c>
      <c r="R333" s="31">
        <v>0.62820512820512819</v>
      </c>
      <c r="S333" s="105">
        <v>0.7142857142857143</v>
      </c>
      <c r="T333" s="67">
        <v>0.7142857142857143</v>
      </c>
      <c r="U333" s="116">
        <v>0.72727272727272729</v>
      </c>
      <c r="V333" s="61">
        <v>0.72727272727272729</v>
      </c>
      <c r="W333" s="67">
        <v>0.74025974025974028</v>
      </c>
      <c r="X333" s="119">
        <v>0.74025974025974028</v>
      </c>
      <c r="Y333" s="116">
        <v>0.74025974025974028</v>
      </c>
      <c r="Z333" s="119">
        <v>0.77922077922077926</v>
      </c>
      <c r="AA333" s="123">
        <v>0.83116883116883122</v>
      </c>
      <c r="AB333" s="124">
        <v>0.8571428571428571</v>
      </c>
      <c r="AC333" s="116">
        <v>0.89610389610389607</v>
      </c>
      <c r="AD333" s="68">
        <v>0.94805194805194803</v>
      </c>
      <c r="AE333" s="123">
        <v>0.94805194805194803</v>
      </c>
      <c r="AF333" s="123">
        <v>0.94805194805194803</v>
      </c>
      <c r="AG333" s="123">
        <v>0.97368421052631582</v>
      </c>
      <c r="AH333" s="129">
        <v>1</v>
      </c>
      <c r="AI333" s="123">
        <v>1</v>
      </c>
      <c r="AJ333" s="123">
        <v>1</v>
      </c>
      <c r="AK333" s="119">
        <v>1</v>
      </c>
      <c r="AL333" s="144">
        <v>1</v>
      </c>
    </row>
    <row r="334" spans="1:38" x14ac:dyDescent="0.25">
      <c r="A334" s="72" t="s">
        <v>9</v>
      </c>
      <c r="B334" s="73" t="s">
        <v>115</v>
      </c>
      <c r="C334" s="10" t="s">
        <v>119</v>
      </c>
      <c r="D334" s="90">
        <v>96</v>
      </c>
      <c r="E334" s="94">
        <v>0</v>
      </c>
      <c r="F334" s="67">
        <v>5.2083333333333336E-2</v>
      </c>
      <c r="G334" s="61">
        <v>5.2083333333333336E-2</v>
      </c>
      <c r="H334" s="68">
        <v>0.11578947368421053</v>
      </c>
      <c r="I334" s="67">
        <v>0.12631578947368421</v>
      </c>
      <c r="J334" s="85">
        <v>0.22105263157894736</v>
      </c>
      <c r="K334" s="67">
        <v>0.22105263157894736</v>
      </c>
      <c r="L334" s="31">
        <v>0.24210526315789474</v>
      </c>
      <c r="M334" s="86">
        <v>0.23502304147465439</v>
      </c>
      <c r="N334" s="95">
        <v>0.33333333333333331</v>
      </c>
      <c r="O334" s="31">
        <v>0.33333333333333331</v>
      </c>
      <c r="P334" s="105">
        <v>0.33333333333333331</v>
      </c>
      <c r="Q334" s="67">
        <v>0.46391752577319589</v>
      </c>
      <c r="R334" s="31">
        <v>0.53608247422680411</v>
      </c>
      <c r="S334" s="105">
        <v>0.57731958762886593</v>
      </c>
      <c r="T334" s="67">
        <v>0.63917525773195871</v>
      </c>
      <c r="U334" s="116">
        <v>0.64583333333333337</v>
      </c>
      <c r="V334" s="61">
        <v>0.66666666666666663</v>
      </c>
      <c r="W334" s="67">
        <v>0.66666666666666663</v>
      </c>
      <c r="X334" s="119">
        <v>0.67708333333333337</v>
      </c>
      <c r="Y334" s="116">
        <v>0.73958333333333337</v>
      </c>
      <c r="Z334" s="119">
        <v>0.73958333333333337</v>
      </c>
      <c r="AA334" s="123">
        <v>0.77083333333333337</v>
      </c>
      <c r="AB334" s="124">
        <v>0.77083333333333337</v>
      </c>
      <c r="AC334" s="116">
        <v>0.78125</v>
      </c>
      <c r="AD334" s="68">
        <v>0.85106382978723405</v>
      </c>
      <c r="AE334" s="123">
        <v>0.87368421052631584</v>
      </c>
      <c r="AF334" s="123">
        <v>0.94791666666666663</v>
      </c>
      <c r="AG334" s="123">
        <v>0.97916666666666663</v>
      </c>
      <c r="AH334" s="129">
        <v>0.98958333333333337</v>
      </c>
      <c r="AI334" s="123">
        <v>0.98958333333333337</v>
      </c>
      <c r="AJ334" s="123">
        <v>1</v>
      </c>
      <c r="AK334" s="119">
        <v>1</v>
      </c>
      <c r="AL334" s="144">
        <v>1</v>
      </c>
    </row>
    <row r="335" spans="1:38" x14ac:dyDescent="0.25">
      <c r="A335" s="72" t="s">
        <v>21</v>
      </c>
      <c r="B335" s="73" t="s">
        <v>419</v>
      </c>
      <c r="C335" s="10" t="s">
        <v>421</v>
      </c>
      <c r="D335" s="90">
        <v>614</v>
      </c>
      <c r="E335" s="94">
        <v>1.3029315960912053E-2</v>
      </c>
      <c r="F335" s="67">
        <v>4.071661237785016E-2</v>
      </c>
      <c r="G335" s="61">
        <v>6.1990212071778142E-2</v>
      </c>
      <c r="H335" s="68">
        <v>0.10603588907014681</v>
      </c>
      <c r="I335" s="67">
        <v>0.13539967373572595</v>
      </c>
      <c r="J335" s="85">
        <v>0.17944535073409462</v>
      </c>
      <c r="K335" s="67">
        <v>0.19249592169657423</v>
      </c>
      <c r="L335" s="31">
        <v>0.22185970636215335</v>
      </c>
      <c r="M335" s="86">
        <v>0.23767798466593648</v>
      </c>
      <c r="N335" s="95">
        <v>0.3355155482815057</v>
      </c>
      <c r="O335" s="31">
        <v>0.34590163934426227</v>
      </c>
      <c r="P335" s="105">
        <v>0.3862520458265139</v>
      </c>
      <c r="Q335" s="67">
        <v>0.5131147540983606</v>
      </c>
      <c r="R335" s="31">
        <v>0.61374795417348604</v>
      </c>
      <c r="S335" s="105">
        <v>0.64590163934426226</v>
      </c>
      <c r="T335" s="67">
        <v>0.66065573770491803</v>
      </c>
      <c r="U335" s="116">
        <v>0.67269736842105265</v>
      </c>
      <c r="V335" s="61">
        <v>0.68196721311475406</v>
      </c>
      <c r="W335" s="67">
        <v>0.69508196721311477</v>
      </c>
      <c r="X335" s="119">
        <v>0.69786535303776687</v>
      </c>
      <c r="Y335" s="116">
        <v>0.70935960591133007</v>
      </c>
      <c r="Z335" s="119">
        <v>0.73563218390804597</v>
      </c>
      <c r="AA335" s="123">
        <v>0.75573770491803283</v>
      </c>
      <c r="AB335" s="124">
        <v>0.76885245901639343</v>
      </c>
      <c r="AC335" s="116">
        <v>0.78196721311475414</v>
      </c>
      <c r="AD335" s="68">
        <v>0.83442622950819667</v>
      </c>
      <c r="AE335" s="123">
        <v>0.86963696369636967</v>
      </c>
      <c r="AF335" s="123">
        <v>0.89569536423841056</v>
      </c>
      <c r="AG335" s="123">
        <v>0.95348837209302328</v>
      </c>
      <c r="AH335" s="129">
        <v>0.96166666666666667</v>
      </c>
      <c r="AI335" s="123">
        <v>0.97822445561139026</v>
      </c>
      <c r="AJ335" s="123">
        <v>0.98484848484848486</v>
      </c>
      <c r="AK335" s="119">
        <v>0.9882352941176471</v>
      </c>
      <c r="AL335" s="144">
        <v>0.99494949494949492</v>
      </c>
    </row>
    <row r="336" spans="1:38" x14ac:dyDescent="0.25">
      <c r="A336" s="72" t="s">
        <v>19</v>
      </c>
      <c r="B336" s="73" t="s">
        <v>335</v>
      </c>
      <c r="C336" s="10" t="s">
        <v>342</v>
      </c>
      <c r="D336" s="90">
        <v>275</v>
      </c>
      <c r="E336" s="94">
        <v>3.6363636363636364E-3</v>
      </c>
      <c r="F336" s="67">
        <v>0.08</v>
      </c>
      <c r="G336" s="61">
        <v>9.8181818181818176E-2</v>
      </c>
      <c r="H336" s="68">
        <v>0.14909090909090908</v>
      </c>
      <c r="I336" s="67">
        <v>0.1709090909090909</v>
      </c>
      <c r="J336" s="85">
        <v>0.22826086956521738</v>
      </c>
      <c r="K336" s="67">
        <v>0.23550724637681159</v>
      </c>
      <c r="L336" s="31">
        <v>0.25724637681159418</v>
      </c>
      <c r="M336" s="86">
        <v>0.24874371859296482</v>
      </c>
      <c r="N336" s="95">
        <v>0.36101083032490977</v>
      </c>
      <c r="O336" s="31">
        <v>0.39928057553956836</v>
      </c>
      <c r="P336" s="105">
        <v>0.4296028880866426</v>
      </c>
      <c r="Q336" s="67">
        <v>0.51811594202898548</v>
      </c>
      <c r="R336" s="31">
        <v>0.62909090909090915</v>
      </c>
      <c r="S336" s="105">
        <v>0.68978102189781021</v>
      </c>
      <c r="T336" s="67">
        <v>0.70802919708029199</v>
      </c>
      <c r="U336" s="116">
        <v>0.7345454545454545</v>
      </c>
      <c r="V336" s="61">
        <v>0.7345454545454545</v>
      </c>
      <c r="W336" s="67">
        <v>0.73818181818181816</v>
      </c>
      <c r="X336" s="119">
        <v>0.74452554744525545</v>
      </c>
      <c r="Y336" s="116">
        <v>0.75182481751824815</v>
      </c>
      <c r="Z336" s="119">
        <v>0.77454545454545454</v>
      </c>
      <c r="AA336" s="123">
        <v>0.78260869565217395</v>
      </c>
      <c r="AB336" s="124">
        <v>0.79422382671480141</v>
      </c>
      <c r="AC336" s="116">
        <v>0.80215827338129497</v>
      </c>
      <c r="AD336" s="68">
        <v>0.84115523465703967</v>
      </c>
      <c r="AE336" s="123">
        <v>0.85559566787003605</v>
      </c>
      <c r="AF336" s="123">
        <v>0.88808664259927794</v>
      </c>
      <c r="AG336" s="123">
        <v>0.93501805054151621</v>
      </c>
      <c r="AH336" s="129">
        <v>0.93862815884476536</v>
      </c>
      <c r="AI336" s="123">
        <v>0.9388489208633094</v>
      </c>
      <c r="AJ336" s="123">
        <v>0.9532374100719424</v>
      </c>
      <c r="AK336" s="119">
        <v>0.97841726618705038</v>
      </c>
      <c r="AL336" s="144">
        <v>0.97841726618705038</v>
      </c>
    </row>
    <row r="337" spans="1:38" x14ac:dyDescent="0.25">
      <c r="A337" s="72" t="s">
        <v>24</v>
      </c>
      <c r="B337" s="73" t="s">
        <v>486</v>
      </c>
      <c r="C337" s="10" t="s">
        <v>487</v>
      </c>
      <c r="D337" s="90">
        <v>1311</v>
      </c>
      <c r="E337" s="94">
        <v>9.9160945842868033E-3</v>
      </c>
      <c r="F337" s="67">
        <v>3.4298780487804881E-2</v>
      </c>
      <c r="G337" s="61">
        <v>4.1856925418569252E-2</v>
      </c>
      <c r="H337" s="68">
        <v>7.5930144267274111E-2</v>
      </c>
      <c r="I337" s="67">
        <v>0.11796042617960426</v>
      </c>
      <c r="J337" s="85">
        <v>0.1827875095201828</v>
      </c>
      <c r="K337" s="67">
        <v>0.21951219512195122</v>
      </c>
      <c r="L337" s="31">
        <v>0.24371667936024372</v>
      </c>
      <c r="M337" s="86">
        <v>0.20537124802527645</v>
      </c>
      <c r="N337" s="95">
        <v>0.33282442748091601</v>
      </c>
      <c r="O337" s="31">
        <v>0.39130434782608697</v>
      </c>
      <c r="P337" s="105">
        <v>0.42354740061162077</v>
      </c>
      <c r="Q337" s="67">
        <v>0.53899082568807344</v>
      </c>
      <c r="R337" s="31">
        <v>0.67482785003825552</v>
      </c>
      <c r="S337" s="105">
        <v>0.71636085626911317</v>
      </c>
      <c r="T337" s="67">
        <v>0.7299158377964805</v>
      </c>
      <c r="U337" s="116">
        <v>0.74176245210727965</v>
      </c>
      <c r="V337" s="61">
        <v>0.7467482785003825</v>
      </c>
      <c r="W337" s="67">
        <v>0.75993883792048933</v>
      </c>
      <c r="X337" s="119">
        <v>0.77005347593582885</v>
      </c>
      <c r="Y337" s="116">
        <v>0.77922077922077926</v>
      </c>
      <c r="Z337" s="119">
        <v>0.79571537872991582</v>
      </c>
      <c r="AA337" s="123">
        <v>0.81984732824427486</v>
      </c>
      <c r="AB337" s="124">
        <v>0.83600305110602591</v>
      </c>
      <c r="AC337" s="116">
        <v>0.8617265087853323</v>
      </c>
      <c r="AD337" s="68">
        <v>0.90713737528779737</v>
      </c>
      <c r="AE337" s="123">
        <v>0.92177914110429449</v>
      </c>
      <c r="AF337" s="123">
        <v>0.93404907975460127</v>
      </c>
      <c r="AG337" s="123">
        <v>0.97388632872503844</v>
      </c>
      <c r="AH337" s="129">
        <v>0.97388632872503844</v>
      </c>
      <c r="AI337" s="123">
        <v>0.97847809377401995</v>
      </c>
      <c r="AJ337" s="123">
        <v>0.98152424942263283</v>
      </c>
      <c r="AK337" s="119">
        <v>0.98995363214837717</v>
      </c>
      <c r="AL337" s="144">
        <v>0.99149922720247297</v>
      </c>
    </row>
    <row r="338" spans="1:38" x14ac:dyDescent="0.25">
      <c r="A338" s="72" t="s">
        <v>19</v>
      </c>
      <c r="B338" s="73" t="s">
        <v>348</v>
      </c>
      <c r="C338" s="10" t="s">
        <v>353</v>
      </c>
      <c r="D338" s="90">
        <v>75</v>
      </c>
      <c r="E338" s="94">
        <v>0</v>
      </c>
      <c r="F338" s="67">
        <v>6.6666666666666666E-2</v>
      </c>
      <c r="G338" s="61">
        <v>6.6666666666666666E-2</v>
      </c>
      <c r="H338" s="68">
        <v>0.08</v>
      </c>
      <c r="I338" s="67">
        <v>0.08</v>
      </c>
      <c r="J338" s="85">
        <v>0.25333333333333335</v>
      </c>
      <c r="K338" s="67">
        <v>0.30666666666666664</v>
      </c>
      <c r="L338" s="31">
        <v>0.32</v>
      </c>
      <c r="M338" s="86">
        <v>0.43981481481481483</v>
      </c>
      <c r="N338" s="95">
        <v>0.42666666666666669</v>
      </c>
      <c r="O338" s="31">
        <v>0.45333333333333331</v>
      </c>
      <c r="P338" s="105">
        <v>0.48648648648648651</v>
      </c>
      <c r="Q338" s="67">
        <v>0.6</v>
      </c>
      <c r="R338" s="31">
        <v>0.62666666666666671</v>
      </c>
      <c r="S338" s="105">
        <v>0.64</v>
      </c>
      <c r="T338" s="67">
        <v>0.65333333333333332</v>
      </c>
      <c r="U338" s="116">
        <v>0.65333333333333332</v>
      </c>
      <c r="V338" s="61">
        <v>0.66666666666666663</v>
      </c>
      <c r="W338" s="67">
        <v>0.68918918918918914</v>
      </c>
      <c r="X338" s="119">
        <v>0.70270270270270274</v>
      </c>
      <c r="Y338" s="116">
        <v>0.70270270270270274</v>
      </c>
      <c r="Z338" s="119">
        <v>0.71621621621621623</v>
      </c>
      <c r="AA338" s="123">
        <v>0.71621621621621623</v>
      </c>
      <c r="AB338" s="124">
        <v>0.80821917808219179</v>
      </c>
      <c r="AC338" s="116">
        <v>0.83561643835616439</v>
      </c>
      <c r="AD338" s="68">
        <v>0.88888888888888884</v>
      </c>
      <c r="AE338" s="123">
        <v>0.88888888888888884</v>
      </c>
      <c r="AF338" s="123">
        <v>0.93055555555555558</v>
      </c>
      <c r="AG338" s="123">
        <v>0.9859154929577465</v>
      </c>
      <c r="AH338" s="129">
        <v>1</v>
      </c>
      <c r="AI338" s="123">
        <v>1</v>
      </c>
      <c r="AJ338" s="123">
        <v>1</v>
      </c>
      <c r="AK338" s="119">
        <v>1</v>
      </c>
      <c r="AL338" s="144">
        <v>1</v>
      </c>
    </row>
    <row r="339" spans="1:38" x14ac:dyDescent="0.25">
      <c r="A339" s="72" t="s">
        <v>21</v>
      </c>
      <c r="B339" s="73" t="s">
        <v>386</v>
      </c>
      <c r="C339" s="10" t="s">
        <v>389</v>
      </c>
      <c r="D339" s="90">
        <v>481</v>
      </c>
      <c r="E339" s="94">
        <v>6.2370062370062374E-3</v>
      </c>
      <c r="F339" s="67">
        <v>5.4054054054054057E-2</v>
      </c>
      <c r="G339" s="61">
        <v>7.0539419087136929E-2</v>
      </c>
      <c r="H339" s="68">
        <v>0.10144927536231885</v>
      </c>
      <c r="I339" s="67">
        <v>0.12033195020746888</v>
      </c>
      <c r="J339" s="85">
        <v>0.14522821576763487</v>
      </c>
      <c r="K339" s="67">
        <v>0.15942028985507245</v>
      </c>
      <c r="L339" s="31">
        <v>0.16563146997929606</v>
      </c>
      <c r="M339" s="86">
        <v>0.27724665391969405</v>
      </c>
      <c r="N339" s="95">
        <v>0.25206611570247933</v>
      </c>
      <c r="O339" s="31">
        <v>0.29484536082474228</v>
      </c>
      <c r="P339" s="105">
        <v>0.30721649484536084</v>
      </c>
      <c r="Q339" s="67">
        <v>0.50924024640657084</v>
      </c>
      <c r="R339" s="31">
        <v>0.58606557377049184</v>
      </c>
      <c r="S339" s="105">
        <v>0.61270491803278693</v>
      </c>
      <c r="T339" s="67">
        <v>0.64271047227926081</v>
      </c>
      <c r="U339" s="116">
        <v>0.64681724845995892</v>
      </c>
      <c r="V339" s="61">
        <v>0.65567010309278351</v>
      </c>
      <c r="W339" s="67">
        <v>0.67422680412371139</v>
      </c>
      <c r="X339" s="119">
        <v>0.69484536082474224</v>
      </c>
      <c r="Y339" s="116">
        <v>0.69896907216494841</v>
      </c>
      <c r="Z339" s="119">
        <v>0.71546391752577321</v>
      </c>
      <c r="AA339" s="123">
        <v>0.73903966597077242</v>
      </c>
      <c r="AB339" s="124">
        <v>0.7531380753138075</v>
      </c>
      <c r="AC339" s="116">
        <v>0.76310272536687629</v>
      </c>
      <c r="AD339" s="68">
        <v>0.82809224318658281</v>
      </c>
      <c r="AE339" s="123">
        <v>0.86401673640167365</v>
      </c>
      <c r="AF339" s="123">
        <v>0.88075313807531386</v>
      </c>
      <c r="AG339" s="123">
        <v>0.92842105263157892</v>
      </c>
      <c r="AH339" s="129">
        <v>0.93052631578947365</v>
      </c>
      <c r="AI339" s="123">
        <v>0.94117647058823528</v>
      </c>
      <c r="AJ339" s="123">
        <v>0.95569620253164556</v>
      </c>
      <c r="AK339" s="119">
        <v>0.99363057324840764</v>
      </c>
      <c r="AL339" s="144">
        <v>0.99787685774946921</v>
      </c>
    </row>
    <row r="340" spans="1:38" x14ac:dyDescent="0.25">
      <c r="A340" s="72" t="s">
        <v>11</v>
      </c>
      <c r="B340" s="73" t="s">
        <v>184</v>
      </c>
      <c r="C340" s="10" t="s">
        <v>187</v>
      </c>
      <c r="D340" s="90">
        <v>770</v>
      </c>
      <c r="E340" s="94">
        <v>1.5584415584415584E-2</v>
      </c>
      <c r="F340" s="67">
        <v>6.0959792477302203E-2</v>
      </c>
      <c r="G340" s="61">
        <v>7.6523994811932561E-2</v>
      </c>
      <c r="H340" s="68">
        <v>0.12890625</v>
      </c>
      <c r="I340" s="67">
        <v>0.14564369310793238</v>
      </c>
      <c r="J340" s="85">
        <v>0.18725617685305593</v>
      </c>
      <c r="K340" s="67">
        <v>0.20259740259740261</v>
      </c>
      <c r="L340" s="31">
        <v>0.21038961038961038</v>
      </c>
      <c r="M340" s="86">
        <v>0.28233657858136302</v>
      </c>
      <c r="N340" s="95">
        <v>0.27142857142857141</v>
      </c>
      <c r="O340" s="31">
        <v>0.29557291666666669</v>
      </c>
      <c r="P340" s="105">
        <v>0.32203389830508472</v>
      </c>
      <c r="Q340" s="67">
        <v>0.39480519480519483</v>
      </c>
      <c r="R340" s="31">
        <v>0.45666235446313064</v>
      </c>
      <c r="S340" s="105">
        <v>0.50388601036269431</v>
      </c>
      <c r="T340" s="67">
        <v>0.54215304798962383</v>
      </c>
      <c r="U340" s="116">
        <v>0.56347150259067358</v>
      </c>
      <c r="V340" s="61">
        <v>0.58365758754863817</v>
      </c>
      <c r="W340" s="67">
        <v>0.59326424870466321</v>
      </c>
      <c r="X340" s="119">
        <v>0.60543337645536865</v>
      </c>
      <c r="Y340" s="116">
        <v>0.65110246433203633</v>
      </c>
      <c r="Z340" s="119">
        <v>0.66666666666666663</v>
      </c>
      <c r="AA340" s="123">
        <v>0.70757180156657962</v>
      </c>
      <c r="AB340" s="124">
        <v>0.71409921671018273</v>
      </c>
      <c r="AC340" s="116">
        <v>0.75231788079470197</v>
      </c>
      <c r="AD340" s="68">
        <v>0.79232804232804233</v>
      </c>
      <c r="AE340" s="123">
        <v>0.81794195250659629</v>
      </c>
      <c r="AF340" s="123">
        <v>0.83245382585751981</v>
      </c>
      <c r="AG340" s="123">
        <v>0.8812664907651715</v>
      </c>
      <c r="AH340" s="129">
        <v>0.8891820580474934</v>
      </c>
      <c r="AI340" s="123">
        <v>0.8891820580474934</v>
      </c>
      <c r="AJ340" s="123">
        <v>0.89050131926121368</v>
      </c>
      <c r="AK340" s="119">
        <v>0.89050131926121368</v>
      </c>
      <c r="AL340" s="144">
        <v>0.89064558629776025</v>
      </c>
    </row>
    <row r="341" spans="1:38" x14ac:dyDescent="0.25">
      <c r="A341" s="72" t="s">
        <v>8</v>
      </c>
      <c r="B341" s="73" t="s">
        <v>77</v>
      </c>
      <c r="C341" s="10" t="s">
        <v>80</v>
      </c>
      <c r="D341" s="90">
        <v>296</v>
      </c>
      <c r="E341" s="94">
        <v>4.3918918918918921E-2</v>
      </c>
      <c r="F341" s="67">
        <v>9.0909090909090912E-2</v>
      </c>
      <c r="G341" s="61">
        <v>0.1111111111111111</v>
      </c>
      <c r="H341" s="68">
        <v>0.12416107382550336</v>
      </c>
      <c r="I341" s="67">
        <v>0.14046822742474915</v>
      </c>
      <c r="J341" s="85">
        <v>0.23411371237458195</v>
      </c>
      <c r="K341" s="67">
        <v>0.26755852842809363</v>
      </c>
      <c r="L341" s="31">
        <v>0.29096989966555181</v>
      </c>
      <c r="M341" s="86">
        <v>0.2435064935064935</v>
      </c>
      <c r="N341" s="95">
        <v>0.38795986622073581</v>
      </c>
      <c r="O341" s="31">
        <v>0.41806020066889632</v>
      </c>
      <c r="P341" s="105">
        <v>0.43812709030100333</v>
      </c>
      <c r="Q341" s="67">
        <v>0.51170568561872909</v>
      </c>
      <c r="R341" s="31">
        <v>0.55033557046979864</v>
      </c>
      <c r="S341" s="105">
        <v>0.58724832214765099</v>
      </c>
      <c r="T341" s="67">
        <v>0.61538461538461542</v>
      </c>
      <c r="U341" s="116">
        <v>0.62541806020066892</v>
      </c>
      <c r="V341" s="61">
        <v>0.64548494983277593</v>
      </c>
      <c r="W341" s="67">
        <v>0.65436241610738255</v>
      </c>
      <c r="X341" s="119">
        <v>0.65436241610738255</v>
      </c>
      <c r="Y341" s="116">
        <v>0.66107382550335569</v>
      </c>
      <c r="Z341" s="119">
        <v>0.66107382550335569</v>
      </c>
      <c r="AA341" s="123">
        <v>0.67785234899328861</v>
      </c>
      <c r="AB341" s="124">
        <v>0.70469798657718119</v>
      </c>
      <c r="AC341" s="116">
        <v>0.71717171717171713</v>
      </c>
      <c r="AD341" s="68">
        <v>0.75420875420875422</v>
      </c>
      <c r="AE341" s="123">
        <v>0.77441077441077444</v>
      </c>
      <c r="AF341" s="123">
        <v>0.80808080808080807</v>
      </c>
      <c r="AG341" s="123">
        <v>0.88513513513513509</v>
      </c>
      <c r="AH341" s="129">
        <v>0.88552188552188549</v>
      </c>
      <c r="AI341" s="123">
        <v>0.88552188552188549</v>
      </c>
      <c r="AJ341" s="123">
        <v>0.88888888888888884</v>
      </c>
      <c r="AK341" s="119">
        <v>0.88888888888888884</v>
      </c>
      <c r="AL341" s="144">
        <v>0.88888888888888884</v>
      </c>
    </row>
    <row r="342" spans="1:38" x14ac:dyDescent="0.25">
      <c r="A342" s="72" t="s">
        <v>15</v>
      </c>
      <c r="B342" s="73" t="s">
        <v>260</v>
      </c>
      <c r="C342" s="10" t="s">
        <v>264</v>
      </c>
      <c r="D342" s="90">
        <v>1021</v>
      </c>
      <c r="E342" s="94">
        <v>8.8148873653281102E-3</v>
      </c>
      <c r="F342" s="67">
        <v>3.3300685602350638E-2</v>
      </c>
      <c r="G342" s="61">
        <v>3.9177277179236046E-2</v>
      </c>
      <c r="H342" s="68">
        <v>6.7580803134182174E-2</v>
      </c>
      <c r="I342" s="67">
        <v>8.1452404317958776E-2</v>
      </c>
      <c r="J342" s="85">
        <v>0.13294232649071358</v>
      </c>
      <c r="K342" s="67">
        <v>0.14467253176930597</v>
      </c>
      <c r="L342" s="31">
        <v>0.17221135029354206</v>
      </c>
      <c r="M342" s="86">
        <v>0.2978303747534517</v>
      </c>
      <c r="N342" s="95">
        <v>0.3193359375</v>
      </c>
      <c r="O342" s="31">
        <v>0.3388671875</v>
      </c>
      <c r="P342" s="105">
        <v>0.36159844054580897</v>
      </c>
      <c r="Q342" s="67">
        <v>0.46543330087633883</v>
      </c>
      <c r="R342" s="31">
        <v>0.5281553398058253</v>
      </c>
      <c r="S342" s="105">
        <v>0.54607177497575166</v>
      </c>
      <c r="T342" s="67">
        <v>0.56201550387596899</v>
      </c>
      <c r="U342" s="116">
        <v>0.58139534883720934</v>
      </c>
      <c r="V342" s="61">
        <v>0.59108527131782951</v>
      </c>
      <c r="W342" s="67">
        <v>0.59496124031007747</v>
      </c>
      <c r="X342" s="119">
        <v>0.60174418604651159</v>
      </c>
      <c r="Y342" s="116">
        <v>0.61025145067698261</v>
      </c>
      <c r="Z342" s="119">
        <v>0.62439496611810263</v>
      </c>
      <c r="AA342" s="123">
        <v>0.64569215876089059</v>
      </c>
      <c r="AB342" s="124">
        <v>0.65957446808510634</v>
      </c>
      <c r="AC342" s="116">
        <v>0.67248062015503873</v>
      </c>
      <c r="AD342" s="68">
        <v>0.72550921435499516</v>
      </c>
      <c r="AE342" s="123">
        <v>0.75145631067961161</v>
      </c>
      <c r="AF342" s="123">
        <v>0.7976653696498055</v>
      </c>
      <c r="AG342" s="123">
        <v>0.84600389863547754</v>
      </c>
      <c r="AH342" s="129">
        <v>0.87363184079601985</v>
      </c>
      <c r="AI342" s="123">
        <v>0.87972166998011925</v>
      </c>
      <c r="AJ342" s="123">
        <v>0.88634097706879367</v>
      </c>
      <c r="AK342" s="119">
        <v>0.90590590590590592</v>
      </c>
      <c r="AL342" s="144">
        <v>0.91247484909456744</v>
      </c>
    </row>
    <row r="343" spans="1:38" x14ac:dyDescent="0.25">
      <c r="A343" s="72" t="s">
        <v>9</v>
      </c>
      <c r="B343" s="73" t="s">
        <v>136</v>
      </c>
      <c r="C343" s="10" t="s">
        <v>139</v>
      </c>
      <c r="D343" s="90">
        <v>90</v>
      </c>
      <c r="E343" s="94">
        <v>0</v>
      </c>
      <c r="F343" s="67">
        <v>1.1235955056179775E-2</v>
      </c>
      <c r="G343" s="61">
        <v>2.247191011235955E-2</v>
      </c>
      <c r="H343" s="68">
        <v>4.49438202247191E-2</v>
      </c>
      <c r="I343" s="67">
        <v>4.49438202247191E-2</v>
      </c>
      <c r="J343" s="85">
        <v>0.16853932584269662</v>
      </c>
      <c r="K343" s="67">
        <v>0.19101123595505617</v>
      </c>
      <c r="L343" s="31">
        <v>0.25555555555555554</v>
      </c>
      <c r="M343" s="86">
        <v>0.32280701754385965</v>
      </c>
      <c r="N343" s="95">
        <v>0.4</v>
      </c>
      <c r="O343" s="31">
        <v>0.42222222222222222</v>
      </c>
      <c r="P343" s="105">
        <v>0.5</v>
      </c>
      <c r="Q343" s="67">
        <v>0.6741573033707865</v>
      </c>
      <c r="R343" s="31">
        <v>0.7078651685393258</v>
      </c>
      <c r="S343" s="105">
        <v>0.75</v>
      </c>
      <c r="T343" s="67">
        <v>0.7816091954022989</v>
      </c>
      <c r="U343" s="116">
        <v>0.8045977011494253</v>
      </c>
      <c r="V343" s="61">
        <v>0.8045977011494253</v>
      </c>
      <c r="W343" s="67">
        <v>0.82758620689655171</v>
      </c>
      <c r="X343" s="119">
        <v>0.82758620689655171</v>
      </c>
      <c r="Y343" s="116">
        <v>0.85057471264367812</v>
      </c>
      <c r="Z343" s="119">
        <v>0.85057471264367812</v>
      </c>
      <c r="AA343" s="123">
        <v>0.89655172413793105</v>
      </c>
      <c r="AB343" s="124">
        <v>0.89655172413793105</v>
      </c>
      <c r="AC343" s="116">
        <v>0.89655172413793105</v>
      </c>
      <c r="AD343" s="68">
        <v>0.91954022988505746</v>
      </c>
      <c r="AE343" s="123">
        <v>0.93023255813953487</v>
      </c>
      <c r="AF343" s="123">
        <v>0.94186046511627908</v>
      </c>
      <c r="AG343" s="123">
        <v>0.97647058823529409</v>
      </c>
      <c r="AH343" s="129">
        <v>0.9882352941176471</v>
      </c>
      <c r="AI343" s="123">
        <v>1</v>
      </c>
      <c r="AJ343" s="123">
        <v>1</v>
      </c>
      <c r="AK343" s="119">
        <v>1</v>
      </c>
      <c r="AL343" s="144">
        <v>1</v>
      </c>
    </row>
    <row r="344" spans="1:38" x14ac:dyDescent="0.25">
      <c r="A344" s="72" t="s">
        <v>21</v>
      </c>
      <c r="B344" s="73" t="s">
        <v>386</v>
      </c>
      <c r="C344" s="10" t="s">
        <v>390</v>
      </c>
      <c r="D344" s="90">
        <v>223</v>
      </c>
      <c r="E344" s="94">
        <v>4.4843049327354259E-3</v>
      </c>
      <c r="F344" s="67">
        <v>1.7937219730941704E-2</v>
      </c>
      <c r="G344" s="61">
        <v>3.5874439461883408E-2</v>
      </c>
      <c r="H344" s="68">
        <v>5.3811659192825115E-2</v>
      </c>
      <c r="I344" s="67">
        <v>5.829596412556054E-2</v>
      </c>
      <c r="J344" s="85">
        <v>8.5972850678733032E-2</v>
      </c>
      <c r="K344" s="67">
        <v>0.11312217194570136</v>
      </c>
      <c r="L344" s="31">
        <v>0.11312217194570136</v>
      </c>
      <c r="M344" s="86">
        <v>0.28142493638676847</v>
      </c>
      <c r="N344" s="95">
        <v>0.18468468468468469</v>
      </c>
      <c r="O344" s="31">
        <v>0.25791855203619912</v>
      </c>
      <c r="P344" s="105">
        <v>0.27149321266968324</v>
      </c>
      <c r="Q344" s="67">
        <v>0.38636363636363635</v>
      </c>
      <c r="R344" s="31">
        <v>0.44090909090909092</v>
      </c>
      <c r="S344" s="105">
        <v>0.58636363636363631</v>
      </c>
      <c r="T344" s="67">
        <v>0.58636363636363631</v>
      </c>
      <c r="U344" s="116">
        <v>0.6</v>
      </c>
      <c r="V344" s="61">
        <v>0.61818181818181817</v>
      </c>
      <c r="W344" s="67">
        <v>0.63636363636363635</v>
      </c>
      <c r="X344" s="119">
        <v>0.66363636363636369</v>
      </c>
      <c r="Y344" s="116">
        <v>0.7</v>
      </c>
      <c r="Z344" s="119">
        <v>0.80909090909090908</v>
      </c>
      <c r="AA344" s="123">
        <v>0.83486238532110091</v>
      </c>
      <c r="AB344" s="124">
        <v>0.83486238532110091</v>
      </c>
      <c r="AC344" s="116">
        <v>0.83944954128440363</v>
      </c>
      <c r="AD344" s="68">
        <v>0.94495412844036697</v>
      </c>
      <c r="AE344" s="123">
        <v>0.96330275229357798</v>
      </c>
      <c r="AF344" s="123">
        <v>0.99541284403669728</v>
      </c>
      <c r="AG344" s="123">
        <v>0.99539170506912444</v>
      </c>
      <c r="AH344" s="129">
        <v>0.99539170506912444</v>
      </c>
      <c r="AI344" s="123">
        <v>1</v>
      </c>
      <c r="AJ344" s="123">
        <v>1</v>
      </c>
      <c r="AK344" s="119">
        <v>1</v>
      </c>
      <c r="AL344" s="144">
        <v>1</v>
      </c>
    </row>
    <row r="345" spans="1:38" x14ac:dyDescent="0.25">
      <c r="A345" s="72" t="s">
        <v>8</v>
      </c>
      <c r="B345" s="73" t="s">
        <v>8</v>
      </c>
      <c r="C345" s="10" t="s">
        <v>82</v>
      </c>
      <c r="D345" s="90">
        <v>243</v>
      </c>
      <c r="E345" s="94">
        <v>4.11522633744856E-3</v>
      </c>
      <c r="F345" s="67">
        <v>2.8806584362139918E-2</v>
      </c>
      <c r="G345" s="61">
        <v>5.3497942386831275E-2</v>
      </c>
      <c r="H345" s="68">
        <v>9.8765432098765427E-2</v>
      </c>
      <c r="I345" s="67">
        <v>0.12345679012345678</v>
      </c>
      <c r="J345" s="85">
        <v>0.20576131687242799</v>
      </c>
      <c r="K345" s="67">
        <v>0.23868312757201646</v>
      </c>
      <c r="L345" s="31">
        <v>0.26859504132231404</v>
      </c>
      <c r="M345" s="86">
        <v>0.24469413233458176</v>
      </c>
      <c r="N345" s="95">
        <v>0.31967213114754101</v>
      </c>
      <c r="O345" s="31">
        <v>0.37295081967213117</v>
      </c>
      <c r="P345" s="105">
        <v>0.40163934426229508</v>
      </c>
      <c r="Q345" s="67">
        <v>0.52674897119341568</v>
      </c>
      <c r="R345" s="31">
        <v>0.55967078189300412</v>
      </c>
      <c r="S345" s="105">
        <v>0.5761316872427984</v>
      </c>
      <c r="T345" s="67">
        <v>0.60082304526748975</v>
      </c>
      <c r="U345" s="116">
        <v>0.60082304526748975</v>
      </c>
      <c r="V345" s="61">
        <v>0.61316872427983538</v>
      </c>
      <c r="W345" s="67">
        <v>0.62809917355371903</v>
      </c>
      <c r="X345" s="119">
        <v>0.63223140495867769</v>
      </c>
      <c r="Y345" s="116">
        <v>0.64876033057851235</v>
      </c>
      <c r="Z345" s="119">
        <v>0.68595041322314054</v>
      </c>
      <c r="AA345" s="123">
        <v>0.7024793388429752</v>
      </c>
      <c r="AB345" s="124">
        <v>0.71074380165289253</v>
      </c>
      <c r="AC345" s="116">
        <v>0.72314049586776863</v>
      </c>
      <c r="AD345" s="68">
        <v>0.78008298755186722</v>
      </c>
      <c r="AE345" s="123">
        <v>0.8125</v>
      </c>
      <c r="AF345" s="123">
        <v>0.8340248962655602</v>
      </c>
      <c r="AG345" s="123">
        <v>0.85062240663900412</v>
      </c>
      <c r="AH345" s="129">
        <v>0.85062240663900412</v>
      </c>
      <c r="AI345" s="123">
        <v>0.86307053941908718</v>
      </c>
      <c r="AJ345" s="123">
        <v>0.86307053941908718</v>
      </c>
      <c r="AK345" s="119">
        <v>0.86721991701244816</v>
      </c>
      <c r="AL345" s="144">
        <v>0.87136929460580914</v>
      </c>
    </row>
    <row r="346" spans="1:38" x14ac:dyDescent="0.25">
      <c r="A346" s="72" t="s">
        <v>8</v>
      </c>
      <c r="B346" s="73" t="s">
        <v>91</v>
      </c>
      <c r="C346" s="10" t="s">
        <v>93</v>
      </c>
      <c r="D346" s="90">
        <v>255</v>
      </c>
      <c r="E346" s="94">
        <v>1.5686274509803921E-2</v>
      </c>
      <c r="F346" s="67">
        <v>1.9607843137254902E-2</v>
      </c>
      <c r="G346" s="61">
        <v>1.968503937007874E-2</v>
      </c>
      <c r="H346" s="68">
        <v>2.7559055118110236E-2</v>
      </c>
      <c r="I346" s="67">
        <v>2.7559055118110236E-2</v>
      </c>
      <c r="J346" s="85">
        <v>5.905511811023622E-2</v>
      </c>
      <c r="K346" s="67">
        <v>0.14901960784313725</v>
      </c>
      <c r="L346" s="31">
        <v>0.16470588235294117</v>
      </c>
      <c r="M346" s="86">
        <v>0.18947368421052632</v>
      </c>
      <c r="N346" s="95">
        <v>0.21653543307086615</v>
      </c>
      <c r="O346" s="31">
        <v>0.30314960629921262</v>
      </c>
      <c r="P346" s="105">
        <v>0.31496062992125984</v>
      </c>
      <c r="Q346" s="67">
        <v>0.42857142857142855</v>
      </c>
      <c r="R346" s="31">
        <v>0.43253968253968256</v>
      </c>
      <c r="S346" s="105">
        <v>0.47619047619047616</v>
      </c>
      <c r="T346" s="67">
        <v>0.48412698412698413</v>
      </c>
      <c r="U346" s="116">
        <v>0.5</v>
      </c>
      <c r="V346" s="61">
        <v>0.52777777777777779</v>
      </c>
      <c r="W346" s="67">
        <v>0.52777777777777779</v>
      </c>
      <c r="X346" s="119">
        <v>0.53174603174603174</v>
      </c>
      <c r="Y346" s="116">
        <v>0.53968253968253965</v>
      </c>
      <c r="Z346" s="119">
        <v>0.54761904761904767</v>
      </c>
      <c r="AA346" s="123">
        <v>0.6071428571428571</v>
      </c>
      <c r="AB346" s="124">
        <v>0.61507936507936511</v>
      </c>
      <c r="AC346" s="116">
        <v>0.63492063492063489</v>
      </c>
      <c r="AD346" s="68">
        <v>0.7</v>
      </c>
      <c r="AE346" s="123">
        <v>0.72399999999999998</v>
      </c>
      <c r="AF346" s="123">
        <v>0.77108433734939763</v>
      </c>
      <c r="AG346" s="123">
        <v>0.80321285140562249</v>
      </c>
      <c r="AH346" s="129">
        <v>0.80321285140562249</v>
      </c>
      <c r="AI346" s="123">
        <v>0.80321285140562249</v>
      </c>
      <c r="AJ346" s="123">
        <v>0.80321285140562249</v>
      </c>
      <c r="AK346" s="119">
        <v>0.80321285140562249</v>
      </c>
      <c r="AL346" s="144">
        <v>0.80321285140562249</v>
      </c>
    </row>
    <row r="347" spans="1:38" x14ac:dyDescent="0.25">
      <c r="A347" s="72" t="s">
        <v>16</v>
      </c>
      <c r="B347" s="73" t="s">
        <v>294</v>
      </c>
      <c r="C347" s="10" t="s">
        <v>295</v>
      </c>
      <c r="D347" s="90">
        <v>368</v>
      </c>
      <c r="E347" s="94">
        <v>1.0869565217391304E-2</v>
      </c>
      <c r="F347" s="67">
        <v>2.717391304347826E-2</v>
      </c>
      <c r="G347" s="61">
        <v>5.434782608695652E-2</v>
      </c>
      <c r="H347" s="68">
        <v>0.11475409836065574</v>
      </c>
      <c r="I347" s="67">
        <v>0.12841530054644809</v>
      </c>
      <c r="J347" s="85">
        <v>0.23224043715846995</v>
      </c>
      <c r="K347" s="67">
        <v>0.24657534246575341</v>
      </c>
      <c r="L347" s="31">
        <v>0.25068870523415976</v>
      </c>
      <c r="M347" s="86">
        <v>0.23875432525951557</v>
      </c>
      <c r="N347" s="95">
        <v>0.39779005524861877</v>
      </c>
      <c r="O347" s="31">
        <v>0.44044321329639891</v>
      </c>
      <c r="P347" s="105">
        <v>0.46260387811634351</v>
      </c>
      <c r="Q347" s="67">
        <v>0.56111111111111112</v>
      </c>
      <c r="R347" s="31">
        <v>0.6033519553072626</v>
      </c>
      <c r="S347" s="105">
        <v>0.62849162011173187</v>
      </c>
      <c r="T347" s="67">
        <v>0.63788300835654599</v>
      </c>
      <c r="U347" s="116">
        <v>0.66016713091922008</v>
      </c>
      <c r="V347" s="61">
        <v>0.66573816155988863</v>
      </c>
      <c r="W347" s="67">
        <v>0.6740947075208914</v>
      </c>
      <c r="X347" s="119">
        <v>0.67966573816155984</v>
      </c>
      <c r="Y347" s="116">
        <v>0.67966573816155984</v>
      </c>
      <c r="Z347" s="119">
        <v>0.68245125348189417</v>
      </c>
      <c r="AA347" s="123">
        <v>0.71787709497206709</v>
      </c>
      <c r="AB347" s="124">
        <v>0.72067039106145248</v>
      </c>
      <c r="AC347" s="116">
        <v>0.72067039106145248</v>
      </c>
      <c r="AD347" s="68">
        <v>0.78431372549019607</v>
      </c>
      <c r="AE347" s="123">
        <v>0.834733893557423</v>
      </c>
      <c r="AF347" s="123">
        <v>0.86274509803921573</v>
      </c>
      <c r="AG347" s="123">
        <v>0.94397759103641454</v>
      </c>
      <c r="AH347" s="129">
        <v>0.95988538681948421</v>
      </c>
      <c r="AI347" s="123">
        <v>0.95988538681948421</v>
      </c>
      <c r="AJ347" s="123">
        <v>0.96848137535816614</v>
      </c>
      <c r="AK347" s="119">
        <v>0.97142857142857142</v>
      </c>
      <c r="AL347" s="144">
        <v>0.97142857142857142</v>
      </c>
    </row>
    <row r="348" spans="1:38" x14ac:dyDescent="0.25">
      <c r="A348" s="72" t="s">
        <v>16</v>
      </c>
      <c r="B348" s="73" t="s">
        <v>285</v>
      </c>
      <c r="C348" s="10" t="s">
        <v>289</v>
      </c>
      <c r="D348" s="90">
        <v>794</v>
      </c>
      <c r="E348" s="94">
        <v>3.778337531486146E-3</v>
      </c>
      <c r="F348" s="67">
        <v>4.40251572327044E-2</v>
      </c>
      <c r="G348" s="61">
        <v>7.0528967254408062E-2</v>
      </c>
      <c r="H348" s="68">
        <v>0.10957178841309824</v>
      </c>
      <c r="I348" s="67">
        <v>0.1220125786163522</v>
      </c>
      <c r="J348" s="85">
        <v>0.21338383838383837</v>
      </c>
      <c r="K348" s="67">
        <v>0.22698612862547288</v>
      </c>
      <c r="L348" s="31">
        <v>0.22824716267339218</v>
      </c>
      <c r="M348" s="86">
        <v>0.22</v>
      </c>
      <c r="N348" s="95">
        <v>0.34804539722572508</v>
      </c>
      <c r="O348" s="31">
        <v>0.38035264483627201</v>
      </c>
      <c r="P348" s="105">
        <v>0.41154328732747802</v>
      </c>
      <c r="Q348" s="67">
        <v>0.51</v>
      </c>
      <c r="R348" s="31">
        <v>0.56195244055068838</v>
      </c>
      <c r="S348" s="105">
        <v>0.58573216520650817</v>
      </c>
      <c r="T348" s="67">
        <v>0.59875</v>
      </c>
      <c r="U348" s="116">
        <v>0.60375000000000001</v>
      </c>
      <c r="V348" s="61">
        <v>0.60325406758448064</v>
      </c>
      <c r="W348" s="67">
        <v>0.61499999999999999</v>
      </c>
      <c r="X348" s="119">
        <v>0.62</v>
      </c>
      <c r="Y348" s="116">
        <v>0.62546816479400746</v>
      </c>
      <c r="Z348" s="119">
        <v>0.65293383270911365</v>
      </c>
      <c r="AA348" s="123">
        <v>0.67669172932330823</v>
      </c>
      <c r="AB348" s="124">
        <v>0.69172932330827064</v>
      </c>
      <c r="AC348" s="116">
        <v>0.71231155778894473</v>
      </c>
      <c r="AD348" s="68">
        <v>0.74468085106382975</v>
      </c>
      <c r="AE348" s="123">
        <v>0.76624999999999999</v>
      </c>
      <c r="AF348" s="123">
        <v>0.78082191780821919</v>
      </c>
      <c r="AG348" s="123">
        <v>0.8</v>
      </c>
      <c r="AH348" s="129">
        <v>0.80174563591022441</v>
      </c>
      <c r="AI348" s="123">
        <v>0.80399500624219722</v>
      </c>
      <c r="AJ348" s="123">
        <v>0.80524344569288386</v>
      </c>
      <c r="AK348" s="119">
        <v>0.81</v>
      </c>
      <c r="AL348" s="144">
        <v>0.8097622027534418</v>
      </c>
    </row>
    <row r="349" spans="1:38" x14ac:dyDescent="0.25">
      <c r="A349" s="72" t="s">
        <v>21</v>
      </c>
      <c r="B349" s="73" t="s">
        <v>422</v>
      </c>
      <c r="C349" s="10" t="s">
        <v>424</v>
      </c>
      <c r="D349" s="90">
        <v>137</v>
      </c>
      <c r="E349" s="94">
        <v>7.2992700729927005E-3</v>
      </c>
      <c r="F349" s="67">
        <v>8.7591240875912413E-2</v>
      </c>
      <c r="G349" s="61">
        <v>0.13043478260869565</v>
      </c>
      <c r="H349" s="68">
        <v>0.14492753623188406</v>
      </c>
      <c r="I349" s="67">
        <v>0.15328467153284672</v>
      </c>
      <c r="J349" s="85">
        <v>0.19565217391304349</v>
      </c>
      <c r="K349" s="67">
        <v>0.21014492753623187</v>
      </c>
      <c r="L349" s="31">
        <v>0.22463768115942029</v>
      </c>
      <c r="M349" s="86">
        <v>0.24025974025974026</v>
      </c>
      <c r="N349" s="95">
        <v>0.31386861313868614</v>
      </c>
      <c r="O349" s="31">
        <v>0.33576642335766421</v>
      </c>
      <c r="P349" s="105">
        <v>0.35036496350364965</v>
      </c>
      <c r="Q349" s="67">
        <v>0.45652173913043476</v>
      </c>
      <c r="R349" s="31">
        <v>0.59420289855072461</v>
      </c>
      <c r="S349" s="105">
        <v>0.60869565217391308</v>
      </c>
      <c r="T349" s="67">
        <v>0.64492753623188404</v>
      </c>
      <c r="U349" s="116">
        <v>0.66666666666666663</v>
      </c>
      <c r="V349" s="61">
        <v>0.6811594202898551</v>
      </c>
      <c r="W349" s="67">
        <v>0.71014492753623193</v>
      </c>
      <c r="X349" s="119">
        <v>0.71739130434782605</v>
      </c>
      <c r="Y349" s="116">
        <v>0.71739130434782605</v>
      </c>
      <c r="Z349" s="119">
        <v>0.73188405797101452</v>
      </c>
      <c r="AA349" s="123">
        <v>0.74637681159420288</v>
      </c>
      <c r="AB349" s="124">
        <v>0.79710144927536231</v>
      </c>
      <c r="AC349" s="116">
        <v>0.8029197080291971</v>
      </c>
      <c r="AD349" s="68">
        <v>0.86764705882352944</v>
      </c>
      <c r="AE349" s="123">
        <v>0.875</v>
      </c>
      <c r="AF349" s="123">
        <v>0.93333333333333335</v>
      </c>
      <c r="AG349" s="123">
        <v>0.97761194029850751</v>
      </c>
      <c r="AH349" s="129">
        <v>0.97744360902255634</v>
      </c>
      <c r="AI349" s="123">
        <v>0.99242424242424243</v>
      </c>
      <c r="AJ349" s="123">
        <v>1</v>
      </c>
      <c r="AK349" s="119">
        <v>1</v>
      </c>
      <c r="AL349" s="144">
        <v>1</v>
      </c>
    </row>
    <row r="350" spans="1:38" x14ac:dyDescent="0.25">
      <c r="A350" s="72" t="s">
        <v>9</v>
      </c>
      <c r="B350" s="73" t="s">
        <v>131</v>
      </c>
      <c r="C350" s="10" t="s">
        <v>135</v>
      </c>
      <c r="D350" s="90">
        <v>39</v>
      </c>
      <c r="E350" s="94">
        <v>0</v>
      </c>
      <c r="F350" s="67">
        <v>7.6923076923076927E-2</v>
      </c>
      <c r="G350" s="61">
        <v>7.6923076923076927E-2</v>
      </c>
      <c r="H350" s="68">
        <v>7.6923076923076927E-2</v>
      </c>
      <c r="I350" s="67">
        <v>7.6923076923076927E-2</v>
      </c>
      <c r="J350" s="85">
        <v>0.12820512820512819</v>
      </c>
      <c r="K350" s="67">
        <v>0.15384615384615385</v>
      </c>
      <c r="L350" s="31">
        <v>0.20512820512820512</v>
      </c>
      <c r="M350" s="86">
        <v>0.19880715705765409</v>
      </c>
      <c r="N350" s="95">
        <v>0.30769230769230771</v>
      </c>
      <c r="O350" s="31">
        <v>0.33333333333333331</v>
      </c>
      <c r="P350" s="105">
        <v>0.38461538461538464</v>
      </c>
      <c r="Q350" s="67">
        <v>0.48717948717948717</v>
      </c>
      <c r="R350" s="31">
        <v>0.55000000000000004</v>
      </c>
      <c r="S350" s="105">
        <v>0.6</v>
      </c>
      <c r="T350" s="67">
        <v>0.6</v>
      </c>
      <c r="U350" s="116">
        <v>0.75</v>
      </c>
      <c r="V350" s="61">
        <v>0.77500000000000002</v>
      </c>
      <c r="W350" s="67">
        <v>0.77500000000000002</v>
      </c>
      <c r="X350" s="119">
        <v>0.77500000000000002</v>
      </c>
      <c r="Y350" s="116">
        <v>0.77500000000000002</v>
      </c>
      <c r="Z350" s="119">
        <v>0.8</v>
      </c>
      <c r="AA350" s="123">
        <v>0.9</v>
      </c>
      <c r="AB350" s="124">
        <v>0.9</v>
      </c>
      <c r="AC350" s="116">
        <v>0.92500000000000004</v>
      </c>
      <c r="AD350" s="68">
        <v>0.97499999999999998</v>
      </c>
      <c r="AE350" s="123">
        <v>1</v>
      </c>
      <c r="AF350" s="123">
        <v>1</v>
      </c>
      <c r="AG350" s="123">
        <v>1</v>
      </c>
      <c r="AH350" s="129">
        <v>1</v>
      </c>
      <c r="AI350" s="123">
        <v>1</v>
      </c>
      <c r="AJ350" s="123">
        <v>1</v>
      </c>
      <c r="AK350" s="119">
        <v>1</v>
      </c>
      <c r="AL350" s="144">
        <v>1</v>
      </c>
    </row>
    <row r="351" spans="1:38" x14ac:dyDescent="0.25">
      <c r="A351" s="72" t="s">
        <v>12</v>
      </c>
      <c r="B351" s="73" t="s">
        <v>206</v>
      </c>
      <c r="C351" s="10" t="s">
        <v>210</v>
      </c>
      <c r="D351" s="90">
        <v>1006</v>
      </c>
      <c r="E351" s="94">
        <v>1.0934393638170975E-2</v>
      </c>
      <c r="F351" s="67">
        <v>5.5610724925521347E-2</v>
      </c>
      <c r="G351" s="61">
        <v>7.0506454816285993E-2</v>
      </c>
      <c r="H351" s="68">
        <v>0.12015888778550149</v>
      </c>
      <c r="I351" s="67">
        <v>0.13505461767626614</v>
      </c>
      <c r="J351" s="85">
        <v>0.18253968253968253</v>
      </c>
      <c r="K351" s="67">
        <v>0.19920713577799801</v>
      </c>
      <c r="L351" s="31">
        <v>0.21386138613861386</v>
      </c>
      <c r="M351" s="86">
        <v>0.26806833114323259</v>
      </c>
      <c r="N351" s="95">
        <v>0.29702970297029702</v>
      </c>
      <c r="O351" s="31">
        <v>0.31454005934718099</v>
      </c>
      <c r="P351" s="105">
        <v>0.34387351778656128</v>
      </c>
      <c r="Q351" s="67">
        <v>0.42193675889328064</v>
      </c>
      <c r="R351" s="31">
        <v>0.47181008902077154</v>
      </c>
      <c r="S351" s="105">
        <v>0.49802371541501977</v>
      </c>
      <c r="T351" s="67">
        <v>0.51730959446092972</v>
      </c>
      <c r="U351" s="116">
        <v>0.52522255192878342</v>
      </c>
      <c r="V351" s="61">
        <v>0.52522255192878342</v>
      </c>
      <c r="W351" s="67">
        <v>0.53853754940711462</v>
      </c>
      <c r="X351" s="119">
        <v>0.55281342546890422</v>
      </c>
      <c r="Y351" s="116">
        <v>0.56367226061204345</v>
      </c>
      <c r="Z351" s="119">
        <v>0.58399209486166004</v>
      </c>
      <c r="AA351" s="123">
        <v>0.6162215628090999</v>
      </c>
      <c r="AB351" s="124">
        <v>0.62908011869436198</v>
      </c>
      <c r="AC351" s="116">
        <v>0.64455445544554457</v>
      </c>
      <c r="AD351" s="68">
        <v>0.69306930693069302</v>
      </c>
      <c r="AE351" s="123">
        <v>0.71089108910891086</v>
      </c>
      <c r="AF351" s="123">
        <v>0.73141724479682857</v>
      </c>
      <c r="AG351" s="123">
        <v>0.75718533201189298</v>
      </c>
      <c r="AH351" s="129">
        <v>0.75916749256689797</v>
      </c>
      <c r="AI351" s="123">
        <v>0.78169014084507038</v>
      </c>
      <c r="AJ351" s="123">
        <v>0.80364372469635625</v>
      </c>
      <c r="AK351" s="119">
        <v>0.81477732793522262</v>
      </c>
      <c r="AL351" s="144">
        <v>0.81864235055724421</v>
      </c>
    </row>
    <row r="352" spans="1:38" x14ac:dyDescent="0.25">
      <c r="A352" s="72" t="s">
        <v>19</v>
      </c>
      <c r="B352" s="73" t="s">
        <v>348</v>
      </c>
      <c r="C352" s="10" t="s">
        <v>354</v>
      </c>
      <c r="D352" s="90">
        <v>217</v>
      </c>
      <c r="E352" s="94">
        <v>2.7649769585253458E-2</v>
      </c>
      <c r="F352" s="67">
        <v>0.14084507042253522</v>
      </c>
      <c r="G352" s="61">
        <v>0.15492957746478872</v>
      </c>
      <c r="H352" s="68">
        <v>0.17289719626168223</v>
      </c>
      <c r="I352" s="67">
        <v>0.22897196261682243</v>
      </c>
      <c r="J352" s="85">
        <v>0.30232558139534882</v>
      </c>
      <c r="K352" s="67">
        <v>0.3116279069767442</v>
      </c>
      <c r="L352" s="31">
        <v>0.32093023255813952</v>
      </c>
      <c r="M352" s="86">
        <v>0.37430167597765363</v>
      </c>
      <c r="N352" s="95">
        <v>0.47441860465116281</v>
      </c>
      <c r="O352" s="31">
        <v>0.48598130841121495</v>
      </c>
      <c r="P352" s="105">
        <v>0.50232558139534889</v>
      </c>
      <c r="Q352" s="67">
        <v>0.52336448598130836</v>
      </c>
      <c r="R352" s="31">
        <v>0.64186046511627903</v>
      </c>
      <c r="S352" s="105">
        <v>0.65581395348837213</v>
      </c>
      <c r="T352" s="67">
        <v>0.68691588785046731</v>
      </c>
      <c r="U352" s="116">
        <v>0.72093023255813948</v>
      </c>
      <c r="V352" s="61">
        <v>0.73023255813953492</v>
      </c>
      <c r="W352" s="67">
        <v>0.74883720930232556</v>
      </c>
      <c r="X352" s="119">
        <v>0.74883720930232556</v>
      </c>
      <c r="Y352" s="116">
        <v>0.75348837209302322</v>
      </c>
      <c r="Z352" s="119">
        <v>0.75348837209302322</v>
      </c>
      <c r="AA352" s="123">
        <v>0.8</v>
      </c>
      <c r="AB352" s="124">
        <v>0.81860465116279069</v>
      </c>
      <c r="AC352" s="116">
        <v>0.82790697674418601</v>
      </c>
      <c r="AD352" s="68">
        <v>0.96744186046511627</v>
      </c>
      <c r="AE352" s="123">
        <v>0.98148148148148151</v>
      </c>
      <c r="AF352" s="123">
        <v>1</v>
      </c>
      <c r="AG352" s="123">
        <v>1</v>
      </c>
      <c r="AH352" s="129">
        <v>1</v>
      </c>
      <c r="AI352" s="123">
        <v>1</v>
      </c>
      <c r="AJ352" s="123">
        <v>1</v>
      </c>
      <c r="AK352" s="119">
        <v>1</v>
      </c>
      <c r="AL352" s="144">
        <v>1</v>
      </c>
    </row>
    <row r="353" spans="1:38" x14ac:dyDescent="0.25">
      <c r="A353" s="72" t="s">
        <v>21</v>
      </c>
      <c r="B353" s="73" t="s">
        <v>397</v>
      </c>
      <c r="C353" s="10" t="s">
        <v>401</v>
      </c>
      <c r="D353" s="90">
        <v>50</v>
      </c>
      <c r="E353" s="94">
        <v>0.06</v>
      </c>
      <c r="F353" s="67">
        <v>0.06</v>
      </c>
      <c r="G353" s="61">
        <v>0.06</v>
      </c>
      <c r="H353" s="68">
        <v>0.14285714285714285</v>
      </c>
      <c r="I353" s="67">
        <v>0.14285714285714285</v>
      </c>
      <c r="J353" s="85">
        <v>0.14285714285714285</v>
      </c>
      <c r="K353" s="67">
        <v>0.18367346938775511</v>
      </c>
      <c r="L353" s="31">
        <v>0.18367346938775511</v>
      </c>
      <c r="M353" s="86">
        <v>0.33092369477911648</v>
      </c>
      <c r="N353" s="95">
        <v>0.29411764705882354</v>
      </c>
      <c r="O353" s="31">
        <v>0.31372549019607843</v>
      </c>
      <c r="P353" s="105">
        <v>0.39215686274509803</v>
      </c>
      <c r="Q353" s="67">
        <v>0.43137254901960786</v>
      </c>
      <c r="R353" s="31">
        <v>0.5490196078431373</v>
      </c>
      <c r="S353" s="105">
        <v>0.60784313725490191</v>
      </c>
      <c r="T353" s="67">
        <v>0.60784313725490191</v>
      </c>
      <c r="U353" s="116">
        <v>0.60784313725490191</v>
      </c>
      <c r="V353" s="61">
        <v>0.72549019607843135</v>
      </c>
      <c r="W353" s="67">
        <v>0.78</v>
      </c>
      <c r="X353" s="119">
        <v>0.78</v>
      </c>
      <c r="Y353" s="116">
        <v>0.78431372549019607</v>
      </c>
      <c r="Z353" s="119">
        <v>0.78431372549019607</v>
      </c>
      <c r="AA353" s="123">
        <v>0.88</v>
      </c>
      <c r="AB353" s="124">
        <v>0.94</v>
      </c>
      <c r="AC353" s="116">
        <v>0.94</v>
      </c>
      <c r="AD353" s="68">
        <v>1</v>
      </c>
      <c r="AE353" s="123">
        <v>1</v>
      </c>
      <c r="AF353" s="123">
        <v>1</v>
      </c>
      <c r="AG353" s="123">
        <v>1</v>
      </c>
      <c r="AH353" s="129">
        <v>1</v>
      </c>
      <c r="AI353" s="123">
        <v>1</v>
      </c>
      <c r="AJ353" s="123">
        <v>1</v>
      </c>
      <c r="AK353" s="119">
        <v>1</v>
      </c>
      <c r="AL353" s="144">
        <v>1</v>
      </c>
    </row>
    <row r="354" spans="1:38" x14ac:dyDescent="0.25">
      <c r="A354" s="72" t="s">
        <v>9</v>
      </c>
      <c r="B354" s="73" t="s">
        <v>140</v>
      </c>
      <c r="C354" s="10" t="s">
        <v>141</v>
      </c>
      <c r="D354" s="90">
        <v>615</v>
      </c>
      <c r="E354" s="94">
        <v>8.130081300813009E-3</v>
      </c>
      <c r="F354" s="67">
        <v>4.065040650406504E-2</v>
      </c>
      <c r="G354" s="61">
        <v>5.8536585365853662E-2</v>
      </c>
      <c r="H354" s="68">
        <v>0.10749185667752444</v>
      </c>
      <c r="I354" s="67">
        <v>0.13029315960912052</v>
      </c>
      <c r="J354" s="85">
        <v>0.18699186991869918</v>
      </c>
      <c r="K354" s="67">
        <v>0.20650406504065041</v>
      </c>
      <c r="L354" s="31">
        <v>0.23089430894308943</v>
      </c>
      <c r="M354" s="86">
        <v>0.19389978213507625</v>
      </c>
      <c r="N354" s="95">
        <v>0.33931484502446985</v>
      </c>
      <c r="O354" s="31">
        <v>0.35073409461663946</v>
      </c>
      <c r="P354" s="105">
        <v>0.37683523654159867</v>
      </c>
      <c r="Q354" s="67">
        <v>0.48039215686274511</v>
      </c>
      <c r="R354" s="31">
        <v>0.54248366013071891</v>
      </c>
      <c r="S354" s="105">
        <v>0.57189542483660127</v>
      </c>
      <c r="T354" s="67">
        <v>0.5859247135842881</v>
      </c>
      <c r="U354" s="116">
        <v>0.59508196721311479</v>
      </c>
      <c r="V354" s="61">
        <v>0.60327868852459021</v>
      </c>
      <c r="W354" s="67">
        <v>0.60655737704918034</v>
      </c>
      <c r="X354" s="119">
        <v>0.61475409836065575</v>
      </c>
      <c r="Y354" s="116">
        <v>0.62295081967213117</v>
      </c>
      <c r="Z354" s="119">
        <v>0.63114754098360659</v>
      </c>
      <c r="AA354" s="123">
        <v>0.64262295081967213</v>
      </c>
      <c r="AB354" s="124">
        <v>0.65353037766830868</v>
      </c>
      <c r="AC354" s="116">
        <v>0.65573770491803274</v>
      </c>
      <c r="AD354" s="68">
        <v>0.68085106382978722</v>
      </c>
      <c r="AE354" s="123">
        <v>0.69394435351882156</v>
      </c>
      <c r="AF354" s="123">
        <v>0.70751633986928109</v>
      </c>
      <c r="AG354" s="123">
        <v>0.72549019607843135</v>
      </c>
      <c r="AH354" s="129">
        <v>0.72549019607843135</v>
      </c>
      <c r="AI354" s="123">
        <v>0.76393442622950825</v>
      </c>
      <c r="AJ354" s="123">
        <v>0.79901153212520593</v>
      </c>
      <c r="AK354" s="119">
        <v>0.81848184818481851</v>
      </c>
      <c r="AL354" s="144">
        <v>0.82178217821782173</v>
      </c>
    </row>
    <row r="355" spans="1:38" x14ac:dyDescent="0.25">
      <c r="A355" s="72" t="s">
        <v>22</v>
      </c>
      <c r="B355" s="73" t="s">
        <v>426</v>
      </c>
      <c r="C355" s="10" t="s">
        <v>428</v>
      </c>
      <c r="D355" s="90">
        <v>652</v>
      </c>
      <c r="E355" s="94">
        <v>3.0674846625766872E-3</v>
      </c>
      <c r="F355" s="67">
        <v>1.8376722817764167E-2</v>
      </c>
      <c r="G355" s="61">
        <v>2.4539877300613498E-2</v>
      </c>
      <c r="H355" s="68">
        <v>6.5950920245398767E-2</v>
      </c>
      <c r="I355" s="67">
        <v>8.2695252679938741E-2</v>
      </c>
      <c r="J355" s="85">
        <v>0.11930926216640503</v>
      </c>
      <c r="K355" s="67">
        <v>0.176759410801964</v>
      </c>
      <c r="L355" s="31">
        <v>0.19540229885057472</v>
      </c>
      <c r="M355" s="86">
        <v>0.24752475247524752</v>
      </c>
      <c r="N355" s="95">
        <v>0.32593856655290104</v>
      </c>
      <c r="O355" s="31">
        <v>0.35951134380453753</v>
      </c>
      <c r="P355" s="105">
        <v>0.404553415061296</v>
      </c>
      <c r="Q355" s="67">
        <v>0.52296819787985871</v>
      </c>
      <c r="R355" s="31">
        <v>0.57644991212653773</v>
      </c>
      <c r="S355" s="105">
        <v>0.60035211267605637</v>
      </c>
      <c r="T355" s="67">
        <v>0.61552028218694887</v>
      </c>
      <c r="U355" s="116">
        <v>0.61904761904761907</v>
      </c>
      <c r="V355" s="61">
        <v>0.6278659611992945</v>
      </c>
      <c r="W355" s="67">
        <v>0.66194690265486722</v>
      </c>
      <c r="X355" s="119">
        <v>0.67964601769911503</v>
      </c>
      <c r="Y355" s="116">
        <v>0.69734513274336285</v>
      </c>
      <c r="Z355" s="119">
        <v>0.72566371681415931</v>
      </c>
      <c r="AA355" s="123">
        <v>0.74558303886925792</v>
      </c>
      <c r="AB355" s="124">
        <v>0.7640845070422535</v>
      </c>
      <c r="AC355" s="116">
        <v>0.79151943462897523</v>
      </c>
      <c r="AD355" s="68">
        <v>0.8571428571428571</v>
      </c>
      <c r="AE355" s="123">
        <v>0.8835978835978836</v>
      </c>
      <c r="AF355" s="123">
        <v>0.90175438596491231</v>
      </c>
      <c r="AG355" s="123">
        <v>0.93673110720562391</v>
      </c>
      <c r="AH355" s="129">
        <v>0.93673110720562391</v>
      </c>
      <c r="AI355" s="123">
        <v>0.96126760563380287</v>
      </c>
      <c r="AJ355" s="123">
        <v>0.96126760563380287</v>
      </c>
      <c r="AK355" s="119">
        <v>0.96825396825396826</v>
      </c>
      <c r="AL355" s="144">
        <v>0.97178130511463845</v>
      </c>
    </row>
    <row r="356" spans="1:38" x14ac:dyDescent="0.25">
      <c r="A356" s="72" t="s">
        <v>21</v>
      </c>
      <c r="B356" s="73" t="s">
        <v>21</v>
      </c>
      <c r="C356" s="10" t="s">
        <v>412</v>
      </c>
      <c r="D356" s="90">
        <v>183</v>
      </c>
      <c r="E356" s="94">
        <v>5.4644808743169399E-3</v>
      </c>
      <c r="F356" s="67">
        <v>2.7322404371584699E-2</v>
      </c>
      <c r="G356" s="61">
        <v>7.650273224043716E-2</v>
      </c>
      <c r="H356" s="68">
        <v>9.2391304347826081E-2</v>
      </c>
      <c r="I356" s="67">
        <v>9.2391304347826081E-2</v>
      </c>
      <c r="J356" s="85">
        <v>0.13043478260869565</v>
      </c>
      <c r="K356" s="67">
        <v>0.17297297297297298</v>
      </c>
      <c r="L356" s="31">
        <v>0.20108695652173914</v>
      </c>
      <c r="M356" s="86">
        <v>0.29911280101394172</v>
      </c>
      <c r="N356" s="95">
        <v>0.28260869565217389</v>
      </c>
      <c r="O356" s="31">
        <v>0.3641304347826087</v>
      </c>
      <c r="P356" s="105">
        <v>0.36956521739130432</v>
      </c>
      <c r="Q356" s="67">
        <v>0.56593406593406592</v>
      </c>
      <c r="R356" s="31">
        <v>0.71111111111111114</v>
      </c>
      <c r="S356" s="105">
        <v>0.75141242937853103</v>
      </c>
      <c r="T356" s="67">
        <v>0.77401129943502822</v>
      </c>
      <c r="U356" s="116">
        <v>0.78531073446327682</v>
      </c>
      <c r="V356" s="61">
        <v>0.84745762711864403</v>
      </c>
      <c r="W356" s="67">
        <v>0.8651685393258427</v>
      </c>
      <c r="X356" s="119">
        <v>0.8707865168539326</v>
      </c>
      <c r="Y356" s="116">
        <v>0.8707865168539326</v>
      </c>
      <c r="Z356" s="119">
        <v>0.8820224719101124</v>
      </c>
      <c r="AA356" s="123">
        <v>0.8994413407821229</v>
      </c>
      <c r="AB356" s="124">
        <v>0.9050279329608939</v>
      </c>
      <c r="AC356" s="116">
        <v>0.93854748603351956</v>
      </c>
      <c r="AD356" s="68">
        <v>0.93888888888888888</v>
      </c>
      <c r="AE356" s="123">
        <v>0.94444444444444442</v>
      </c>
      <c r="AF356" s="123">
        <v>0.97237569060773477</v>
      </c>
      <c r="AG356" s="123">
        <v>0.99447513812154698</v>
      </c>
      <c r="AH356" s="129">
        <v>0.99447513812154698</v>
      </c>
      <c r="AI356" s="123">
        <v>1</v>
      </c>
      <c r="AJ356" s="123">
        <v>1</v>
      </c>
      <c r="AK356" s="119">
        <v>1</v>
      </c>
      <c r="AL356" s="144">
        <v>1</v>
      </c>
    </row>
    <row r="357" spans="1:38" x14ac:dyDescent="0.25">
      <c r="A357" s="72" t="s">
        <v>15</v>
      </c>
      <c r="B357" s="73" t="s">
        <v>265</v>
      </c>
      <c r="C357" s="10" t="s">
        <v>268</v>
      </c>
      <c r="D357" s="90">
        <v>284</v>
      </c>
      <c r="E357" s="94">
        <v>1.0563380281690141E-2</v>
      </c>
      <c r="F357" s="67">
        <v>4.2253521126760563E-2</v>
      </c>
      <c r="G357" s="61">
        <v>7.746478873239436E-2</v>
      </c>
      <c r="H357" s="68">
        <v>0.14385964912280702</v>
      </c>
      <c r="I357" s="67">
        <v>0.15845070422535212</v>
      </c>
      <c r="J357" s="85">
        <v>0.22887323943661972</v>
      </c>
      <c r="K357" s="67">
        <v>0.24647887323943662</v>
      </c>
      <c r="L357" s="31">
        <v>0.28368794326241137</v>
      </c>
      <c r="M357" s="86">
        <v>0.42080378250591016</v>
      </c>
      <c r="N357" s="95">
        <v>0.39361702127659576</v>
      </c>
      <c r="O357" s="31">
        <v>0.41134751773049644</v>
      </c>
      <c r="P357" s="105">
        <v>0.42957746478873238</v>
      </c>
      <c r="Q357" s="67">
        <v>0.56445993031358888</v>
      </c>
      <c r="R357" s="31">
        <v>0.65505226480836232</v>
      </c>
      <c r="S357" s="105">
        <v>0.68641114982578399</v>
      </c>
      <c r="T357" s="67">
        <v>0.69686411149825789</v>
      </c>
      <c r="U357" s="116">
        <v>0.70034843205574915</v>
      </c>
      <c r="V357" s="61">
        <v>0.70034843205574915</v>
      </c>
      <c r="W357" s="67">
        <v>0.70034843205574915</v>
      </c>
      <c r="X357" s="119">
        <v>0.70383275261324041</v>
      </c>
      <c r="Y357" s="116">
        <v>0.70731707317073167</v>
      </c>
      <c r="Z357" s="119">
        <v>0.73076923076923073</v>
      </c>
      <c r="AA357" s="123">
        <v>0.77894736842105261</v>
      </c>
      <c r="AB357" s="124">
        <v>0.81052631578947365</v>
      </c>
      <c r="AC357" s="116">
        <v>0.83216783216783219</v>
      </c>
      <c r="AD357" s="68">
        <v>0.87062937062937062</v>
      </c>
      <c r="AE357" s="123">
        <v>0.88461538461538458</v>
      </c>
      <c r="AF357" s="123">
        <v>0.8951048951048951</v>
      </c>
      <c r="AG357" s="123">
        <v>0.89860139860139865</v>
      </c>
      <c r="AH357" s="129">
        <v>0.91258741258741261</v>
      </c>
      <c r="AI357" s="123">
        <v>0.9859154929577465</v>
      </c>
      <c r="AJ357" s="123">
        <v>0.9859154929577465</v>
      </c>
      <c r="AK357" s="119">
        <v>1</v>
      </c>
      <c r="AL357" s="144">
        <v>1</v>
      </c>
    </row>
    <row r="358" spans="1:38" x14ac:dyDescent="0.25">
      <c r="A358" s="72" t="s">
        <v>26</v>
      </c>
      <c r="B358" s="73" t="s">
        <v>530</v>
      </c>
      <c r="C358" s="10" t="s">
        <v>532</v>
      </c>
      <c r="D358" s="90">
        <v>434</v>
      </c>
      <c r="E358" s="94">
        <v>2.304147465437788E-3</v>
      </c>
      <c r="F358" s="67">
        <v>9.2165898617511521E-3</v>
      </c>
      <c r="G358" s="61">
        <v>2.0737327188940093E-2</v>
      </c>
      <c r="H358" s="68">
        <v>3.9170506912442393E-2</v>
      </c>
      <c r="I358" s="67">
        <v>4.6082949308755762E-2</v>
      </c>
      <c r="J358" s="85">
        <v>7.8521939953810627E-2</v>
      </c>
      <c r="K358" s="67">
        <v>8.5648148148148154E-2</v>
      </c>
      <c r="L358" s="31">
        <v>9.9537037037037035E-2</v>
      </c>
      <c r="M358" s="86">
        <v>0.45937499999999998</v>
      </c>
      <c r="N358" s="95">
        <v>0.16435185185185186</v>
      </c>
      <c r="O358" s="31">
        <v>0.17824074074074073</v>
      </c>
      <c r="P358" s="105">
        <v>0.1875</v>
      </c>
      <c r="Q358" s="67">
        <v>0.25635103926096997</v>
      </c>
      <c r="R358" s="31">
        <v>0.32036613272311215</v>
      </c>
      <c r="S358" s="105">
        <v>0.35926773455377575</v>
      </c>
      <c r="T358" s="67">
        <v>0.36986301369863012</v>
      </c>
      <c r="U358" s="116">
        <v>0.43280182232346243</v>
      </c>
      <c r="V358" s="61">
        <v>0.46469248291571752</v>
      </c>
      <c r="W358" s="67">
        <v>0.48291571753986334</v>
      </c>
      <c r="X358" s="119">
        <v>0.50909090909090904</v>
      </c>
      <c r="Y358" s="116">
        <v>0.53061224489795922</v>
      </c>
      <c r="Z358" s="119">
        <v>0.53514739229024944</v>
      </c>
      <c r="AA358" s="123">
        <v>0.55681818181818177</v>
      </c>
      <c r="AB358" s="124">
        <v>0.56689342403628118</v>
      </c>
      <c r="AC358" s="116">
        <v>0.59637188208616776</v>
      </c>
      <c r="AD358" s="68">
        <v>0.62186788154897499</v>
      </c>
      <c r="AE358" s="123">
        <v>0.63553530751708431</v>
      </c>
      <c r="AF358" s="123">
        <v>0.65525114155251141</v>
      </c>
      <c r="AG358" s="123">
        <v>0.67505720823798632</v>
      </c>
      <c r="AH358" s="129">
        <v>0.67505720823798632</v>
      </c>
      <c r="AI358" s="123">
        <v>0.67808219178082196</v>
      </c>
      <c r="AJ358" s="123">
        <v>0.67808219178082196</v>
      </c>
      <c r="AK358" s="119">
        <v>0.68421052631578949</v>
      </c>
      <c r="AL358" s="144">
        <v>0.68421052631578949</v>
      </c>
    </row>
    <row r="359" spans="1:38" x14ac:dyDescent="0.25">
      <c r="A359" s="72" t="s">
        <v>19</v>
      </c>
      <c r="B359" s="73" t="s">
        <v>355</v>
      </c>
      <c r="C359" s="10" t="s">
        <v>358</v>
      </c>
      <c r="D359" s="90">
        <v>64</v>
      </c>
      <c r="E359" s="94">
        <v>3.125E-2</v>
      </c>
      <c r="F359" s="67">
        <v>0.109375</v>
      </c>
      <c r="G359" s="61">
        <v>0.125</v>
      </c>
      <c r="H359" s="68">
        <v>0.46875</v>
      </c>
      <c r="I359" s="67">
        <v>0.546875</v>
      </c>
      <c r="J359" s="85">
        <v>0.640625</v>
      </c>
      <c r="K359" s="67">
        <v>0.640625</v>
      </c>
      <c r="L359" s="31">
        <v>0.640625</v>
      </c>
      <c r="M359" s="86">
        <v>0.25531914893617019</v>
      </c>
      <c r="N359" s="95">
        <v>0.68253968253968256</v>
      </c>
      <c r="O359" s="31">
        <v>0.73015873015873012</v>
      </c>
      <c r="P359" s="105">
        <v>0.77777777777777779</v>
      </c>
      <c r="Q359" s="67">
        <v>0.87301587301587302</v>
      </c>
      <c r="R359" s="31">
        <v>0.98412698412698407</v>
      </c>
      <c r="S359" s="105">
        <v>1</v>
      </c>
      <c r="T359" s="67">
        <v>1</v>
      </c>
      <c r="U359" s="116">
        <v>1</v>
      </c>
      <c r="V359" s="61">
        <v>1</v>
      </c>
      <c r="W359" s="67">
        <v>1</v>
      </c>
      <c r="X359" s="119">
        <v>1</v>
      </c>
      <c r="Y359" s="116">
        <v>1</v>
      </c>
      <c r="Z359" s="119">
        <v>1</v>
      </c>
      <c r="AA359" s="123">
        <v>1</v>
      </c>
      <c r="AB359" s="124">
        <v>1</v>
      </c>
      <c r="AC359" s="116">
        <v>1</v>
      </c>
      <c r="AD359" s="68">
        <v>1</v>
      </c>
      <c r="AE359" s="123">
        <v>1</v>
      </c>
      <c r="AF359" s="123">
        <v>1</v>
      </c>
      <c r="AG359" s="123">
        <v>1</v>
      </c>
      <c r="AH359" s="129">
        <v>1</v>
      </c>
      <c r="AI359" s="123">
        <v>1</v>
      </c>
      <c r="AJ359" s="123">
        <v>1</v>
      </c>
      <c r="AK359" s="119">
        <v>1</v>
      </c>
      <c r="AL359" s="144">
        <v>1</v>
      </c>
    </row>
    <row r="360" spans="1:38" x14ac:dyDescent="0.25">
      <c r="A360" s="72" t="s">
        <v>11</v>
      </c>
      <c r="B360" s="73" t="s">
        <v>192</v>
      </c>
      <c r="C360" s="10" t="s">
        <v>193</v>
      </c>
      <c r="D360" s="90">
        <v>870</v>
      </c>
      <c r="E360" s="94">
        <v>2.1839080459770115E-2</v>
      </c>
      <c r="F360" s="67">
        <v>7.0034443168771526E-2</v>
      </c>
      <c r="G360" s="61">
        <v>9.0804597701149431E-2</v>
      </c>
      <c r="H360" s="68">
        <v>0.15560640732265446</v>
      </c>
      <c r="I360" s="67">
        <v>0.17963386727688788</v>
      </c>
      <c r="J360" s="85">
        <v>0.22336769759450173</v>
      </c>
      <c r="K360" s="67">
        <v>0.24054982817869416</v>
      </c>
      <c r="L360" s="31">
        <v>0.25887743413516612</v>
      </c>
      <c r="M360" s="86">
        <v>0.4206896551724138</v>
      </c>
      <c r="N360" s="95">
        <v>0.36114285714285715</v>
      </c>
      <c r="O360" s="31">
        <v>0.38514285714285712</v>
      </c>
      <c r="P360" s="105">
        <v>0.4137142857142857</v>
      </c>
      <c r="Q360" s="67">
        <v>0.53432494279176201</v>
      </c>
      <c r="R360" s="31">
        <v>0.59221076746849943</v>
      </c>
      <c r="S360" s="105">
        <v>0.60526315789473684</v>
      </c>
      <c r="T360" s="67">
        <v>0.62729357798165142</v>
      </c>
      <c r="U360" s="116">
        <v>0.64105504587155959</v>
      </c>
      <c r="V360" s="61">
        <v>0.65481651376146788</v>
      </c>
      <c r="W360" s="67">
        <v>0.66284403669724767</v>
      </c>
      <c r="X360" s="119">
        <v>0.66857798165137616</v>
      </c>
      <c r="Y360" s="116">
        <v>0.67926689576174115</v>
      </c>
      <c r="Z360" s="119">
        <v>0.68649885583524028</v>
      </c>
      <c r="AA360" s="123">
        <v>0.69450800915331812</v>
      </c>
      <c r="AB360" s="124">
        <v>0.71052631578947367</v>
      </c>
      <c r="AC360" s="116">
        <v>0.71575342465753422</v>
      </c>
      <c r="AD360" s="68">
        <v>0.74543378995433784</v>
      </c>
      <c r="AE360" s="123">
        <v>0.75570776255707761</v>
      </c>
      <c r="AF360" s="123">
        <v>0.77168949771689499</v>
      </c>
      <c r="AG360" s="123">
        <v>0.80228571428571427</v>
      </c>
      <c r="AH360" s="129">
        <v>0.80800000000000005</v>
      </c>
      <c r="AI360" s="123">
        <v>0.82893226176808266</v>
      </c>
      <c r="AJ360" s="123">
        <v>0.8300803673938002</v>
      </c>
      <c r="AK360" s="119">
        <v>0.83696900114810557</v>
      </c>
      <c r="AL360" s="144">
        <v>0.83811710677382323</v>
      </c>
    </row>
    <row r="361" spans="1:38" x14ac:dyDescent="0.25">
      <c r="A361" s="72" t="s">
        <v>25</v>
      </c>
      <c r="B361" s="73" t="s">
        <v>492</v>
      </c>
      <c r="C361" s="10" t="s">
        <v>494</v>
      </c>
      <c r="D361" s="90">
        <v>625</v>
      </c>
      <c r="E361" s="94">
        <v>0</v>
      </c>
      <c r="F361" s="67">
        <v>0.04</v>
      </c>
      <c r="G361" s="61">
        <v>0.04</v>
      </c>
      <c r="H361" s="68">
        <v>9.7913322632423749E-2</v>
      </c>
      <c r="I361" s="67">
        <v>0.12038523274478331</v>
      </c>
      <c r="J361" s="85">
        <v>0.1891025641025641</v>
      </c>
      <c r="K361" s="67">
        <v>0.21153846153846154</v>
      </c>
      <c r="L361" s="31">
        <v>0.24358974358974358</v>
      </c>
      <c r="M361" s="86">
        <v>0.39919354838709675</v>
      </c>
      <c r="N361" s="95">
        <v>0.32850241545893721</v>
      </c>
      <c r="O361" s="31">
        <v>0.33922829581993569</v>
      </c>
      <c r="P361" s="105">
        <v>0.36276083467094705</v>
      </c>
      <c r="Q361" s="67">
        <v>0.44551282051282054</v>
      </c>
      <c r="R361" s="31">
        <v>0.51121794871794868</v>
      </c>
      <c r="S361" s="105">
        <v>0.53365384615384615</v>
      </c>
      <c r="T361" s="67">
        <v>0.56570512820512819</v>
      </c>
      <c r="U361" s="116">
        <v>0.58333333333333337</v>
      </c>
      <c r="V361" s="61">
        <v>0.59294871794871795</v>
      </c>
      <c r="W361" s="67">
        <v>0.60096153846153844</v>
      </c>
      <c r="X361" s="119">
        <v>0.61599999999999999</v>
      </c>
      <c r="Y361" s="116">
        <v>0.62080000000000002</v>
      </c>
      <c r="Z361" s="119">
        <v>0.63039999999999996</v>
      </c>
      <c r="AA361" s="123">
        <v>0.65015974440894564</v>
      </c>
      <c r="AB361" s="124">
        <v>0.65495207667731625</v>
      </c>
      <c r="AC361" s="116">
        <v>0.65495207667731625</v>
      </c>
      <c r="AD361" s="68">
        <v>0.71451355661881977</v>
      </c>
      <c r="AE361" s="123">
        <v>0.74800637958532701</v>
      </c>
      <c r="AF361" s="123">
        <v>0.81028938906752412</v>
      </c>
      <c r="AG361" s="123">
        <v>0.8571428571428571</v>
      </c>
      <c r="AH361" s="129">
        <v>0.85737179487179482</v>
      </c>
      <c r="AI361" s="123">
        <v>0.86102236421725242</v>
      </c>
      <c r="AJ361" s="123">
        <v>0.86102236421725242</v>
      </c>
      <c r="AK361" s="119">
        <v>0.86283891547049441</v>
      </c>
      <c r="AL361" s="144">
        <v>0.86283891547049441</v>
      </c>
    </row>
    <row r="362" spans="1:38" x14ac:dyDescent="0.25">
      <c r="A362" s="72" t="s">
        <v>16</v>
      </c>
      <c r="B362" s="73" t="s">
        <v>294</v>
      </c>
      <c r="C362" s="10" t="s">
        <v>296</v>
      </c>
      <c r="D362" s="90">
        <v>496</v>
      </c>
      <c r="E362" s="94">
        <v>6.0483870967741934E-3</v>
      </c>
      <c r="F362" s="67">
        <v>2.8225806451612902E-2</v>
      </c>
      <c r="G362" s="61">
        <v>4.4354838709677422E-2</v>
      </c>
      <c r="H362" s="68">
        <v>7.459677419354839E-2</v>
      </c>
      <c r="I362" s="67">
        <v>0.10080645161290322</v>
      </c>
      <c r="J362" s="85">
        <v>0.16498993963782696</v>
      </c>
      <c r="K362" s="67">
        <v>0.17706237424547283</v>
      </c>
      <c r="L362" s="31">
        <v>0.17907444668008049</v>
      </c>
      <c r="M362" s="86">
        <v>0.33689839572192515</v>
      </c>
      <c r="N362" s="95">
        <v>0.26559356136820927</v>
      </c>
      <c r="O362" s="31">
        <v>0.27766599597585512</v>
      </c>
      <c r="P362" s="105">
        <v>0.30522088353413657</v>
      </c>
      <c r="Q362" s="67">
        <v>0.40120967741935482</v>
      </c>
      <c r="R362" s="31">
        <v>0.44736842105263158</v>
      </c>
      <c r="S362" s="105">
        <v>0.46262626262626261</v>
      </c>
      <c r="T362" s="67">
        <v>0.47070707070707068</v>
      </c>
      <c r="U362" s="116">
        <v>0.48282828282828283</v>
      </c>
      <c r="V362" s="61">
        <v>0.48991935483870969</v>
      </c>
      <c r="W362" s="67">
        <v>0.49193548387096775</v>
      </c>
      <c r="X362" s="119">
        <v>0.50604838709677424</v>
      </c>
      <c r="Y362" s="116">
        <v>0.52016129032258063</v>
      </c>
      <c r="Z362" s="119">
        <v>0.52217741935483875</v>
      </c>
      <c r="AA362" s="123">
        <v>0.5463709677419355</v>
      </c>
      <c r="AB362" s="124">
        <v>0.56136820925553321</v>
      </c>
      <c r="AC362" s="116">
        <v>0.5714285714285714</v>
      </c>
      <c r="AD362" s="68">
        <v>0.60563380281690138</v>
      </c>
      <c r="AE362" s="123">
        <v>0.66262626262626267</v>
      </c>
      <c r="AF362" s="123">
        <v>0.73868312757201648</v>
      </c>
      <c r="AG362" s="123">
        <v>0.7863070539419087</v>
      </c>
      <c r="AH362" s="129">
        <v>0.79664570230607967</v>
      </c>
      <c r="AI362" s="123">
        <v>0.79664570230607967</v>
      </c>
      <c r="AJ362" s="123">
        <v>0.79664570230607967</v>
      </c>
      <c r="AK362" s="119">
        <v>0.8029350104821803</v>
      </c>
      <c r="AL362" s="144">
        <v>0.80712788259958068</v>
      </c>
    </row>
    <row r="363" spans="1:38" x14ac:dyDescent="0.25">
      <c r="A363" s="72" t="s">
        <v>24</v>
      </c>
      <c r="B363" s="73" t="s">
        <v>486</v>
      </c>
      <c r="C363" s="10" t="s">
        <v>488</v>
      </c>
      <c r="D363" s="90">
        <v>316</v>
      </c>
      <c r="E363" s="94">
        <v>1.2658227848101266E-2</v>
      </c>
      <c r="F363" s="67">
        <v>6.3291139240506333E-2</v>
      </c>
      <c r="G363" s="61">
        <v>8.2278481012658222E-2</v>
      </c>
      <c r="H363" s="68">
        <v>0.12658227848101267</v>
      </c>
      <c r="I363" s="67">
        <v>0.12698412698412698</v>
      </c>
      <c r="J363" s="85">
        <v>0.21904761904761905</v>
      </c>
      <c r="K363" s="67">
        <v>0.23809523809523808</v>
      </c>
      <c r="L363" s="31">
        <v>0.23809523809523808</v>
      </c>
      <c r="M363" s="86">
        <v>0.25512528473804102</v>
      </c>
      <c r="N363" s="95">
        <v>0.39556962025316456</v>
      </c>
      <c r="O363" s="31">
        <v>0.43354430379746833</v>
      </c>
      <c r="P363" s="105">
        <v>0.5</v>
      </c>
      <c r="Q363" s="67">
        <v>0.63809523809523805</v>
      </c>
      <c r="R363" s="31">
        <v>0.68888888888888888</v>
      </c>
      <c r="S363" s="105">
        <v>0.70569620253164556</v>
      </c>
      <c r="T363" s="67">
        <v>0.72151898734177211</v>
      </c>
      <c r="U363" s="116">
        <v>0.73417721518987344</v>
      </c>
      <c r="V363" s="61">
        <v>0.74683544303797467</v>
      </c>
      <c r="W363" s="67">
        <v>0.7697160883280757</v>
      </c>
      <c r="X363" s="119">
        <v>0.79430379746835444</v>
      </c>
      <c r="Y363" s="116">
        <v>0.82539682539682535</v>
      </c>
      <c r="Z363" s="119">
        <v>0.85396825396825393</v>
      </c>
      <c r="AA363" s="123">
        <v>0.88141025641025639</v>
      </c>
      <c r="AB363" s="124">
        <v>0.88782051282051277</v>
      </c>
      <c r="AC363" s="116">
        <v>0.909967845659164</v>
      </c>
      <c r="AD363" s="68">
        <v>0.95483870967741935</v>
      </c>
      <c r="AE363" s="123">
        <v>0.95806451612903221</v>
      </c>
      <c r="AF363" s="123">
        <v>0.97402597402597402</v>
      </c>
      <c r="AG363" s="123">
        <v>0.98051948051948057</v>
      </c>
      <c r="AH363" s="129">
        <v>0.98058252427184467</v>
      </c>
      <c r="AI363" s="123">
        <v>0.98058252427184467</v>
      </c>
      <c r="AJ363" s="123">
        <v>0.98376623376623373</v>
      </c>
      <c r="AK363" s="119">
        <v>0.99019607843137258</v>
      </c>
      <c r="AL363" s="144">
        <v>0.99346405228758172</v>
      </c>
    </row>
    <row r="364" spans="1:38" x14ac:dyDescent="0.25">
      <c r="A364" s="72" t="s">
        <v>10</v>
      </c>
      <c r="B364" s="73" t="s">
        <v>174</v>
      </c>
      <c r="C364" s="10" t="s">
        <v>174</v>
      </c>
      <c r="D364" s="90">
        <v>947</v>
      </c>
      <c r="E364" s="94">
        <v>2.6399155227032733E-2</v>
      </c>
      <c r="F364" s="67">
        <v>8.3597883597883602E-2</v>
      </c>
      <c r="G364" s="61">
        <v>0.10158730158730159</v>
      </c>
      <c r="H364" s="68">
        <v>0.12143611404435058</v>
      </c>
      <c r="I364" s="67">
        <v>0.13516367476240759</v>
      </c>
      <c r="J364" s="85">
        <v>0.17248677248677249</v>
      </c>
      <c r="K364" s="67">
        <v>0.19153439153439153</v>
      </c>
      <c r="L364" s="31">
        <v>0.19788359788359788</v>
      </c>
      <c r="M364" s="86">
        <v>0.4188679245283019</v>
      </c>
      <c r="N364" s="95">
        <v>0.24761904761904763</v>
      </c>
      <c r="O364" s="31">
        <v>0.25820105820105821</v>
      </c>
      <c r="P364" s="105">
        <v>0.26984126984126983</v>
      </c>
      <c r="Q364" s="67">
        <v>0.31573389651531153</v>
      </c>
      <c r="R364" s="31">
        <v>0.34562697576396206</v>
      </c>
      <c r="S364" s="105">
        <v>0.36</v>
      </c>
      <c r="T364" s="67">
        <v>0.36986301369863012</v>
      </c>
      <c r="U364" s="116">
        <v>0.38080168776371309</v>
      </c>
      <c r="V364" s="61">
        <v>0.39199157007376184</v>
      </c>
      <c r="W364" s="67">
        <v>0.40463645943097998</v>
      </c>
      <c r="X364" s="119">
        <v>0.41517386722866173</v>
      </c>
      <c r="Y364" s="116">
        <v>0.42</v>
      </c>
      <c r="Z364" s="119">
        <v>0.42842105263157892</v>
      </c>
      <c r="AA364" s="123">
        <v>0.44537815126050423</v>
      </c>
      <c r="AB364" s="124">
        <v>0.44957983193277312</v>
      </c>
      <c r="AC364" s="116">
        <v>0.46582544689800209</v>
      </c>
      <c r="AD364" s="68">
        <v>0.49790356394129981</v>
      </c>
      <c r="AE364" s="123">
        <v>0.51308900523560208</v>
      </c>
      <c r="AF364" s="123">
        <v>0.53556485355648531</v>
      </c>
      <c r="AG364" s="123">
        <v>0.56799163179916323</v>
      </c>
      <c r="AH364" s="129">
        <v>0.56903765690376573</v>
      </c>
      <c r="AI364" s="123">
        <v>0.5706806282722513</v>
      </c>
      <c r="AJ364" s="123">
        <v>0.57322175732217573</v>
      </c>
      <c r="AK364" s="119">
        <v>0.57696335078534033</v>
      </c>
      <c r="AL364" s="144">
        <v>0.57696335078534033</v>
      </c>
    </row>
    <row r="365" spans="1:38" x14ac:dyDescent="0.25">
      <c r="A365" s="72" t="s">
        <v>21</v>
      </c>
      <c r="B365" s="73" t="s">
        <v>415</v>
      </c>
      <c r="C365" s="10" t="s">
        <v>418</v>
      </c>
      <c r="D365" s="90">
        <v>128</v>
      </c>
      <c r="E365" s="94">
        <v>1.5625E-2</v>
      </c>
      <c r="F365" s="67">
        <v>0.18110236220472442</v>
      </c>
      <c r="G365" s="61">
        <v>0.23622047244094488</v>
      </c>
      <c r="H365" s="68">
        <v>0.31746031746031744</v>
      </c>
      <c r="I365" s="67">
        <v>0.36507936507936506</v>
      </c>
      <c r="J365" s="85">
        <v>0.50793650793650791</v>
      </c>
      <c r="K365" s="67">
        <v>0.51587301587301593</v>
      </c>
      <c r="L365" s="31">
        <v>0.66400000000000003</v>
      </c>
      <c r="M365" s="86">
        <v>0.39652271452607962</v>
      </c>
      <c r="N365" s="95">
        <v>0.80314960629921262</v>
      </c>
      <c r="O365" s="31">
        <v>0.84126984126984128</v>
      </c>
      <c r="P365" s="105">
        <v>0.88888888888888884</v>
      </c>
      <c r="Q365" s="67">
        <v>0.9453125</v>
      </c>
      <c r="R365" s="31">
        <v>0.98461538461538467</v>
      </c>
      <c r="S365" s="105">
        <v>0.98473282442748089</v>
      </c>
      <c r="T365" s="67">
        <v>0.98473282442748089</v>
      </c>
      <c r="U365" s="116">
        <v>0.98473282442748089</v>
      </c>
      <c r="V365" s="61">
        <v>0.98473282442748089</v>
      </c>
      <c r="W365" s="67">
        <v>0.98473282442748089</v>
      </c>
      <c r="X365" s="119">
        <v>1</v>
      </c>
      <c r="Y365" s="116">
        <v>1</v>
      </c>
      <c r="Z365" s="119">
        <v>1</v>
      </c>
      <c r="AA365" s="123">
        <v>1</v>
      </c>
      <c r="AB365" s="124">
        <v>1</v>
      </c>
      <c r="AC365" s="116">
        <v>1</v>
      </c>
      <c r="AD365" s="68">
        <v>1</v>
      </c>
      <c r="AE365" s="123">
        <v>1</v>
      </c>
      <c r="AF365" s="123">
        <v>1</v>
      </c>
      <c r="AG365" s="123">
        <v>1</v>
      </c>
      <c r="AH365" s="129">
        <v>1</v>
      </c>
      <c r="AI365" s="123">
        <v>1</v>
      </c>
      <c r="AJ365" s="123">
        <v>1</v>
      </c>
      <c r="AK365" s="119">
        <v>1</v>
      </c>
      <c r="AL365" s="144">
        <v>1</v>
      </c>
    </row>
    <row r="366" spans="1:38" x14ac:dyDescent="0.25">
      <c r="A366" s="72" t="s">
        <v>26</v>
      </c>
      <c r="B366" s="73" t="s">
        <v>530</v>
      </c>
      <c r="C366" s="10" t="s">
        <v>533</v>
      </c>
      <c r="D366" s="90">
        <v>1267</v>
      </c>
      <c r="E366" s="94">
        <v>4.7355958958168907E-3</v>
      </c>
      <c r="F366" s="67">
        <v>2.2099447513812154E-2</v>
      </c>
      <c r="G366" s="61">
        <v>3.3938437253354381E-2</v>
      </c>
      <c r="H366" s="68">
        <v>5.5993690851735015E-2</v>
      </c>
      <c r="I366" s="67">
        <v>7.1766561514195581E-2</v>
      </c>
      <c r="J366" s="85">
        <v>0.11067193675889328</v>
      </c>
      <c r="K366" s="67">
        <v>0.12094861660079051</v>
      </c>
      <c r="L366" s="31">
        <v>0.13122529644268774</v>
      </c>
      <c r="M366" s="86">
        <v>0.45656192236598891</v>
      </c>
      <c r="N366" s="95">
        <v>0.17614533965244866</v>
      </c>
      <c r="O366" s="31">
        <v>0.19100236779794791</v>
      </c>
      <c r="P366" s="105">
        <v>0.20678768745067089</v>
      </c>
      <c r="Q366" s="67">
        <v>0.28154574132492116</v>
      </c>
      <c r="R366" s="31">
        <v>0.32624113475177308</v>
      </c>
      <c r="S366" s="105">
        <v>0.34775767112509837</v>
      </c>
      <c r="T366" s="67">
        <v>0.35826771653543305</v>
      </c>
      <c r="U366" s="116">
        <v>0.36585365853658536</v>
      </c>
      <c r="V366" s="61">
        <v>0.38001573564122737</v>
      </c>
      <c r="W366" s="67">
        <v>0.3902439024390244</v>
      </c>
      <c r="X366" s="119">
        <v>0.40487421383647798</v>
      </c>
      <c r="Y366" s="116">
        <v>0.42643587726199844</v>
      </c>
      <c r="Z366" s="119">
        <v>0.43962115232833465</v>
      </c>
      <c r="AA366" s="123">
        <v>0.47705696202531644</v>
      </c>
      <c r="AB366" s="124">
        <v>0.49329123914759276</v>
      </c>
      <c r="AC366" s="116">
        <v>0.51340694006309151</v>
      </c>
      <c r="AD366" s="68">
        <v>0.55468135326514556</v>
      </c>
      <c r="AE366" s="123">
        <v>0.56726986624704956</v>
      </c>
      <c r="AF366" s="123">
        <v>0.59273875295974743</v>
      </c>
      <c r="AG366" s="123">
        <v>0.62875197472353872</v>
      </c>
      <c r="AH366" s="129">
        <v>0.62962962962962965</v>
      </c>
      <c r="AI366" s="123">
        <v>0.63836477987421381</v>
      </c>
      <c r="AJ366" s="123">
        <v>0.64257659073055773</v>
      </c>
      <c r="AK366" s="119">
        <v>0.64756671899529039</v>
      </c>
      <c r="AL366" s="144">
        <v>0.64968652037617558</v>
      </c>
    </row>
    <row r="367" spans="1:38" x14ac:dyDescent="0.25">
      <c r="A367" s="72" t="s">
        <v>8</v>
      </c>
      <c r="B367" s="73" t="s">
        <v>109</v>
      </c>
      <c r="C367" s="10" t="s">
        <v>111</v>
      </c>
      <c r="D367" s="90">
        <v>1095</v>
      </c>
      <c r="E367" s="94">
        <v>1.1872146118721462E-2</v>
      </c>
      <c r="F367" s="67">
        <v>4.3835616438356165E-2</v>
      </c>
      <c r="G367" s="61">
        <v>5.8447488584474884E-2</v>
      </c>
      <c r="H367" s="68">
        <v>0.1031021897810219</v>
      </c>
      <c r="I367" s="67">
        <v>0.12043795620437957</v>
      </c>
      <c r="J367" s="85">
        <v>0.16819012797074953</v>
      </c>
      <c r="K367" s="67">
        <v>0.18115279048490393</v>
      </c>
      <c r="L367" s="31">
        <v>0.19561243144424131</v>
      </c>
      <c r="M367" s="86">
        <v>0.46308724832214765</v>
      </c>
      <c r="N367" s="95">
        <v>0.25638686131386862</v>
      </c>
      <c r="O367" s="31">
        <v>0.28284671532846717</v>
      </c>
      <c r="P367" s="105">
        <v>0.29470802919708028</v>
      </c>
      <c r="Q367" s="67">
        <v>0.37820512820512819</v>
      </c>
      <c r="R367" s="31">
        <v>0.44230769230769229</v>
      </c>
      <c r="S367" s="105">
        <v>0.46111619396157366</v>
      </c>
      <c r="T367" s="67">
        <v>0.4689213893967093</v>
      </c>
      <c r="U367" s="116">
        <v>0.48127853881278537</v>
      </c>
      <c r="V367" s="61">
        <v>0.48767123287671232</v>
      </c>
      <c r="W367" s="67">
        <v>0.48949771689497718</v>
      </c>
      <c r="X367" s="119">
        <v>0.49315068493150682</v>
      </c>
      <c r="Y367" s="116">
        <v>0.5036496350364964</v>
      </c>
      <c r="Z367" s="119">
        <v>0.51824817518248179</v>
      </c>
      <c r="AA367" s="123">
        <v>0.54470802919708028</v>
      </c>
      <c r="AB367" s="124">
        <v>0.55981735159817347</v>
      </c>
      <c r="AC367" s="116">
        <v>0.57025547445255476</v>
      </c>
      <c r="AD367" s="68">
        <v>0.59762773722627738</v>
      </c>
      <c r="AE367" s="123">
        <v>0.60948905109489049</v>
      </c>
      <c r="AF367" s="123">
        <v>0.6271649954421149</v>
      </c>
      <c r="AG367" s="123">
        <v>0.64845173041894355</v>
      </c>
      <c r="AH367" s="129">
        <v>0.64845173041894355</v>
      </c>
      <c r="AI367" s="123">
        <v>0.65177757520510482</v>
      </c>
      <c r="AJ367" s="123">
        <v>0.65451230628988144</v>
      </c>
      <c r="AK367" s="119">
        <v>0.65419708029197077</v>
      </c>
      <c r="AL367" s="144">
        <v>0.66056724611161943</v>
      </c>
    </row>
    <row r="368" spans="1:38" x14ac:dyDescent="0.25">
      <c r="A368" s="72" t="s">
        <v>24</v>
      </c>
      <c r="B368" s="73" t="s">
        <v>24</v>
      </c>
      <c r="C368" s="10" t="s">
        <v>490</v>
      </c>
      <c r="D368" s="90">
        <v>402</v>
      </c>
      <c r="E368" s="94">
        <v>9.9502487562189053E-3</v>
      </c>
      <c r="F368" s="67">
        <v>4.4665012406947889E-2</v>
      </c>
      <c r="G368" s="61">
        <v>0.12189054726368159</v>
      </c>
      <c r="H368" s="68">
        <v>0.19651741293532338</v>
      </c>
      <c r="I368" s="67">
        <v>0.21393034825870647</v>
      </c>
      <c r="J368" s="85">
        <v>0.27860696517412936</v>
      </c>
      <c r="K368" s="67">
        <v>0.32169576059850374</v>
      </c>
      <c r="L368" s="31">
        <v>0.32917705735660846</v>
      </c>
      <c r="M368" s="86">
        <v>0.46194225721784776</v>
      </c>
      <c r="N368" s="95">
        <v>0.47499999999999998</v>
      </c>
      <c r="O368" s="31">
        <v>0.49874686716791977</v>
      </c>
      <c r="P368" s="105">
        <v>0.53768844221105527</v>
      </c>
      <c r="Q368" s="67">
        <v>0.70379746835443036</v>
      </c>
      <c r="R368" s="31">
        <v>0.78172588832487311</v>
      </c>
      <c r="S368" s="105">
        <v>0.8025316455696202</v>
      </c>
      <c r="T368" s="67">
        <v>0.83037974683544302</v>
      </c>
      <c r="U368" s="116">
        <v>0.83544303797468356</v>
      </c>
      <c r="V368" s="61">
        <v>0.83544303797468356</v>
      </c>
      <c r="W368" s="67">
        <v>0.85025380710659904</v>
      </c>
      <c r="X368" s="119">
        <v>0.85606060606060608</v>
      </c>
      <c r="Y368" s="116">
        <v>0.86901763224181361</v>
      </c>
      <c r="Z368" s="119">
        <v>0.88413098236775822</v>
      </c>
      <c r="AA368" s="123">
        <v>0.90355329949238583</v>
      </c>
      <c r="AB368" s="124">
        <v>0.92111959287531808</v>
      </c>
      <c r="AC368" s="116">
        <v>0.92639593908629436</v>
      </c>
      <c r="AD368" s="68">
        <v>0.93924050632911393</v>
      </c>
      <c r="AE368" s="123">
        <v>0.9417721518987342</v>
      </c>
      <c r="AF368" s="123">
        <v>0.9417721518987342</v>
      </c>
      <c r="AG368" s="123">
        <v>0.95153061224489799</v>
      </c>
      <c r="AH368" s="129">
        <v>0.95663265306122447</v>
      </c>
      <c r="AI368" s="123">
        <v>0.95663265306122447</v>
      </c>
      <c r="AJ368" s="123">
        <v>0.95663265306122447</v>
      </c>
      <c r="AK368" s="119">
        <v>0.96153846153846156</v>
      </c>
      <c r="AL368" s="144">
        <v>0.96153846153846156</v>
      </c>
    </row>
    <row r="369" spans="1:38" x14ac:dyDescent="0.25">
      <c r="A369" s="72" t="s">
        <v>15</v>
      </c>
      <c r="B369" s="73" t="s">
        <v>265</v>
      </c>
      <c r="C369" s="10" t="s">
        <v>269</v>
      </c>
      <c r="D369" s="90">
        <v>107</v>
      </c>
      <c r="E369" s="94">
        <v>0</v>
      </c>
      <c r="F369" s="67">
        <v>4.6728971962616821E-2</v>
      </c>
      <c r="G369" s="61">
        <v>4.6728971962616821E-2</v>
      </c>
      <c r="H369" s="68">
        <v>0.16822429906542055</v>
      </c>
      <c r="I369" s="67">
        <v>0.18691588785046728</v>
      </c>
      <c r="J369" s="85">
        <v>0.25233644859813081</v>
      </c>
      <c r="K369" s="67">
        <v>0.27102803738317754</v>
      </c>
      <c r="L369" s="31">
        <v>0.28037383177570091</v>
      </c>
      <c r="M369" s="86">
        <v>0.43004115226337447</v>
      </c>
      <c r="N369" s="95">
        <v>0.3888888888888889</v>
      </c>
      <c r="O369" s="31">
        <v>0.43518518518518517</v>
      </c>
      <c r="P369" s="105">
        <v>0.48148148148148145</v>
      </c>
      <c r="Q369" s="67">
        <v>0.57407407407407407</v>
      </c>
      <c r="R369" s="31">
        <v>0.61467889908256879</v>
      </c>
      <c r="S369" s="105">
        <v>0.61467889908256879</v>
      </c>
      <c r="T369" s="67">
        <v>0.63888888888888884</v>
      </c>
      <c r="U369" s="116">
        <v>0.63888888888888884</v>
      </c>
      <c r="V369" s="61">
        <v>0.65740740740740744</v>
      </c>
      <c r="W369" s="67">
        <v>0.69444444444444442</v>
      </c>
      <c r="X369" s="119">
        <v>0.7289719626168224</v>
      </c>
      <c r="Y369" s="116">
        <v>0.7289719626168224</v>
      </c>
      <c r="Z369" s="119">
        <v>0.74766355140186913</v>
      </c>
      <c r="AA369" s="123">
        <v>0.82075471698113212</v>
      </c>
      <c r="AB369" s="124">
        <v>0.82075471698113212</v>
      </c>
      <c r="AC369" s="116">
        <v>0.839622641509434</v>
      </c>
      <c r="AD369" s="68">
        <v>0.90476190476190477</v>
      </c>
      <c r="AE369" s="123">
        <v>0.93333333333333335</v>
      </c>
      <c r="AF369" s="123">
        <v>0.94285714285714284</v>
      </c>
      <c r="AG369" s="123">
        <v>0.96153846153846156</v>
      </c>
      <c r="AH369" s="129">
        <v>0.97115384615384615</v>
      </c>
      <c r="AI369" s="123">
        <v>0.97115384615384615</v>
      </c>
      <c r="AJ369" s="123">
        <v>0.97115384615384615</v>
      </c>
      <c r="AK369" s="119">
        <v>1</v>
      </c>
      <c r="AL369" s="144">
        <v>1</v>
      </c>
    </row>
    <row r="370" spans="1:38" x14ac:dyDescent="0.25">
      <c r="A370" s="72" t="s">
        <v>21</v>
      </c>
      <c r="B370" s="73" t="s">
        <v>386</v>
      </c>
      <c r="C370" s="10" t="s">
        <v>391</v>
      </c>
      <c r="D370" s="90">
        <v>297</v>
      </c>
      <c r="E370" s="94">
        <v>6.7340067340067337E-3</v>
      </c>
      <c r="F370" s="67">
        <v>6.3973063973063973E-2</v>
      </c>
      <c r="G370" s="61">
        <v>7.407407407407407E-2</v>
      </c>
      <c r="H370" s="68">
        <v>0.13758389261744966</v>
      </c>
      <c r="I370" s="67">
        <v>0.16778523489932887</v>
      </c>
      <c r="J370" s="85">
        <v>0.20805369127516779</v>
      </c>
      <c r="K370" s="67">
        <v>0.24832214765100671</v>
      </c>
      <c r="L370" s="31">
        <v>0.25838926174496646</v>
      </c>
      <c r="M370" s="86">
        <v>0.42255892255892258</v>
      </c>
      <c r="N370" s="95">
        <v>0.34228187919463088</v>
      </c>
      <c r="O370" s="31">
        <v>0.35906040268456374</v>
      </c>
      <c r="P370" s="105">
        <v>0.40740740740740738</v>
      </c>
      <c r="Q370" s="67">
        <v>0.49158249158249157</v>
      </c>
      <c r="R370" s="31">
        <v>0.55218855218855223</v>
      </c>
      <c r="S370" s="105">
        <v>0.60738255033557043</v>
      </c>
      <c r="T370" s="67">
        <v>0.62080536912751683</v>
      </c>
      <c r="U370" s="116">
        <v>0.65656565656565657</v>
      </c>
      <c r="V370" s="61">
        <v>0.68581081081081086</v>
      </c>
      <c r="W370" s="67">
        <v>0.70608108108108103</v>
      </c>
      <c r="X370" s="119">
        <v>0.74829931972789121</v>
      </c>
      <c r="Y370" s="116">
        <v>0.7593220338983051</v>
      </c>
      <c r="Z370" s="119">
        <v>0.78911564625850339</v>
      </c>
      <c r="AA370" s="123">
        <v>0.8225255972696246</v>
      </c>
      <c r="AB370" s="124">
        <v>0.82935153583617749</v>
      </c>
      <c r="AC370" s="116">
        <v>0.85616438356164382</v>
      </c>
      <c r="AD370" s="68">
        <v>0.92758620689655169</v>
      </c>
      <c r="AE370" s="123">
        <v>0.93448275862068964</v>
      </c>
      <c r="AF370" s="123">
        <v>0.95862068965517244</v>
      </c>
      <c r="AG370" s="123">
        <v>0.99307958477508651</v>
      </c>
      <c r="AH370" s="129">
        <v>1</v>
      </c>
      <c r="AI370" s="123">
        <v>1</v>
      </c>
      <c r="AJ370" s="123">
        <v>1</v>
      </c>
      <c r="AK370" s="119">
        <v>1</v>
      </c>
      <c r="AL370" s="144">
        <v>1</v>
      </c>
    </row>
    <row r="371" spans="1:38" x14ac:dyDescent="0.25">
      <c r="A371" s="72" t="s">
        <v>9</v>
      </c>
      <c r="B371" s="73" t="s">
        <v>115</v>
      </c>
      <c r="C371" s="10" t="s">
        <v>120</v>
      </c>
      <c r="D371" s="90">
        <v>41</v>
      </c>
      <c r="E371" s="94">
        <v>2.4390243902439025E-2</v>
      </c>
      <c r="F371" s="67">
        <v>0.12195121951219512</v>
      </c>
      <c r="G371" s="61">
        <v>0.14634146341463414</v>
      </c>
      <c r="H371" s="68">
        <v>0.1951219512195122</v>
      </c>
      <c r="I371" s="67">
        <v>0.1951219512195122</v>
      </c>
      <c r="J371" s="85">
        <v>0.26829268292682928</v>
      </c>
      <c r="K371" s="67">
        <v>0.26829268292682928</v>
      </c>
      <c r="L371" s="31">
        <v>0.26829268292682928</v>
      </c>
      <c r="M371" s="86">
        <v>0.55208333333333337</v>
      </c>
      <c r="N371" s="95">
        <v>0.36585365853658536</v>
      </c>
      <c r="O371" s="31">
        <v>0.36585365853658536</v>
      </c>
      <c r="P371" s="105">
        <v>0.3902439024390244</v>
      </c>
      <c r="Q371" s="67">
        <v>0.41463414634146339</v>
      </c>
      <c r="R371" s="31">
        <v>0.46341463414634149</v>
      </c>
      <c r="S371" s="105">
        <v>0.51219512195121952</v>
      </c>
      <c r="T371" s="67">
        <v>0.51219512195121952</v>
      </c>
      <c r="U371" s="116">
        <v>0.58536585365853655</v>
      </c>
      <c r="V371" s="61">
        <v>0.58536585365853655</v>
      </c>
      <c r="W371" s="67">
        <v>0.58536585365853655</v>
      </c>
      <c r="X371" s="119">
        <v>0.87804878048780488</v>
      </c>
      <c r="Y371" s="116">
        <v>0.90243902439024393</v>
      </c>
      <c r="Z371" s="119">
        <v>0.92682926829268297</v>
      </c>
      <c r="AA371" s="123">
        <v>0.92682926829268297</v>
      </c>
      <c r="AB371" s="124">
        <v>0.92682926829268297</v>
      </c>
      <c r="AC371" s="116">
        <v>0.92682926829268297</v>
      </c>
      <c r="AD371" s="68">
        <v>0.95121951219512191</v>
      </c>
      <c r="AE371" s="123">
        <v>0.97499999999999998</v>
      </c>
      <c r="AF371" s="123">
        <v>1</v>
      </c>
      <c r="AG371" s="123">
        <v>1</v>
      </c>
      <c r="AH371" s="129">
        <v>1</v>
      </c>
      <c r="AI371" s="123">
        <v>1</v>
      </c>
      <c r="AJ371" s="123">
        <v>1</v>
      </c>
      <c r="AK371" s="119">
        <v>1</v>
      </c>
      <c r="AL371" s="144">
        <v>1</v>
      </c>
    </row>
    <row r="372" spans="1:38" x14ac:dyDescent="0.25">
      <c r="A372" s="72" t="s">
        <v>19</v>
      </c>
      <c r="B372" s="73" t="s">
        <v>343</v>
      </c>
      <c r="C372" s="10" t="s">
        <v>347</v>
      </c>
      <c r="D372" s="90">
        <v>175</v>
      </c>
      <c r="E372" s="94">
        <v>1.1428571428571429E-2</v>
      </c>
      <c r="F372" s="67">
        <v>4.0229885057471264E-2</v>
      </c>
      <c r="G372" s="61">
        <v>4.5977011494252873E-2</v>
      </c>
      <c r="H372" s="68">
        <v>8.0459770114942528E-2</v>
      </c>
      <c r="I372" s="67">
        <v>9.7701149425287362E-2</v>
      </c>
      <c r="J372" s="85">
        <v>0.20114942528735633</v>
      </c>
      <c r="K372" s="67">
        <v>0.20689655172413793</v>
      </c>
      <c r="L372" s="31">
        <v>0.26011560693641617</v>
      </c>
      <c r="M372" s="86">
        <v>0.29322162985529321</v>
      </c>
      <c r="N372" s="95">
        <v>0.33908045977011492</v>
      </c>
      <c r="O372" s="31">
        <v>0.39655172413793105</v>
      </c>
      <c r="P372" s="105">
        <v>0.40804597701149425</v>
      </c>
      <c r="Q372" s="67">
        <v>0.51445086705202314</v>
      </c>
      <c r="R372" s="31">
        <v>0.58720930232558144</v>
      </c>
      <c r="S372" s="105">
        <v>0.60465116279069764</v>
      </c>
      <c r="T372" s="67">
        <v>0.63372093023255816</v>
      </c>
      <c r="U372" s="116">
        <v>0.65697674418604646</v>
      </c>
      <c r="V372" s="61">
        <v>0.66860465116279066</v>
      </c>
      <c r="W372" s="67">
        <v>0.67441860465116277</v>
      </c>
      <c r="X372" s="119">
        <v>0.70930232558139539</v>
      </c>
      <c r="Y372" s="116">
        <v>0.72093023255813948</v>
      </c>
      <c r="Z372" s="119">
        <v>0.76162790697674421</v>
      </c>
      <c r="AA372" s="123">
        <v>0.77906976744186052</v>
      </c>
      <c r="AB372" s="124">
        <v>0.79532163742690054</v>
      </c>
      <c r="AC372" s="116">
        <v>0.82456140350877194</v>
      </c>
      <c r="AD372" s="68">
        <v>0.8771929824561403</v>
      </c>
      <c r="AE372" s="123">
        <v>0.88888888888888884</v>
      </c>
      <c r="AF372" s="123">
        <v>0.9064327485380117</v>
      </c>
      <c r="AG372" s="123">
        <v>0.9707602339181286</v>
      </c>
      <c r="AH372" s="129">
        <v>0.98830409356725146</v>
      </c>
      <c r="AI372" s="123">
        <v>0.99415204678362568</v>
      </c>
      <c r="AJ372" s="123">
        <v>0.99415204678362568</v>
      </c>
      <c r="AK372" s="119">
        <v>0.99415204678362568</v>
      </c>
      <c r="AL372" s="144">
        <v>1</v>
      </c>
    </row>
    <row r="373" spans="1:38" x14ac:dyDescent="0.25">
      <c r="A373" s="72" t="s">
        <v>9</v>
      </c>
      <c r="B373" s="73" t="s">
        <v>140</v>
      </c>
      <c r="C373" s="10" t="s">
        <v>142</v>
      </c>
      <c r="D373" s="90">
        <v>712</v>
      </c>
      <c r="E373" s="94">
        <v>4.2134831460674156E-3</v>
      </c>
      <c r="F373" s="67">
        <v>2.247191011235955E-2</v>
      </c>
      <c r="G373" s="61">
        <v>4.3478260869565216E-2</v>
      </c>
      <c r="H373" s="68">
        <v>0.11079943899018233</v>
      </c>
      <c r="I373" s="67">
        <v>0.14305750350631136</v>
      </c>
      <c r="J373" s="85">
        <v>0.23347398030942335</v>
      </c>
      <c r="K373" s="67">
        <v>0.26160337552742619</v>
      </c>
      <c r="L373" s="31">
        <v>0.27988748241912798</v>
      </c>
      <c r="M373" s="86">
        <v>0.31111111111111112</v>
      </c>
      <c r="N373" s="95">
        <v>0.38677918424753865</v>
      </c>
      <c r="O373" s="31">
        <v>0.41490857946554149</v>
      </c>
      <c r="P373" s="105">
        <v>0.4508426966292135</v>
      </c>
      <c r="Q373" s="67">
        <v>0.5568022440392707</v>
      </c>
      <c r="R373" s="31">
        <v>0.60168302945301544</v>
      </c>
      <c r="S373" s="105">
        <v>0.61204481792717091</v>
      </c>
      <c r="T373" s="67">
        <v>0.6204481792717087</v>
      </c>
      <c r="U373" s="116">
        <v>0.62885154061624648</v>
      </c>
      <c r="V373" s="61">
        <v>0.63725490196078427</v>
      </c>
      <c r="W373" s="67">
        <v>0.65126050420168069</v>
      </c>
      <c r="X373" s="119">
        <v>0.65686274509803921</v>
      </c>
      <c r="Y373" s="116">
        <v>0.66433566433566438</v>
      </c>
      <c r="Z373" s="119">
        <v>0.68061366806136681</v>
      </c>
      <c r="AA373" s="123">
        <v>0.69316596931659691</v>
      </c>
      <c r="AB373" s="124">
        <v>0.69735006973500702</v>
      </c>
      <c r="AC373" s="116">
        <v>0.70432357043235705</v>
      </c>
      <c r="AD373" s="68">
        <v>0.72942817294281725</v>
      </c>
      <c r="AE373" s="123">
        <v>0.74337517433751743</v>
      </c>
      <c r="AF373" s="123">
        <v>0.77545327754532778</v>
      </c>
      <c r="AG373" s="123">
        <v>0.79637377963737799</v>
      </c>
      <c r="AH373" s="129">
        <v>0.79916317991631802</v>
      </c>
      <c r="AI373" s="123">
        <v>0.80195258019525806</v>
      </c>
      <c r="AJ373" s="123">
        <v>0.80753138075313813</v>
      </c>
      <c r="AK373" s="119">
        <v>0.81754874651810583</v>
      </c>
      <c r="AL373" s="144">
        <v>0.81754874651810583</v>
      </c>
    </row>
    <row r="374" spans="1:38" x14ac:dyDescent="0.25">
      <c r="A374" s="72" t="s">
        <v>19</v>
      </c>
      <c r="B374" s="73" t="s">
        <v>19</v>
      </c>
      <c r="C374" s="10" t="s">
        <v>368</v>
      </c>
      <c r="D374" s="90">
        <v>65</v>
      </c>
      <c r="E374" s="94">
        <v>1.5384615384615385E-2</v>
      </c>
      <c r="F374" s="67">
        <v>6.1538461538461542E-2</v>
      </c>
      <c r="G374" s="61">
        <v>6.1538461538461542E-2</v>
      </c>
      <c r="H374" s="68">
        <v>9.375E-2</v>
      </c>
      <c r="I374" s="67">
        <v>0.125</v>
      </c>
      <c r="J374" s="85">
        <v>0.125</v>
      </c>
      <c r="K374" s="67">
        <v>0.140625</v>
      </c>
      <c r="L374" s="31">
        <v>0.171875</v>
      </c>
      <c r="M374" s="86">
        <v>0.37007874015748032</v>
      </c>
      <c r="N374" s="95">
        <v>0.22222222222222221</v>
      </c>
      <c r="O374" s="31">
        <v>0.33333333333333331</v>
      </c>
      <c r="P374" s="105">
        <v>0.3968253968253968</v>
      </c>
      <c r="Q374" s="67">
        <v>0.46774193548387094</v>
      </c>
      <c r="R374" s="31">
        <v>0.49206349206349204</v>
      </c>
      <c r="S374" s="105">
        <v>0.49206349206349204</v>
      </c>
      <c r="T374" s="67">
        <v>0.50793650793650791</v>
      </c>
      <c r="U374" s="116">
        <v>0.52380952380952384</v>
      </c>
      <c r="V374" s="61">
        <v>0.52380952380952384</v>
      </c>
      <c r="W374" s="67">
        <v>0.55555555555555558</v>
      </c>
      <c r="X374" s="119">
        <v>0.58064516129032262</v>
      </c>
      <c r="Y374" s="116">
        <v>0.58064516129032262</v>
      </c>
      <c r="Z374" s="119">
        <v>0.58064516129032262</v>
      </c>
      <c r="AA374" s="123">
        <v>0.58064516129032262</v>
      </c>
      <c r="AB374" s="124">
        <v>0.59677419354838712</v>
      </c>
      <c r="AC374" s="116">
        <v>0.66129032258064513</v>
      </c>
      <c r="AD374" s="68">
        <v>0.66129032258064513</v>
      </c>
      <c r="AE374" s="123">
        <v>0.66129032258064513</v>
      </c>
      <c r="AF374" s="123">
        <v>0.67741935483870963</v>
      </c>
      <c r="AG374" s="123">
        <v>0.67741935483870963</v>
      </c>
      <c r="AH374" s="129">
        <v>0.67741935483870963</v>
      </c>
      <c r="AI374" s="123">
        <v>0.72131147540983609</v>
      </c>
      <c r="AJ374" s="123">
        <v>0.74193548387096775</v>
      </c>
      <c r="AK374" s="119">
        <v>0.74193548387096775</v>
      </c>
      <c r="AL374" s="144">
        <v>0.74193548387096775</v>
      </c>
    </row>
    <row r="375" spans="1:38" x14ac:dyDescent="0.25">
      <c r="A375" s="72" t="s">
        <v>22</v>
      </c>
      <c r="B375" s="73" t="s">
        <v>426</v>
      </c>
      <c r="C375" s="10" t="s">
        <v>429</v>
      </c>
      <c r="D375" s="90">
        <v>397</v>
      </c>
      <c r="E375" s="94">
        <v>2.5188916876574308E-2</v>
      </c>
      <c r="F375" s="67">
        <v>5.5276381909547742E-2</v>
      </c>
      <c r="G375" s="61">
        <v>8.2706766917293228E-2</v>
      </c>
      <c r="H375" s="68">
        <v>0.10776942355889724</v>
      </c>
      <c r="I375" s="67">
        <v>0.12562814070351758</v>
      </c>
      <c r="J375" s="85">
        <v>0.17380352644836272</v>
      </c>
      <c r="K375" s="67">
        <v>0.19143576826196473</v>
      </c>
      <c r="L375" s="31">
        <v>0.23797468354430379</v>
      </c>
      <c r="M375" s="86">
        <v>0.42144638403990026</v>
      </c>
      <c r="N375" s="95">
        <v>0.34177215189873417</v>
      </c>
      <c r="O375" s="31">
        <v>0.36962025316455699</v>
      </c>
      <c r="P375" s="105">
        <v>0.39493670886075949</v>
      </c>
      <c r="Q375" s="67">
        <v>0.48477157360406092</v>
      </c>
      <c r="R375" s="31">
        <v>0.55216284987277353</v>
      </c>
      <c r="S375" s="105">
        <v>0.58015267175572516</v>
      </c>
      <c r="T375" s="67">
        <v>0.6055979643765903</v>
      </c>
      <c r="U375" s="116">
        <v>0.62086513994910941</v>
      </c>
      <c r="V375" s="61">
        <v>0.62595419847328249</v>
      </c>
      <c r="W375" s="67">
        <v>0.64631043256997456</v>
      </c>
      <c r="X375" s="119">
        <v>0.68622448979591832</v>
      </c>
      <c r="Y375" s="116">
        <v>0.6964285714285714</v>
      </c>
      <c r="Z375" s="119">
        <v>0.71683673469387754</v>
      </c>
      <c r="AA375" s="123">
        <v>0.7321428571428571</v>
      </c>
      <c r="AB375" s="124">
        <v>0.75447570332480818</v>
      </c>
      <c r="AC375" s="116">
        <v>0.77237851662404089</v>
      </c>
      <c r="AD375" s="68">
        <v>0.80562659846547313</v>
      </c>
      <c r="AE375" s="123">
        <v>0.83163265306122447</v>
      </c>
      <c r="AF375" s="123">
        <v>0.84987277353689572</v>
      </c>
      <c r="AG375" s="123">
        <v>0.90231362467866327</v>
      </c>
      <c r="AH375" s="129">
        <v>0.90231362467866327</v>
      </c>
      <c r="AI375" s="123">
        <v>0.90206185567010311</v>
      </c>
      <c r="AJ375" s="123">
        <v>0.90206185567010311</v>
      </c>
      <c r="AK375" s="119">
        <v>0.93246753246753245</v>
      </c>
      <c r="AL375" s="144">
        <v>0.94010416666666663</v>
      </c>
    </row>
    <row r="376" spans="1:38" x14ac:dyDescent="0.25">
      <c r="A376" s="72" t="s">
        <v>23</v>
      </c>
      <c r="B376" s="73" t="s">
        <v>462</v>
      </c>
      <c r="C376" s="10" t="s">
        <v>463</v>
      </c>
      <c r="D376" s="90">
        <v>455</v>
      </c>
      <c r="E376" s="94">
        <v>2.1978021978021978E-3</v>
      </c>
      <c r="F376" s="67">
        <v>4.6153846153846156E-2</v>
      </c>
      <c r="G376" s="61">
        <v>5.9340659340659338E-2</v>
      </c>
      <c r="H376" s="68">
        <v>8.9912280701754388E-2</v>
      </c>
      <c r="I376" s="67">
        <v>0.10745614035087719</v>
      </c>
      <c r="J376" s="85">
        <v>0.15720524017467249</v>
      </c>
      <c r="K376" s="67">
        <v>0.15938864628820962</v>
      </c>
      <c r="L376" s="31">
        <v>0.16812227074235808</v>
      </c>
      <c r="M376" s="86">
        <v>0.43062200956937802</v>
      </c>
      <c r="N376" s="95">
        <v>0.20131291028446391</v>
      </c>
      <c r="O376" s="31">
        <v>0.21225382932166301</v>
      </c>
      <c r="P376" s="105">
        <v>0.2205240174672489</v>
      </c>
      <c r="Q376" s="67">
        <v>0.26419213973799127</v>
      </c>
      <c r="R376" s="31">
        <v>0.29257641921397382</v>
      </c>
      <c r="S376" s="105">
        <v>0.39433551198257083</v>
      </c>
      <c r="T376" s="67">
        <v>0.39651416122004357</v>
      </c>
      <c r="U376" s="116">
        <v>0.4</v>
      </c>
      <c r="V376" s="61">
        <v>0.44347826086956521</v>
      </c>
      <c r="W376" s="67">
        <v>0.44782608695652176</v>
      </c>
      <c r="X376" s="119">
        <v>0.44782608695652176</v>
      </c>
      <c r="Y376" s="116">
        <v>0.44902386117136661</v>
      </c>
      <c r="Z376" s="119">
        <v>0.44902386117136661</v>
      </c>
      <c r="AA376" s="123">
        <v>0.45770065075921906</v>
      </c>
      <c r="AB376" s="124">
        <v>0.4598698481561822</v>
      </c>
      <c r="AC376" s="116">
        <v>0.47722342733188722</v>
      </c>
      <c r="AD376" s="68">
        <v>0.54229934924078094</v>
      </c>
      <c r="AE376" s="123">
        <v>0.57049891540130149</v>
      </c>
      <c r="AF376" s="123">
        <v>0.59219088937093278</v>
      </c>
      <c r="AG376" s="123">
        <v>0.6797385620915033</v>
      </c>
      <c r="AH376" s="129">
        <v>0.6797385620915033</v>
      </c>
      <c r="AI376" s="123">
        <v>0.68777292576419213</v>
      </c>
      <c r="AJ376" s="123">
        <v>0.68927789934354489</v>
      </c>
      <c r="AK376" s="119">
        <v>0.68859649122807021</v>
      </c>
      <c r="AL376" s="144">
        <v>0.68859649122807021</v>
      </c>
    </row>
    <row r="377" spans="1:38" x14ac:dyDescent="0.25">
      <c r="A377" s="72" t="s">
        <v>8</v>
      </c>
      <c r="B377" s="73" t="s">
        <v>99</v>
      </c>
      <c r="C377" s="10" t="s">
        <v>101</v>
      </c>
      <c r="D377" s="90">
        <v>452</v>
      </c>
      <c r="E377" s="94">
        <v>8.8495575221238937E-3</v>
      </c>
      <c r="F377" s="67">
        <v>4.8672566371681415E-2</v>
      </c>
      <c r="G377" s="61">
        <v>5.7522123893805309E-2</v>
      </c>
      <c r="H377" s="68">
        <v>0.10222222222222223</v>
      </c>
      <c r="I377" s="67">
        <v>0.10421286031042129</v>
      </c>
      <c r="J377" s="85">
        <v>0.17035398230088494</v>
      </c>
      <c r="K377" s="67">
        <v>0.20132743362831859</v>
      </c>
      <c r="L377" s="31">
        <v>0.20484581497797358</v>
      </c>
      <c r="M377" s="86">
        <v>0.29972752043596729</v>
      </c>
      <c r="N377" s="95">
        <v>0.31125827814569534</v>
      </c>
      <c r="O377" s="31">
        <v>0.35824175824175825</v>
      </c>
      <c r="P377" s="105">
        <v>0.41228070175438597</v>
      </c>
      <c r="Q377" s="67">
        <v>0.49890109890109891</v>
      </c>
      <c r="R377" s="31">
        <v>0.58021978021978027</v>
      </c>
      <c r="S377" s="105">
        <v>0.61589403973509937</v>
      </c>
      <c r="T377" s="67">
        <v>0.6269315673289183</v>
      </c>
      <c r="U377" s="116">
        <v>0.63215859030837007</v>
      </c>
      <c r="V377" s="61">
        <v>0.64615384615384619</v>
      </c>
      <c r="W377" s="67">
        <v>0.65494505494505495</v>
      </c>
      <c r="X377" s="119">
        <v>0.67770419426048567</v>
      </c>
      <c r="Y377" s="116">
        <v>0.69469026548672563</v>
      </c>
      <c r="Z377" s="119">
        <v>0.70953436807095349</v>
      </c>
      <c r="AA377" s="123">
        <v>0.75442477876106195</v>
      </c>
      <c r="AB377" s="124">
        <v>0.76769911504424782</v>
      </c>
      <c r="AC377" s="116">
        <v>0.7831858407079646</v>
      </c>
      <c r="AD377" s="68">
        <v>0.80931263858093128</v>
      </c>
      <c r="AE377" s="123">
        <v>0.83777777777777773</v>
      </c>
      <c r="AF377" s="123">
        <v>0.87777777777777777</v>
      </c>
      <c r="AG377" s="123">
        <v>0.9375</v>
      </c>
      <c r="AH377" s="129">
        <v>0.94831460674157309</v>
      </c>
      <c r="AI377" s="123">
        <v>0.95270270270270274</v>
      </c>
      <c r="AJ377" s="123">
        <v>0.9572072072072072</v>
      </c>
      <c r="AK377" s="119">
        <v>0.9572072072072072</v>
      </c>
      <c r="AL377" s="144">
        <v>0.9572072072072072</v>
      </c>
    </row>
    <row r="378" spans="1:38" x14ac:dyDescent="0.25">
      <c r="A378" s="72" t="s">
        <v>9</v>
      </c>
      <c r="B378" s="73" t="s">
        <v>9</v>
      </c>
      <c r="C378" s="10" t="s">
        <v>129</v>
      </c>
      <c r="D378" s="90">
        <v>54</v>
      </c>
      <c r="E378" s="94">
        <v>0</v>
      </c>
      <c r="F378" s="67">
        <v>0</v>
      </c>
      <c r="G378" s="61">
        <v>0</v>
      </c>
      <c r="H378" s="68">
        <v>0</v>
      </c>
      <c r="I378" s="67">
        <v>3.7037037037037035E-2</v>
      </c>
      <c r="J378" s="85">
        <v>9.2592592592592587E-2</v>
      </c>
      <c r="K378" s="67">
        <v>0.12962962962962962</v>
      </c>
      <c r="L378" s="31">
        <v>0.12962962962962962</v>
      </c>
      <c r="M378" s="86">
        <v>0.28778135048231512</v>
      </c>
      <c r="N378" s="95">
        <v>0.16666666666666666</v>
      </c>
      <c r="O378" s="31">
        <v>0.24074074074074073</v>
      </c>
      <c r="P378" s="105">
        <v>0.24074074074074073</v>
      </c>
      <c r="Q378" s="67">
        <v>0.25925925925925924</v>
      </c>
      <c r="R378" s="31">
        <v>0.31481481481481483</v>
      </c>
      <c r="S378" s="105">
        <v>0.31481481481481483</v>
      </c>
      <c r="T378" s="67">
        <v>0.31481481481481483</v>
      </c>
      <c r="U378" s="116">
        <v>0.33333333333333331</v>
      </c>
      <c r="V378" s="61">
        <v>0.33333333333333331</v>
      </c>
      <c r="W378" s="67">
        <v>0.35185185185185186</v>
      </c>
      <c r="X378" s="119">
        <v>0.35185185185185186</v>
      </c>
      <c r="Y378" s="116">
        <v>0.40740740740740738</v>
      </c>
      <c r="Z378" s="119">
        <v>0.40740740740740738</v>
      </c>
      <c r="AA378" s="123">
        <v>0.40740740740740738</v>
      </c>
      <c r="AB378" s="124">
        <v>0.40740740740740738</v>
      </c>
      <c r="AC378" s="116">
        <v>0.42592592592592593</v>
      </c>
      <c r="AD378" s="68">
        <v>0.46296296296296297</v>
      </c>
      <c r="AE378" s="123">
        <v>0.53703703703703709</v>
      </c>
      <c r="AF378" s="123">
        <v>0.59259259259259256</v>
      </c>
      <c r="AG378" s="123">
        <v>0.64814814814814814</v>
      </c>
      <c r="AH378" s="129">
        <v>0.64814814814814814</v>
      </c>
      <c r="AI378" s="123">
        <v>0.71698113207547165</v>
      </c>
      <c r="AJ378" s="123">
        <v>0.71698113207547165</v>
      </c>
      <c r="AK378" s="119">
        <v>0.90566037735849059</v>
      </c>
      <c r="AL378" s="144">
        <v>0.90566037735849059</v>
      </c>
    </row>
    <row r="379" spans="1:38" x14ac:dyDescent="0.25">
      <c r="A379" s="72" t="s">
        <v>18</v>
      </c>
      <c r="B379" s="73" t="s">
        <v>332</v>
      </c>
      <c r="C379" s="10" t="s">
        <v>334</v>
      </c>
      <c r="D379" s="90">
        <v>268</v>
      </c>
      <c r="E379" s="94">
        <v>2.6119402985074626E-2</v>
      </c>
      <c r="F379" s="67">
        <v>5.9701492537313432E-2</v>
      </c>
      <c r="G379" s="61">
        <v>8.9552238805970144E-2</v>
      </c>
      <c r="H379" s="68">
        <v>0.1455223880597015</v>
      </c>
      <c r="I379" s="67">
        <v>0.16296296296296298</v>
      </c>
      <c r="J379" s="85">
        <v>0.26394052044609667</v>
      </c>
      <c r="K379" s="67">
        <v>0.28252788104089221</v>
      </c>
      <c r="L379" s="31">
        <v>0.2899628252788104</v>
      </c>
      <c r="M379" s="86">
        <v>0.2733812949640288</v>
      </c>
      <c r="N379" s="95">
        <v>0.40520446096654272</v>
      </c>
      <c r="O379" s="31">
        <v>0.41635687732342008</v>
      </c>
      <c r="P379" s="105">
        <v>0.43494423791821563</v>
      </c>
      <c r="Q379" s="67">
        <v>0.54275092936802971</v>
      </c>
      <c r="R379" s="31">
        <v>0.60594795539033453</v>
      </c>
      <c r="S379" s="105">
        <v>0.62453531598513012</v>
      </c>
      <c r="T379" s="67">
        <v>0.63568773234200748</v>
      </c>
      <c r="U379" s="116">
        <v>0.64684014869888473</v>
      </c>
      <c r="V379" s="61">
        <v>0.65799256505576209</v>
      </c>
      <c r="W379" s="67">
        <v>0.71375464684014867</v>
      </c>
      <c r="X379" s="119">
        <v>0.77238805970149249</v>
      </c>
      <c r="Y379" s="116">
        <v>0.82330827067669177</v>
      </c>
      <c r="Z379" s="119">
        <v>0.85338345864661658</v>
      </c>
      <c r="AA379" s="123">
        <v>0.89433962264150946</v>
      </c>
      <c r="AB379" s="124">
        <v>0.89811320754716983</v>
      </c>
      <c r="AC379" s="116">
        <v>0.92045454545454541</v>
      </c>
      <c r="AD379" s="68">
        <v>0.96577946768060841</v>
      </c>
      <c r="AE379" s="123">
        <v>0.98091603053435117</v>
      </c>
      <c r="AF379" s="123">
        <v>0.98473282442748089</v>
      </c>
      <c r="AG379" s="123">
        <v>0.99618320610687028</v>
      </c>
      <c r="AH379" s="129">
        <v>1</v>
      </c>
      <c r="AI379" s="123">
        <v>1</v>
      </c>
      <c r="AJ379" s="123">
        <v>1</v>
      </c>
      <c r="AK379" s="119">
        <v>1</v>
      </c>
      <c r="AL379" s="144">
        <v>1</v>
      </c>
    </row>
    <row r="380" spans="1:38" x14ac:dyDescent="0.25">
      <c r="A380" s="72" t="s">
        <v>16</v>
      </c>
      <c r="B380" s="73" t="s">
        <v>290</v>
      </c>
      <c r="C380" s="10" t="s">
        <v>292</v>
      </c>
      <c r="D380" s="90">
        <v>749</v>
      </c>
      <c r="E380" s="94">
        <v>2.2696929238985315E-2</v>
      </c>
      <c r="F380" s="67">
        <v>4.8000000000000001E-2</v>
      </c>
      <c r="G380" s="61">
        <v>5.4739652870493989E-2</v>
      </c>
      <c r="H380" s="68">
        <v>6.8090787716955939E-2</v>
      </c>
      <c r="I380" s="67">
        <v>0.1</v>
      </c>
      <c r="J380" s="85">
        <v>0.14380825565912117</v>
      </c>
      <c r="K380" s="67">
        <v>0.15978695073235685</v>
      </c>
      <c r="L380" s="31">
        <v>0.23302263648468707</v>
      </c>
      <c r="M380" s="86">
        <v>0.29870129870129869</v>
      </c>
      <c r="N380" s="95">
        <v>0.25398936170212766</v>
      </c>
      <c r="O380" s="31">
        <v>0.25630810092961487</v>
      </c>
      <c r="P380" s="105">
        <v>0.27127659574468083</v>
      </c>
      <c r="Q380" s="67">
        <v>0.35419440745672437</v>
      </c>
      <c r="R380" s="31">
        <v>0.47536617842876167</v>
      </c>
      <c r="S380" s="105">
        <v>0.56648936170212771</v>
      </c>
      <c r="T380" s="67">
        <v>0.56781914893617025</v>
      </c>
      <c r="U380" s="116">
        <v>0.58776595744680848</v>
      </c>
      <c r="V380" s="61">
        <v>0.59254327563248999</v>
      </c>
      <c r="W380" s="67">
        <v>0.60319573901464718</v>
      </c>
      <c r="X380" s="119">
        <v>0.61784287616511313</v>
      </c>
      <c r="Y380" s="116">
        <v>0.64047936085219703</v>
      </c>
      <c r="Z380" s="119">
        <v>0.65073041168658696</v>
      </c>
      <c r="AA380" s="123">
        <v>0.66710875331564989</v>
      </c>
      <c r="AB380" s="124">
        <v>0.67506631299734743</v>
      </c>
      <c r="AC380" s="116">
        <v>0.68253968253968256</v>
      </c>
      <c r="AD380" s="68">
        <v>0.70198675496688745</v>
      </c>
      <c r="AE380" s="123">
        <v>0.7117962466487936</v>
      </c>
      <c r="AF380" s="123">
        <v>0.79270072992700735</v>
      </c>
      <c r="AG380" s="123">
        <v>0.8160583941605839</v>
      </c>
      <c r="AH380" s="129">
        <v>0.82335766423357659</v>
      </c>
      <c r="AI380" s="123">
        <v>0.8253275109170306</v>
      </c>
      <c r="AJ380" s="123">
        <v>0.82848837209302328</v>
      </c>
      <c r="AK380" s="119">
        <v>0.84110787172011658</v>
      </c>
      <c r="AL380" s="144">
        <v>0.8425655976676385</v>
      </c>
    </row>
    <row r="381" spans="1:38" x14ac:dyDescent="0.25">
      <c r="A381" s="72" t="s">
        <v>22</v>
      </c>
      <c r="B381" s="73" t="s">
        <v>426</v>
      </c>
      <c r="C381" s="10" t="s">
        <v>430</v>
      </c>
      <c r="D381" s="90">
        <v>431</v>
      </c>
      <c r="E381" s="94">
        <v>1.1600928074245939E-2</v>
      </c>
      <c r="F381" s="67">
        <v>5.336426914153132E-2</v>
      </c>
      <c r="G381" s="61">
        <v>7.4245939675174011E-2</v>
      </c>
      <c r="H381" s="68">
        <v>9.7447795823665889E-2</v>
      </c>
      <c r="I381" s="67">
        <v>0.14617169373549885</v>
      </c>
      <c r="J381" s="85">
        <v>0.20465116279069767</v>
      </c>
      <c r="K381" s="67">
        <v>0.22737819025522041</v>
      </c>
      <c r="L381" s="31">
        <v>0.23433874709976799</v>
      </c>
      <c r="M381" s="86">
        <v>0.58536585365853655</v>
      </c>
      <c r="N381" s="95">
        <v>0.38515081206496521</v>
      </c>
      <c r="O381" s="31">
        <v>0.40509259259259262</v>
      </c>
      <c r="P381" s="105">
        <v>0.43518518518518517</v>
      </c>
      <c r="Q381" s="67">
        <v>0.52546296296296291</v>
      </c>
      <c r="R381" s="31">
        <v>0.59584295612009242</v>
      </c>
      <c r="S381" s="105">
        <v>0.62037037037037035</v>
      </c>
      <c r="T381" s="67">
        <v>0.62731481481481477</v>
      </c>
      <c r="U381" s="116">
        <v>0.63657407407407407</v>
      </c>
      <c r="V381" s="61">
        <v>0.67209302325581399</v>
      </c>
      <c r="W381" s="67">
        <v>0.67906976744186043</v>
      </c>
      <c r="X381" s="119">
        <v>0.69767441860465118</v>
      </c>
      <c r="Y381" s="116">
        <v>0.74651162790697678</v>
      </c>
      <c r="Z381" s="119">
        <v>0.76744186046511631</v>
      </c>
      <c r="AA381" s="123">
        <v>0.81074766355140182</v>
      </c>
      <c r="AB381" s="124">
        <v>0.9223529411764706</v>
      </c>
      <c r="AC381" s="116">
        <v>0.93647058823529417</v>
      </c>
      <c r="AD381" s="68">
        <v>0.96705882352941175</v>
      </c>
      <c r="AE381" s="123">
        <v>0.98108747044917255</v>
      </c>
      <c r="AF381" s="123">
        <v>0.98581560283687941</v>
      </c>
      <c r="AG381" s="123">
        <v>0.99054373522458627</v>
      </c>
      <c r="AH381" s="129">
        <v>0.99054373522458627</v>
      </c>
      <c r="AI381" s="123">
        <v>0.99763033175355453</v>
      </c>
      <c r="AJ381" s="123">
        <v>1</v>
      </c>
      <c r="AK381" s="119">
        <v>1</v>
      </c>
      <c r="AL381" s="144">
        <v>1</v>
      </c>
    </row>
    <row r="382" spans="1:38" x14ac:dyDescent="0.25">
      <c r="A382" s="72" t="s">
        <v>18</v>
      </c>
      <c r="B382" s="73" t="s">
        <v>18</v>
      </c>
      <c r="C382" s="10" t="s">
        <v>322</v>
      </c>
      <c r="D382" s="90">
        <v>311</v>
      </c>
      <c r="E382" s="94">
        <v>6.4308681672025723E-3</v>
      </c>
      <c r="F382" s="67">
        <v>3.8834951456310676E-2</v>
      </c>
      <c r="G382" s="61">
        <v>6.4724919093851127E-2</v>
      </c>
      <c r="H382" s="68">
        <v>0.11003236245954692</v>
      </c>
      <c r="I382" s="67">
        <v>0.12621359223300971</v>
      </c>
      <c r="J382" s="85">
        <v>0.20779220779220781</v>
      </c>
      <c r="K382" s="67">
        <v>0.21753246753246752</v>
      </c>
      <c r="L382" s="31">
        <v>0.23051948051948051</v>
      </c>
      <c r="M382" s="86">
        <v>0.32778702163061563</v>
      </c>
      <c r="N382" s="95">
        <v>0.29545454545454547</v>
      </c>
      <c r="O382" s="31">
        <v>0.32792207792207795</v>
      </c>
      <c r="P382" s="105">
        <v>0.3517915309446254</v>
      </c>
      <c r="Q382" s="67">
        <v>0.4459016393442623</v>
      </c>
      <c r="R382" s="31">
        <v>0.52302631578947367</v>
      </c>
      <c r="S382" s="105">
        <v>0.53465346534653468</v>
      </c>
      <c r="T382" s="67">
        <v>0.5544554455445545</v>
      </c>
      <c r="U382" s="116">
        <v>0.57947019867549665</v>
      </c>
      <c r="V382" s="61">
        <v>0.58415841584158412</v>
      </c>
      <c r="W382" s="67">
        <v>0.59735973597359737</v>
      </c>
      <c r="X382" s="119">
        <v>0.61056105610561051</v>
      </c>
      <c r="Y382" s="116">
        <v>0.61386138613861385</v>
      </c>
      <c r="Z382" s="119">
        <v>0.64356435643564358</v>
      </c>
      <c r="AA382" s="123">
        <v>0.66445182724252494</v>
      </c>
      <c r="AB382" s="124">
        <v>0.67333333333333334</v>
      </c>
      <c r="AC382" s="116">
        <v>0.69</v>
      </c>
      <c r="AD382" s="68">
        <v>0.73986486486486491</v>
      </c>
      <c r="AE382" s="123">
        <v>0.77966101694915257</v>
      </c>
      <c r="AF382" s="123">
        <v>0.8</v>
      </c>
      <c r="AG382" s="123">
        <v>0.85034013605442171</v>
      </c>
      <c r="AH382" s="129">
        <v>0.89007092198581561</v>
      </c>
      <c r="AI382" s="123">
        <v>0.93594306049822062</v>
      </c>
      <c r="AJ382" s="123">
        <v>0.95729537366548045</v>
      </c>
      <c r="AK382" s="119">
        <v>0.96441281138790036</v>
      </c>
      <c r="AL382" s="144">
        <v>0.98571428571428577</v>
      </c>
    </row>
    <row r="383" spans="1:38" x14ac:dyDescent="0.25">
      <c r="A383" s="72" t="s">
        <v>21</v>
      </c>
      <c r="B383" s="73" t="s">
        <v>397</v>
      </c>
      <c r="C383" s="10" t="s">
        <v>402</v>
      </c>
      <c r="D383" s="90">
        <v>258</v>
      </c>
      <c r="E383" s="94">
        <v>5.4263565891472867E-2</v>
      </c>
      <c r="F383" s="67">
        <v>0.10852713178294573</v>
      </c>
      <c r="G383" s="61">
        <v>0.12790697674418605</v>
      </c>
      <c r="H383" s="68">
        <v>0.1875</v>
      </c>
      <c r="I383" s="67">
        <v>0.203125</v>
      </c>
      <c r="J383" s="85">
        <v>0.24313725490196078</v>
      </c>
      <c r="K383" s="67">
        <v>0.26666666666666666</v>
      </c>
      <c r="L383" s="31">
        <v>0.31764705882352939</v>
      </c>
      <c r="M383" s="86">
        <v>0.32075471698113206</v>
      </c>
      <c r="N383" s="95">
        <v>0.46875</v>
      </c>
      <c r="O383" s="31">
        <v>0.5234375</v>
      </c>
      <c r="P383" s="105">
        <v>0.54296875</v>
      </c>
      <c r="Q383" s="67">
        <v>0.66015625</v>
      </c>
      <c r="R383" s="31">
        <v>0.76078431372549016</v>
      </c>
      <c r="S383" s="105">
        <v>0.78125</v>
      </c>
      <c r="T383" s="67">
        <v>0.828125</v>
      </c>
      <c r="U383" s="116">
        <v>0.84375</v>
      </c>
      <c r="V383" s="61">
        <v>0.84375</v>
      </c>
      <c r="W383" s="67">
        <v>0.84765625</v>
      </c>
      <c r="X383" s="119">
        <v>0.8828125</v>
      </c>
      <c r="Y383" s="116">
        <v>0.92156862745098034</v>
      </c>
      <c r="Z383" s="119">
        <v>0.94117647058823528</v>
      </c>
      <c r="AA383" s="123">
        <v>0.95669291338582674</v>
      </c>
      <c r="AB383" s="124">
        <v>0.95652173913043481</v>
      </c>
      <c r="AC383" s="116">
        <v>0.96047430830039526</v>
      </c>
      <c r="AD383" s="68">
        <v>0.96456692913385822</v>
      </c>
      <c r="AE383" s="123">
        <v>0.98425196850393704</v>
      </c>
      <c r="AF383" s="123">
        <v>1</v>
      </c>
      <c r="AG383" s="123">
        <v>1</v>
      </c>
      <c r="AH383" s="129">
        <v>1</v>
      </c>
      <c r="AI383" s="123">
        <v>1</v>
      </c>
      <c r="AJ383" s="123">
        <v>1</v>
      </c>
      <c r="AK383" s="119">
        <v>1</v>
      </c>
      <c r="AL383" s="144">
        <v>1</v>
      </c>
    </row>
    <row r="384" spans="1:38" x14ac:dyDescent="0.25">
      <c r="A384" s="72" t="s">
        <v>25</v>
      </c>
      <c r="B384" s="73" t="s">
        <v>519</v>
      </c>
      <c r="C384" s="10" t="s">
        <v>520</v>
      </c>
      <c r="D384" s="90">
        <v>417</v>
      </c>
      <c r="E384" s="94">
        <v>9.5923261390887284E-3</v>
      </c>
      <c r="F384" s="67">
        <v>7.4340527577937646E-2</v>
      </c>
      <c r="G384" s="61">
        <v>9.1127098321342928E-2</v>
      </c>
      <c r="H384" s="68">
        <v>0.10576923076923077</v>
      </c>
      <c r="I384" s="67">
        <v>0.17067307692307693</v>
      </c>
      <c r="J384" s="85">
        <v>0.24879227053140096</v>
      </c>
      <c r="K384" s="67">
        <v>0.27951807228915665</v>
      </c>
      <c r="L384" s="31">
        <v>0.30288461538461536</v>
      </c>
      <c r="M384" s="86">
        <v>0.20821114369501467</v>
      </c>
      <c r="N384" s="95">
        <v>0.40669856459330145</v>
      </c>
      <c r="O384" s="31">
        <v>0.46282973621103118</v>
      </c>
      <c r="P384" s="105">
        <v>0.50119904076738608</v>
      </c>
      <c r="Q384" s="67">
        <v>0.59090909090909094</v>
      </c>
      <c r="R384" s="31">
        <v>0.6435406698564593</v>
      </c>
      <c r="S384" s="105">
        <v>0.65789473684210531</v>
      </c>
      <c r="T384" s="67">
        <v>0.66507177033492826</v>
      </c>
      <c r="U384" s="116">
        <v>0.6875</v>
      </c>
      <c r="V384" s="61">
        <v>0.69471153846153844</v>
      </c>
      <c r="W384" s="67">
        <v>0.70913461538461542</v>
      </c>
      <c r="X384" s="119">
        <v>0.73557692307692313</v>
      </c>
      <c r="Y384" s="116">
        <v>0.74038461538461542</v>
      </c>
      <c r="Z384" s="119">
        <v>0.74038461538461542</v>
      </c>
      <c r="AA384" s="123">
        <v>0.77966101694915257</v>
      </c>
      <c r="AB384" s="124">
        <v>0.79710144927536231</v>
      </c>
      <c r="AC384" s="116">
        <v>0.80193236714975846</v>
      </c>
      <c r="AD384" s="68">
        <v>0.83091787439613529</v>
      </c>
      <c r="AE384" s="123">
        <v>0.84541062801932365</v>
      </c>
      <c r="AF384" s="123">
        <v>0.85990338164251212</v>
      </c>
      <c r="AG384" s="123">
        <v>0.92009685230024219</v>
      </c>
      <c r="AH384" s="129">
        <v>0.92009685230024219</v>
      </c>
      <c r="AI384" s="123">
        <v>0.92978208232445525</v>
      </c>
      <c r="AJ384" s="123">
        <v>0.92995169082125606</v>
      </c>
      <c r="AK384" s="119">
        <v>0.93446601941747576</v>
      </c>
      <c r="AL384" s="144">
        <v>0.93446601941747576</v>
      </c>
    </row>
    <row r="385" spans="1:38" x14ac:dyDescent="0.25">
      <c r="A385" s="72" t="s">
        <v>25</v>
      </c>
      <c r="B385" s="73" t="s">
        <v>495</v>
      </c>
      <c r="C385" s="10" t="s">
        <v>499</v>
      </c>
      <c r="D385" s="90">
        <v>592</v>
      </c>
      <c r="E385" s="94">
        <v>1.6891891891891893E-2</v>
      </c>
      <c r="F385" s="67">
        <v>7.7571669477234401E-2</v>
      </c>
      <c r="G385" s="61">
        <v>8.9376053962900506E-2</v>
      </c>
      <c r="H385" s="68">
        <v>0.14117647058823529</v>
      </c>
      <c r="I385" s="67">
        <v>0.15268456375838926</v>
      </c>
      <c r="J385" s="85">
        <v>0.22871452420701169</v>
      </c>
      <c r="K385" s="67">
        <v>0.24874791318864775</v>
      </c>
      <c r="L385" s="31">
        <v>0.28333333333333333</v>
      </c>
      <c r="M385" s="86">
        <v>0.3133159268929504</v>
      </c>
      <c r="N385" s="95">
        <v>0.40500000000000003</v>
      </c>
      <c r="O385" s="31">
        <v>0.44666666666666666</v>
      </c>
      <c r="P385" s="105">
        <v>0.49084858569051582</v>
      </c>
      <c r="Q385" s="67">
        <v>0.67603305785123968</v>
      </c>
      <c r="R385" s="31">
        <v>0.72607260726072609</v>
      </c>
      <c r="S385" s="105">
        <v>0.75371900826446281</v>
      </c>
      <c r="T385" s="67">
        <v>0.75702479338842976</v>
      </c>
      <c r="U385" s="116">
        <v>0.76112026359143325</v>
      </c>
      <c r="V385" s="61">
        <v>0.75986842105263153</v>
      </c>
      <c r="W385" s="67">
        <v>0.76315789473684215</v>
      </c>
      <c r="X385" s="119">
        <v>0.7693574958813838</v>
      </c>
      <c r="Y385" s="116">
        <v>0.771004942339374</v>
      </c>
      <c r="Z385" s="119">
        <v>0.77429983525535417</v>
      </c>
      <c r="AA385" s="123">
        <v>0.84140233722871449</v>
      </c>
      <c r="AB385" s="124">
        <v>0.84474123539232049</v>
      </c>
      <c r="AC385" s="116">
        <v>0.85141903171953259</v>
      </c>
      <c r="AD385" s="68">
        <v>0.9152542372881356</v>
      </c>
      <c r="AE385" s="123">
        <v>0.9252971137521222</v>
      </c>
      <c r="AF385" s="123">
        <v>0.93515358361774747</v>
      </c>
      <c r="AG385" s="123">
        <v>0.96928327645051193</v>
      </c>
      <c r="AH385" s="129">
        <v>0.96928327645051193</v>
      </c>
      <c r="AI385" s="123">
        <v>0.96928327645051193</v>
      </c>
      <c r="AJ385" s="123">
        <v>0.96933560477001701</v>
      </c>
      <c r="AK385" s="119">
        <v>0.96933560477001701</v>
      </c>
      <c r="AL385" s="144">
        <v>0.96933560477001701</v>
      </c>
    </row>
    <row r="386" spans="1:38" x14ac:dyDescent="0.25">
      <c r="A386" s="72" t="s">
        <v>14</v>
      </c>
      <c r="B386" s="73" t="s">
        <v>239</v>
      </c>
      <c r="C386" s="10" t="s">
        <v>241</v>
      </c>
      <c r="D386" s="90">
        <v>624</v>
      </c>
      <c r="E386" s="94">
        <v>9.6153846153846159E-3</v>
      </c>
      <c r="F386" s="67">
        <v>3.8461538461538464E-2</v>
      </c>
      <c r="G386" s="61">
        <v>5.1364365971107544E-2</v>
      </c>
      <c r="H386" s="68">
        <v>8.1730769230769232E-2</v>
      </c>
      <c r="I386" s="67">
        <v>9.6000000000000002E-2</v>
      </c>
      <c r="J386" s="85">
        <v>0.1424</v>
      </c>
      <c r="K386" s="67">
        <v>0.15679999999999999</v>
      </c>
      <c r="L386" s="31">
        <v>0.16159999999999999</v>
      </c>
      <c r="M386" s="86">
        <v>0.25797101449275361</v>
      </c>
      <c r="N386" s="95">
        <v>0.21634615384615385</v>
      </c>
      <c r="O386" s="31">
        <v>0.22916666666666666</v>
      </c>
      <c r="P386" s="105">
        <v>0.24281150159744408</v>
      </c>
      <c r="Q386" s="67">
        <v>0.3125</v>
      </c>
      <c r="R386" s="31">
        <v>0.3595505617977528</v>
      </c>
      <c r="S386" s="105">
        <v>0.37720706260032105</v>
      </c>
      <c r="T386" s="67">
        <v>0.391653290529695</v>
      </c>
      <c r="U386" s="116">
        <v>0.42375601926163725</v>
      </c>
      <c r="V386" s="61">
        <v>0.43108974358974361</v>
      </c>
      <c r="W386" s="67">
        <v>0.44159999999999999</v>
      </c>
      <c r="X386" s="119">
        <v>0.45425361155698235</v>
      </c>
      <c r="Y386" s="116">
        <v>0.47665056360708535</v>
      </c>
      <c r="Z386" s="119">
        <v>0.50482315112540188</v>
      </c>
      <c r="AA386" s="123">
        <v>0.56351791530944628</v>
      </c>
      <c r="AB386" s="124">
        <v>0.59120521172638441</v>
      </c>
      <c r="AC386" s="116">
        <v>0.63235294117647056</v>
      </c>
      <c r="AD386" s="68">
        <v>0.71194762684124391</v>
      </c>
      <c r="AE386" s="123">
        <v>0.75123558484349262</v>
      </c>
      <c r="AF386" s="123">
        <v>0.79304635761589404</v>
      </c>
      <c r="AG386" s="123">
        <v>0.83747927031509117</v>
      </c>
      <c r="AH386" s="129">
        <v>0.845771144278607</v>
      </c>
      <c r="AI386" s="123">
        <v>0.85642737896494159</v>
      </c>
      <c r="AJ386" s="123">
        <v>0.85833333333333328</v>
      </c>
      <c r="AK386" s="119">
        <v>0.85976627712854758</v>
      </c>
      <c r="AL386" s="144">
        <v>0.85976627712854758</v>
      </c>
    </row>
    <row r="387" spans="1:38" x14ac:dyDescent="0.25">
      <c r="A387" s="72" t="s">
        <v>23</v>
      </c>
      <c r="B387" s="73" t="s">
        <v>464</v>
      </c>
      <c r="C387" s="10" t="s">
        <v>465</v>
      </c>
      <c r="D387" s="90">
        <v>101</v>
      </c>
      <c r="E387" s="94">
        <v>9.9009900990099011E-3</v>
      </c>
      <c r="F387" s="67">
        <v>7.8431372549019607E-2</v>
      </c>
      <c r="G387" s="61">
        <v>8.8235294117647065E-2</v>
      </c>
      <c r="H387" s="68">
        <v>0.13725490196078433</v>
      </c>
      <c r="I387" s="67">
        <v>0.15686274509803921</v>
      </c>
      <c r="J387" s="85">
        <v>0.23300970873786409</v>
      </c>
      <c r="K387" s="67">
        <v>0.22549019607843138</v>
      </c>
      <c r="L387" s="31">
        <v>0.22549019607843138</v>
      </c>
      <c r="M387" s="86">
        <v>0.29093369418132614</v>
      </c>
      <c r="N387" s="95">
        <v>0.31372549019607843</v>
      </c>
      <c r="O387" s="31">
        <v>0.33333333333333331</v>
      </c>
      <c r="P387" s="105">
        <v>0.33980582524271846</v>
      </c>
      <c r="Q387" s="67">
        <v>0.45714285714285713</v>
      </c>
      <c r="R387" s="31">
        <v>0.48113207547169812</v>
      </c>
      <c r="S387" s="105">
        <v>0.51886792452830188</v>
      </c>
      <c r="T387" s="67">
        <v>0.53773584905660377</v>
      </c>
      <c r="U387" s="116">
        <v>0.54716981132075471</v>
      </c>
      <c r="V387" s="61">
        <v>0.55660377358490565</v>
      </c>
      <c r="W387" s="67">
        <v>0.55660377358490565</v>
      </c>
      <c r="X387" s="119">
        <v>0.55660377358490565</v>
      </c>
      <c r="Y387" s="116">
        <v>0.56603773584905659</v>
      </c>
      <c r="Z387" s="119">
        <v>0.56603773584905659</v>
      </c>
      <c r="AA387" s="123">
        <v>0.580952380952381</v>
      </c>
      <c r="AB387" s="124">
        <v>0.6</v>
      </c>
      <c r="AC387" s="116">
        <v>0.60952380952380958</v>
      </c>
      <c r="AD387" s="68">
        <v>0.65714285714285714</v>
      </c>
      <c r="AE387" s="123">
        <v>0.71962616822429903</v>
      </c>
      <c r="AF387" s="123">
        <v>0.80555555555555558</v>
      </c>
      <c r="AG387" s="123">
        <v>0.90990990990990994</v>
      </c>
      <c r="AH387" s="129">
        <v>0.91891891891891897</v>
      </c>
      <c r="AI387" s="123">
        <v>0.91818181818181821</v>
      </c>
      <c r="AJ387" s="123">
        <v>0.91818181818181821</v>
      </c>
      <c r="AK387" s="119">
        <v>0.91891891891891897</v>
      </c>
      <c r="AL387" s="144">
        <v>0.91891891891891897</v>
      </c>
    </row>
    <row r="388" spans="1:38" x14ac:dyDescent="0.25">
      <c r="A388" s="72" t="s">
        <v>7</v>
      </c>
      <c r="B388" s="73" t="s">
        <v>56</v>
      </c>
      <c r="C388" s="10" t="s">
        <v>62</v>
      </c>
      <c r="D388" s="90">
        <v>221</v>
      </c>
      <c r="E388" s="94">
        <v>9.0497737556561094E-3</v>
      </c>
      <c r="F388" s="67">
        <v>5.4054054054054057E-2</v>
      </c>
      <c r="G388" s="61">
        <v>8.1081081081081086E-2</v>
      </c>
      <c r="H388" s="68">
        <v>0.14414414414414414</v>
      </c>
      <c r="I388" s="67">
        <v>0.15315315315315314</v>
      </c>
      <c r="J388" s="85">
        <v>0.22171945701357465</v>
      </c>
      <c r="K388" s="67">
        <v>0.23981900452488689</v>
      </c>
      <c r="L388" s="31">
        <v>0.26244343891402716</v>
      </c>
      <c r="M388" s="86">
        <v>0.37317784256559766</v>
      </c>
      <c r="N388" s="95">
        <v>0.34684684684684686</v>
      </c>
      <c r="O388" s="31">
        <v>0.3963963963963964</v>
      </c>
      <c r="P388" s="105">
        <v>0.40540540540540543</v>
      </c>
      <c r="Q388" s="67">
        <v>0.52272727272727271</v>
      </c>
      <c r="R388" s="31">
        <v>0.56561085972850678</v>
      </c>
      <c r="S388" s="105">
        <v>0.7142857142857143</v>
      </c>
      <c r="T388" s="67">
        <v>0.74654377880184331</v>
      </c>
      <c r="U388" s="116">
        <v>0.7695852534562212</v>
      </c>
      <c r="V388" s="61">
        <v>0.77419354838709675</v>
      </c>
      <c r="W388" s="67">
        <v>0.78240740740740744</v>
      </c>
      <c r="X388" s="119">
        <v>0.79629629629629628</v>
      </c>
      <c r="Y388" s="116">
        <v>0.80555555555555558</v>
      </c>
      <c r="Z388" s="119">
        <v>0.81018518518518523</v>
      </c>
      <c r="AA388" s="123">
        <v>0.84331797235023043</v>
      </c>
      <c r="AB388" s="124">
        <v>0.87557603686635943</v>
      </c>
      <c r="AC388" s="116">
        <v>0.89861751152073732</v>
      </c>
      <c r="AD388" s="68">
        <v>0.92165898617511521</v>
      </c>
      <c r="AE388" s="123">
        <v>0.93087557603686633</v>
      </c>
      <c r="AF388" s="123">
        <v>0.98156682027649766</v>
      </c>
      <c r="AG388" s="123">
        <v>0.99069767441860468</v>
      </c>
      <c r="AH388" s="129">
        <v>0.99069767441860468</v>
      </c>
      <c r="AI388" s="123">
        <v>1</v>
      </c>
      <c r="AJ388" s="123">
        <v>1</v>
      </c>
      <c r="AK388" s="119">
        <v>1</v>
      </c>
      <c r="AL388" s="144">
        <v>1</v>
      </c>
    </row>
    <row r="389" spans="1:38" x14ac:dyDescent="0.25">
      <c r="A389" s="72" t="s">
        <v>21</v>
      </c>
      <c r="B389" s="73" t="s">
        <v>422</v>
      </c>
      <c r="C389" s="10" t="s">
        <v>425</v>
      </c>
      <c r="D389" s="90">
        <v>768</v>
      </c>
      <c r="E389" s="94">
        <v>9.1145833333333339E-3</v>
      </c>
      <c r="F389" s="67">
        <v>5.9973924380704043E-2</v>
      </c>
      <c r="G389" s="61">
        <v>7.3011734028683176E-2</v>
      </c>
      <c r="H389" s="68">
        <v>0.12613784135240572</v>
      </c>
      <c r="I389" s="67">
        <v>0.14434330299089726</v>
      </c>
      <c r="J389" s="85">
        <v>0.19844357976653695</v>
      </c>
      <c r="K389" s="67">
        <v>0.22178988326848248</v>
      </c>
      <c r="L389" s="31">
        <v>0.2503242542153048</v>
      </c>
      <c r="M389" s="86">
        <v>0.32051282051282054</v>
      </c>
      <c r="N389" s="95">
        <v>0.38831168831168833</v>
      </c>
      <c r="O389" s="31">
        <v>0.43060959792477305</v>
      </c>
      <c r="P389" s="105">
        <v>0.45914396887159531</v>
      </c>
      <c r="Q389" s="67">
        <v>0.62288686605981791</v>
      </c>
      <c r="R389" s="31">
        <v>0.69401041666666663</v>
      </c>
      <c r="S389" s="105">
        <v>0.70871261378413519</v>
      </c>
      <c r="T389" s="67">
        <v>0.72041612483745121</v>
      </c>
      <c r="U389" s="116">
        <v>0.72561768530559168</v>
      </c>
      <c r="V389" s="61">
        <v>0.72821846553966185</v>
      </c>
      <c r="W389" s="67">
        <v>0.74512353706111834</v>
      </c>
      <c r="X389" s="119">
        <v>0.75682704811443435</v>
      </c>
      <c r="Y389" s="116">
        <v>0.77633289986996101</v>
      </c>
      <c r="Z389" s="119">
        <v>0.78283485045513657</v>
      </c>
      <c r="AA389" s="123">
        <v>0.80519480519480524</v>
      </c>
      <c r="AB389" s="124">
        <v>0.82574772431729515</v>
      </c>
      <c r="AC389" s="116">
        <v>0.84244791666666663</v>
      </c>
      <c r="AD389" s="68">
        <v>0.88684210526315788</v>
      </c>
      <c r="AE389" s="123">
        <v>0.90513833992094861</v>
      </c>
      <c r="AF389" s="123">
        <v>0.94195250659630603</v>
      </c>
      <c r="AG389" s="123">
        <v>0.96433289299867897</v>
      </c>
      <c r="AH389" s="129">
        <v>0.97886393659180981</v>
      </c>
      <c r="AI389" s="123">
        <v>0.98682476943346509</v>
      </c>
      <c r="AJ389" s="123">
        <v>0.98814229249011853</v>
      </c>
      <c r="AK389" s="119">
        <v>0.98947368421052628</v>
      </c>
      <c r="AL389" s="144">
        <v>0.997364953886693</v>
      </c>
    </row>
    <row r="390" spans="1:38" x14ac:dyDescent="0.25">
      <c r="A390" s="72" t="s">
        <v>24</v>
      </c>
      <c r="B390" s="73" t="s">
        <v>473</v>
      </c>
      <c r="C390" s="10" t="s">
        <v>475</v>
      </c>
      <c r="D390" s="90">
        <v>434</v>
      </c>
      <c r="E390" s="94">
        <v>4.608294930875576E-3</v>
      </c>
      <c r="F390" s="67">
        <v>6.9124423963133647E-2</v>
      </c>
      <c r="G390" s="61">
        <v>8.7155963302752298E-2</v>
      </c>
      <c r="H390" s="68">
        <v>0.11697247706422019</v>
      </c>
      <c r="I390" s="67">
        <v>0.12614678899082568</v>
      </c>
      <c r="J390" s="85">
        <v>0.21149425287356322</v>
      </c>
      <c r="K390" s="67">
        <v>0.22988505747126436</v>
      </c>
      <c r="L390" s="31">
        <v>0.24082568807339449</v>
      </c>
      <c r="M390" s="86">
        <v>0.30136986301369861</v>
      </c>
      <c r="N390" s="95">
        <v>0.33409090909090911</v>
      </c>
      <c r="O390" s="31">
        <v>0.33636363636363636</v>
      </c>
      <c r="P390" s="105">
        <v>0.36818181818181817</v>
      </c>
      <c r="Q390" s="67">
        <v>0.48636363636363639</v>
      </c>
      <c r="R390" s="31">
        <v>0.64009111617312076</v>
      </c>
      <c r="S390" s="105">
        <v>0.66136363636363638</v>
      </c>
      <c r="T390" s="67">
        <v>0.68934240362811794</v>
      </c>
      <c r="U390" s="116">
        <v>0.69090909090909092</v>
      </c>
      <c r="V390" s="61">
        <v>0.70454545454545459</v>
      </c>
      <c r="W390" s="67">
        <v>0.72665148063781326</v>
      </c>
      <c r="X390" s="119">
        <v>0.72209567198177671</v>
      </c>
      <c r="Y390" s="116">
        <v>0.74657534246575341</v>
      </c>
      <c r="Z390" s="119">
        <v>0.76605504587155959</v>
      </c>
      <c r="AA390" s="123">
        <v>0.82110091743119262</v>
      </c>
      <c r="AB390" s="124">
        <v>0.83486238532110091</v>
      </c>
      <c r="AC390" s="116">
        <v>0.90552995391705071</v>
      </c>
      <c r="AD390" s="68">
        <v>0.93764434180138567</v>
      </c>
      <c r="AE390" s="123">
        <v>0.94688221709006926</v>
      </c>
      <c r="AF390" s="123">
        <v>0.9676674364896074</v>
      </c>
      <c r="AG390" s="123">
        <v>0.99768518518518523</v>
      </c>
      <c r="AH390" s="129">
        <v>0.99768518518518523</v>
      </c>
      <c r="AI390" s="123">
        <v>0.99768518518518523</v>
      </c>
      <c r="AJ390" s="123">
        <v>0.99768518518518523</v>
      </c>
      <c r="AK390" s="119">
        <v>1</v>
      </c>
      <c r="AL390" s="144">
        <v>1</v>
      </c>
    </row>
    <row r="391" spans="1:38" x14ac:dyDescent="0.25">
      <c r="A391" s="72" t="s">
        <v>23</v>
      </c>
      <c r="B391" s="73" t="s">
        <v>464</v>
      </c>
      <c r="C391" s="10" t="s">
        <v>466</v>
      </c>
      <c r="D391" s="90">
        <v>791</v>
      </c>
      <c r="E391" s="94">
        <v>2.6548672566371681E-2</v>
      </c>
      <c r="F391" s="67">
        <v>8.5858585858585856E-2</v>
      </c>
      <c r="G391" s="61">
        <v>0.10858585858585859</v>
      </c>
      <c r="H391" s="68">
        <v>0.15384615384615385</v>
      </c>
      <c r="I391" s="67">
        <v>0.17150063051702397</v>
      </c>
      <c r="J391" s="85">
        <v>0.22348484848484848</v>
      </c>
      <c r="K391" s="67">
        <v>0.23737373737373738</v>
      </c>
      <c r="L391" s="31">
        <v>0.25663716814159293</v>
      </c>
      <c r="M391" s="86">
        <v>0.24806201550387597</v>
      </c>
      <c r="N391" s="95">
        <v>0.3616751269035533</v>
      </c>
      <c r="O391" s="31">
        <v>0.37817258883248733</v>
      </c>
      <c r="P391" s="105">
        <v>0.38860759493670888</v>
      </c>
      <c r="Q391" s="67">
        <v>0.45891276864728192</v>
      </c>
      <c r="R391" s="31">
        <v>0.53223767383059417</v>
      </c>
      <c r="S391" s="105">
        <v>0.57994923857868019</v>
      </c>
      <c r="T391" s="67">
        <v>0.60632911392405064</v>
      </c>
      <c r="U391" s="116">
        <v>0.6240506329113924</v>
      </c>
      <c r="V391" s="61">
        <v>0.63716814159292035</v>
      </c>
      <c r="W391" s="67">
        <v>0.64772727272727271</v>
      </c>
      <c r="X391" s="119">
        <v>0.66371681415929207</v>
      </c>
      <c r="Y391" s="116">
        <v>0.689873417721519</v>
      </c>
      <c r="Z391" s="119">
        <v>0.7092288242730721</v>
      </c>
      <c r="AA391" s="123">
        <v>0.7364438839848676</v>
      </c>
      <c r="AB391" s="124">
        <v>0.74747474747474751</v>
      </c>
      <c r="AC391" s="116">
        <v>0.76418663303909207</v>
      </c>
      <c r="AD391" s="68">
        <v>0.84223918575063617</v>
      </c>
      <c r="AE391" s="123">
        <v>0.87882653061224492</v>
      </c>
      <c r="AF391" s="123">
        <v>0.92385786802030456</v>
      </c>
      <c r="AG391" s="123">
        <v>0.97077509529860229</v>
      </c>
      <c r="AH391" s="129">
        <v>0.97338403041825095</v>
      </c>
      <c r="AI391" s="123">
        <v>0.97471554993678888</v>
      </c>
      <c r="AJ391" s="123">
        <v>0.97712833545108002</v>
      </c>
      <c r="AK391" s="119">
        <v>0.97856242118537196</v>
      </c>
      <c r="AL391" s="144">
        <v>0.97856242118537196</v>
      </c>
    </row>
    <row r="392" spans="1:38" x14ac:dyDescent="0.25">
      <c r="A392" s="72" t="s">
        <v>20</v>
      </c>
      <c r="B392" s="73" t="s">
        <v>378</v>
      </c>
      <c r="C392" s="10" t="s">
        <v>381</v>
      </c>
      <c r="D392" s="90">
        <v>583</v>
      </c>
      <c r="E392" s="94">
        <v>2.0583190394511151E-2</v>
      </c>
      <c r="F392" s="67">
        <v>9.4501718213058417E-2</v>
      </c>
      <c r="G392" s="61">
        <v>0.11512027491408934</v>
      </c>
      <c r="H392" s="68">
        <v>0.14554794520547945</v>
      </c>
      <c r="I392" s="67">
        <v>0.16438356164383561</v>
      </c>
      <c r="J392" s="85">
        <v>0.21134020618556701</v>
      </c>
      <c r="K392" s="67">
        <v>0.22984562607204118</v>
      </c>
      <c r="L392" s="31">
        <v>0.2363013698630137</v>
      </c>
      <c r="M392" s="86">
        <v>0.28903654485049834</v>
      </c>
      <c r="N392" s="95">
        <v>0.32761578044596912</v>
      </c>
      <c r="O392" s="31">
        <v>0.34991423670668953</v>
      </c>
      <c r="P392" s="105">
        <v>0.35223367697594504</v>
      </c>
      <c r="Q392" s="67">
        <v>0.46416382252559729</v>
      </c>
      <c r="R392" s="31">
        <v>0.49149659863945577</v>
      </c>
      <c r="S392" s="105">
        <v>0.49149659863945577</v>
      </c>
      <c r="T392" s="67">
        <v>0.53480475382003401</v>
      </c>
      <c r="U392" s="116">
        <v>0.57288135593220335</v>
      </c>
      <c r="V392" s="61">
        <v>0.57288135593220335</v>
      </c>
      <c r="W392" s="67">
        <v>0.63822525597269619</v>
      </c>
      <c r="X392" s="119">
        <v>0.63993174061433444</v>
      </c>
      <c r="Y392" s="116">
        <v>0.6957264957264957</v>
      </c>
      <c r="Z392" s="119">
        <v>0.71501706484641636</v>
      </c>
      <c r="AA392" s="123">
        <v>0.75085910652920962</v>
      </c>
      <c r="AB392" s="124">
        <v>0.75085910652920962</v>
      </c>
      <c r="AC392" s="116">
        <v>0.78793103448275859</v>
      </c>
      <c r="AD392" s="68">
        <v>0.85441941074523398</v>
      </c>
      <c r="AE392" s="123">
        <v>0.88481675392670156</v>
      </c>
      <c r="AF392" s="123">
        <v>0.91463414634146345</v>
      </c>
      <c r="AG392" s="123">
        <v>0.9652173913043478</v>
      </c>
      <c r="AH392" s="129">
        <v>0.9652173913043478</v>
      </c>
      <c r="AI392" s="123">
        <v>0.9652173913043478</v>
      </c>
      <c r="AJ392" s="123">
        <v>0.96695652173913038</v>
      </c>
      <c r="AK392" s="119">
        <v>0.9668989547038328</v>
      </c>
      <c r="AL392" s="144">
        <v>0.9668989547038328</v>
      </c>
    </row>
    <row r="393" spans="1:38" x14ac:dyDescent="0.25">
      <c r="A393" s="72" t="s">
        <v>24</v>
      </c>
      <c r="B393" s="73" t="s">
        <v>24</v>
      </c>
      <c r="C393" s="10" t="s">
        <v>491</v>
      </c>
      <c r="D393" s="90">
        <v>2099</v>
      </c>
      <c r="E393" s="94">
        <v>2.906145783706527E-2</v>
      </c>
      <c r="F393" s="67">
        <v>9.3078758949880672E-2</v>
      </c>
      <c r="G393" s="61">
        <v>0.11455847255369929</v>
      </c>
      <c r="H393" s="68">
        <v>0.18529130850047756</v>
      </c>
      <c r="I393" s="67">
        <v>0.21213569039655997</v>
      </c>
      <c r="J393" s="85">
        <v>0.28947368421052633</v>
      </c>
      <c r="K393" s="67">
        <v>0.31898613103778095</v>
      </c>
      <c r="L393" s="31">
        <v>0.36154949784791968</v>
      </c>
      <c r="M393" s="86">
        <v>0.30097087378640774</v>
      </c>
      <c r="N393" s="95">
        <v>0.50503114518447534</v>
      </c>
      <c r="O393" s="31">
        <v>0.55316091954022983</v>
      </c>
      <c r="P393" s="105">
        <v>0.58361284139913749</v>
      </c>
      <c r="Q393" s="67">
        <v>0.74050937049495436</v>
      </c>
      <c r="R393" s="31">
        <v>0.81075888568683963</v>
      </c>
      <c r="S393" s="105">
        <v>0.83213083213083217</v>
      </c>
      <c r="T393" s="67">
        <v>0.83790283790283793</v>
      </c>
      <c r="U393" s="116">
        <v>0.84326923076923077</v>
      </c>
      <c r="V393" s="61">
        <v>0.85096153846153844</v>
      </c>
      <c r="W393" s="67">
        <v>0.85693710993758998</v>
      </c>
      <c r="X393" s="119">
        <v>0.85789726356217</v>
      </c>
      <c r="Y393" s="116">
        <v>0.86564299424184266</v>
      </c>
      <c r="Z393" s="119">
        <v>0.87463976945244959</v>
      </c>
      <c r="AA393" s="123">
        <v>0.90096153846153848</v>
      </c>
      <c r="AB393" s="124">
        <v>0.91385948026948993</v>
      </c>
      <c r="AC393" s="116">
        <v>0.92496392496392499</v>
      </c>
      <c r="AD393" s="68">
        <v>0.94840887174541944</v>
      </c>
      <c r="AE393" s="123">
        <v>0.95799130854659587</v>
      </c>
      <c r="AF393" s="123">
        <v>0.96714975845410633</v>
      </c>
      <c r="AG393" s="123">
        <v>0.9801836636056066</v>
      </c>
      <c r="AH393" s="129">
        <v>0.97970033832769454</v>
      </c>
      <c r="AI393" s="123">
        <v>0.98357487922705311</v>
      </c>
      <c r="AJ393" s="123">
        <v>0.98405797101449277</v>
      </c>
      <c r="AK393" s="119">
        <v>0.98983050847457632</v>
      </c>
      <c r="AL393" s="144">
        <v>0.99128751210067767</v>
      </c>
    </row>
    <row r="394" spans="1:38" x14ac:dyDescent="0.25">
      <c r="A394" s="72" t="s">
        <v>16</v>
      </c>
      <c r="B394" s="73" t="s">
        <v>290</v>
      </c>
      <c r="C394" s="10" t="s">
        <v>293</v>
      </c>
      <c r="D394" s="90">
        <v>914</v>
      </c>
      <c r="E394" s="94">
        <v>1.9693654266958426E-2</v>
      </c>
      <c r="F394" s="67">
        <v>6.3318777292576414E-2</v>
      </c>
      <c r="G394" s="61">
        <v>7.9868708971553612E-2</v>
      </c>
      <c r="H394" s="68">
        <v>0.12267250821467689</v>
      </c>
      <c r="I394" s="67">
        <v>0.13238512035010941</v>
      </c>
      <c r="J394" s="85">
        <v>0.20196506550218341</v>
      </c>
      <c r="K394" s="67">
        <v>0.2205240174672489</v>
      </c>
      <c r="L394" s="31">
        <v>0.24480874316939891</v>
      </c>
      <c r="M394" s="86">
        <v>0.32181818181818184</v>
      </c>
      <c r="N394" s="95">
        <v>0.32896174863387978</v>
      </c>
      <c r="O394" s="31">
        <v>0.35628415300546445</v>
      </c>
      <c r="P394" s="105">
        <v>0.36612021857923499</v>
      </c>
      <c r="Q394" s="67">
        <v>0.46002190580503832</v>
      </c>
      <c r="R394" s="31">
        <v>0.51762114537444937</v>
      </c>
      <c r="S394" s="105">
        <v>0.56765676567656764</v>
      </c>
      <c r="T394" s="67">
        <v>0.57409440175631177</v>
      </c>
      <c r="U394" s="116">
        <v>0.57958287596048297</v>
      </c>
      <c r="V394" s="61">
        <v>0.58836443468715693</v>
      </c>
      <c r="W394" s="67">
        <v>0.60043907793633366</v>
      </c>
      <c r="X394" s="119">
        <v>0.61031833150384196</v>
      </c>
      <c r="Y394" s="116">
        <v>0.6125137211855104</v>
      </c>
      <c r="Z394" s="119">
        <v>0.61800219538968171</v>
      </c>
      <c r="AA394" s="123">
        <v>0.63815789473684215</v>
      </c>
      <c r="AB394" s="124">
        <v>0.64802631578947367</v>
      </c>
      <c r="AC394" s="116">
        <v>0.67763157894736847</v>
      </c>
      <c r="AD394" s="68">
        <v>0.70614035087719296</v>
      </c>
      <c r="AE394" s="123">
        <v>0.73017621145374445</v>
      </c>
      <c r="AF394" s="123">
        <v>0.74807480748074806</v>
      </c>
      <c r="AG394" s="123">
        <v>0.83198146002317497</v>
      </c>
      <c r="AH394" s="129">
        <v>0.83372093023255811</v>
      </c>
      <c r="AI394" s="123">
        <v>0.83758700696055688</v>
      </c>
      <c r="AJ394" s="123">
        <v>0.85232558139534886</v>
      </c>
      <c r="AK394" s="119">
        <v>0.86651053864168615</v>
      </c>
      <c r="AL394" s="144">
        <v>0.89642857142857146</v>
      </c>
    </row>
    <row r="395" spans="1:38" x14ac:dyDescent="0.25">
      <c r="A395" s="72" t="s">
        <v>8</v>
      </c>
      <c r="B395" s="73" t="s">
        <v>112</v>
      </c>
      <c r="C395" s="10" t="s">
        <v>114</v>
      </c>
      <c r="D395" s="90">
        <v>1128</v>
      </c>
      <c r="E395" s="94">
        <v>2.5709219858156027E-2</v>
      </c>
      <c r="F395" s="67">
        <v>6.6430469441984052E-2</v>
      </c>
      <c r="G395" s="61">
        <v>8.5106382978723402E-2</v>
      </c>
      <c r="H395" s="68">
        <v>0.12411347517730496</v>
      </c>
      <c r="I395" s="67">
        <v>0.13829787234042554</v>
      </c>
      <c r="J395" s="85">
        <v>0.18761061946902655</v>
      </c>
      <c r="K395" s="67">
        <v>0.20884955752212389</v>
      </c>
      <c r="L395" s="31">
        <v>0.21927497789566755</v>
      </c>
      <c r="M395" s="86">
        <v>0.30649350649350648</v>
      </c>
      <c r="N395" s="95">
        <v>0.30728241563055064</v>
      </c>
      <c r="O395" s="31">
        <v>0.34635879218472471</v>
      </c>
      <c r="P395" s="105">
        <v>0.36589698046181174</v>
      </c>
      <c r="Q395" s="67">
        <v>0.4764862466725821</v>
      </c>
      <c r="R395" s="31">
        <v>0.52046263345195731</v>
      </c>
      <c r="S395" s="105">
        <v>0.5227475468331847</v>
      </c>
      <c r="T395" s="67">
        <v>0.53482142857142856</v>
      </c>
      <c r="U395" s="116">
        <v>0.54058876003568246</v>
      </c>
      <c r="V395" s="61">
        <v>0.54334226988382484</v>
      </c>
      <c r="W395" s="67">
        <v>0.54732142857142863</v>
      </c>
      <c r="X395" s="119">
        <v>0.56032171581769441</v>
      </c>
      <c r="Y395" s="116">
        <v>0.56785714285714284</v>
      </c>
      <c r="Z395" s="119">
        <v>0.56785714285714284</v>
      </c>
      <c r="AA395" s="123">
        <v>0.59143621766280108</v>
      </c>
      <c r="AB395" s="124">
        <v>0.59857270294380016</v>
      </c>
      <c r="AC395" s="116">
        <v>0.62210338680926913</v>
      </c>
      <c r="AD395" s="68">
        <v>0.63101604278074863</v>
      </c>
      <c r="AE395" s="123">
        <v>0.63482142857142854</v>
      </c>
      <c r="AF395" s="123">
        <v>0.66369313113291706</v>
      </c>
      <c r="AG395" s="123">
        <v>0.68510258697591431</v>
      </c>
      <c r="AH395" s="129">
        <v>0.68688670829616416</v>
      </c>
      <c r="AI395" s="123">
        <v>0.68894830659536543</v>
      </c>
      <c r="AJ395" s="123">
        <v>0.68983957219251335</v>
      </c>
      <c r="AK395" s="119">
        <v>0.70243462578899907</v>
      </c>
      <c r="AL395" s="144">
        <v>0.7069431920649234</v>
      </c>
    </row>
    <row r="396" spans="1:38" x14ac:dyDescent="0.25">
      <c r="A396" s="72" t="s">
        <v>10</v>
      </c>
      <c r="B396" s="73" t="s">
        <v>143</v>
      </c>
      <c r="C396" s="10" t="s">
        <v>145</v>
      </c>
      <c r="D396" s="90">
        <v>51</v>
      </c>
      <c r="E396" s="94">
        <v>0</v>
      </c>
      <c r="F396" s="67">
        <v>0</v>
      </c>
      <c r="G396" s="61">
        <v>0</v>
      </c>
      <c r="H396" s="68">
        <v>0</v>
      </c>
      <c r="I396" s="67">
        <v>1.9607843137254902E-2</v>
      </c>
      <c r="J396" s="85">
        <v>1.9607843137254902E-2</v>
      </c>
      <c r="K396" s="67">
        <v>1.9607843137254902E-2</v>
      </c>
      <c r="L396" s="31">
        <v>1.9607843137254902E-2</v>
      </c>
      <c r="M396" s="86">
        <v>0.36559139784946237</v>
      </c>
      <c r="N396" s="95">
        <v>5.8823529411764705E-2</v>
      </c>
      <c r="O396" s="31">
        <v>5.8823529411764705E-2</v>
      </c>
      <c r="P396" s="105">
        <v>5.8823529411764705E-2</v>
      </c>
      <c r="Q396" s="67">
        <v>0.37254901960784315</v>
      </c>
      <c r="R396" s="31">
        <v>0.49019607843137253</v>
      </c>
      <c r="S396" s="105">
        <v>0.60784313725490191</v>
      </c>
      <c r="T396" s="67">
        <v>0.60784313725490191</v>
      </c>
      <c r="U396" s="116">
        <v>0.68627450980392157</v>
      </c>
      <c r="V396" s="61">
        <v>0.68627450980392157</v>
      </c>
      <c r="W396" s="67">
        <v>0.74509803921568629</v>
      </c>
      <c r="X396" s="119">
        <v>0.74509803921568629</v>
      </c>
      <c r="Y396" s="116">
        <v>0.74509803921568629</v>
      </c>
      <c r="Z396" s="119">
        <v>0.80392156862745101</v>
      </c>
      <c r="AA396" s="123">
        <v>0.82352941176470584</v>
      </c>
      <c r="AB396" s="124">
        <v>0.82352941176470584</v>
      </c>
      <c r="AC396" s="116">
        <v>0.88235294117647056</v>
      </c>
      <c r="AD396" s="68">
        <v>0.96078431372549022</v>
      </c>
      <c r="AE396" s="123">
        <v>0.98039215686274506</v>
      </c>
      <c r="AF396" s="123">
        <v>1</v>
      </c>
      <c r="AG396" s="123">
        <v>1</v>
      </c>
      <c r="AH396" s="129">
        <v>1</v>
      </c>
      <c r="AI396" s="123">
        <v>1</v>
      </c>
      <c r="AJ396" s="123">
        <v>1</v>
      </c>
      <c r="AK396" s="119">
        <v>1</v>
      </c>
      <c r="AL396" s="144">
        <v>1</v>
      </c>
    </row>
    <row r="397" spans="1:38" x14ac:dyDescent="0.25">
      <c r="A397" s="72" t="s">
        <v>25</v>
      </c>
      <c r="B397" s="73" t="s">
        <v>519</v>
      </c>
      <c r="C397" s="10" t="s">
        <v>521</v>
      </c>
      <c r="D397" s="90">
        <v>652</v>
      </c>
      <c r="E397" s="94">
        <v>7.6687116564417178E-3</v>
      </c>
      <c r="F397" s="67">
        <v>0.10122699386503067</v>
      </c>
      <c r="G397" s="61">
        <v>0.13190184049079753</v>
      </c>
      <c r="H397" s="68">
        <v>0.19266055045871561</v>
      </c>
      <c r="I397" s="67">
        <v>0.23853211009174313</v>
      </c>
      <c r="J397" s="85">
        <v>0.30945121951219512</v>
      </c>
      <c r="K397" s="67">
        <v>0.33689024390243905</v>
      </c>
      <c r="L397" s="31">
        <v>0.37290715372907152</v>
      </c>
      <c r="M397" s="86">
        <v>0.3501199040767386</v>
      </c>
      <c r="N397" s="95">
        <v>0.49618320610687022</v>
      </c>
      <c r="O397" s="31">
        <v>0.50381679389312972</v>
      </c>
      <c r="P397" s="105">
        <v>0.5419847328244275</v>
      </c>
      <c r="Q397" s="67">
        <v>0.64481707317073167</v>
      </c>
      <c r="R397" s="31">
        <v>0.7101669195751138</v>
      </c>
      <c r="S397" s="105">
        <v>0.72534142640364185</v>
      </c>
      <c r="T397" s="67">
        <v>0.7389984825493171</v>
      </c>
      <c r="U397" s="116">
        <v>0.74203338391502272</v>
      </c>
      <c r="V397" s="61">
        <v>0.74242424242424243</v>
      </c>
      <c r="W397" s="67">
        <v>0.75303030303030305</v>
      </c>
      <c r="X397" s="119">
        <v>0.76248108925869895</v>
      </c>
      <c r="Y397" s="116">
        <v>0.76132930513595165</v>
      </c>
      <c r="Z397" s="119">
        <v>0.77224736048265463</v>
      </c>
      <c r="AA397" s="123">
        <v>0.7984962406015037</v>
      </c>
      <c r="AB397" s="124">
        <v>0.80180180180180183</v>
      </c>
      <c r="AC397" s="116">
        <v>0.80930930930930933</v>
      </c>
      <c r="AD397" s="68">
        <v>0.84084084084084088</v>
      </c>
      <c r="AE397" s="123">
        <v>0.84210526315789469</v>
      </c>
      <c r="AF397" s="123">
        <v>0.86636636636636633</v>
      </c>
      <c r="AG397" s="123">
        <v>0.93674698795180722</v>
      </c>
      <c r="AH397" s="129">
        <v>0.93834586466165415</v>
      </c>
      <c r="AI397" s="123">
        <v>0.94277108433734935</v>
      </c>
      <c r="AJ397" s="123">
        <v>0.9458646616541353</v>
      </c>
      <c r="AK397" s="119">
        <v>0.94570135746606332</v>
      </c>
      <c r="AL397" s="144">
        <v>0.94561933534743203</v>
      </c>
    </row>
    <row r="398" spans="1:38" x14ac:dyDescent="0.25">
      <c r="A398" s="72" t="s">
        <v>24</v>
      </c>
      <c r="B398" s="73" t="s">
        <v>467</v>
      </c>
      <c r="C398" s="10" t="s">
        <v>472</v>
      </c>
      <c r="D398" s="90">
        <v>247</v>
      </c>
      <c r="E398" s="94">
        <v>1.2145748987854251E-2</v>
      </c>
      <c r="F398" s="67">
        <v>5.6680161943319839E-2</v>
      </c>
      <c r="G398" s="61">
        <v>7.28744939271255E-2</v>
      </c>
      <c r="H398" s="68">
        <v>0.12955465587044535</v>
      </c>
      <c r="I398" s="67">
        <v>0.16532258064516128</v>
      </c>
      <c r="J398" s="85">
        <v>0.22983870967741934</v>
      </c>
      <c r="K398" s="67">
        <v>0.22983870967741934</v>
      </c>
      <c r="L398" s="31">
        <v>0.32128514056224899</v>
      </c>
      <c r="M398" s="86">
        <v>0.44359756097560976</v>
      </c>
      <c r="N398" s="95">
        <v>0.46558704453441296</v>
      </c>
      <c r="O398" s="31">
        <v>0.46963562753036436</v>
      </c>
      <c r="P398" s="105">
        <v>0.48178137651821862</v>
      </c>
      <c r="Q398" s="67">
        <v>0.67073170731707321</v>
      </c>
      <c r="R398" s="31">
        <v>0.75708502024291502</v>
      </c>
      <c r="S398" s="105">
        <v>0.78714859437751006</v>
      </c>
      <c r="T398" s="67">
        <v>0.80478087649402386</v>
      </c>
      <c r="U398" s="116">
        <v>0.80876494023904377</v>
      </c>
      <c r="V398" s="61">
        <v>0.81818181818181823</v>
      </c>
      <c r="W398" s="67">
        <v>0.81889763779527558</v>
      </c>
      <c r="X398" s="119">
        <v>0.81889763779527558</v>
      </c>
      <c r="Y398" s="116">
        <v>0.83203125</v>
      </c>
      <c r="Z398" s="119">
        <v>0.85546875</v>
      </c>
      <c r="AA398" s="123">
        <v>0.92460317460317465</v>
      </c>
      <c r="AB398" s="124">
        <v>0.93675889328063244</v>
      </c>
      <c r="AC398" s="116">
        <v>0.94488188976377951</v>
      </c>
      <c r="AD398" s="68">
        <v>0.96837944664031617</v>
      </c>
      <c r="AE398" s="123">
        <v>0.99603174603174605</v>
      </c>
      <c r="AF398" s="123">
        <v>0.99603174603174605</v>
      </c>
      <c r="AG398" s="123">
        <v>1</v>
      </c>
      <c r="AH398" s="129">
        <v>1</v>
      </c>
      <c r="AI398" s="123">
        <v>1</v>
      </c>
      <c r="AJ398" s="123">
        <v>1</v>
      </c>
      <c r="AK398" s="119">
        <v>1</v>
      </c>
      <c r="AL398" s="144">
        <v>1</v>
      </c>
    </row>
    <row r="399" spans="1:38" x14ac:dyDescent="0.25">
      <c r="A399" s="72" t="s">
        <v>13</v>
      </c>
      <c r="B399" s="73" t="s">
        <v>226</v>
      </c>
      <c r="C399" s="10" t="s">
        <v>228</v>
      </c>
      <c r="D399" s="90">
        <v>914</v>
      </c>
      <c r="E399" s="94">
        <v>1.8599562363238512E-2</v>
      </c>
      <c r="F399" s="67">
        <v>8.0962800875273522E-2</v>
      </c>
      <c r="G399" s="61">
        <v>0.10722100656455143</v>
      </c>
      <c r="H399" s="68">
        <v>0.14332603938730853</v>
      </c>
      <c r="I399" s="67">
        <v>0.14660831509846828</v>
      </c>
      <c r="J399" s="85">
        <v>0.2024070021881838</v>
      </c>
      <c r="K399" s="67">
        <v>0.22319474835886213</v>
      </c>
      <c r="L399" s="31">
        <v>0.23606557377049181</v>
      </c>
      <c r="M399" s="86">
        <v>0.31151241534988711</v>
      </c>
      <c r="N399" s="95">
        <v>0.34063526834611174</v>
      </c>
      <c r="O399" s="31">
        <v>0.36323851203501095</v>
      </c>
      <c r="P399" s="105">
        <v>0.37636761487964987</v>
      </c>
      <c r="Q399" s="67">
        <v>0.49726177437020813</v>
      </c>
      <c r="R399" s="31">
        <v>0.56578947368421051</v>
      </c>
      <c r="S399" s="105">
        <v>0.58707557502738228</v>
      </c>
      <c r="T399" s="67">
        <v>0.59868421052631582</v>
      </c>
      <c r="U399" s="116">
        <v>0.60482985729967065</v>
      </c>
      <c r="V399" s="61">
        <v>0.60922063666300763</v>
      </c>
      <c r="W399" s="67">
        <v>0.6125137211855104</v>
      </c>
      <c r="X399" s="119">
        <v>0.61800219538968171</v>
      </c>
      <c r="Y399" s="116">
        <v>0.62019758507135014</v>
      </c>
      <c r="Z399" s="119">
        <v>0.64175824175824181</v>
      </c>
      <c r="AA399" s="123">
        <v>0.65824175824175823</v>
      </c>
      <c r="AB399" s="124">
        <v>0.66263736263736261</v>
      </c>
      <c r="AC399" s="116">
        <v>0.67472527472527477</v>
      </c>
      <c r="AD399" s="68">
        <v>0.70187018701870185</v>
      </c>
      <c r="AE399" s="123">
        <v>0.7205720572057206</v>
      </c>
      <c r="AF399" s="123">
        <v>0.73817381738173815</v>
      </c>
      <c r="AG399" s="123">
        <v>0.77362637362637365</v>
      </c>
      <c r="AH399" s="129">
        <v>0.77582417582417584</v>
      </c>
      <c r="AI399" s="123">
        <v>0.77912087912087913</v>
      </c>
      <c r="AJ399" s="123">
        <v>0.78131868131868132</v>
      </c>
      <c r="AK399" s="119">
        <v>0.78547854785478544</v>
      </c>
      <c r="AL399" s="144">
        <v>0.78877887788778878</v>
      </c>
    </row>
    <row r="400" spans="1:38" x14ac:dyDescent="0.25">
      <c r="A400" s="72" t="s">
        <v>7</v>
      </c>
      <c r="B400" s="73" t="s">
        <v>72</v>
      </c>
      <c r="C400" s="10" t="s">
        <v>76</v>
      </c>
      <c r="D400" s="90">
        <v>338</v>
      </c>
      <c r="E400" s="94">
        <v>0</v>
      </c>
      <c r="F400" s="67">
        <v>3.8461538461538464E-2</v>
      </c>
      <c r="G400" s="61">
        <v>4.142011834319527E-2</v>
      </c>
      <c r="H400" s="68">
        <v>8.2595870206489674E-2</v>
      </c>
      <c r="I400" s="67">
        <v>0.10324483775811209</v>
      </c>
      <c r="J400" s="85">
        <v>0.13569321533923304</v>
      </c>
      <c r="K400" s="67">
        <v>0.14454277286135694</v>
      </c>
      <c r="L400" s="31">
        <v>0.15929203539823009</v>
      </c>
      <c r="M400" s="86">
        <v>0.2857142857142857</v>
      </c>
      <c r="N400" s="95">
        <v>0.25513196480938416</v>
      </c>
      <c r="O400" s="31">
        <v>0.27192982456140352</v>
      </c>
      <c r="P400" s="105">
        <v>0.30409356725146197</v>
      </c>
      <c r="Q400" s="67">
        <v>0.39766081871345027</v>
      </c>
      <c r="R400" s="31">
        <v>0.42690058479532161</v>
      </c>
      <c r="S400" s="105">
        <v>0.44444444444444442</v>
      </c>
      <c r="T400" s="67">
        <v>0.46198830409356723</v>
      </c>
      <c r="U400" s="116">
        <v>0.46198830409356723</v>
      </c>
      <c r="V400" s="61">
        <v>0.46198830409356723</v>
      </c>
      <c r="W400" s="67">
        <v>0.46783625730994149</v>
      </c>
      <c r="X400" s="119">
        <v>0.47368421052631576</v>
      </c>
      <c r="Y400" s="116">
        <v>0.50584795321637432</v>
      </c>
      <c r="Z400" s="119">
        <v>0.55263157894736847</v>
      </c>
      <c r="AA400" s="123">
        <v>0.65102639296187681</v>
      </c>
      <c r="AB400" s="124">
        <v>0.72941176470588232</v>
      </c>
      <c r="AC400" s="116">
        <v>0.79881656804733725</v>
      </c>
      <c r="AD400" s="68">
        <v>0.89880952380952384</v>
      </c>
      <c r="AE400" s="123">
        <v>0.94047619047619047</v>
      </c>
      <c r="AF400" s="123">
        <v>0.99401197604790414</v>
      </c>
      <c r="AG400" s="123">
        <v>1</v>
      </c>
      <c r="AH400" s="129">
        <v>1</v>
      </c>
      <c r="AI400" s="123">
        <v>1</v>
      </c>
      <c r="AJ400" s="123">
        <v>1</v>
      </c>
      <c r="AK400" s="119">
        <v>1</v>
      </c>
      <c r="AL400" s="144">
        <v>1</v>
      </c>
    </row>
    <row r="401" spans="1:38" x14ac:dyDescent="0.25">
      <c r="A401" s="72" t="s">
        <v>25</v>
      </c>
      <c r="B401" s="73" t="s">
        <v>25</v>
      </c>
      <c r="C401" s="10" t="s">
        <v>523</v>
      </c>
      <c r="D401" s="90">
        <v>1261</v>
      </c>
      <c r="E401" s="94">
        <v>1.9825535289452814E-2</v>
      </c>
      <c r="F401" s="67">
        <v>6.7406819984139568E-2</v>
      </c>
      <c r="G401" s="61">
        <v>8.16812053925456E-2</v>
      </c>
      <c r="H401" s="68">
        <v>0.12857142857142856</v>
      </c>
      <c r="I401" s="67">
        <v>0.14603174603174604</v>
      </c>
      <c r="J401" s="85">
        <v>0.20714285714285716</v>
      </c>
      <c r="K401" s="67">
        <v>0.22698412698412698</v>
      </c>
      <c r="L401" s="31">
        <v>0.24425059476605868</v>
      </c>
      <c r="M401" s="86">
        <v>0.39432176656151419</v>
      </c>
      <c r="N401" s="95">
        <v>0.36031746031746031</v>
      </c>
      <c r="O401" s="31">
        <v>0.38253968253968251</v>
      </c>
      <c r="P401" s="105">
        <v>0.40444091990483744</v>
      </c>
      <c r="Q401" s="67">
        <v>0.52631578947368418</v>
      </c>
      <c r="R401" s="31">
        <v>0.58771929824561409</v>
      </c>
      <c r="S401" s="105">
        <v>0.61195219123505973</v>
      </c>
      <c r="T401" s="67">
        <v>0.62261146496815289</v>
      </c>
      <c r="U401" s="116">
        <v>0.63027888446215141</v>
      </c>
      <c r="V401" s="61">
        <v>0.63955342902711321</v>
      </c>
      <c r="W401" s="67">
        <v>0.65629984051036683</v>
      </c>
      <c r="X401" s="119">
        <v>0.66666666666666663</v>
      </c>
      <c r="Y401" s="116">
        <v>0.67543859649122806</v>
      </c>
      <c r="Z401" s="119">
        <v>0.6866028708133971</v>
      </c>
      <c r="AA401" s="123">
        <v>0.72727272727272729</v>
      </c>
      <c r="AB401" s="124">
        <v>0.73864541832669328</v>
      </c>
      <c r="AC401" s="116">
        <v>0.75398089171974525</v>
      </c>
      <c r="AD401" s="68">
        <v>0.77547770700636942</v>
      </c>
      <c r="AE401" s="123">
        <v>0.80509148766905325</v>
      </c>
      <c r="AF401" s="123">
        <v>0.84419713831478538</v>
      </c>
      <c r="AG401" s="123">
        <v>0.91945773524720897</v>
      </c>
      <c r="AH401" s="129">
        <v>0.92828685258964139</v>
      </c>
      <c r="AI401" s="123">
        <v>0.94816586921850077</v>
      </c>
      <c r="AJ401" s="123">
        <v>0.957667731629393</v>
      </c>
      <c r="AK401" s="119">
        <v>0.9664536741214057</v>
      </c>
      <c r="AL401" s="144">
        <v>0.96884984025559107</v>
      </c>
    </row>
    <row r="402" spans="1:38" x14ac:dyDescent="0.25">
      <c r="A402" s="72" t="s">
        <v>26</v>
      </c>
      <c r="B402" s="73" t="s">
        <v>26</v>
      </c>
      <c r="C402" s="10" t="s">
        <v>537</v>
      </c>
      <c r="D402" s="90">
        <v>419</v>
      </c>
      <c r="E402" s="94">
        <v>9.5465393794749408E-3</v>
      </c>
      <c r="F402" s="67">
        <v>4.784688995215311E-2</v>
      </c>
      <c r="G402" s="61">
        <v>6.6985645933014357E-2</v>
      </c>
      <c r="H402" s="68">
        <v>9.0909090909090912E-2</v>
      </c>
      <c r="I402" s="67">
        <v>9.8321342925659472E-2</v>
      </c>
      <c r="J402" s="85">
        <v>0.13636363636363635</v>
      </c>
      <c r="K402" s="67">
        <v>0.15071770334928231</v>
      </c>
      <c r="L402" s="31">
        <v>0.1674641148325359</v>
      </c>
      <c r="M402" s="86">
        <v>0.13361702127659575</v>
      </c>
      <c r="N402" s="95">
        <v>0.22673031026252982</v>
      </c>
      <c r="O402" s="31">
        <v>0.24285714285714285</v>
      </c>
      <c r="P402" s="105">
        <v>0.25714285714285712</v>
      </c>
      <c r="Q402" s="67">
        <v>0.34210526315789475</v>
      </c>
      <c r="R402" s="31">
        <v>0.40191387559808611</v>
      </c>
      <c r="S402" s="105">
        <v>0.42822966507177035</v>
      </c>
      <c r="T402" s="67">
        <v>0.4354066985645933</v>
      </c>
      <c r="U402" s="116">
        <v>0.44736842105263158</v>
      </c>
      <c r="V402" s="61">
        <v>0.45454545454545453</v>
      </c>
      <c r="W402" s="67">
        <v>0.46666666666666667</v>
      </c>
      <c r="X402" s="119">
        <v>0.47380952380952379</v>
      </c>
      <c r="Y402" s="116">
        <v>0.47857142857142859</v>
      </c>
      <c r="Z402" s="119">
        <v>0.49523809523809526</v>
      </c>
      <c r="AA402" s="123">
        <v>0.50952380952380949</v>
      </c>
      <c r="AB402" s="124">
        <v>0.51666666666666672</v>
      </c>
      <c r="AC402" s="116">
        <v>0.52619047619047621</v>
      </c>
      <c r="AD402" s="68">
        <v>0.55819477434679332</v>
      </c>
      <c r="AE402" s="123">
        <v>0.57857142857142863</v>
      </c>
      <c r="AF402" s="123">
        <v>0.62619047619047619</v>
      </c>
      <c r="AG402" s="123">
        <v>0.66508313539192399</v>
      </c>
      <c r="AH402" s="129">
        <v>0.66508313539192399</v>
      </c>
      <c r="AI402" s="123">
        <v>0.66508313539192399</v>
      </c>
      <c r="AJ402" s="123">
        <v>0.66508313539192399</v>
      </c>
      <c r="AK402" s="119">
        <v>0.67220902612826605</v>
      </c>
      <c r="AL402" s="144">
        <v>0.67220902612826605</v>
      </c>
    </row>
    <row r="403" spans="1:38" x14ac:dyDescent="0.25">
      <c r="A403" s="72" t="s">
        <v>19</v>
      </c>
      <c r="B403" s="73" t="s">
        <v>369</v>
      </c>
      <c r="C403" s="10" t="s">
        <v>374</v>
      </c>
      <c r="D403" s="90">
        <v>82</v>
      </c>
      <c r="E403" s="94">
        <v>6.097560975609756E-2</v>
      </c>
      <c r="F403" s="67">
        <v>0.12195121951219512</v>
      </c>
      <c r="G403" s="61">
        <v>0.13414634146341464</v>
      </c>
      <c r="H403" s="68">
        <v>0.2073170731707317</v>
      </c>
      <c r="I403" s="67">
        <v>0.23170731707317074</v>
      </c>
      <c r="J403" s="85">
        <v>0.2839506172839506</v>
      </c>
      <c r="K403" s="67">
        <v>0.30864197530864196</v>
      </c>
      <c r="L403" s="31">
        <v>0.32098765432098764</v>
      </c>
      <c r="M403" s="86">
        <v>0.29271708683473391</v>
      </c>
      <c r="N403" s="95">
        <v>0.42168674698795183</v>
      </c>
      <c r="O403" s="31">
        <v>0.42168674698795183</v>
      </c>
      <c r="P403" s="105">
        <v>0.43373493975903615</v>
      </c>
      <c r="Q403" s="67">
        <v>0.50602409638554213</v>
      </c>
      <c r="R403" s="31">
        <v>0.54216867469879515</v>
      </c>
      <c r="S403" s="105">
        <v>0.55421686746987953</v>
      </c>
      <c r="T403" s="67">
        <v>0.59756097560975607</v>
      </c>
      <c r="U403" s="116">
        <v>0.6097560975609756</v>
      </c>
      <c r="V403" s="61">
        <v>0.68292682926829273</v>
      </c>
      <c r="W403" s="67">
        <v>0.70731707317073167</v>
      </c>
      <c r="X403" s="119">
        <v>0.70731707317073167</v>
      </c>
      <c r="Y403" s="116">
        <v>0.75609756097560976</v>
      </c>
      <c r="Z403" s="119">
        <v>0.77777777777777779</v>
      </c>
      <c r="AA403" s="123">
        <v>0.86419753086419748</v>
      </c>
      <c r="AB403" s="124">
        <v>0.87654320987654322</v>
      </c>
      <c r="AC403" s="116">
        <v>0.90123456790123457</v>
      </c>
      <c r="AD403" s="68">
        <v>0.95</v>
      </c>
      <c r="AE403" s="123">
        <v>0.96250000000000002</v>
      </c>
      <c r="AF403" s="123">
        <v>0.97499999999999998</v>
      </c>
      <c r="AG403" s="123">
        <v>1</v>
      </c>
      <c r="AH403" s="129">
        <v>1</v>
      </c>
      <c r="AI403" s="123">
        <v>1</v>
      </c>
      <c r="AJ403" s="123">
        <v>1</v>
      </c>
      <c r="AK403" s="119">
        <v>1</v>
      </c>
      <c r="AL403" s="144">
        <v>1</v>
      </c>
    </row>
    <row r="404" spans="1:38" x14ac:dyDescent="0.25">
      <c r="A404" s="72" t="s">
        <v>9</v>
      </c>
      <c r="B404" s="73" t="s">
        <v>9</v>
      </c>
      <c r="C404" s="10" t="s">
        <v>130</v>
      </c>
      <c r="D404" s="90">
        <v>160</v>
      </c>
      <c r="E404" s="94">
        <v>3.125E-2</v>
      </c>
      <c r="F404" s="67">
        <v>0.11874999999999999</v>
      </c>
      <c r="G404" s="61">
        <v>0.13750000000000001</v>
      </c>
      <c r="H404" s="68">
        <v>0.21739130434782608</v>
      </c>
      <c r="I404" s="67">
        <v>0.23456790123456789</v>
      </c>
      <c r="J404" s="85">
        <v>0.27777777777777779</v>
      </c>
      <c r="K404" s="67">
        <v>0.30864197530864196</v>
      </c>
      <c r="L404" s="31">
        <v>0.31481481481481483</v>
      </c>
      <c r="M404" s="86">
        <v>0.27034120734908135</v>
      </c>
      <c r="N404" s="95">
        <v>0.40372670807453415</v>
      </c>
      <c r="O404" s="31">
        <v>0.41614906832298137</v>
      </c>
      <c r="P404" s="105">
        <v>0.42236024844720499</v>
      </c>
      <c r="Q404" s="67">
        <v>0.51851851851851849</v>
      </c>
      <c r="R404" s="31">
        <v>0.57407407407407407</v>
      </c>
      <c r="S404" s="105">
        <v>0.61111111111111116</v>
      </c>
      <c r="T404" s="67">
        <v>0.63580246913580252</v>
      </c>
      <c r="U404" s="116">
        <v>0.63580246913580252</v>
      </c>
      <c r="V404" s="61">
        <v>0.64197530864197527</v>
      </c>
      <c r="W404" s="67">
        <v>0.64814814814814814</v>
      </c>
      <c r="X404" s="119">
        <v>0.64814814814814814</v>
      </c>
      <c r="Y404" s="116">
        <v>0.65432098765432101</v>
      </c>
      <c r="Z404" s="119">
        <v>0.6728395061728395</v>
      </c>
      <c r="AA404" s="123">
        <v>0.71250000000000002</v>
      </c>
      <c r="AB404" s="124">
        <v>0.71875</v>
      </c>
      <c r="AC404" s="116">
        <v>0.74213836477987416</v>
      </c>
      <c r="AD404" s="68">
        <v>0.82389937106918243</v>
      </c>
      <c r="AE404" s="123">
        <v>0.85</v>
      </c>
      <c r="AF404" s="123">
        <v>0.88749999999999996</v>
      </c>
      <c r="AG404" s="123">
        <v>0.90625</v>
      </c>
      <c r="AH404" s="129">
        <v>0.91874999999999996</v>
      </c>
      <c r="AI404" s="123">
        <v>0.91925465838509313</v>
      </c>
      <c r="AJ404" s="123">
        <v>0.94409937888198758</v>
      </c>
      <c r="AK404" s="119">
        <v>0.99354838709677418</v>
      </c>
      <c r="AL404" s="144">
        <v>0.99358974358974361</v>
      </c>
    </row>
    <row r="405" spans="1:38" x14ac:dyDescent="0.25">
      <c r="A405" s="72" t="s">
        <v>23</v>
      </c>
      <c r="B405" s="73" t="s">
        <v>445</v>
      </c>
      <c r="C405" s="10" t="s">
        <v>447</v>
      </c>
      <c r="D405" s="90">
        <v>285</v>
      </c>
      <c r="E405" s="94">
        <v>2.1052631578947368E-2</v>
      </c>
      <c r="F405" s="67">
        <v>4.2105263157894736E-2</v>
      </c>
      <c r="G405" s="61">
        <v>6.3157894736842107E-2</v>
      </c>
      <c r="H405" s="68">
        <v>0.11929824561403508</v>
      </c>
      <c r="I405" s="67">
        <v>0.15438596491228071</v>
      </c>
      <c r="J405" s="85">
        <v>0.22183098591549297</v>
      </c>
      <c r="K405" s="67">
        <v>0.26666666666666666</v>
      </c>
      <c r="L405" s="31">
        <v>0.28421052631578947</v>
      </c>
      <c r="M405" s="86">
        <v>0.19957081545064378</v>
      </c>
      <c r="N405" s="95">
        <v>0.36491228070175441</v>
      </c>
      <c r="O405" s="31">
        <v>0.36971830985915494</v>
      </c>
      <c r="P405" s="105">
        <v>0.38732394366197181</v>
      </c>
      <c r="Q405" s="67">
        <v>0.45422535211267606</v>
      </c>
      <c r="R405" s="31">
        <v>0.4859154929577465</v>
      </c>
      <c r="S405" s="105">
        <v>0.49122807017543857</v>
      </c>
      <c r="T405" s="67">
        <v>0.50175438596491229</v>
      </c>
      <c r="U405" s="116">
        <v>0.50522648083623689</v>
      </c>
      <c r="V405" s="61">
        <v>0.50522648083623689</v>
      </c>
      <c r="W405" s="67">
        <v>0.51219512195121952</v>
      </c>
      <c r="X405" s="119">
        <v>0.51219512195121952</v>
      </c>
      <c r="Y405" s="116">
        <v>0.51219512195121952</v>
      </c>
      <c r="Z405" s="119">
        <v>0.52264808362369342</v>
      </c>
      <c r="AA405" s="123">
        <v>0.54513888888888884</v>
      </c>
      <c r="AB405" s="124">
        <v>0.54861111111111116</v>
      </c>
      <c r="AC405" s="116">
        <v>0.57291666666666663</v>
      </c>
      <c r="AD405" s="68">
        <v>0.65853658536585369</v>
      </c>
      <c r="AE405" s="123">
        <v>0.6759581881533101</v>
      </c>
      <c r="AF405" s="123">
        <v>0.73776223776223782</v>
      </c>
      <c r="AG405" s="123">
        <v>0.8380281690140845</v>
      </c>
      <c r="AH405" s="129">
        <v>0.8409893992932862</v>
      </c>
      <c r="AI405" s="123">
        <v>0.8409893992932862</v>
      </c>
      <c r="AJ405" s="123">
        <v>0.84452296819787986</v>
      </c>
      <c r="AK405" s="119">
        <v>0.84859154929577463</v>
      </c>
      <c r="AL405" s="144">
        <v>0.84859154929577463</v>
      </c>
    </row>
    <row r="406" spans="1:38" x14ac:dyDescent="0.25">
      <c r="A406" s="72" t="s">
        <v>8</v>
      </c>
      <c r="B406" s="73" t="s">
        <v>94</v>
      </c>
      <c r="C406" s="10" t="s">
        <v>98</v>
      </c>
      <c r="D406" s="90">
        <v>328</v>
      </c>
      <c r="E406" s="94">
        <v>9.1463414634146336E-3</v>
      </c>
      <c r="F406" s="67">
        <v>4.2553191489361701E-2</v>
      </c>
      <c r="G406" s="61">
        <v>5.4711246200607903E-2</v>
      </c>
      <c r="H406" s="68">
        <v>0.11246200607902736</v>
      </c>
      <c r="I406" s="67">
        <v>0.12462006079027356</v>
      </c>
      <c r="J406" s="85">
        <v>0.20060790273556231</v>
      </c>
      <c r="K406" s="67">
        <v>0.21884498480243161</v>
      </c>
      <c r="L406" s="31">
        <v>0.25151515151515152</v>
      </c>
      <c r="M406" s="86">
        <v>0.12268518518518519</v>
      </c>
      <c r="N406" s="95">
        <v>0.31818181818181818</v>
      </c>
      <c r="O406" s="31">
        <v>0.33636363636363636</v>
      </c>
      <c r="P406" s="105">
        <v>0.34545454545454546</v>
      </c>
      <c r="Q406" s="67">
        <v>0.45481927710843373</v>
      </c>
      <c r="R406" s="31">
        <v>0.49848942598187312</v>
      </c>
      <c r="S406" s="105">
        <v>0.54848484848484846</v>
      </c>
      <c r="T406" s="67">
        <v>0.5636363636363636</v>
      </c>
      <c r="U406" s="116">
        <v>0.5757575757575758</v>
      </c>
      <c r="V406" s="61">
        <v>0.58484848484848484</v>
      </c>
      <c r="W406" s="67">
        <v>0.59214501510574014</v>
      </c>
      <c r="X406" s="119">
        <v>0.60422960725075525</v>
      </c>
      <c r="Y406" s="116">
        <v>0.60725075528700911</v>
      </c>
      <c r="Z406" s="119">
        <v>0.61631419939577037</v>
      </c>
      <c r="AA406" s="123">
        <v>0.64350453172205435</v>
      </c>
      <c r="AB406" s="124">
        <v>0.65558912386706947</v>
      </c>
      <c r="AC406" s="116">
        <v>0.66867469879518071</v>
      </c>
      <c r="AD406" s="68">
        <v>0.71084337349397586</v>
      </c>
      <c r="AE406" s="123">
        <v>0.76595744680851063</v>
      </c>
      <c r="AF406" s="123">
        <v>0.80243161094224924</v>
      </c>
      <c r="AG406" s="123">
        <v>0.88124999999999998</v>
      </c>
      <c r="AH406" s="129">
        <v>0.88437500000000002</v>
      </c>
      <c r="AI406" s="123">
        <v>0.88749999999999996</v>
      </c>
      <c r="AJ406" s="123">
        <v>0.89375000000000004</v>
      </c>
      <c r="AK406" s="119">
        <v>0.89408099688473519</v>
      </c>
      <c r="AL406" s="144">
        <v>0.89408099688473519</v>
      </c>
    </row>
    <row r="407" spans="1:38" x14ac:dyDescent="0.25">
      <c r="A407" s="72" t="s">
        <v>11</v>
      </c>
      <c r="B407" s="73" t="s">
        <v>192</v>
      </c>
      <c r="C407" s="10" t="s">
        <v>194</v>
      </c>
      <c r="D407" s="90">
        <v>738</v>
      </c>
      <c r="E407" s="94">
        <v>1.3550135501355014E-2</v>
      </c>
      <c r="F407" s="67">
        <v>5.142083897158322E-2</v>
      </c>
      <c r="G407" s="61">
        <v>7.0270270270270274E-2</v>
      </c>
      <c r="H407" s="68">
        <v>0.10675675675675676</v>
      </c>
      <c r="I407" s="67">
        <v>0.13513513513513514</v>
      </c>
      <c r="J407" s="85">
        <v>0.18809201623815969</v>
      </c>
      <c r="K407" s="67">
        <v>0.21109607577807848</v>
      </c>
      <c r="L407" s="31">
        <v>0.23545331529093369</v>
      </c>
      <c r="M407" s="86">
        <v>0.16258879242304658</v>
      </c>
      <c r="N407" s="95">
        <v>0.33558863328822736</v>
      </c>
      <c r="O407" s="31">
        <v>0.36043360433604338</v>
      </c>
      <c r="P407" s="105">
        <v>0.38346883468834686</v>
      </c>
      <c r="Q407" s="67">
        <v>0.46811397557666212</v>
      </c>
      <c r="R407" s="31">
        <v>0.52309782608695654</v>
      </c>
      <c r="S407" s="105">
        <v>0.54693877551020409</v>
      </c>
      <c r="T407" s="67">
        <v>0.55978260869565222</v>
      </c>
      <c r="U407" s="116">
        <v>0.57472826086956519</v>
      </c>
      <c r="V407" s="61">
        <v>0.58526603001364252</v>
      </c>
      <c r="W407" s="67">
        <v>0.59890859481582537</v>
      </c>
      <c r="X407" s="119">
        <v>0.61118690313778989</v>
      </c>
      <c r="Y407" s="116">
        <v>0.61937244201909958</v>
      </c>
      <c r="Z407" s="119">
        <v>0.62755798090040926</v>
      </c>
      <c r="AA407" s="123">
        <v>0.65211459754433831</v>
      </c>
      <c r="AB407" s="124">
        <v>0.66302864938608463</v>
      </c>
      <c r="AC407" s="116">
        <v>0.67257844474761252</v>
      </c>
      <c r="AD407" s="68">
        <v>0.71253405994550412</v>
      </c>
      <c r="AE407" s="123">
        <v>0.7438692098092643</v>
      </c>
      <c r="AF407" s="123">
        <v>0.76229508196721307</v>
      </c>
      <c r="AG407" s="123">
        <v>0.80547945205479454</v>
      </c>
      <c r="AH407" s="129">
        <v>0.81344307270233196</v>
      </c>
      <c r="AI407" s="123">
        <v>0.81481481481481477</v>
      </c>
      <c r="AJ407" s="123">
        <v>0.81481481481481477</v>
      </c>
      <c r="AK407" s="119">
        <v>0.82876712328767121</v>
      </c>
      <c r="AL407" s="144">
        <v>0.82876712328767121</v>
      </c>
    </row>
    <row r="408" spans="1:38" x14ac:dyDescent="0.25">
      <c r="A408" s="72" t="s">
        <v>17</v>
      </c>
      <c r="B408" s="73" t="s">
        <v>17</v>
      </c>
      <c r="C408" s="10" t="s">
        <v>303</v>
      </c>
      <c r="D408" s="90">
        <v>328</v>
      </c>
      <c r="E408" s="94">
        <v>7.926829268292683E-2</v>
      </c>
      <c r="F408" s="67">
        <v>0.15644171779141106</v>
      </c>
      <c r="G408" s="61">
        <v>0.16564417177914109</v>
      </c>
      <c r="H408" s="68">
        <v>0.22153846153846155</v>
      </c>
      <c r="I408" s="67">
        <v>0.24</v>
      </c>
      <c r="J408" s="85">
        <v>0.30769230769230771</v>
      </c>
      <c r="K408" s="67">
        <v>0.32615384615384613</v>
      </c>
      <c r="L408" s="31">
        <v>0.37037037037037035</v>
      </c>
      <c r="M408" s="86">
        <v>0.10658307210031348</v>
      </c>
      <c r="N408" s="95">
        <v>0.49538461538461537</v>
      </c>
      <c r="O408" s="31">
        <v>0.53230769230769226</v>
      </c>
      <c r="P408" s="105">
        <v>0.58895705521472397</v>
      </c>
      <c r="Q408" s="67">
        <v>0.71076923076923082</v>
      </c>
      <c r="R408" s="31">
        <v>0.85669781931464173</v>
      </c>
      <c r="S408" s="105">
        <v>0.88437500000000002</v>
      </c>
      <c r="T408" s="67">
        <v>0.89687499999999998</v>
      </c>
      <c r="U408" s="116">
        <v>0.91562500000000002</v>
      </c>
      <c r="V408" s="61">
        <v>0.95</v>
      </c>
      <c r="W408" s="67">
        <v>0.95937499999999998</v>
      </c>
      <c r="X408" s="119">
        <v>0.96562499999999996</v>
      </c>
      <c r="Y408" s="116">
        <v>0.97812500000000002</v>
      </c>
      <c r="Z408" s="119">
        <v>0.98124999999999996</v>
      </c>
      <c r="AA408" s="123">
        <v>0.99375000000000002</v>
      </c>
      <c r="AB408" s="124">
        <v>0.99687499999999996</v>
      </c>
      <c r="AC408" s="116">
        <v>1</v>
      </c>
      <c r="AD408" s="68">
        <v>1</v>
      </c>
      <c r="AE408" s="123">
        <v>1</v>
      </c>
      <c r="AF408" s="123">
        <v>1</v>
      </c>
      <c r="AG408" s="123">
        <v>1</v>
      </c>
      <c r="AH408" s="129">
        <v>1</v>
      </c>
      <c r="AI408" s="123">
        <v>1</v>
      </c>
      <c r="AJ408" s="123">
        <v>1</v>
      </c>
      <c r="AK408" s="119">
        <v>1</v>
      </c>
      <c r="AL408" s="144">
        <v>1</v>
      </c>
    </row>
    <row r="409" spans="1:38" x14ac:dyDescent="0.25">
      <c r="A409" s="72" t="s">
        <v>22</v>
      </c>
      <c r="B409" s="73" t="s">
        <v>22</v>
      </c>
      <c r="C409" s="10" t="s">
        <v>444</v>
      </c>
      <c r="D409" s="90">
        <v>308</v>
      </c>
      <c r="E409" s="94">
        <v>0</v>
      </c>
      <c r="F409" s="67">
        <v>3.896103896103896E-2</v>
      </c>
      <c r="G409" s="61">
        <v>6.8181818181818177E-2</v>
      </c>
      <c r="H409" s="68">
        <v>7.7669902912621352E-2</v>
      </c>
      <c r="I409" s="67">
        <v>0.12944983818770225</v>
      </c>
      <c r="J409" s="85">
        <v>0.19155844155844157</v>
      </c>
      <c r="K409" s="67">
        <v>0.20129870129870131</v>
      </c>
      <c r="L409" s="31">
        <v>0.21103896103896103</v>
      </c>
      <c r="M409" s="86">
        <v>0.23480083857442349</v>
      </c>
      <c r="N409" s="95">
        <v>0.2792207792207792</v>
      </c>
      <c r="O409" s="31">
        <v>0.29967426710097722</v>
      </c>
      <c r="P409" s="105">
        <v>0.33224755700325731</v>
      </c>
      <c r="Q409" s="67">
        <v>0.42810457516339867</v>
      </c>
      <c r="R409" s="31">
        <v>0.47868852459016392</v>
      </c>
      <c r="S409" s="105">
        <v>0.5311475409836065</v>
      </c>
      <c r="T409" s="67">
        <v>0.54098360655737709</v>
      </c>
      <c r="U409" s="116">
        <v>0.56721311475409841</v>
      </c>
      <c r="V409" s="61">
        <v>0.58823529411764708</v>
      </c>
      <c r="W409" s="67">
        <v>0.60327868852459021</v>
      </c>
      <c r="X409" s="119">
        <v>0.60983606557377046</v>
      </c>
      <c r="Y409" s="116">
        <v>0.62418300653594772</v>
      </c>
      <c r="Z409" s="119">
        <v>0.65032679738562094</v>
      </c>
      <c r="AA409" s="123">
        <v>0.67213114754098358</v>
      </c>
      <c r="AB409" s="124">
        <v>0.70819672131147537</v>
      </c>
      <c r="AC409" s="116">
        <v>0.735973597359736</v>
      </c>
      <c r="AD409" s="68">
        <v>0.79207920792079212</v>
      </c>
      <c r="AE409" s="123">
        <v>0.80528052805280526</v>
      </c>
      <c r="AF409" s="123">
        <v>0.84488448844884489</v>
      </c>
      <c r="AG409" s="123">
        <v>0.88410596026490063</v>
      </c>
      <c r="AH409" s="129">
        <v>0.88410596026490063</v>
      </c>
      <c r="AI409" s="123">
        <v>0.8870431893687708</v>
      </c>
      <c r="AJ409" s="123">
        <v>0.8870431893687708</v>
      </c>
      <c r="AK409" s="119">
        <v>0.89036544850498334</v>
      </c>
      <c r="AL409" s="144">
        <v>0.89036544850498334</v>
      </c>
    </row>
    <row r="410" spans="1:38" x14ac:dyDescent="0.25">
      <c r="A410" s="72" t="s">
        <v>16</v>
      </c>
      <c r="B410" s="73" t="s">
        <v>294</v>
      </c>
      <c r="C410" s="10" t="s">
        <v>297</v>
      </c>
      <c r="D410" s="90">
        <v>604</v>
      </c>
      <c r="E410" s="94">
        <v>1.1589403973509934E-2</v>
      </c>
      <c r="F410" s="67">
        <v>3.9669421487603308E-2</v>
      </c>
      <c r="G410" s="61">
        <v>6.4356435643564358E-2</v>
      </c>
      <c r="H410" s="68">
        <v>9.5709570957095716E-2</v>
      </c>
      <c r="I410" s="67">
        <v>0.11881188118811881</v>
      </c>
      <c r="J410" s="85">
        <v>0.15702479338842976</v>
      </c>
      <c r="K410" s="67">
        <v>0.16859504132231404</v>
      </c>
      <c r="L410" s="31">
        <v>0.1834710743801653</v>
      </c>
      <c r="M410" s="86">
        <v>0.16600790513833993</v>
      </c>
      <c r="N410" s="95">
        <v>0.24917491749174916</v>
      </c>
      <c r="O410" s="31">
        <v>0.26942148760330581</v>
      </c>
      <c r="P410" s="105">
        <v>0.28595041322314052</v>
      </c>
      <c r="Q410" s="67">
        <v>0.38079470198675497</v>
      </c>
      <c r="R410" s="31">
        <v>0.4396694214876033</v>
      </c>
      <c r="S410" s="105">
        <v>0.46523178807947019</v>
      </c>
      <c r="T410" s="67">
        <v>0.47350993377483441</v>
      </c>
      <c r="U410" s="116">
        <v>0.49337748344370863</v>
      </c>
      <c r="V410" s="61">
        <v>0.49503311258278143</v>
      </c>
      <c r="W410" s="67">
        <v>0.5</v>
      </c>
      <c r="X410" s="119">
        <v>0.51490066225165565</v>
      </c>
      <c r="Y410" s="116">
        <v>0.5314569536423841</v>
      </c>
      <c r="Z410" s="119">
        <v>0.53642384105960261</v>
      </c>
      <c r="AA410" s="123">
        <v>0.54139072847682124</v>
      </c>
      <c r="AB410" s="124">
        <v>0.54470198675496684</v>
      </c>
      <c r="AC410" s="116">
        <v>0.55867768595041323</v>
      </c>
      <c r="AD410" s="68">
        <v>0.58016528925619837</v>
      </c>
      <c r="AE410" s="123">
        <v>0.58677685950413228</v>
      </c>
      <c r="AF410" s="123">
        <v>0.5950413223140496</v>
      </c>
      <c r="AG410" s="123">
        <v>0.65470085470085471</v>
      </c>
      <c r="AH410" s="129">
        <v>0.66324786324786322</v>
      </c>
      <c r="AI410" s="123">
        <v>0.66837606837606833</v>
      </c>
      <c r="AJ410" s="123">
        <v>0.67123287671232879</v>
      </c>
      <c r="AK410" s="119">
        <v>0.68439108061749576</v>
      </c>
      <c r="AL410" s="144">
        <v>0.68953687821612353</v>
      </c>
    </row>
    <row r="411" spans="1:38" ht="15.75" thickBot="1" x14ac:dyDescent="0.3">
      <c r="A411" s="74" t="s">
        <v>25</v>
      </c>
      <c r="B411" s="75" t="s">
        <v>25</v>
      </c>
      <c r="C411" s="14" t="s">
        <v>524</v>
      </c>
      <c r="D411" s="91">
        <v>634</v>
      </c>
      <c r="E411" s="96">
        <v>9.4637223974763408E-3</v>
      </c>
      <c r="F411" s="97">
        <v>0.11041009463722397</v>
      </c>
      <c r="G411" s="98">
        <v>0.13428120063191154</v>
      </c>
      <c r="H411" s="99">
        <v>0.19558359621451105</v>
      </c>
      <c r="I411" s="97">
        <v>0.21924290220820189</v>
      </c>
      <c r="J411" s="100">
        <v>0.28976377952755905</v>
      </c>
      <c r="K411" s="97">
        <v>0.31338582677165355</v>
      </c>
      <c r="L411" s="101">
        <v>0.33858267716535434</v>
      </c>
      <c r="M411" s="102">
        <v>0.19138755980861244</v>
      </c>
      <c r="N411" s="103">
        <v>0.4518167456556082</v>
      </c>
      <c r="O411" s="33">
        <v>0.48895899053627762</v>
      </c>
      <c r="P411" s="106">
        <v>0.53712480252764616</v>
      </c>
      <c r="Q411" s="67">
        <v>0.63708399366085577</v>
      </c>
      <c r="R411" s="33">
        <v>0.72151898734177211</v>
      </c>
      <c r="S411" s="106">
        <v>0.73575949367088611</v>
      </c>
      <c r="T411" s="67">
        <v>0.75829383886255919</v>
      </c>
      <c r="U411" s="117">
        <v>0.75987361769352291</v>
      </c>
      <c r="V411" s="62">
        <v>0.75987361769352291</v>
      </c>
      <c r="W411" s="67">
        <v>0.76265822784810122</v>
      </c>
      <c r="X411" s="120">
        <v>0.76424050632911389</v>
      </c>
      <c r="Y411" s="117">
        <v>0.76582278481012656</v>
      </c>
      <c r="Z411" s="120">
        <v>0.78006329113924056</v>
      </c>
      <c r="AA411" s="123">
        <v>0.79523809523809519</v>
      </c>
      <c r="AB411" s="124">
        <v>0.80286168521462642</v>
      </c>
      <c r="AC411" s="117">
        <v>0.80476190476190479</v>
      </c>
      <c r="AD411" s="128">
        <v>0.82193958664546896</v>
      </c>
      <c r="AE411" s="123">
        <v>0.83306836248012717</v>
      </c>
      <c r="AF411" s="123">
        <v>0.83783783783783783</v>
      </c>
      <c r="AG411" s="123">
        <v>0.85214626391096981</v>
      </c>
      <c r="AH411" s="129">
        <v>0.85238095238095235</v>
      </c>
      <c r="AI411" s="123">
        <v>0.8771929824561403</v>
      </c>
      <c r="AJ411" s="123">
        <v>0.88658146964856233</v>
      </c>
      <c r="AK411" s="120">
        <v>0.94871794871794868</v>
      </c>
      <c r="AL411" s="144">
        <v>0.97115384615384615</v>
      </c>
    </row>
    <row r="412" spans="1:38" s="11" customFormat="1" ht="15.75" thickBot="1" x14ac:dyDescent="0.3">
      <c r="A412" s="76" t="s">
        <v>4</v>
      </c>
      <c r="B412" s="77"/>
      <c r="C412" s="17"/>
      <c r="D412" s="19">
        <f t="shared" ref="D412" si="0">SUM(D13:D411)</f>
        <v>187101</v>
      </c>
      <c r="E412" s="69">
        <v>1.4644496822571766E-2</v>
      </c>
      <c r="F412" s="69">
        <v>5.8100803584317538E-2</v>
      </c>
      <c r="G412" s="81">
        <v>7.5408767044209374E-2</v>
      </c>
      <c r="H412" s="81">
        <v>0.11907816659717099</v>
      </c>
      <c r="I412" s="82">
        <v>0.13873533845841307</v>
      </c>
      <c r="J412" s="82">
        <v>0.19676093012313597</v>
      </c>
      <c r="K412" s="82">
        <v>0.21697517992150825</v>
      </c>
      <c r="L412" s="18">
        <v>0.23729031085062807</v>
      </c>
      <c r="M412" s="69">
        <v>0.28041821536486883</v>
      </c>
      <c r="N412" s="69">
        <v>0.33041431513627734</v>
      </c>
      <c r="O412" s="18">
        <v>0.35607657652837377</v>
      </c>
      <c r="P412" s="69">
        <v>0.38039261847307904</v>
      </c>
      <c r="Q412" s="69">
        <v>0.48292604587671634</v>
      </c>
      <c r="R412" s="18">
        <v>0.54765040310924096</v>
      </c>
      <c r="S412" s="69">
        <v>0.57623670134445593</v>
      </c>
      <c r="T412" s="69">
        <v>0.59150804486922071</v>
      </c>
      <c r="U412" s="69">
        <v>0.60345067631970695</v>
      </c>
      <c r="V412" s="18">
        <v>0.61527212341975568</v>
      </c>
      <c r="W412" s="18">
        <v>0.62627989091123415</v>
      </c>
      <c r="X412" s="18">
        <v>0.63784887678692992</v>
      </c>
      <c r="Y412" s="18">
        <v>0.65099624231443409</v>
      </c>
      <c r="Z412" s="18">
        <v>0.66683290433290432</v>
      </c>
      <c r="AA412" s="18">
        <v>0.69648492003863904</v>
      </c>
      <c r="AB412" s="18">
        <v>0.71242872330144003</v>
      </c>
      <c r="AC412" s="18">
        <v>0.72876931588078264</v>
      </c>
      <c r="AD412" s="69">
        <v>0.76945838780659703</v>
      </c>
      <c r="AE412" s="69">
        <v>0.79144995423464171</v>
      </c>
      <c r="AF412" s="69">
        <v>0.81703885013100996</v>
      </c>
      <c r="AG412" s="69">
        <v>0.85295230067647887</v>
      </c>
      <c r="AH412" s="69">
        <v>0.85879534491336607</v>
      </c>
      <c r="AI412" s="69">
        <v>0.86787571777261829</v>
      </c>
      <c r="AJ412" s="69">
        <v>0.87222775708221434</v>
      </c>
      <c r="AK412" s="69">
        <v>0.87979628325296633</v>
      </c>
      <c r="AL412" s="145">
        <v>0.88262905708648609</v>
      </c>
    </row>
  </sheetData>
  <sortState ref="A13:U411">
    <sortCondition ref="C13:C411"/>
  </sortState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Regional_12.07.23</vt:lpstr>
      <vt:lpstr>Municipio_12.07.23_ordem@</vt:lpstr>
      <vt:lpstr>Municipio_Classifica_12.07.23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2023-07-12T12:34:19Z</dcterms:modified>
</cp:coreProperties>
</file>