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E90A9404-B324-4FB3-879C-106B8DB1D001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4.07.23" sheetId="3" r:id="rId1"/>
    <sheet name="Municipio_04.07.23_ordem@" sheetId="4" r:id="rId2"/>
    <sheet name="Municipio_Classifica_04.07.23" sheetId="6" r:id="rId3"/>
    <sheet name="Municipio_evolução%" sheetId="9" r:id="rId4"/>
  </sheets>
  <definedNames>
    <definedName name="_xlnm._FilterDatabase" localSheetId="1" hidden="1">'Municipio_04.07.23_ordem@'!$A$13:$N$13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88" i="6"/>
  <c r="G388" i="6" s="1"/>
  <c r="F302" i="6"/>
  <c r="G302" i="6" s="1"/>
  <c r="F239" i="6"/>
  <c r="G239" i="6" s="1"/>
  <c r="F389" i="6"/>
  <c r="G389" i="6" s="1"/>
  <c r="F393" i="6"/>
  <c r="G393" i="6" s="1"/>
  <c r="F384" i="6"/>
  <c r="G384" i="6" s="1"/>
  <c r="F374" i="6"/>
  <c r="G374" i="6" s="1"/>
  <c r="F186" i="6"/>
  <c r="G186" i="6" s="1"/>
  <c r="F346" i="6"/>
  <c r="G346" i="6" s="1"/>
  <c r="F368" i="6"/>
  <c r="G368" i="6" s="1"/>
  <c r="F263" i="6"/>
  <c r="G263" i="6" s="1"/>
  <c r="F183" i="6"/>
  <c r="G183" i="6" s="1"/>
  <c r="F275" i="6"/>
  <c r="G275" i="6" s="1"/>
  <c r="F172" i="6"/>
  <c r="G172" i="6" s="1"/>
  <c r="F191" i="6"/>
  <c r="G191" i="6" s="1"/>
  <c r="F277" i="6"/>
  <c r="G277" i="6" s="1"/>
  <c r="F357" i="6"/>
  <c r="G357" i="6" s="1"/>
  <c r="F256" i="6"/>
  <c r="G256" i="6" s="1"/>
  <c r="F102" i="6"/>
  <c r="G102" i="6" s="1"/>
  <c r="F27" i="6"/>
  <c r="G27" i="6" s="1"/>
  <c r="F89" i="6"/>
  <c r="G89" i="6" s="1"/>
  <c r="F19" i="6"/>
  <c r="G19" i="6" s="1"/>
  <c r="F291" i="6"/>
  <c r="G291" i="6" s="1"/>
  <c r="F187" i="6"/>
  <c r="G187" i="6" s="1"/>
  <c r="F272" i="6"/>
  <c r="G272" i="6" s="1"/>
  <c r="F342" i="6"/>
  <c r="G342" i="6" s="1"/>
  <c r="F13" i="6"/>
  <c r="G13" i="6" s="1"/>
  <c r="F163" i="6"/>
  <c r="G163" i="6" s="1"/>
  <c r="F185" i="6"/>
  <c r="G185" i="6" s="1"/>
  <c r="F132" i="6"/>
  <c r="G132" i="6" s="1"/>
  <c r="F47" i="6"/>
  <c r="G47" i="6" s="1"/>
  <c r="F223" i="6"/>
  <c r="G223" i="6" s="1"/>
  <c r="F212" i="6"/>
  <c r="G212" i="6" s="1"/>
  <c r="F260" i="6"/>
  <c r="G260" i="6" s="1"/>
  <c r="F202" i="6"/>
  <c r="G202" i="6" s="1"/>
  <c r="F118" i="6"/>
  <c r="G118" i="6" s="1"/>
  <c r="F151" i="6"/>
  <c r="G151" i="6" s="1"/>
  <c r="F51" i="6"/>
  <c r="G51" i="6" s="1"/>
  <c r="F117" i="6"/>
  <c r="G117" i="6" s="1"/>
  <c r="F126" i="6"/>
  <c r="G126" i="6" s="1"/>
  <c r="F52" i="6"/>
  <c r="G52" i="6" s="1"/>
  <c r="F48" i="6"/>
  <c r="G48" i="6" s="1"/>
  <c r="F43" i="6"/>
  <c r="G43" i="6" s="1"/>
  <c r="F60" i="6"/>
  <c r="G60" i="6" s="1"/>
  <c r="F54" i="6"/>
  <c r="G54" i="6" s="1"/>
  <c r="F44" i="6"/>
  <c r="G44" i="6" s="1"/>
  <c r="F41" i="6"/>
  <c r="G41" i="6" s="1"/>
  <c r="F24" i="6"/>
  <c r="G24" i="6" s="1"/>
  <c r="F82" i="6"/>
  <c r="G82" i="6" s="1"/>
  <c r="F28" i="6"/>
  <c r="G28" i="6" s="1"/>
  <c r="F77" i="6"/>
  <c r="G77" i="6" s="1"/>
  <c r="F36" i="6"/>
  <c r="G36" i="6" s="1"/>
  <c r="F31" i="6"/>
  <c r="G31" i="6" s="1"/>
  <c r="F26" i="6"/>
  <c r="G26" i="6" s="1"/>
  <c r="F15" i="6"/>
  <c r="G15" i="6" s="1"/>
  <c r="F127" i="6"/>
  <c r="G127" i="6" s="1"/>
  <c r="F193" i="6"/>
  <c r="G193" i="6" s="1"/>
  <c r="F381" i="6"/>
  <c r="G381" i="6" s="1"/>
  <c r="F203" i="6"/>
  <c r="G203" i="6" s="1"/>
  <c r="F168" i="6"/>
  <c r="G168" i="6" s="1"/>
  <c r="F380" i="6"/>
  <c r="G380" i="6" s="1"/>
  <c r="F252" i="6"/>
  <c r="G252" i="6" s="1"/>
  <c r="F301" i="6"/>
  <c r="G301" i="6" s="1"/>
  <c r="F200" i="6"/>
  <c r="G200" i="6" s="1"/>
  <c r="F386" i="6"/>
  <c r="G386" i="6" s="1"/>
  <c r="F398" i="6"/>
  <c r="G398" i="6" s="1"/>
  <c r="F245" i="6"/>
  <c r="G245" i="6" s="1"/>
  <c r="F197" i="6"/>
  <c r="G197" i="6" s="1"/>
  <c r="F274" i="6"/>
  <c r="G274" i="6" s="1"/>
  <c r="F332" i="6"/>
  <c r="G332" i="6" s="1"/>
  <c r="F238" i="6"/>
  <c r="G238" i="6" s="1"/>
  <c r="F317" i="6"/>
  <c r="G317" i="6" s="1"/>
  <c r="F166" i="6"/>
  <c r="G166" i="6" s="1"/>
  <c r="F18" i="6"/>
  <c r="G18" i="6" s="1"/>
  <c r="F325" i="6"/>
  <c r="G325" i="6" s="1"/>
  <c r="F266" i="6"/>
  <c r="G266" i="6" s="1"/>
  <c r="F341" i="6"/>
  <c r="G341" i="6" s="1"/>
  <c r="F335" i="6"/>
  <c r="G335" i="6" s="1"/>
  <c r="F293" i="6"/>
  <c r="G293" i="6" s="1"/>
  <c r="F234" i="6"/>
  <c r="G234" i="6" s="1"/>
  <c r="F319" i="6"/>
  <c r="G319" i="6" s="1"/>
  <c r="F100" i="6"/>
  <c r="G100" i="6" s="1"/>
  <c r="F213" i="6"/>
  <c r="G213" i="6" s="1"/>
  <c r="F173" i="6"/>
  <c r="G173" i="6" s="1"/>
  <c r="F224" i="6"/>
  <c r="G224" i="6" s="1"/>
  <c r="F120" i="6"/>
  <c r="G120" i="6" s="1"/>
  <c r="F122" i="6"/>
  <c r="G122" i="6" s="1"/>
  <c r="F131" i="6"/>
  <c r="G131" i="6" s="1"/>
  <c r="F143" i="6"/>
  <c r="G143" i="6" s="1"/>
  <c r="F242" i="6"/>
  <c r="G242" i="6" s="1"/>
  <c r="F71" i="6"/>
  <c r="G71" i="6" s="1"/>
  <c r="F113" i="6"/>
  <c r="G113" i="6" s="1"/>
  <c r="F30" i="6"/>
  <c r="G30" i="6" s="1"/>
  <c r="F201" i="6"/>
  <c r="G201" i="6" s="1"/>
  <c r="F90" i="6"/>
  <c r="G90" i="6" s="1"/>
  <c r="F181" i="6"/>
  <c r="G181" i="6" s="1"/>
  <c r="F112" i="6"/>
  <c r="G112" i="6" s="1"/>
  <c r="F138" i="6"/>
  <c r="G138" i="6" s="1"/>
  <c r="F154" i="6"/>
  <c r="G154" i="6" s="1"/>
  <c r="F169" i="6"/>
  <c r="G169" i="6" s="1"/>
  <c r="F35" i="6"/>
  <c r="G35" i="6" s="1"/>
  <c r="F133" i="6"/>
  <c r="G133" i="6" s="1"/>
  <c r="F125" i="6"/>
  <c r="G125" i="6" s="1"/>
  <c r="F75" i="6"/>
  <c r="G75" i="6" s="1"/>
  <c r="F69" i="6"/>
  <c r="G69" i="6" s="1"/>
  <c r="F53" i="6"/>
  <c r="G53" i="6" s="1"/>
  <c r="F94" i="6"/>
  <c r="G94" i="6" s="1"/>
  <c r="F45" i="6"/>
  <c r="G45" i="6" s="1"/>
  <c r="F46" i="6"/>
  <c r="G46" i="6" s="1"/>
  <c r="F42" i="6"/>
  <c r="G42" i="6" s="1"/>
  <c r="F32" i="6"/>
  <c r="G32" i="6" s="1"/>
  <c r="F22" i="6"/>
  <c r="G22" i="6" s="1"/>
  <c r="F72" i="6"/>
  <c r="G72" i="6" s="1"/>
  <c r="F87" i="6"/>
  <c r="G87" i="6" s="1"/>
  <c r="F182" i="6"/>
  <c r="G182" i="6" s="1"/>
  <c r="F123" i="6"/>
  <c r="G123" i="6" s="1"/>
  <c r="F176" i="6"/>
  <c r="G176" i="6" s="1"/>
  <c r="F57" i="6"/>
  <c r="G57" i="6" s="1"/>
  <c r="F373" i="6"/>
  <c r="G373" i="6" s="1"/>
  <c r="F405" i="6"/>
  <c r="G405" i="6" s="1"/>
  <c r="F217" i="6"/>
  <c r="G217" i="6" s="1"/>
  <c r="F136" i="6"/>
  <c r="G136" i="6" s="1"/>
  <c r="F401" i="6"/>
  <c r="G401" i="6" s="1"/>
  <c r="F379" i="6"/>
  <c r="G379" i="6" s="1"/>
  <c r="F167" i="6"/>
  <c r="G167" i="6" s="1"/>
  <c r="F303" i="6"/>
  <c r="G303" i="6" s="1"/>
  <c r="F79" i="6"/>
  <c r="G79" i="6" s="1"/>
  <c r="F207" i="6"/>
  <c r="G207" i="6" s="1"/>
  <c r="F155" i="6"/>
  <c r="G155" i="6" s="1"/>
  <c r="F25" i="6"/>
  <c r="G25" i="6" s="1"/>
  <c r="F96" i="6"/>
  <c r="G96" i="6" s="1"/>
  <c r="F383" i="6"/>
  <c r="G383" i="6" s="1"/>
  <c r="F318" i="6"/>
  <c r="G318" i="6" s="1"/>
  <c r="F296" i="6"/>
  <c r="G296" i="6" s="1"/>
  <c r="F33" i="6"/>
  <c r="G33" i="6" s="1"/>
  <c r="F114" i="6"/>
  <c r="G114" i="6" s="1"/>
  <c r="F128" i="6"/>
  <c r="G128" i="6" s="1"/>
  <c r="F336" i="6"/>
  <c r="G336" i="6" s="1"/>
  <c r="F316" i="6"/>
  <c r="G316" i="6" s="1"/>
  <c r="F271" i="6"/>
  <c r="G271" i="6" s="1"/>
  <c r="F70" i="6"/>
  <c r="G70" i="6" s="1"/>
  <c r="F50" i="6"/>
  <c r="G50" i="6" s="1"/>
  <c r="F40" i="6"/>
  <c r="G40" i="6" s="1"/>
  <c r="F68" i="6"/>
  <c r="G68" i="6" s="1"/>
  <c r="F66" i="6"/>
  <c r="G66" i="6" s="1"/>
  <c r="F88" i="6"/>
  <c r="G88" i="6" s="1"/>
  <c r="F110" i="6"/>
  <c r="G110" i="6" s="1"/>
  <c r="F85" i="6"/>
  <c r="G85" i="6" s="1"/>
  <c r="F81" i="6"/>
  <c r="G81" i="6" s="1"/>
  <c r="F106" i="6"/>
  <c r="G106" i="6" s="1"/>
  <c r="F38" i="6"/>
  <c r="G38" i="6" s="1"/>
  <c r="F34" i="6"/>
  <c r="G34" i="6" s="1"/>
  <c r="F134" i="6"/>
  <c r="G134" i="6" s="1"/>
  <c r="F171" i="6"/>
  <c r="G171" i="6" s="1"/>
  <c r="F352" i="6"/>
  <c r="G352" i="6" s="1"/>
  <c r="F349" i="6"/>
  <c r="G349" i="6" s="1"/>
  <c r="F29" i="6"/>
  <c r="G29" i="6" s="1"/>
  <c r="F408" i="6"/>
  <c r="G408" i="6" s="1"/>
  <c r="F324" i="6"/>
  <c r="G324" i="6" s="1"/>
  <c r="F161" i="6"/>
  <c r="G161" i="6" s="1"/>
  <c r="F74" i="6"/>
  <c r="G74" i="6" s="1"/>
  <c r="F119" i="6"/>
  <c r="G119" i="6" s="1"/>
  <c r="F91" i="6"/>
  <c r="G91" i="6" s="1"/>
  <c r="F97" i="6"/>
  <c r="G97" i="6" s="1"/>
  <c r="F20" i="6"/>
  <c r="G20" i="6" s="1"/>
  <c r="F58" i="6"/>
  <c r="G58" i="6" s="1"/>
  <c r="F179" i="6"/>
  <c r="G179" i="6" s="1"/>
  <c r="F220" i="6"/>
  <c r="G220" i="6" s="1"/>
  <c r="F334" i="6"/>
  <c r="G334" i="6" s="1"/>
  <c r="F226" i="6"/>
  <c r="G226" i="6" s="1"/>
  <c r="F222" i="6"/>
  <c r="G222" i="6" s="1"/>
  <c r="F98" i="6"/>
  <c r="G98" i="6" s="1"/>
  <c r="F150" i="6"/>
  <c r="G150" i="6" s="1"/>
  <c r="F211" i="6"/>
  <c r="G211" i="6" s="1"/>
  <c r="F174" i="6"/>
  <c r="G174" i="6" s="1"/>
  <c r="F142" i="6"/>
  <c r="G142" i="6" s="1"/>
  <c r="F16" i="6"/>
  <c r="G16" i="6" s="1"/>
  <c r="F104" i="6"/>
  <c r="G104" i="6" s="1"/>
  <c r="F400" i="6"/>
  <c r="G400" i="6" s="1"/>
  <c r="F280" i="6"/>
  <c r="G280" i="6" s="1"/>
  <c r="F360" i="6"/>
  <c r="G360" i="6" s="1"/>
  <c r="F268" i="6"/>
  <c r="G268" i="6" s="1"/>
  <c r="F297" i="6"/>
  <c r="G297" i="6" s="1"/>
  <c r="F80" i="6"/>
  <c r="G80" i="6" s="1"/>
  <c r="F177" i="6"/>
  <c r="G177" i="6" s="1"/>
  <c r="F225" i="6"/>
  <c r="G225" i="6" s="1"/>
  <c r="F221" i="6"/>
  <c r="G221" i="6" s="1"/>
  <c r="F178" i="6"/>
  <c r="G178" i="6" s="1"/>
  <c r="F390" i="6"/>
  <c r="G390" i="6" s="1"/>
  <c r="F326" i="6"/>
  <c r="G326" i="6" s="1"/>
  <c r="F148" i="6"/>
  <c r="G148" i="6" s="1"/>
  <c r="F282" i="6"/>
  <c r="G282" i="6" s="1"/>
  <c r="F295" i="6"/>
  <c r="G295" i="6" s="1"/>
  <c r="F305" i="6"/>
  <c r="G305" i="6" s="1"/>
  <c r="F320" i="6"/>
  <c r="G320" i="6" s="1"/>
  <c r="F371" i="6"/>
  <c r="G371" i="6" s="1"/>
  <c r="F164" i="6"/>
  <c r="G164" i="6" s="1"/>
  <c r="F345" i="6"/>
  <c r="G345" i="6" s="1"/>
  <c r="F105" i="6"/>
  <c r="G105" i="6" s="1"/>
  <c r="F370" i="6"/>
  <c r="G370" i="6" s="1"/>
  <c r="F365" i="6"/>
  <c r="G365" i="6" s="1"/>
  <c r="F265" i="6"/>
  <c r="G265" i="6" s="1"/>
  <c r="F330" i="6"/>
  <c r="G330" i="6" s="1"/>
  <c r="F364" i="6"/>
  <c r="G364" i="6" s="1"/>
  <c r="F361" i="6"/>
  <c r="G361" i="6" s="1"/>
  <c r="F403" i="6"/>
  <c r="G403" i="6" s="1"/>
  <c r="F311" i="6"/>
  <c r="G311" i="6" s="1"/>
  <c r="F92" i="6"/>
  <c r="G92" i="6" s="1"/>
  <c r="F351" i="6"/>
  <c r="G351" i="6" s="1"/>
  <c r="F288" i="6"/>
  <c r="G288" i="6" s="1"/>
  <c r="F298" i="6"/>
  <c r="G298" i="6" s="1"/>
  <c r="F129" i="6"/>
  <c r="G129" i="6" s="1"/>
  <c r="F196" i="6"/>
  <c r="G196" i="6" s="1"/>
  <c r="F147" i="6"/>
  <c r="G147" i="6" s="1"/>
  <c r="F95" i="6"/>
  <c r="G95" i="6" s="1"/>
  <c r="F247" i="6"/>
  <c r="G247" i="6" s="1"/>
  <c r="F289" i="6"/>
  <c r="G289" i="6" s="1"/>
  <c r="F108" i="6"/>
  <c r="G108" i="6" s="1"/>
  <c r="F206" i="6"/>
  <c r="G206" i="6" s="1"/>
  <c r="F267" i="6"/>
  <c r="G267" i="6" s="1"/>
  <c r="F250" i="6"/>
  <c r="G250" i="6" s="1"/>
  <c r="F218" i="6"/>
  <c r="G218" i="6" s="1"/>
  <c r="F284" i="6"/>
  <c r="G284" i="6" s="1"/>
  <c r="F312" i="6"/>
  <c r="G312" i="6" s="1"/>
  <c r="F84" i="6"/>
  <c r="G84" i="6" s="1"/>
  <c r="F165" i="6"/>
  <c r="G165" i="6" s="1"/>
  <c r="F243" i="6"/>
  <c r="G243" i="6" s="1"/>
  <c r="F63" i="6"/>
  <c r="G63" i="6" s="1"/>
  <c r="F135" i="6"/>
  <c r="G135" i="6" s="1"/>
  <c r="F248" i="6"/>
  <c r="G248" i="6" s="1"/>
  <c r="F323" i="6"/>
  <c r="G323" i="6" s="1"/>
  <c r="F139" i="6"/>
  <c r="G139" i="6" s="1"/>
  <c r="F259" i="6"/>
  <c r="G259" i="6" s="1"/>
  <c r="F270" i="6"/>
  <c r="G270" i="6" s="1"/>
  <c r="F287" i="6"/>
  <c r="G287" i="6" s="1"/>
  <c r="F294" i="6"/>
  <c r="G294" i="6" s="1"/>
  <c r="F190" i="6"/>
  <c r="G190" i="6" s="1"/>
  <c r="F215" i="6"/>
  <c r="G215" i="6" s="1"/>
  <c r="F227" i="6"/>
  <c r="G227" i="6" s="1"/>
  <c r="F273" i="6"/>
  <c r="G273" i="6" s="1"/>
  <c r="F231" i="6"/>
  <c r="G231" i="6" s="1"/>
  <c r="F241" i="6"/>
  <c r="G241" i="6" s="1"/>
  <c r="F313" i="6"/>
  <c r="G313" i="6" s="1"/>
  <c r="F337" i="6"/>
  <c r="G337" i="6" s="1"/>
  <c r="F214" i="6"/>
  <c r="G214" i="6" s="1"/>
  <c r="F276" i="6"/>
  <c r="G276" i="6" s="1"/>
  <c r="F279" i="6"/>
  <c r="G279" i="6" s="1"/>
  <c r="F358" i="6"/>
  <c r="G358" i="6" s="1"/>
  <c r="F195" i="6"/>
  <c r="G195" i="6" s="1"/>
  <c r="F39" i="6"/>
  <c r="G39" i="6" s="1"/>
  <c r="F229" i="6"/>
  <c r="G229" i="6" s="1"/>
  <c r="F162" i="6"/>
  <c r="G162" i="6" s="1"/>
  <c r="F258" i="6"/>
  <c r="G258" i="6" s="1"/>
  <c r="F240" i="6"/>
  <c r="G240" i="6" s="1"/>
  <c r="F310" i="6"/>
  <c r="G310" i="6" s="1"/>
  <c r="F350" i="6"/>
  <c r="G350" i="6" s="1"/>
  <c r="F59" i="6"/>
  <c r="G59" i="6" s="1"/>
  <c r="F56" i="6"/>
  <c r="G56" i="6" s="1"/>
  <c r="F55" i="6"/>
  <c r="G55" i="6" s="1"/>
  <c r="F255" i="6"/>
  <c r="G255" i="6" s="1"/>
  <c r="F315" i="6"/>
  <c r="G315" i="6" s="1"/>
  <c r="F278" i="6"/>
  <c r="G278" i="6" s="1"/>
  <c r="F254" i="6"/>
  <c r="G254" i="6" s="1"/>
  <c r="F130" i="6"/>
  <c r="G130" i="6" s="1"/>
  <c r="F362" i="6"/>
  <c r="G362" i="6" s="1"/>
  <c r="F333" i="6"/>
  <c r="G333" i="6" s="1"/>
  <c r="F286" i="6"/>
  <c r="G286" i="6" s="1"/>
  <c r="F347" i="6"/>
  <c r="G347" i="6" s="1"/>
  <c r="F304" i="6"/>
  <c r="G304" i="6" s="1"/>
  <c r="F308" i="6"/>
  <c r="G308" i="6" s="1"/>
  <c r="F64" i="6"/>
  <c r="G64" i="6" s="1"/>
  <c r="F86" i="6"/>
  <c r="G86" i="6" s="1"/>
  <c r="F93" i="6"/>
  <c r="G93" i="6" s="1"/>
  <c r="F228" i="6"/>
  <c r="G228" i="6" s="1"/>
  <c r="F219" i="6"/>
  <c r="G219" i="6" s="1"/>
  <c r="F157" i="6"/>
  <c r="G157" i="6" s="1"/>
  <c r="F251" i="6"/>
  <c r="G251" i="6" s="1"/>
  <c r="F208" i="6"/>
  <c r="G208" i="6" s="1"/>
  <c r="F124" i="6"/>
  <c r="G124" i="6" s="1"/>
  <c r="F209" i="6"/>
  <c r="G209" i="6" s="1"/>
  <c r="F340" i="6"/>
  <c r="G340" i="6" s="1"/>
  <c r="F121" i="6"/>
  <c r="G121" i="6" s="1"/>
  <c r="F402" i="6"/>
  <c r="G402" i="6" s="1"/>
  <c r="F411" i="6"/>
  <c r="G411" i="6" s="1"/>
  <c r="F372" i="6"/>
  <c r="G372" i="6" s="1"/>
  <c r="F146" i="6"/>
  <c r="G146" i="6" s="1"/>
  <c r="F232" i="6"/>
  <c r="G232" i="6" s="1"/>
  <c r="F328" i="6"/>
  <c r="G328" i="6" s="1"/>
  <c r="F367" i="6"/>
  <c r="G367" i="6" s="1"/>
  <c r="F363" i="6"/>
  <c r="G363" i="6" s="1"/>
  <c r="F170" i="6"/>
  <c r="G170" i="6" s="1"/>
  <c r="F158" i="6"/>
  <c r="G158" i="6" s="1"/>
  <c r="F410" i="6"/>
  <c r="G410" i="6" s="1"/>
  <c r="F382" i="6"/>
  <c r="G382" i="6" s="1"/>
  <c r="F404" i="6"/>
  <c r="G404" i="6" s="1"/>
  <c r="F321" i="6"/>
  <c r="G321" i="6" s="1"/>
  <c r="F407" i="6"/>
  <c r="G407" i="6" s="1"/>
  <c r="F140" i="6"/>
  <c r="G140" i="6" s="1"/>
  <c r="F253" i="6"/>
  <c r="G253" i="6" s="1"/>
  <c r="F409" i="6"/>
  <c r="G409" i="6" s="1"/>
  <c r="F331" i="6"/>
  <c r="G331" i="6" s="1"/>
  <c r="F394" i="6"/>
  <c r="G394" i="6" s="1"/>
  <c r="F348" i="6"/>
  <c r="G348" i="6" s="1"/>
  <c r="F343" i="6"/>
  <c r="G343" i="6" s="1"/>
  <c r="F396" i="6"/>
  <c r="G396" i="6" s="1"/>
  <c r="F399" i="6"/>
  <c r="G399" i="6" s="1"/>
  <c r="F385" i="6"/>
  <c r="G385" i="6" s="1"/>
  <c r="F76" i="6"/>
  <c r="G76" i="6" s="1"/>
  <c r="F344" i="6"/>
  <c r="G344" i="6" s="1"/>
  <c r="F322" i="6"/>
  <c r="G322" i="6" s="1"/>
  <c r="F366" i="6"/>
  <c r="G366" i="6" s="1"/>
  <c r="F107" i="6"/>
  <c r="G107" i="6" s="1"/>
  <c r="F65" i="6"/>
  <c r="G65" i="6" s="1"/>
  <c r="F111" i="6"/>
  <c r="G111" i="6" s="1"/>
  <c r="F67" i="6"/>
  <c r="G67" i="6" s="1"/>
  <c r="F198" i="6"/>
  <c r="G198" i="6" s="1"/>
  <c r="F369" i="6"/>
  <c r="G369" i="6" s="1"/>
  <c r="F230" i="6"/>
  <c r="G230" i="6" s="1"/>
  <c r="F194" i="6"/>
  <c r="G194" i="6" s="1"/>
  <c r="F392" i="6"/>
  <c r="G392" i="6" s="1"/>
  <c r="F406" i="6"/>
  <c r="G406" i="6" s="1"/>
  <c r="F356" i="6"/>
  <c r="G356" i="6" s="1"/>
  <c r="F261" i="6"/>
  <c r="G261" i="6" s="1"/>
  <c r="F175" i="6"/>
  <c r="G175" i="6" s="1"/>
  <c r="F283" i="6"/>
  <c r="G283" i="6" s="1"/>
  <c r="F307" i="6"/>
  <c r="G307" i="6" s="1"/>
  <c r="F378" i="6"/>
  <c r="G378" i="6" s="1"/>
  <c r="F73" i="6"/>
  <c r="G73" i="6" s="1"/>
  <c r="F103" i="6"/>
  <c r="G103" i="6" s="1"/>
  <c r="F153" i="6"/>
  <c r="G153" i="6" s="1"/>
  <c r="F199" i="6"/>
  <c r="G199" i="6" s="1"/>
  <c r="F14" i="6"/>
  <c r="G14" i="6" s="1"/>
  <c r="F376" i="6"/>
  <c r="G376" i="6" s="1"/>
  <c r="F180" i="6"/>
  <c r="G180" i="6" s="1"/>
  <c r="F391" i="6"/>
  <c r="G391" i="6" s="1"/>
  <c r="F397" i="6"/>
  <c r="G397" i="6" s="1"/>
  <c r="F377" i="6"/>
  <c r="G377" i="6" s="1"/>
  <c r="F353" i="6"/>
  <c r="G353" i="6" s="1"/>
  <c r="F101" i="6"/>
  <c r="G101" i="6" s="1"/>
  <c r="F299" i="6"/>
  <c r="G299" i="6" s="1"/>
  <c r="F300" i="6"/>
  <c r="G300" i="6" s="1"/>
  <c r="F160" i="6"/>
  <c r="G160" i="6" s="1"/>
  <c r="F156" i="6"/>
  <c r="G156" i="6" s="1"/>
  <c r="F237" i="6"/>
  <c r="G237" i="6" s="1"/>
  <c r="F249" i="6"/>
  <c r="G249" i="6" s="1"/>
  <c r="F184" i="6"/>
  <c r="G184" i="6" s="1"/>
  <c r="F246" i="6"/>
  <c r="G246" i="6" s="1"/>
  <c r="F314" i="6"/>
  <c r="G314" i="6" s="1"/>
  <c r="F285" i="6"/>
  <c r="G285" i="6" s="1"/>
  <c r="F115" i="6"/>
  <c r="G115" i="6" s="1"/>
  <c r="F189" i="6"/>
  <c r="G189" i="6" s="1"/>
  <c r="F109" i="6"/>
  <c r="G109" i="6" s="1"/>
  <c r="F192" i="6"/>
  <c r="G192" i="6" s="1"/>
  <c r="F188" i="6"/>
  <c r="G188" i="6" s="1"/>
  <c r="F149" i="6"/>
  <c r="G149" i="6" s="1"/>
  <c r="F264" i="6"/>
  <c r="G264" i="6" s="1"/>
  <c r="F327" i="6"/>
  <c r="G327" i="6" s="1"/>
  <c r="F233" i="6"/>
  <c r="G233" i="6" s="1"/>
  <c r="F257" i="6"/>
  <c r="G257" i="6" s="1"/>
  <c r="F244" i="6"/>
  <c r="G244" i="6" s="1"/>
  <c r="F78" i="6"/>
  <c r="G78" i="6" s="1"/>
  <c r="F83" i="6"/>
  <c r="G83" i="6" s="1"/>
  <c r="F37" i="6"/>
  <c r="G37" i="6" s="1"/>
  <c r="F17" i="6"/>
  <c r="G17" i="6" s="1"/>
  <c r="F205" i="6"/>
  <c r="G205" i="6" s="1"/>
  <c r="F210" i="6"/>
  <c r="G210" i="6" s="1"/>
  <c r="F375" i="6"/>
  <c r="G375" i="6" s="1"/>
  <c r="F395" i="6"/>
  <c r="G395" i="6" s="1"/>
  <c r="F354" i="6"/>
  <c r="G354" i="6" s="1"/>
  <c r="F387" i="6"/>
  <c r="G387" i="6" s="1"/>
  <c r="F338" i="6"/>
  <c r="G338" i="6" s="1"/>
  <c r="F99" i="6"/>
  <c r="G99" i="6" s="1"/>
  <c r="F61" i="6"/>
  <c r="G61" i="6" s="1"/>
  <c r="F145" i="6"/>
  <c r="G145" i="6" s="1"/>
  <c r="F141" i="6"/>
  <c r="G141" i="6" s="1"/>
  <c r="F23" i="6"/>
  <c r="G23" i="6" s="1"/>
  <c r="F152" i="6"/>
  <c r="G152" i="6" s="1"/>
  <c r="F290" i="6"/>
  <c r="G290" i="6" s="1"/>
  <c r="F235" i="6"/>
  <c r="G235" i="6" s="1"/>
  <c r="F116" i="6"/>
  <c r="G116" i="6" s="1"/>
  <c r="F269" i="6"/>
  <c r="G269" i="6" s="1"/>
  <c r="F137" i="6"/>
  <c r="G137" i="6" s="1"/>
  <c r="F281" i="6"/>
  <c r="G281" i="6" s="1"/>
  <c r="F339" i="6"/>
  <c r="G339" i="6" s="1"/>
  <c r="F262" i="6"/>
  <c r="G262" i="6" s="1"/>
  <c r="F306" i="6"/>
  <c r="G306" i="6" s="1"/>
  <c r="F329" i="6"/>
  <c r="G329" i="6" s="1"/>
  <c r="F359" i="6"/>
  <c r="G359" i="6" s="1"/>
  <c r="F309" i="6"/>
  <c r="G309" i="6" s="1"/>
  <c r="F21" i="6"/>
  <c r="G21" i="6" s="1"/>
  <c r="F204" i="6"/>
  <c r="G204" i="6" s="1"/>
  <c r="F292" i="6"/>
  <c r="G292" i="6" s="1"/>
  <c r="F355" i="6"/>
  <c r="G355" i="6" s="1"/>
  <c r="F62" i="6"/>
  <c r="G62" i="6" s="1"/>
  <c r="F49" i="6"/>
  <c r="G49" i="6" s="1"/>
  <c r="F159" i="6"/>
  <c r="G159" i="6" s="1"/>
  <c r="F216" i="6"/>
  <c r="G216" i="6" s="1"/>
  <c r="F236" i="6"/>
  <c r="G236" i="6" s="1"/>
  <c r="F144" i="6"/>
  <c r="G144" i="6" s="1"/>
  <c r="F412" i="6" l="1"/>
  <c r="G412" i="6" s="1"/>
  <c r="E413" i="4"/>
  <c r="D413" i="4"/>
  <c r="F104" i="4"/>
  <c r="F289" i="4"/>
  <c r="F121" i="4"/>
  <c r="F28" i="4"/>
  <c r="F386" i="4"/>
  <c r="F315" i="4"/>
  <c r="F390" i="4"/>
  <c r="F378" i="4"/>
  <c r="F235" i="4"/>
  <c r="F316" i="4"/>
  <c r="F137" i="4"/>
  <c r="F74" i="4"/>
  <c r="F87" i="4"/>
  <c r="F253" i="4"/>
  <c r="F287" i="4"/>
  <c r="F406" i="4"/>
  <c r="F14" i="4"/>
  <c r="F20" i="4"/>
  <c r="F343" i="4"/>
  <c r="F187" i="4"/>
  <c r="F31" i="4"/>
  <c r="F106" i="4"/>
  <c r="F188" i="4"/>
  <c r="F81" i="4"/>
  <c r="F358" i="4"/>
  <c r="F254" i="4"/>
  <c r="F282" i="4"/>
  <c r="F107" i="4"/>
  <c r="F88" i="4"/>
  <c r="F36" i="4"/>
  <c r="F208" i="4"/>
  <c r="F145" i="4"/>
  <c r="F134" i="4"/>
  <c r="F236" i="4"/>
  <c r="F404" i="4"/>
  <c r="F49" i="4"/>
  <c r="F131" i="4"/>
  <c r="F194" i="4"/>
  <c r="F79" i="4"/>
  <c r="F111" i="4"/>
  <c r="F146" i="4"/>
  <c r="F22" i="4"/>
  <c r="F339" i="4"/>
  <c r="F181" i="4"/>
  <c r="F61" i="4"/>
  <c r="F391" i="4"/>
  <c r="F238" i="4"/>
  <c r="F75" i="4"/>
  <c r="F392" i="4"/>
  <c r="F15" i="4"/>
  <c r="F209" i="4"/>
  <c r="F248" i="4"/>
  <c r="F23" i="4"/>
  <c r="F29" i="4"/>
  <c r="F168" i="4"/>
  <c r="F112" i="4"/>
  <c r="F58" i="4"/>
  <c r="F125" i="4"/>
  <c r="F108" i="4"/>
  <c r="F122" i="4"/>
  <c r="F32" i="4"/>
  <c r="F180" i="4"/>
  <c r="F158" i="4"/>
  <c r="F160" i="4"/>
  <c r="F135" i="4"/>
  <c r="F53" i="4"/>
  <c r="F350" i="4"/>
  <c r="F212" i="4"/>
  <c r="F56" i="4"/>
  <c r="F345" i="4"/>
  <c r="F59" i="4"/>
  <c r="F239" i="4"/>
  <c r="F109" i="4"/>
  <c r="F66" i="4"/>
  <c r="F328" i="4"/>
  <c r="F260" i="4"/>
  <c r="F380" i="4"/>
  <c r="F332" i="4"/>
  <c r="F113" i="4"/>
  <c r="F264" i="4"/>
  <c r="F95" i="4"/>
  <c r="F215" i="4"/>
  <c r="F118" i="4"/>
  <c r="F62" i="4"/>
  <c r="F90" i="4"/>
  <c r="F337" i="4"/>
  <c r="F334" i="4"/>
  <c r="F33" i="4"/>
  <c r="F403" i="4"/>
  <c r="F132" i="4"/>
  <c r="F384" i="4"/>
  <c r="F310" i="4"/>
  <c r="F182" i="4"/>
  <c r="F114" i="4"/>
  <c r="F202" i="4"/>
  <c r="F301" i="4"/>
  <c r="F72" i="4"/>
  <c r="F225" i="4"/>
  <c r="F133" i="4"/>
  <c r="F387" i="4"/>
  <c r="F275" i="4"/>
  <c r="F110" i="4"/>
  <c r="F147" i="4"/>
  <c r="F37" i="4"/>
  <c r="F365" i="4"/>
  <c r="F396" i="4"/>
  <c r="F231" i="4"/>
  <c r="F34" i="4"/>
  <c r="F183" i="4"/>
  <c r="F128" i="4"/>
  <c r="F38" i="4"/>
  <c r="F178" i="4"/>
  <c r="F203" i="4"/>
  <c r="F151" i="4"/>
  <c r="F283" i="4"/>
  <c r="F276" i="4"/>
  <c r="F244" i="4"/>
  <c r="F255" i="4"/>
  <c r="F359" i="4"/>
  <c r="F64" i="4"/>
  <c r="F159" i="4"/>
  <c r="F393" i="4"/>
  <c r="F148" i="4"/>
  <c r="F405" i="4"/>
  <c r="F198" i="4"/>
  <c r="F42" i="4"/>
  <c r="F161" i="4"/>
  <c r="F184" i="4"/>
  <c r="F363" i="4"/>
  <c r="F325" i="4"/>
  <c r="F170" i="4"/>
  <c r="F216" i="4"/>
  <c r="F381" i="4"/>
  <c r="F240" i="4"/>
  <c r="F226" i="4"/>
  <c r="F162" i="4"/>
  <c r="F288" i="4"/>
  <c r="F290" i="4"/>
  <c r="F335" i="4"/>
  <c r="F204" i="4"/>
  <c r="F60" i="4"/>
  <c r="F251" i="4"/>
  <c r="F388" i="4"/>
  <c r="F256" i="4"/>
  <c r="F63" i="4"/>
  <c r="F353" i="4"/>
  <c r="F171" i="4"/>
  <c r="F173" i="4"/>
  <c r="F311" i="4"/>
  <c r="F320" i="4"/>
  <c r="F351" i="4"/>
  <c r="F394" i="4"/>
  <c r="F360" i="4"/>
  <c r="F174" i="4"/>
  <c r="F47" i="4"/>
  <c r="F265" i="4"/>
  <c r="F77" i="4"/>
  <c r="F89" i="4"/>
  <c r="F277" i="4"/>
  <c r="F340" i="4"/>
  <c r="F123" i="4"/>
  <c r="F302" i="4"/>
  <c r="F172" i="4"/>
  <c r="F189" i="4"/>
  <c r="F389" i="4"/>
  <c r="F278" i="4"/>
  <c r="F205" i="4"/>
  <c r="F210" i="4"/>
  <c r="F249" i="4"/>
  <c r="F347" i="4"/>
  <c r="F24" i="4"/>
  <c r="F43" i="4"/>
  <c r="F206" i="4"/>
  <c r="F261" i="4"/>
  <c r="F190" i="4"/>
  <c r="F312" i="4"/>
  <c r="F82" i="4"/>
  <c r="F361" i="4"/>
  <c r="F213" i="4"/>
  <c r="F217" i="4"/>
  <c r="F50" i="4"/>
  <c r="F262" i="4"/>
  <c r="F25" i="4"/>
  <c r="F119" i="4"/>
  <c r="F163" i="4"/>
  <c r="F227" i="4"/>
  <c r="F99" i="4"/>
  <c r="F191" i="4"/>
  <c r="F54" i="4"/>
  <c r="F296" i="4"/>
  <c r="F266" i="4"/>
  <c r="F242" i="4"/>
  <c r="F35" i="4"/>
  <c r="F199" i="4"/>
  <c r="F241" i="4"/>
  <c r="F175" i="4"/>
  <c r="F51" i="4"/>
  <c r="F270" i="4"/>
  <c r="F273" i="4"/>
  <c r="F129" i="4"/>
  <c r="F152" i="4"/>
  <c r="F336" i="4"/>
  <c r="F192" i="4"/>
  <c r="F366" i="4"/>
  <c r="F395" i="4"/>
  <c r="F274" i="4"/>
  <c r="F16" i="4"/>
  <c r="F303" i="4"/>
  <c r="F385" i="4"/>
  <c r="F279" i="4"/>
  <c r="F333" i="4"/>
  <c r="F370" i="4"/>
  <c r="F149" i="4"/>
  <c r="F228" i="4"/>
  <c r="F26" i="4"/>
  <c r="F67" i="4"/>
  <c r="F292" i="4"/>
  <c r="F195" i="4"/>
  <c r="F17" i="4"/>
  <c r="F70" i="4"/>
  <c r="F367" i="4"/>
  <c r="F305" i="4"/>
  <c r="F245" i="4"/>
  <c r="F73" i="4"/>
  <c r="F44" i="4"/>
  <c r="F293" i="4"/>
  <c r="F257" i="4"/>
  <c r="F267" i="4"/>
  <c r="F306" i="4"/>
  <c r="F91" i="4"/>
  <c r="F76" i="4"/>
  <c r="F30" i="4"/>
  <c r="F284" i="4"/>
  <c r="F140" i="4"/>
  <c r="F96" i="4"/>
  <c r="F230" i="4"/>
  <c r="F304" i="4"/>
  <c r="F382" i="4"/>
  <c r="F141" i="4"/>
  <c r="F83" i="4"/>
  <c r="F371" i="4"/>
  <c r="F193" i="4"/>
  <c r="F18" i="4"/>
  <c r="F27" i="4"/>
  <c r="F271" i="4"/>
  <c r="F375" i="4"/>
  <c r="F280" i="4"/>
  <c r="F338" i="4"/>
  <c r="F348" i="4"/>
  <c r="F164" i="4"/>
  <c r="F372" i="4"/>
  <c r="F307" i="4"/>
  <c r="F313" i="4"/>
  <c r="F294" i="4"/>
  <c r="F314" i="4"/>
  <c r="F317" i="4"/>
  <c r="F368" i="4"/>
  <c r="F341" i="4"/>
  <c r="F409" i="4"/>
  <c r="F410" i="4"/>
  <c r="F39" i="4"/>
  <c r="F400" i="4"/>
  <c r="F397" i="4"/>
  <c r="F154" i="4"/>
  <c r="F126" i="4"/>
  <c r="F115" i="4"/>
  <c r="F155" i="4"/>
  <c r="F207" i="4"/>
  <c r="F165" i="4"/>
  <c r="F346" i="4"/>
  <c r="F116" i="4"/>
  <c r="F196" i="4"/>
  <c r="F258" i="4"/>
  <c r="F297" i="4"/>
  <c r="F136" i="4"/>
  <c r="F352" i="4"/>
  <c r="F295" i="4"/>
  <c r="F246" i="4"/>
  <c r="F349" i="4"/>
  <c r="F233" i="4"/>
  <c r="F323" i="4"/>
  <c r="F411" i="4"/>
  <c r="F247" i="4"/>
  <c r="F156" i="4"/>
  <c r="F285" i="4"/>
  <c r="F237" i="4"/>
  <c r="F167" i="4"/>
  <c r="F45" i="4"/>
  <c r="F214" i="4"/>
  <c r="F117" i="4"/>
  <c r="F369" i="4"/>
  <c r="F232" i="4"/>
  <c r="F319" i="4"/>
  <c r="F40" i="4"/>
  <c r="F120" i="4"/>
  <c r="F68" i="4"/>
  <c r="F92" i="4"/>
  <c r="F46" i="4"/>
  <c r="F138" i="4"/>
  <c r="F176" i="4"/>
  <c r="F150" i="4"/>
  <c r="F354" i="4"/>
  <c r="F166" i="4"/>
  <c r="F211" i="4"/>
  <c r="F97" i="4"/>
  <c r="F177" i="4"/>
  <c r="F19" i="4"/>
  <c r="F234" i="4"/>
  <c r="F185" i="4"/>
  <c r="F124" i="4"/>
  <c r="F127" i="4"/>
  <c r="F250" i="4"/>
  <c r="F48" i="4"/>
  <c r="F321" i="4"/>
  <c r="F186" i="4"/>
  <c r="F21" i="4"/>
  <c r="F153" i="4"/>
  <c r="F219" i="4"/>
  <c r="F142" i="4"/>
  <c r="F100" i="4"/>
  <c r="F84" i="4"/>
  <c r="F324" i="4"/>
  <c r="F259" i="4"/>
  <c r="F373" i="4"/>
  <c r="F268" i="4"/>
  <c r="F298" i="4"/>
  <c r="F139" i="4"/>
  <c r="F55" i="4"/>
  <c r="F197" i="4"/>
  <c r="F101" i="4"/>
  <c r="F299" i="4"/>
  <c r="F57" i="4"/>
  <c r="F65" i="4"/>
  <c r="F222" i="4"/>
  <c r="F218" i="4"/>
  <c r="F326" i="4"/>
  <c r="F98" i="4"/>
  <c r="F157" i="4"/>
  <c r="F269" i="4"/>
  <c r="F308" i="4"/>
  <c r="F102" i="4"/>
  <c r="F329" i="4"/>
  <c r="F318" i="4"/>
  <c r="F200" i="4"/>
  <c r="F407" i="4"/>
  <c r="F272" i="4"/>
  <c r="F143" i="4"/>
  <c r="F379" i="4"/>
  <c r="F223" i="4"/>
  <c r="F374" i="4"/>
  <c r="F130" i="4"/>
  <c r="F322" i="4"/>
  <c r="F408" i="4"/>
  <c r="F78" i="4"/>
  <c r="F376" i="4"/>
  <c r="F201" i="4"/>
  <c r="F300" i="4"/>
  <c r="F85" i="4"/>
  <c r="F263" i="4"/>
  <c r="F103" i="4"/>
  <c r="F281" i="4"/>
  <c r="F330" i="4"/>
  <c r="F355" i="4"/>
  <c r="F71" i="4"/>
  <c r="F93" i="4"/>
  <c r="F252" i="4"/>
  <c r="F220" i="4"/>
  <c r="F331" i="4"/>
  <c r="F243" i="4"/>
  <c r="F309" i="4"/>
  <c r="F398" i="4"/>
  <c r="F383" i="4"/>
  <c r="F179" i="4"/>
  <c r="F356" i="4"/>
  <c r="F41" i="4"/>
  <c r="F327" i="4"/>
  <c r="F364" i="4"/>
  <c r="F357" i="4"/>
  <c r="F291" i="4"/>
  <c r="F377" i="4"/>
  <c r="F221" i="4"/>
  <c r="F80" i="4"/>
  <c r="F105" i="4"/>
  <c r="F399" i="4"/>
  <c r="F362" i="4"/>
  <c r="F169" i="4"/>
  <c r="F52" i="4"/>
  <c r="F401" i="4"/>
  <c r="F412" i="4"/>
  <c r="F286" i="4"/>
  <c r="F94" i="4"/>
  <c r="F344" i="4"/>
  <c r="F69" i="4"/>
  <c r="F144" i="4"/>
  <c r="F229" i="4"/>
  <c r="F342" i="4"/>
  <c r="F224" i="4"/>
  <c r="F402" i="4"/>
  <c r="F86" i="4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15" i="3"/>
  <c r="C36" i="3"/>
  <c r="B36" i="3"/>
  <c r="F413" i="4" l="1"/>
  <c r="D36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15" i="3"/>
</calcChain>
</file>

<file path=xl/sharedStrings.xml><?xml version="1.0" encoding="utf-8"?>
<sst xmlns="http://schemas.openxmlformats.org/spreadsheetml/2006/main" count="3680" uniqueCount="545">
  <si>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</si>
  <si>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</si>
  <si>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</si>
  <si>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</si>
  <si>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</si>
  <si>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</si>
  <si>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</si>
  <si>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</si>
  <si>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</si>
  <si>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</si>
  <si>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</si>
  <si>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</si>
  <si>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</si>
  <si>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</si>
  <si>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</si>
  <si>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</si>
  <si>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</si>
  <si>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</si>
  <si>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</si>
  <si>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</si>
  <si>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</si>
  <si>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</si>
  <si>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</si>
  <si>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</si>
  <si>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</si>
  <si>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</si>
  <si>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</si>
  <si>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</si>
  <si>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</si>
  <si>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</si>
  <si>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</si>
  <si>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</si>
  <si>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</si>
  <si>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</si>
  <si>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</si>
  <si>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</si>
  <si>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</si>
  <si>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</si>
  <si>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</si>
  <si>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</si>
  <si>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</si>
  <si>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</si>
  <si>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</si>
  <si>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</si>
  <si>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</si>
  <si>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</si>
  <si>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</si>
  <si>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</si>
  <si>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</si>
  <si>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</si>
  <si>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</si>
  <si>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</si>
  <si>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</si>
  <si>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</si>
  <si>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</si>
  <si>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</si>
  <si>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</si>
  <si>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</si>
  <si>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</si>
  <si>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</si>
  <si>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</si>
  <si>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</si>
  <si>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</si>
  <si>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</si>
  <si>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</si>
  <si>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</si>
  <si>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</si>
  <si>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</si>
  <si>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</si>
  <si>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</si>
  <si>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</si>
  <si>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</si>
  <si>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</si>
  <si>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</si>
  <si>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</si>
  <si>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</si>
  <si>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</si>
  <si>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</si>
  <si>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</si>
  <si>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</si>
  <si>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</si>
  <si>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</si>
  <si>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</si>
  <si>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</si>
  <si>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</si>
  <si>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</si>
  <si>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</si>
  <si>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</si>
  <si>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</si>
  <si>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</si>
  <si>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</si>
  <si>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</si>
  <si>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</si>
  <si>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</si>
  <si>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</si>
  <si>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</si>
  <si>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</si>
  <si>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</si>
  <si>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</si>
  <si>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</si>
  <si>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</si>
  <si>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</si>
  <si>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</si>
  <si>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</si>
  <si>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</si>
  <si>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</si>
  <si>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</si>
  <si>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</si>
  <si>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</si>
  <si>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</si>
  <si>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</si>
  <si>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</si>
  <si>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</si>
  <si>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</si>
  <si>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</si>
  <si>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</si>
  <si>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</si>
  <si>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</si>
  <si>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</si>
  <si>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</si>
  <si>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</si>
  <si>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</si>
  <si>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</si>
  <si>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</si>
  <si>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</si>
  <si>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</si>
  <si>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</si>
  <si>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</si>
  <si>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</si>
  <si>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</si>
  <si>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</si>
  <si>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</si>
  <si>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</si>
  <si>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</si>
  <si>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</si>
  <si>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</si>
  <si>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</si>
  <si>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</si>
  <si>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</si>
  <si>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</si>
  <si>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</si>
  <si>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</si>
  <si>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</si>
  <si>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</si>
  <si>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</si>
  <si>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</si>
  <si>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</si>
  <si>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</si>
  <si>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</si>
  <si>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</si>
  <si>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</si>
  <si>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</si>
  <si>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</si>
  <si>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</si>
  <si>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</si>
  <si>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</si>
  <si>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</si>
  <si>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</si>
  <si>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</si>
  <si>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</si>
  <si>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</si>
  <si>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</si>
  <si>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</si>
  <si>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</si>
  <si>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</si>
  <si>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</si>
  <si>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</si>
  <si>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</si>
  <si>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</si>
  <si>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</si>
  <si>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</si>
  <si>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</si>
  <si>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</si>
  <si>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</si>
  <si>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</si>
  <si>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</si>
  <si>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</si>
  <si>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</si>
  <si>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</si>
  <si>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</si>
  <si>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</si>
  <si>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</si>
  <si>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</si>
  <si>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</si>
  <si>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</si>
  <si>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</si>
  <si>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</si>
  <si>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</si>
  <si>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</si>
  <si>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</si>
  <si>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</si>
  <si>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</si>
  <si>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</si>
  <si>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</si>
  <si>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</si>
  <si>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</si>
  <si>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</si>
  <si>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</si>
  <si>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</si>
  <si>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</si>
  <si>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</si>
  <si>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</si>
  <si>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</si>
  <si>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</si>
  <si>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</si>
  <si>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</si>
  <si>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</si>
  <si>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</si>
  <si>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</si>
  <si>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</si>
  <si>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</si>
  <si>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</si>
  <si>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</si>
  <si>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</si>
  <si>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</si>
  <si>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</si>
  <si>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</si>
  <si>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</si>
  <si>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</si>
  <si>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</si>
  <si>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</si>
  <si>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</si>
  <si>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</si>
  <si>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</si>
  <si>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</si>
  <si>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</si>
  <si>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</si>
  <si>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</si>
  <si>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</si>
  <si>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</si>
  <si>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</si>
  <si>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</si>
  <si>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</si>
  <si>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</si>
  <si>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</si>
  <si>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</si>
  <si>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</si>
  <si>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</si>
  <si>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</si>
  <si>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</si>
  <si>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</si>
  <si>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</si>
  <si>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</si>
  <si>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</si>
  <si>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</si>
  <si>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</si>
  <si>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</si>
  <si>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</si>
  <si>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</si>
  <si>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</si>
  <si>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</si>
  <si>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</si>
  <si>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</si>
  <si>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</si>
  <si>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</si>
  <si>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</si>
  <si>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</si>
  <si>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</si>
  <si>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</si>
  <si>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</si>
  <si>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</si>
  <si>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</si>
  <si>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</si>
  <si>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</si>
  <si>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</si>
  <si>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</si>
  <si>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</si>
  <si>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</si>
  <si>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</si>
  <si>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</si>
  <si>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</si>
  <si>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</si>
  <si>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</si>
  <si>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</si>
  <si>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</si>
  <si>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</si>
  <si>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</si>
  <si>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</si>
  <si>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</si>
  <si>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</si>
  <si>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</si>
  <si>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</si>
  <si>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</si>
  <si>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</si>
  <si>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</si>
  <si>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</si>
  <si>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</si>
  <si>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</si>
  <si>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</si>
  <si>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</si>
  <si>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</si>
  <si>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</si>
  <si>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</si>
  <si>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</si>
  <si>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</si>
  <si>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</si>
  <si>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</si>
  <si>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</si>
  <si>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</si>
  <si>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</si>
  <si>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</si>
  <si>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</si>
  <si>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</si>
  <si>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</si>
  <si>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</si>
  <si>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</si>
  <si>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</si>
  <si>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</si>
  <si>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</si>
  <si>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</si>
  <si>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</si>
  <si>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</si>
  <si>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</si>
  <si>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</si>
  <si>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</si>
  <si>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</si>
  <si>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</si>
  <si>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</si>
  <si>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</si>
  <si>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</si>
  <si>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</si>
  <si>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</si>
  <si>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</si>
  <si>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</si>
  <si>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</si>
  <si>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</si>
  <si>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</si>
  <si>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</si>
  <si>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</si>
  <si>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</si>
  <si>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</si>
  <si>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</si>
  <si>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</si>
  <si>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</si>
  <si>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</si>
  <si>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</si>
  <si>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</si>
  <si>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</si>
  <si>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</si>
  <si>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</si>
  <si>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</si>
  <si>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</si>
  <si>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</si>
  <si>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</si>
  <si>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</si>
  <si>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</si>
  <si>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</si>
  <si>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</si>
  <si>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</si>
  <si>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</si>
  <si>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</si>
  <si>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</si>
  <si>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</si>
  <si>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</si>
  <si>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</si>
  <si>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</si>
  <si>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</si>
  <si>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</si>
  <si>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</si>
  <si>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</si>
  <si>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</si>
  <si>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</si>
  <si>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</si>
  <si>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</si>
  <si>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</si>
  <si>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</si>
  <si>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</si>
  <si>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</si>
  <si>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</si>
  <si>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</si>
  <si>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</si>
  <si>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</si>
  <si>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</si>
  <si>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</si>
  <si>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</si>
  <si>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</si>
  <si>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</si>
  <si>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</si>
  <si>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</si>
  <si>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</si>
  <si>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</si>
  <si>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</si>
  <si>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</si>
  <si>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</si>
  <si>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</si>
  <si>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</si>
  <si>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</si>
  <si>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</si>
  <si>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</si>
  <si>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</si>
  <si>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</si>
  <si>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</si>
  <si>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</si>
  <si>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</si>
  <si>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</si>
  <si>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</si>
  <si>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</si>
  <si>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</si>
  <si>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</si>
  <si>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</si>
  <si>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</si>
  <si>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</si>
  <si>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</si>
  <si>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</si>
  <si>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</si>
  <si>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</si>
  <si>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</si>
  <si>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</si>
  <si>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</si>
  <si>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</si>
  <si>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</si>
  <si>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</si>
  <si>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</si>
  <si>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</si>
  <si>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</si>
  <si>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</si>
  <si>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</si>
  <si>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</si>
  <si>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</si>
  <si>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</si>
  <si>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</si>
  <si>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</si>
  <si>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</si>
  <si>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</si>
  <si>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</si>
  <si>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</si>
  <si>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</si>
  <si>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</si>
  <si>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</si>
  <si>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</si>
  <si>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</si>
  <si>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</si>
  <si>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</si>
  <si>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</si>
  <si>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</si>
  <si>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</si>
  <si>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</si>
  <si>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</si>
  <si>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</si>
  <si>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</si>
  <si>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</si>
  <si>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</si>
  <si>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</si>
  <si>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</si>
  <si>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</si>
  <si>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</si>
  <si>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</si>
  <si>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</si>
  <si>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</si>
  <si>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</si>
  <si>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</si>
  <si>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</si>
  <si>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</si>
  <si>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</si>
  <si>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</si>
  <si>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</si>
  <si>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</si>
  <si>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</si>
  <si>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</si>
  <si>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</si>
  <si>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</si>
  <si>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</si>
  <si>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</si>
  <si>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</si>
  <si>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</si>
  <si>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</si>
  <si>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</si>
  <si>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</si>
  <si>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</si>
  <si>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</si>
  <si>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</si>
  <si>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</si>
  <si>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</si>
  <si>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</si>
  <si>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</si>
  <si>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</si>
  <si>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</si>
  <si>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</si>
  <si>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</si>
  <si>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</si>
  <si>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</si>
  <si>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</si>
  <si>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</si>
  <si>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</si>
  <si>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</si>
  <si>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</si>
  <si>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</si>
  <si>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</si>
  <si>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</si>
  <si>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</si>
  <si>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</si>
  <si>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</si>
  <si>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</si>
  <si>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</si>
  <si>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</si>
  <si>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</si>
  <si>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</si>
  <si>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</si>
  <si>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</si>
  <si>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</si>
  <si>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</si>
  <si>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</si>
  <si>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</si>
  <si>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</si>
  <si>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</si>
  <si>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</si>
  <si>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</si>
  <si>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</si>
  <si>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</si>
  <si>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</si>
  <si>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</si>
  <si>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</si>
  <si>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</si>
  <si>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</si>
  <si>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</si>
  <si>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</si>
  <si>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</si>
  <si>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</si>
  <si>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</si>
  <si>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</si>
  <si>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</si>
  <si>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</si>
  <si>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</si>
  <si>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</si>
  <si>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</si>
  <si>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</si>
  <si>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</si>
  <si>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</si>
  <si>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</si>
  <si>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</si>
  <si>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</si>
  <si>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</si>
  <si>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</si>
  <si>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</si>
  <si>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</si>
  <si>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</si>
  <si>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</si>
  <si>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</si>
  <si>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</si>
  <si>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</si>
  <si>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</si>
  <si>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</si>
  <si>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</si>
  <si>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Explorações pecuárias</t>
  </si>
  <si>
    <t>Relatório extraido em 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</si>
</sst>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16" fontId="2" fillId="9" borderId="1" xfId="1" applyNumberFormat="1" applyFill="1" applyBorder="1" applyAlignment="1">
      <alignment horizontal="center"/>
    </xf>
    <xf numFmtId="10" fontId="0" fillId="0" borderId="13" xfId="0" applyNumberFormat="1" applyFill="1" applyBorder="1"/>
    <xf numFmtId="10" fontId="0" fillId="0" borderId="4" xfId="0" applyNumberFormat="1" applyFill="1" applyBorder="1"/>
    <xf numFmtId="10" fontId="0" fillId="0" borderId="4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7" borderId="4" xfId="0" applyNumberForma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9526</xdr:rowOff>
    </xdr:from>
    <xdr:to>
      <xdr:col>4</xdr:col>
      <xdr:colOff>818034</xdr:colOff>
      <xdr:row>6</xdr:row>
      <xdr:rowOff>85726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6"/>
          <a:ext cx="117045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542925</xdr:colOff>
      <xdr:row>6</xdr:row>
      <xdr:rowOff>55523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FB5E490-A965-4074-9FF1-427A2FDBB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5753099" cy="10270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275305</xdr:colOff>
      <xdr:row>6</xdr:row>
      <xdr:rowOff>171286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3065C9-3915-4322-8837-803FA64F8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61905" cy="1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275305</xdr:colOff>
      <xdr:row>6</xdr:row>
      <xdr:rowOff>171286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629063A-E9EF-479D-B35F-D14CAADCF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61905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6"/>
  <sheetViews>
    <sheetView tabSelected="1" workbookViewId="0">
      <selection activeCell="H24" sqref="H2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29" t="s">
        <v>0</v>
      </c>
      <c r="B9" s="130"/>
      <c r="C9" s="130"/>
      <c r="D9" s="130"/>
      <c r="E9" s="131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544</v>
      </c>
      <c r="B11" s="64"/>
    </row>
    <row r="12" spans="1:5" ht="13.5" thickBot="1" x14ac:dyDescent="0.25"/>
    <row r="13" spans="1:5" ht="18.75" thickBot="1" x14ac:dyDescent="0.3">
      <c r="B13" s="132" t="s">
        <v>543</v>
      </c>
      <c r="C13" s="133"/>
      <c r="D13" s="133"/>
      <c r="E13" s="134"/>
    </row>
    <row r="14" spans="1:5" ht="15.75" thickBot="1" x14ac:dyDescent="0.3">
      <c r="A14" s="36" t="s">
        <v>1</v>
      </c>
      <c r="B14" s="37" t="s">
        <v>2</v>
      </c>
      <c r="C14" s="37" t="s">
        <v>3</v>
      </c>
      <c r="D14" s="38" t="s">
        <v>4</v>
      </c>
      <c r="E14" s="39" t="s">
        <v>5</v>
      </c>
    </row>
    <row r="15" spans="1:5" ht="15" x14ac:dyDescent="0.2">
      <c r="A15" s="34" t="s">
        <v>6</v>
      </c>
      <c r="B15" s="48">
        <v>672</v>
      </c>
      <c r="C15" s="51">
        <v>4161</v>
      </c>
      <c r="D15" s="35">
        <f>SUM(B15:C15)</f>
        <v>4833</v>
      </c>
      <c r="E15" s="44">
        <f>C15/D15</f>
        <v>0.86095592799503418</v>
      </c>
    </row>
    <row r="16" spans="1:5" ht="15" x14ac:dyDescent="0.2">
      <c r="A16" s="3" t="s">
        <v>7</v>
      </c>
      <c r="B16" s="49">
        <v>1010</v>
      </c>
      <c r="C16" s="52">
        <v>7505</v>
      </c>
      <c r="D16" s="4">
        <f t="shared" ref="D16:D35" si="0">SUM(B16:C16)</f>
        <v>8515</v>
      </c>
      <c r="E16" s="45">
        <f t="shared" ref="E16:E36" si="1">C16/D16</f>
        <v>0.8813857897827363</v>
      </c>
    </row>
    <row r="17" spans="1:5" ht="15" x14ac:dyDescent="0.2">
      <c r="A17" s="3" t="s">
        <v>8</v>
      </c>
      <c r="B17" s="49">
        <v>2452</v>
      </c>
      <c r="C17" s="52">
        <v>11962</v>
      </c>
      <c r="D17" s="4">
        <f t="shared" si="0"/>
        <v>14414</v>
      </c>
      <c r="E17" s="45">
        <f t="shared" si="1"/>
        <v>0.82988760926876648</v>
      </c>
    </row>
    <row r="18" spans="1:5" ht="15" x14ac:dyDescent="0.2">
      <c r="A18" s="3" t="s">
        <v>9</v>
      </c>
      <c r="B18" s="49">
        <v>696</v>
      </c>
      <c r="C18" s="52">
        <v>3667</v>
      </c>
      <c r="D18" s="4">
        <f t="shared" si="0"/>
        <v>4363</v>
      </c>
      <c r="E18" s="45">
        <f t="shared" si="1"/>
        <v>0.84047673619069452</v>
      </c>
    </row>
    <row r="19" spans="1:5" ht="15" x14ac:dyDescent="0.2">
      <c r="A19" s="3" t="s">
        <v>10</v>
      </c>
      <c r="B19" s="49">
        <v>3136</v>
      </c>
      <c r="C19" s="52">
        <v>6768</v>
      </c>
      <c r="D19" s="4">
        <f t="shared" si="0"/>
        <v>9904</v>
      </c>
      <c r="E19" s="45">
        <f t="shared" si="1"/>
        <v>0.68336025848142168</v>
      </c>
    </row>
    <row r="20" spans="1:5" ht="15" x14ac:dyDescent="0.2">
      <c r="A20" s="3" t="s">
        <v>11</v>
      </c>
      <c r="B20" s="49">
        <v>1012</v>
      </c>
      <c r="C20" s="52">
        <v>10339</v>
      </c>
      <c r="D20" s="4">
        <f t="shared" si="0"/>
        <v>11351</v>
      </c>
      <c r="E20" s="45">
        <f t="shared" si="1"/>
        <v>0.91084485948374594</v>
      </c>
    </row>
    <row r="21" spans="1:5" ht="15" x14ac:dyDescent="0.2">
      <c r="A21" s="3" t="s">
        <v>12</v>
      </c>
      <c r="B21" s="49">
        <v>1517</v>
      </c>
      <c r="C21" s="52">
        <v>7598</v>
      </c>
      <c r="D21" s="4">
        <f t="shared" si="0"/>
        <v>9115</v>
      </c>
      <c r="E21" s="45">
        <f t="shared" si="1"/>
        <v>0.83357103675260558</v>
      </c>
    </row>
    <row r="22" spans="1:5" ht="15" x14ac:dyDescent="0.2">
      <c r="A22" s="3" t="s">
        <v>13</v>
      </c>
      <c r="B22" s="49">
        <v>1946</v>
      </c>
      <c r="C22" s="52">
        <v>11674</v>
      </c>
      <c r="D22" s="4">
        <f t="shared" si="0"/>
        <v>13620</v>
      </c>
      <c r="E22" s="45">
        <f t="shared" si="1"/>
        <v>0.8571218795888399</v>
      </c>
    </row>
    <row r="23" spans="1:5" ht="15" x14ac:dyDescent="0.2">
      <c r="A23" s="3" t="s">
        <v>14</v>
      </c>
      <c r="B23" s="49">
        <v>884</v>
      </c>
      <c r="C23" s="52">
        <v>5842</v>
      </c>
      <c r="D23" s="4">
        <f t="shared" si="0"/>
        <v>6726</v>
      </c>
      <c r="E23" s="45">
        <f t="shared" si="1"/>
        <v>0.86856972940826638</v>
      </c>
    </row>
    <row r="24" spans="1:5" ht="15" x14ac:dyDescent="0.2">
      <c r="A24" s="3" t="s">
        <v>15</v>
      </c>
      <c r="B24" s="49">
        <v>1503</v>
      </c>
      <c r="C24" s="52">
        <v>11286</v>
      </c>
      <c r="D24" s="4">
        <f t="shared" si="0"/>
        <v>12789</v>
      </c>
      <c r="E24" s="45">
        <f t="shared" si="1"/>
        <v>0.88247712878254747</v>
      </c>
    </row>
    <row r="25" spans="1:5" ht="15" x14ac:dyDescent="0.2">
      <c r="A25" s="3" t="s">
        <v>16</v>
      </c>
      <c r="B25" s="49">
        <v>2064</v>
      </c>
      <c r="C25" s="52">
        <v>8246</v>
      </c>
      <c r="D25" s="4">
        <f t="shared" si="0"/>
        <v>10310</v>
      </c>
      <c r="E25" s="45">
        <f t="shared" si="1"/>
        <v>0.79980601357904946</v>
      </c>
    </row>
    <row r="26" spans="1:5" ht="15" x14ac:dyDescent="0.2">
      <c r="A26" s="3" t="s">
        <v>17</v>
      </c>
      <c r="B26" s="49">
        <v>1986</v>
      </c>
      <c r="C26" s="52">
        <v>7990</v>
      </c>
      <c r="D26" s="4">
        <f t="shared" si="0"/>
        <v>9976</v>
      </c>
      <c r="E26" s="45">
        <f t="shared" si="1"/>
        <v>0.80092221331194868</v>
      </c>
    </row>
    <row r="27" spans="1:5" ht="15" x14ac:dyDescent="0.2">
      <c r="A27" s="3" t="s">
        <v>18</v>
      </c>
      <c r="B27" s="49">
        <v>183</v>
      </c>
      <c r="C27" s="52">
        <v>3111</v>
      </c>
      <c r="D27" s="4">
        <f t="shared" si="0"/>
        <v>3294</v>
      </c>
      <c r="E27" s="45">
        <f t="shared" si="1"/>
        <v>0.94444444444444442</v>
      </c>
    </row>
    <row r="28" spans="1:5" ht="15" x14ac:dyDescent="0.2">
      <c r="A28" s="3" t="s">
        <v>19</v>
      </c>
      <c r="B28" s="49">
        <v>538</v>
      </c>
      <c r="C28" s="52">
        <v>5901</v>
      </c>
      <c r="D28" s="4">
        <f t="shared" si="0"/>
        <v>6439</v>
      </c>
      <c r="E28" s="45">
        <f t="shared" si="1"/>
        <v>0.91644665320701968</v>
      </c>
    </row>
    <row r="29" spans="1:5" ht="15" x14ac:dyDescent="0.2">
      <c r="A29" s="3" t="s">
        <v>20</v>
      </c>
      <c r="B29" s="49">
        <v>242</v>
      </c>
      <c r="C29" s="52">
        <v>1067</v>
      </c>
      <c r="D29" s="4">
        <f t="shared" si="0"/>
        <v>1309</v>
      </c>
      <c r="E29" s="45">
        <f t="shared" si="1"/>
        <v>0.81512605042016806</v>
      </c>
    </row>
    <row r="30" spans="1:5" ht="15" x14ac:dyDescent="0.2">
      <c r="A30" s="3" t="s">
        <v>21</v>
      </c>
      <c r="B30" s="49">
        <v>345</v>
      </c>
      <c r="C30" s="52">
        <v>9195</v>
      </c>
      <c r="D30" s="4">
        <f t="shared" si="0"/>
        <v>9540</v>
      </c>
      <c r="E30" s="45">
        <f t="shared" si="1"/>
        <v>0.96383647798742134</v>
      </c>
    </row>
    <row r="31" spans="1:5" ht="15" x14ac:dyDescent="0.2">
      <c r="A31" s="3" t="s">
        <v>22</v>
      </c>
      <c r="B31" s="49">
        <v>1325</v>
      </c>
      <c r="C31" s="52">
        <v>7808</v>
      </c>
      <c r="D31" s="4">
        <f t="shared" si="0"/>
        <v>9133</v>
      </c>
      <c r="E31" s="45">
        <f t="shared" si="1"/>
        <v>0.85492171247125803</v>
      </c>
    </row>
    <row r="32" spans="1:5" ht="15" x14ac:dyDescent="0.2">
      <c r="A32" s="3" t="s">
        <v>23</v>
      </c>
      <c r="B32" s="49">
        <v>1655</v>
      </c>
      <c r="C32" s="52">
        <v>7869</v>
      </c>
      <c r="D32" s="4">
        <f t="shared" si="0"/>
        <v>9524</v>
      </c>
      <c r="E32" s="45">
        <f t="shared" si="1"/>
        <v>0.82622847543049138</v>
      </c>
    </row>
    <row r="33" spans="1:5" ht="15" x14ac:dyDescent="0.2">
      <c r="A33" s="3" t="s">
        <v>24</v>
      </c>
      <c r="B33" s="49">
        <v>100</v>
      </c>
      <c r="C33" s="52">
        <v>11142</v>
      </c>
      <c r="D33" s="4">
        <f t="shared" si="0"/>
        <v>11242</v>
      </c>
      <c r="E33" s="45">
        <f t="shared" si="1"/>
        <v>0.99110478562533355</v>
      </c>
    </row>
    <row r="34" spans="1:5" ht="15" x14ac:dyDescent="0.2">
      <c r="A34" s="3" t="s">
        <v>25</v>
      </c>
      <c r="B34" s="49">
        <v>1216</v>
      </c>
      <c r="C34" s="52">
        <v>11439</v>
      </c>
      <c r="D34" s="4">
        <f t="shared" si="0"/>
        <v>12655</v>
      </c>
      <c r="E34" s="45">
        <f t="shared" si="1"/>
        <v>0.90391149743184507</v>
      </c>
    </row>
    <row r="35" spans="1:5" ht="15.75" thickBot="1" x14ac:dyDescent="0.25">
      <c r="A35" s="40" t="s">
        <v>26</v>
      </c>
      <c r="B35" s="50">
        <v>1629</v>
      </c>
      <c r="C35" s="53">
        <v>4235</v>
      </c>
      <c r="D35" s="41">
        <f t="shared" si="0"/>
        <v>5864</v>
      </c>
      <c r="E35" s="46">
        <f t="shared" si="1"/>
        <v>0.72220327421555253</v>
      </c>
    </row>
    <row r="36" spans="1:5" ht="16.5" thickBot="1" x14ac:dyDescent="0.3">
      <c r="A36" s="42" t="s">
        <v>4</v>
      </c>
      <c r="B36" s="43">
        <f>SUM(B15:B35)</f>
        <v>26111</v>
      </c>
      <c r="C36" s="43">
        <f t="shared" ref="C36:D36" si="2">SUM(C15:C35)</f>
        <v>158805</v>
      </c>
      <c r="D36" s="43">
        <f t="shared" si="2"/>
        <v>184916</v>
      </c>
      <c r="E36" s="47">
        <f t="shared" si="1"/>
        <v>0.85879534491336607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L17" sqref="L1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35" t="s">
        <v>538</v>
      </c>
      <c r="B8" s="136"/>
      <c r="C8" s="136"/>
      <c r="D8" s="136"/>
      <c r="E8" s="136"/>
      <c r="F8" s="136"/>
      <c r="G8" s="13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45111</v>
      </c>
    </row>
    <row r="11" spans="1:14" s="1" customFormat="1" ht="13.5" thickBot="1" x14ac:dyDescent="0.25"/>
    <row r="12" spans="1:14" s="1" customFormat="1" ht="18.75" thickBot="1" x14ac:dyDescent="0.3">
      <c r="D12" s="132" t="s">
        <v>543</v>
      </c>
      <c r="E12" s="133"/>
      <c r="F12" s="133"/>
      <c r="G12" s="134"/>
    </row>
    <row r="13" spans="1:14" s="1" customFormat="1" ht="16.5" thickBot="1" x14ac:dyDescent="0.3">
      <c r="A13" s="23" t="s">
        <v>1</v>
      </c>
      <c r="B13" s="24" t="s">
        <v>28</v>
      </c>
      <c r="C13" s="25" t="s">
        <v>29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30</v>
      </c>
      <c r="D14" s="54">
        <v>16</v>
      </c>
      <c r="E14" s="57">
        <v>400</v>
      </c>
      <c r="F14" s="22">
        <f>SUM(D14:E14)</f>
        <v>416</v>
      </c>
      <c r="G14" s="60">
        <f>E14/F14</f>
        <v>0.96153846153846156</v>
      </c>
    </row>
    <row r="15" spans="1:14" x14ac:dyDescent="0.25">
      <c r="A15" s="30" t="s">
        <v>6</v>
      </c>
      <c r="B15" s="9" t="s">
        <v>6</v>
      </c>
      <c r="C15" s="10" t="s">
        <v>31</v>
      </c>
      <c r="D15" s="55">
        <v>26</v>
      </c>
      <c r="E15" s="58">
        <v>199</v>
      </c>
      <c r="F15" s="12">
        <f>SUM(D15:E15)</f>
        <v>225</v>
      </c>
      <c r="G15" s="61">
        <f>E15/F15</f>
        <v>0.88444444444444448</v>
      </c>
    </row>
    <row r="16" spans="1:14" x14ac:dyDescent="0.25">
      <c r="A16" s="30" t="s">
        <v>6</v>
      </c>
      <c r="B16" s="9" t="s">
        <v>6</v>
      </c>
      <c r="C16" s="10" t="s">
        <v>32</v>
      </c>
      <c r="D16" s="55">
        <v>18</v>
      </c>
      <c r="E16" s="58">
        <v>164</v>
      </c>
      <c r="F16" s="12">
        <f>SUM(D16:E16)</f>
        <v>182</v>
      </c>
      <c r="G16" s="61">
        <f>E16/F16</f>
        <v>0.90109890109890112</v>
      </c>
    </row>
    <row r="17" spans="1:7" x14ac:dyDescent="0.25">
      <c r="A17" s="30" t="s">
        <v>6</v>
      </c>
      <c r="B17" s="9" t="s">
        <v>6</v>
      </c>
      <c r="C17" s="10" t="s">
        <v>33</v>
      </c>
      <c r="D17" s="55">
        <v>3</v>
      </c>
      <c r="E17" s="58">
        <v>56</v>
      </c>
      <c r="F17" s="12">
        <f>SUM(D17:E17)</f>
        <v>59</v>
      </c>
      <c r="G17" s="61">
        <f>E17/F17</f>
        <v>0.94915254237288138</v>
      </c>
    </row>
    <row r="18" spans="1:7" x14ac:dyDescent="0.25">
      <c r="A18" s="30" t="s">
        <v>6</v>
      </c>
      <c r="B18" s="9" t="s">
        <v>6</v>
      </c>
      <c r="C18" s="10" t="s">
        <v>34</v>
      </c>
      <c r="D18" s="55">
        <v>0</v>
      </c>
      <c r="E18" s="58">
        <v>305</v>
      </c>
      <c r="F18" s="12">
        <f>SUM(D18:E18)</f>
        <v>305</v>
      </c>
      <c r="G18" s="61">
        <f>E18/F18</f>
        <v>1</v>
      </c>
    </row>
    <row r="19" spans="1:7" x14ac:dyDescent="0.25">
      <c r="A19" s="30" t="s">
        <v>6</v>
      </c>
      <c r="B19" s="9" t="s">
        <v>6</v>
      </c>
      <c r="C19" s="10" t="s">
        <v>35</v>
      </c>
      <c r="D19" s="55">
        <v>0</v>
      </c>
      <c r="E19" s="58">
        <v>226</v>
      </c>
      <c r="F19" s="12">
        <f>SUM(D19:E19)</f>
        <v>226</v>
      </c>
      <c r="G19" s="61">
        <f>E19/F19</f>
        <v>1</v>
      </c>
    </row>
    <row r="20" spans="1:7" x14ac:dyDescent="0.25">
      <c r="A20" s="30" t="s">
        <v>6</v>
      </c>
      <c r="B20" s="9" t="s">
        <v>36</v>
      </c>
      <c r="C20" s="10" t="s">
        <v>37</v>
      </c>
      <c r="D20" s="55">
        <v>46</v>
      </c>
      <c r="E20" s="58">
        <v>140</v>
      </c>
      <c r="F20" s="12">
        <f>SUM(D20:E20)</f>
        <v>186</v>
      </c>
      <c r="G20" s="61">
        <f>E20/F20</f>
        <v>0.75268817204301075</v>
      </c>
    </row>
    <row r="21" spans="1:7" x14ac:dyDescent="0.25">
      <c r="A21" s="30" t="s">
        <v>6</v>
      </c>
      <c r="B21" s="9" t="s">
        <v>36</v>
      </c>
      <c r="C21" s="10" t="s">
        <v>38</v>
      </c>
      <c r="D21" s="55">
        <v>30</v>
      </c>
      <c r="E21" s="58">
        <v>141</v>
      </c>
      <c r="F21" s="12">
        <f>SUM(D21:E21)</f>
        <v>171</v>
      </c>
      <c r="G21" s="61">
        <f>E21/F21</f>
        <v>0.82456140350877194</v>
      </c>
    </row>
    <row r="22" spans="1:7" x14ac:dyDescent="0.25">
      <c r="A22" s="30" t="s">
        <v>6</v>
      </c>
      <c r="B22" s="9" t="s">
        <v>39</v>
      </c>
      <c r="C22" s="10" t="s">
        <v>40</v>
      </c>
      <c r="D22" s="55">
        <v>18</v>
      </c>
      <c r="E22" s="58">
        <v>177</v>
      </c>
      <c r="F22" s="12">
        <f>SUM(D22:E22)</f>
        <v>195</v>
      </c>
      <c r="G22" s="61">
        <f>E22/F22</f>
        <v>0.90769230769230769</v>
      </c>
    </row>
    <row r="23" spans="1:7" x14ac:dyDescent="0.25">
      <c r="A23" s="30" t="s">
        <v>6</v>
      </c>
      <c r="B23" s="9" t="s">
        <v>39</v>
      </c>
      <c r="C23" s="10" t="s">
        <v>41</v>
      </c>
      <c r="D23" s="55">
        <v>0</v>
      </c>
      <c r="E23" s="58">
        <v>251</v>
      </c>
      <c r="F23" s="12">
        <f>SUM(D23:E23)</f>
        <v>251</v>
      </c>
      <c r="G23" s="61">
        <f>E23/F23</f>
        <v>1</v>
      </c>
    </row>
    <row r="24" spans="1:7" x14ac:dyDescent="0.25">
      <c r="A24" s="30" t="s">
        <v>6</v>
      </c>
      <c r="B24" s="9" t="s">
        <v>39</v>
      </c>
      <c r="C24" s="10" t="s">
        <v>42</v>
      </c>
      <c r="D24" s="55">
        <v>63</v>
      </c>
      <c r="E24" s="58">
        <v>265</v>
      </c>
      <c r="F24" s="12">
        <f>SUM(D24:E24)</f>
        <v>328</v>
      </c>
      <c r="G24" s="61">
        <f>E24/F24</f>
        <v>0.80792682926829273</v>
      </c>
    </row>
    <row r="25" spans="1:7" x14ac:dyDescent="0.25">
      <c r="A25" s="30" t="s">
        <v>6</v>
      </c>
      <c r="B25" s="9" t="s">
        <v>39</v>
      </c>
      <c r="C25" s="10" t="s">
        <v>43</v>
      </c>
      <c r="D25" s="55">
        <v>48</v>
      </c>
      <c r="E25" s="58">
        <v>136</v>
      </c>
      <c r="F25" s="12">
        <f>SUM(D25:E25)</f>
        <v>184</v>
      </c>
      <c r="G25" s="61">
        <f>E25/F25</f>
        <v>0.73913043478260865</v>
      </c>
    </row>
    <row r="26" spans="1:7" x14ac:dyDescent="0.25">
      <c r="A26" s="30" t="s">
        <v>6</v>
      </c>
      <c r="B26" s="9" t="s">
        <v>39</v>
      </c>
      <c r="C26" s="10" t="s">
        <v>44</v>
      </c>
      <c r="D26" s="55">
        <v>35</v>
      </c>
      <c r="E26" s="58">
        <v>128</v>
      </c>
      <c r="F26" s="12">
        <f>SUM(D26:E26)</f>
        <v>163</v>
      </c>
      <c r="G26" s="61">
        <f>E26/F26</f>
        <v>0.78527607361963192</v>
      </c>
    </row>
    <row r="27" spans="1:7" x14ac:dyDescent="0.25">
      <c r="A27" s="30" t="s">
        <v>6</v>
      </c>
      <c r="B27" s="9" t="s">
        <v>45</v>
      </c>
      <c r="C27" s="10" t="s">
        <v>46</v>
      </c>
      <c r="D27" s="55">
        <v>369</v>
      </c>
      <c r="E27" s="58">
        <v>1573</v>
      </c>
      <c r="F27" s="12">
        <f>SUM(D27:E27)</f>
        <v>1942</v>
      </c>
      <c r="G27" s="61">
        <f>E27/F27</f>
        <v>0.80998970133882597</v>
      </c>
    </row>
    <row r="28" spans="1:7" x14ac:dyDescent="0.25">
      <c r="A28" s="30" t="s">
        <v>7</v>
      </c>
      <c r="B28" s="9" t="s">
        <v>47</v>
      </c>
      <c r="C28" s="10" t="s">
        <v>48</v>
      </c>
      <c r="D28" s="55">
        <v>100</v>
      </c>
      <c r="E28" s="58">
        <v>588</v>
      </c>
      <c r="F28" s="12">
        <f>SUM(D28:E28)</f>
        <v>688</v>
      </c>
      <c r="G28" s="61">
        <f>E28/F28</f>
        <v>0.85465116279069764</v>
      </c>
    </row>
    <row r="29" spans="1:7" x14ac:dyDescent="0.25">
      <c r="A29" s="30" t="s">
        <v>7</v>
      </c>
      <c r="B29" s="9" t="s">
        <v>47</v>
      </c>
      <c r="C29" s="10" t="s">
        <v>49</v>
      </c>
      <c r="D29" s="55">
        <v>145</v>
      </c>
      <c r="E29" s="58">
        <v>492</v>
      </c>
      <c r="F29" s="12">
        <f>SUM(D29:E29)</f>
        <v>637</v>
      </c>
      <c r="G29" s="61">
        <f>E29/F29</f>
        <v>0.77237048665620089</v>
      </c>
    </row>
    <row r="30" spans="1:7" x14ac:dyDescent="0.25">
      <c r="A30" s="30" t="s">
        <v>7</v>
      </c>
      <c r="B30" s="9" t="s">
        <v>47</v>
      </c>
      <c r="C30" s="10" t="s">
        <v>50</v>
      </c>
      <c r="D30" s="55">
        <v>103</v>
      </c>
      <c r="E30" s="58">
        <v>519</v>
      </c>
      <c r="F30" s="12">
        <f>SUM(D30:E30)</f>
        <v>622</v>
      </c>
      <c r="G30" s="61">
        <f>E30/F30</f>
        <v>0.83440514469453375</v>
      </c>
    </row>
    <row r="31" spans="1:7" x14ac:dyDescent="0.25">
      <c r="A31" s="30" t="s">
        <v>7</v>
      </c>
      <c r="B31" s="9" t="s">
        <v>7</v>
      </c>
      <c r="C31" s="10" t="s">
        <v>51</v>
      </c>
      <c r="D31" s="55">
        <v>17</v>
      </c>
      <c r="E31" s="58">
        <v>467</v>
      </c>
      <c r="F31" s="12">
        <f>SUM(D31:E31)</f>
        <v>484</v>
      </c>
      <c r="G31" s="61">
        <f>E31/F31</f>
        <v>0.96487603305785119</v>
      </c>
    </row>
    <row r="32" spans="1:7" x14ac:dyDescent="0.25">
      <c r="A32" s="30" t="s">
        <v>7</v>
      </c>
      <c r="B32" s="9" t="s">
        <v>7</v>
      </c>
      <c r="C32" s="10" t="s">
        <v>52</v>
      </c>
      <c r="D32" s="55">
        <v>49</v>
      </c>
      <c r="E32" s="58">
        <v>269</v>
      </c>
      <c r="F32" s="12">
        <f>SUM(D32:E32)</f>
        <v>318</v>
      </c>
      <c r="G32" s="61">
        <f>E32/F32</f>
        <v>0.84591194968553463</v>
      </c>
    </row>
    <row r="33" spans="1:7" x14ac:dyDescent="0.25">
      <c r="A33" s="30" t="s">
        <v>7</v>
      </c>
      <c r="B33" s="9" t="s">
        <v>7</v>
      </c>
      <c r="C33" s="10" t="s">
        <v>53</v>
      </c>
      <c r="D33" s="55">
        <v>5</v>
      </c>
      <c r="E33" s="58">
        <v>273</v>
      </c>
      <c r="F33" s="12">
        <f>SUM(D33:E33)</f>
        <v>278</v>
      </c>
      <c r="G33" s="61">
        <f>E33/F33</f>
        <v>0.98201438848920863</v>
      </c>
    </row>
    <row r="34" spans="1:7" x14ac:dyDescent="0.25">
      <c r="A34" s="30" t="s">
        <v>7</v>
      </c>
      <c r="B34" s="9" t="s">
        <v>7</v>
      </c>
      <c r="C34" s="10" t="s">
        <v>54</v>
      </c>
      <c r="D34" s="55">
        <v>18</v>
      </c>
      <c r="E34" s="58">
        <v>139</v>
      </c>
      <c r="F34" s="12">
        <f>SUM(D34:E34)</f>
        <v>157</v>
      </c>
      <c r="G34" s="61">
        <f>E34/F34</f>
        <v>0.88535031847133761</v>
      </c>
    </row>
    <row r="35" spans="1:7" x14ac:dyDescent="0.25">
      <c r="A35" s="30" t="s">
        <v>7</v>
      </c>
      <c r="B35" s="9" t="s">
        <v>7</v>
      </c>
      <c r="C35" s="10" t="s">
        <v>55</v>
      </c>
      <c r="D35" s="55">
        <v>38</v>
      </c>
      <c r="E35" s="58">
        <v>181</v>
      </c>
      <c r="F35" s="12">
        <f>SUM(D35:E35)</f>
        <v>219</v>
      </c>
      <c r="G35" s="61">
        <f>E35/F35</f>
        <v>0.82648401826484019</v>
      </c>
    </row>
    <row r="36" spans="1:7" x14ac:dyDescent="0.25">
      <c r="A36" s="30" t="s">
        <v>7</v>
      </c>
      <c r="B36" s="9" t="s">
        <v>56</v>
      </c>
      <c r="C36" s="10" t="s">
        <v>57</v>
      </c>
      <c r="D36" s="55">
        <v>28</v>
      </c>
      <c r="E36" s="58">
        <v>588</v>
      </c>
      <c r="F36" s="12">
        <f>SUM(D36:E36)</f>
        <v>616</v>
      </c>
      <c r="G36" s="61">
        <f>E36/F36</f>
        <v>0.95454545454545459</v>
      </c>
    </row>
    <row r="37" spans="1:7" x14ac:dyDescent="0.25">
      <c r="A37" s="30" t="s">
        <v>7</v>
      </c>
      <c r="B37" s="9" t="s">
        <v>56</v>
      </c>
      <c r="C37" s="10" t="s">
        <v>58</v>
      </c>
      <c r="D37" s="55">
        <v>0</v>
      </c>
      <c r="E37" s="58">
        <v>194</v>
      </c>
      <c r="F37" s="12">
        <f>SUM(D37:E37)</f>
        <v>194</v>
      </c>
      <c r="G37" s="61">
        <f>E37/F37</f>
        <v>1</v>
      </c>
    </row>
    <row r="38" spans="1:7" x14ac:dyDescent="0.25">
      <c r="A38" s="30" t="s">
        <v>7</v>
      </c>
      <c r="B38" s="9" t="s">
        <v>56</v>
      </c>
      <c r="C38" s="10" t="s">
        <v>59</v>
      </c>
      <c r="D38" s="55">
        <v>3</v>
      </c>
      <c r="E38" s="58">
        <v>77</v>
      </c>
      <c r="F38" s="12">
        <f>SUM(D38:E38)</f>
        <v>80</v>
      </c>
      <c r="G38" s="61">
        <f>E38/F38</f>
        <v>0.96250000000000002</v>
      </c>
    </row>
    <row r="39" spans="1:7" x14ac:dyDescent="0.25">
      <c r="A39" s="30" t="s">
        <v>7</v>
      </c>
      <c r="B39" s="9" t="s">
        <v>56</v>
      </c>
      <c r="C39" s="10" t="s">
        <v>60</v>
      </c>
      <c r="D39" s="55">
        <v>11</v>
      </c>
      <c r="E39" s="58">
        <v>272</v>
      </c>
      <c r="F39" s="12">
        <f>SUM(D39:E39)</f>
        <v>283</v>
      </c>
      <c r="G39" s="61">
        <f>E39/F39</f>
        <v>0.96113074204946991</v>
      </c>
    </row>
    <row r="40" spans="1:7" x14ac:dyDescent="0.25">
      <c r="A40" s="30" t="s">
        <v>7</v>
      </c>
      <c r="B40" s="9" t="s">
        <v>56</v>
      </c>
      <c r="C40" s="10" t="s">
        <v>61</v>
      </c>
      <c r="D40" s="55">
        <v>0</v>
      </c>
      <c r="E40" s="58">
        <v>118</v>
      </c>
      <c r="F40" s="12">
        <f>SUM(D40:E40)</f>
        <v>118</v>
      </c>
      <c r="G40" s="61">
        <f>E40/F40</f>
        <v>1</v>
      </c>
    </row>
    <row r="41" spans="1:7" x14ac:dyDescent="0.25">
      <c r="A41" s="30" t="s">
        <v>7</v>
      </c>
      <c r="B41" s="9" t="s">
        <v>56</v>
      </c>
      <c r="C41" s="10" t="s">
        <v>62</v>
      </c>
      <c r="D41" s="55">
        <v>2</v>
      </c>
      <c r="E41" s="58">
        <v>213</v>
      </c>
      <c r="F41" s="12">
        <f>SUM(D41:E41)</f>
        <v>215</v>
      </c>
      <c r="G41" s="61">
        <f>E41/F41</f>
        <v>0.99069767441860468</v>
      </c>
    </row>
    <row r="42" spans="1:7" x14ac:dyDescent="0.25">
      <c r="A42" s="30" t="s">
        <v>7</v>
      </c>
      <c r="B42" s="9" t="s">
        <v>63</v>
      </c>
      <c r="C42" s="10" t="s">
        <v>64</v>
      </c>
      <c r="D42" s="55">
        <v>72</v>
      </c>
      <c r="E42" s="58">
        <v>248</v>
      </c>
      <c r="F42" s="12">
        <f>SUM(D42:E42)</f>
        <v>320</v>
      </c>
      <c r="G42" s="61">
        <f>E42/F42</f>
        <v>0.77500000000000002</v>
      </c>
    </row>
    <row r="43" spans="1:7" x14ac:dyDescent="0.25">
      <c r="A43" s="30" t="s">
        <v>7</v>
      </c>
      <c r="B43" s="9" t="s">
        <v>63</v>
      </c>
      <c r="C43" s="10" t="s">
        <v>65</v>
      </c>
      <c r="D43" s="55">
        <v>95</v>
      </c>
      <c r="E43" s="58">
        <v>194</v>
      </c>
      <c r="F43" s="12">
        <f>SUM(D43:E43)</f>
        <v>289</v>
      </c>
      <c r="G43" s="61">
        <f>E43/F43</f>
        <v>0.67128027681660896</v>
      </c>
    </row>
    <row r="44" spans="1:7" x14ac:dyDescent="0.25">
      <c r="A44" s="30" t="s">
        <v>7</v>
      </c>
      <c r="B44" s="9" t="s">
        <v>63</v>
      </c>
      <c r="C44" s="10" t="s">
        <v>66</v>
      </c>
      <c r="D44" s="55">
        <v>148</v>
      </c>
      <c r="E44" s="58">
        <v>452</v>
      </c>
      <c r="F44" s="12">
        <f>SUM(D44:E44)</f>
        <v>600</v>
      </c>
      <c r="G44" s="61">
        <f>E44/F44</f>
        <v>0.7533333333333333</v>
      </c>
    </row>
    <row r="45" spans="1:7" x14ac:dyDescent="0.25">
      <c r="A45" s="30" t="s">
        <v>7</v>
      </c>
      <c r="B45" s="9" t="s">
        <v>63</v>
      </c>
      <c r="C45" s="10" t="s">
        <v>67</v>
      </c>
      <c r="D45" s="55">
        <v>31</v>
      </c>
      <c r="E45" s="58">
        <v>48</v>
      </c>
      <c r="F45" s="12">
        <f>SUM(D45:E45)</f>
        <v>79</v>
      </c>
      <c r="G45" s="61">
        <f>E45/F45</f>
        <v>0.60759493670886078</v>
      </c>
    </row>
    <row r="46" spans="1:7" x14ac:dyDescent="0.25">
      <c r="A46" s="30" t="s">
        <v>7</v>
      </c>
      <c r="B46" s="9" t="s">
        <v>63</v>
      </c>
      <c r="C46" s="10" t="s">
        <v>68</v>
      </c>
      <c r="D46" s="55">
        <v>13</v>
      </c>
      <c r="E46" s="58">
        <v>29</v>
      </c>
      <c r="F46" s="12">
        <f>SUM(D46:E46)</f>
        <v>42</v>
      </c>
      <c r="G46" s="61">
        <f>E46/F46</f>
        <v>0.69047619047619047</v>
      </c>
    </row>
    <row r="47" spans="1:7" x14ac:dyDescent="0.25">
      <c r="A47" s="30" t="s">
        <v>7</v>
      </c>
      <c r="B47" s="9" t="s">
        <v>69</v>
      </c>
      <c r="C47" s="10" t="s">
        <v>70</v>
      </c>
      <c r="D47" s="55">
        <v>77</v>
      </c>
      <c r="E47" s="58">
        <v>730</v>
      </c>
      <c r="F47" s="12">
        <f>SUM(D47:E47)</f>
        <v>807</v>
      </c>
      <c r="G47" s="61">
        <f>E47/F47</f>
        <v>0.90458488228004952</v>
      </c>
    </row>
    <row r="48" spans="1:7" x14ac:dyDescent="0.25">
      <c r="A48" s="30" t="s">
        <v>7</v>
      </c>
      <c r="B48" s="9" t="s">
        <v>69</v>
      </c>
      <c r="C48" s="10" t="s">
        <v>71</v>
      </c>
      <c r="D48" s="55">
        <v>54</v>
      </c>
      <c r="E48" s="58">
        <v>522</v>
      </c>
      <c r="F48" s="12">
        <f>SUM(D48:E48)</f>
        <v>576</v>
      </c>
      <c r="G48" s="61">
        <f>E48/F48</f>
        <v>0.90625</v>
      </c>
    </row>
    <row r="49" spans="1:7" x14ac:dyDescent="0.25">
      <c r="A49" s="30" t="s">
        <v>7</v>
      </c>
      <c r="B49" s="9" t="s">
        <v>72</v>
      </c>
      <c r="C49" s="10" t="s">
        <v>73</v>
      </c>
      <c r="D49" s="55">
        <v>0</v>
      </c>
      <c r="E49" s="58">
        <v>102</v>
      </c>
      <c r="F49" s="12">
        <f>SUM(D49:E49)</f>
        <v>102</v>
      </c>
      <c r="G49" s="61">
        <f>E49/F49</f>
        <v>1</v>
      </c>
    </row>
    <row r="50" spans="1:7" x14ac:dyDescent="0.25">
      <c r="A50" s="30" t="s">
        <v>7</v>
      </c>
      <c r="B50" s="9" t="s">
        <v>72</v>
      </c>
      <c r="C50" s="10" t="s">
        <v>74</v>
      </c>
      <c r="D50" s="55">
        <v>0</v>
      </c>
      <c r="E50" s="58">
        <v>141</v>
      </c>
      <c r="F50" s="12">
        <f>SUM(D50:E50)</f>
        <v>141</v>
      </c>
      <c r="G50" s="61">
        <f>E50/F50</f>
        <v>1</v>
      </c>
    </row>
    <row r="51" spans="1:7" x14ac:dyDescent="0.25">
      <c r="A51" s="30" t="s">
        <v>7</v>
      </c>
      <c r="B51" s="9" t="s">
        <v>72</v>
      </c>
      <c r="C51" s="10" t="s">
        <v>75</v>
      </c>
      <c r="D51" s="55">
        <v>1</v>
      </c>
      <c r="E51" s="58">
        <v>315</v>
      </c>
      <c r="F51" s="12">
        <f>SUM(D51:E51)</f>
        <v>316</v>
      </c>
      <c r="G51" s="61">
        <f>E51/F51</f>
        <v>0.99683544303797467</v>
      </c>
    </row>
    <row r="52" spans="1:7" x14ac:dyDescent="0.25">
      <c r="A52" s="30" t="s">
        <v>7</v>
      </c>
      <c r="B52" s="9" t="s">
        <v>72</v>
      </c>
      <c r="C52" s="10" t="s">
        <v>76</v>
      </c>
      <c r="D52" s="55">
        <v>0</v>
      </c>
      <c r="E52" s="58">
        <v>334</v>
      </c>
      <c r="F52" s="12">
        <f>SUM(D52:E52)</f>
        <v>334</v>
      </c>
      <c r="G52" s="61">
        <f>E52/F52</f>
        <v>1</v>
      </c>
    </row>
    <row r="53" spans="1:7" x14ac:dyDescent="0.25">
      <c r="A53" s="30" t="s">
        <v>8</v>
      </c>
      <c r="B53" s="9" t="s">
        <v>77</v>
      </c>
      <c r="C53" s="10" t="s">
        <v>78</v>
      </c>
      <c r="D53" s="55">
        <v>83</v>
      </c>
      <c r="E53" s="58">
        <v>588</v>
      </c>
      <c r="F53" s="12">
        <f>SUM(D53:E53)</f>
        <v>671</v>
      </c>
      <c r="G53" s="61">
        <f>E53/F53</f>
        <v>0.8763040238450075</v>
      </c>
    </row>
    <row r="54" spans="1:7" x14ac:dyDescent="0.25">
      <c r="A54" s="30" t="s">
        <v>8</v>
      </c>
      <c r="B54" s="9" t="s">
        <v>77</v>
      </c>
      <c r="C54" s="10" t="s">
        <v>79</v>
      </c>
      <c r="D54" s="55">
        <v>82</v>
      </c>
      <c r="E54" s="58">
        <v>499</v>
      </c>
      <c r="F54" s="12">
        <f>SUM(D54:E54)</f>
        <v>581</v>
      </c>
      <c r="G54" s="61">
        <f>E54/F54</f>
        <v>0.85886402753872637</v>
      </c>
    </row>
    <row r="55" spans="1:7" x14ac:dyDescent="0.25">
      <c r="A55" s="30" t="s">
        <v>8</v>
      </c>
      <c r="B55" s="9" t="s">
        <v>77</v>
      </c>
      <c r="C55" s="10" t="s">
        <v>80</v>
      </c>
      <c r="D55" s="55">
        <v>34</v>
      </c>
      <c r="E55" s="58">
        <v>263</v>
      </c>
      <c r="F55" s="12">
        <f>SUM(D55:E55)</f>
        <v>297</v>
      </c>
      <c r="G55" s="61">
        <f>E55/F55</f>
        <v>0.88552188552188549</v>
      </c>
    </row>
    <row r="56" spans="1:7" x14ac:dyDescent="0.25">
      <c r="A56" s="30" t="s">
        <v>8</v>
      </c>
      <c r="B56" s="9" t="s">
        <v>8</v>
      </c>
      <c r="C56" s="10" t="s">
        <v>81</v>
      </c>
      <c r="D56" s="55">
        <v>331</v>
      </c>
      <c r="E56" s="58">
        <v>1263</v>
      </c>
      <c r="F56" s="12">
        <f>SUM(D56:E56)</f>
        <v>1594</v>
      </c>
      <c r="G56" s="61">
        <f>E56/F56</f>
        <v>0.79234629861982431</v>
      </c>
    </row>
    <row r="57" spans="1:7" x14ac:dyDescent="0.25">
      <c r="A57" s="30" t="s">
        <v>8</v>
      </c>
      <c r="B57" s="9" t="s">
        <v>8</v>
      </c>
      <c r="C57" s="10" t="s">
        <v>82</v>
      </c>
      <c r="D57" s="55">
        <v>36</v>
      </c>
      <c r="E57" s="58">
        <v>205</v>
      </c>
      <c r="F57" s="12">
        <f>SUM(D57:E57)</f>
        <v>241</v>
      </c>
      <c r="G57" s="61">
        <f>E57/F57</f>
        <v>0.85062240663900412</v>
      </c>
    </row>
    <row r="58" spans="1:7" x14ac:dyDescent="0.25">
      <c r="A58" s="30" t="s">
        <v>8</v>
      </c>
      <c r="B58" s="9" t="s">
        <v>83</v>
      </c>
      <c r="C58" s="10" t="s">
        <v>84</v>
      </c>
      <c r="D58" s="55">
        <v>10</v>
      </c>
      <c r="E58" s="58">
        <v>233</v>
      </c>
      <c r="F58" s="12">
        <f>SUM(D58:E58)</f>
        <v>243</v>
      </c>
      <c r="G58" s="61">
        <f>E58/F58</f>
        <v>0.95884773662551437</v>
      </c>
    </row>
    <row r="59" spans="1:7" x14ac:dyDescent="0.25">
      <c r="A59" s="30" t="s">
        <v>8</v>
      </c>
      <c r="B59" s="9" t="s">
        <v>83</v>
      </c>
      <c r="C59" s="10" t="s">
        <v>85</v>
      </c>
      <c r="D59" s="55">
        <v>51</v>
      </c>
      <c r="E59" s="58">
        <v>609</v>
      </c>
      <c r="F59" s="12">
        <f>SUM(D59:E59)</f>
        <v>660</v>
      </c>
      <c r="G59" s="61">
        <f>E59/F59</f>
        <v>0.92272727272727273</v>
      </c>
    </row>
    <row r="60" spans="1:7" x14ac:dyDescent="0.25">
      <c r="A60" s="30" t="s">
        <v>8</v>
      </c>
      <c r="B60" s="9" t="s">
        <v>83</v>
      </c>
      <c r="C60" s="10" t="s">
        <v>86</v>
      </c>
      <c r="D60" s="55">
        <v>14</v>
      </c>
      <c r="E60" s="58">
        <v>159</v>
      </c>
      <c r="F60" s="12">
        <f>SUM(D60:E60)</f>
        <v>173</v>
      </c>
      <c r="G60" s="61">
        <f>E60/F60</f>
        <v>0.91907514450867056</v>
      </c>
    </row>
    <row r="61" spans="1:7" x14ac:dyDescent="0.25">
      <c r="A61" s="30" t="s">
        <v>8</v>
      </c>
      <c r="B61" s="9" t="s">
        <v>87</v>
      </c>
      <c r="C61" s="10" t="s">
        <v>88</v>
      </c>
      <c r="D61" s="55">
        <v>3</v>
      </c>
      <c r="E61" s="58">
        <v>220</v>
      </c>
      <c r="F61" s="12">
        <f>SUM(D61:E61)</f>
        <v>223</v>
      </c>
      <c r="G61" s="61">
        <f>E61/F61</f>
        <v>0.98654708520179368</v>
      </c>
    </row>
    <row r="62" spans="1:7" x14ac:dyDescent="0.25">
      <c r="A62" s="30" t="s">
        <v>8</v>
      </c>
      <c r="B62" s="9" t="s">
        <v>87</v>
      </c>
      <c r="C62" s="10" t="s">
        <v>89</v>
      </c>
      <c r="D62" s="55">
        <v>23</v>
      </c>
      <c r="E62" s="58">
        <v>273</v>
      </c>
      <c r="F62" s="12">
        <f>SUM(D62:E62)</f>
        <v>296</v>
      </c>
      <c r="G62" s="61">
        <f>E62/F62</f>
        <v>0.92229729729729726</v>
      </c>
    </row>
    <row r="63" spans="1:7" x14ac:dyDescent="0.25">
      <c r="A63" s="30" t="s">
        <v>8</v>
      </c>
      <c r="B63" s="9" t="s">
        <v>87</v>
      </c>
      <c r="C63" s="10" t="s">
        <v>90</v>
      </c>
      <c r="D63" s="55">
        <v>2</v>
      </c>
      <c r="E63" s="58">
        <v>112</v>
      </c>
      <c r="F63" s="12">
        <f>SUM(D63:E63)</f>
        <v>114</v>
      </c>
      <c r="G63" s="61">
        <f>E63/F63</f>
        <v>0.98245614035087714</v>
      </c>
    </row>
    <row r="64" spans="1:7" x14ac:dyDescent="0.25">
      <c r="A64" s="30" t="s">
        <v>8</v>
      </c>
      <c r="B64" s="9" t="s">
        <v>91</v>
      </c>
      <c r="C64" s="10" t="s">
        <v>92</v>
      </c>
      <c r="D64" s="55">
        <v>41</v>
      </c>
      <c r="E64" s="58">
        <v>199</v>
      </c>
      <c r="F64" s="12">
        <f>SUM(D64:E64)</f>
        <v>240</v>
      </c>
      <c r="G64" s="61">
        <f>E64/F64</f>
        <v>0.82916666666666672</v>
      </c>
    </row>
    <row r="65" spans="1:7" x14ac:dyDescent="0.25">
      <c r="A65" s="30" t="s">
        <v>8</v>
      </c>
      <c r="B65" s="9" t="s">
        <v>91</v>
      </c>
      <c r="C65" s="10" t="s">
        <v>93</v>
      </c>
      <c r="D65" s="55">
        <v>49</v>
      </c>
      <c r="E65" s="58">
        <v>200</v>
      </c>
      <c r="F65" s="12">
        <f>SUM(D65:E65)</f>
        <v>249</v>
      </c>
      <c r="G65" s="61">
        <f>E65/F65</f>
        <v>0.80321285140562249</v>
      </c>
    </row>
    <row r="66" spans="1:7" x14ac:dyDescent="0.25">
      <c r="A66" s="30" t="s">
        <v>8</v>
      </c>
      <c r="B66" s="9" t="s">
        <v>94</v>
      </c>
      <c r="C66" s="10" t="s">
        <v>95</v>
      </c>
      <c r="D66" s="55">
        <v>47</v>
      </c>
      <c r="E66" s="58">
        <v>330</v>
      </c>
      <c r="F66" s="12">
        <f>SUM(D66:E66)</f>
        <v>377</v>
      </c>
      <c r="G66" s="61">
        <f>E66/F66</f>
        <v>0.87533156498673736</v>
      </c>
    </row>
    <row r="67" spans="1:7" x14ac:dyDescent="0.25">
      <c r="A67" s="30" t="s">
        <v>8</v>
      </c>
      <c r="B67" s="9" t="s">
        <v>94</v>
      </c>
      <c r="C67" s="10" t="s">
        <v>96</v>
      </c>
      <c r="D67" s="55">
        <v>54</v>
      </c>
      <c r="E67" s="58">
        <v>691</v>
      </c>
      <c r="F67" s="12">
        <f>SUM(D67:E67)</f>
        <v>745</v>
      </c>
      <c r="G67" s="61">
        <f>E67/F67</f>
        <v>0.9275167785234899</v>
      </c>
    </row>
    <row r="68" spans="1:7" x14ac:dyDescent="0.25">
      <c r="A68" s="30" t="s">
        <v>8</v>
      </c>
      <c r="B68" s="9" t="s">
        <v>94</v>
      </c>
      <c r="C68" s="10" t="s">
        <v>97</v>
      </c>
      <c r="D68" s="55">
        <v>61</v>
      </c>
      <c r="E68" s="58">
        <v>413</v>
      </c>
      <c r="F68" s="12">
        <f>SUM(D68:E68)</f>
        <v>474</v>
      </c>
      <c r="G68" s="61">
        <f>E68/F68</f>
        <v>0.87130801687763715</v>
      </c>
    </row>
    <row r="69" spans="1:7" x14ac:dyDescent="0.25">
      <c r="A69" s="30" t="s">
        <v>8</v>
      </c>
      <c r="B69" s="9" t="s">
        <v>94</v>
      </c>
      <c r="C69" s="10" t="s">
        <v>98</v>
      </c>
      <c r="D69" s="55">
        <v>37</v>
      </c>
      <c r="E69" s="58">
        <v>283</v>
      </c>
      <c r="F69" s="12">
        <f>SUM(D69:E69)</f>
        <v>320</v>
      </c>
      <c r="G69" s="61">
        <f>E69/F69</f>
        <v>0.88437500000000002</v>
      </c>
    </row>
    <row r="70" spans="1:7" x14ac:dyDescent="0.25">
      <c r="A70" s="30" t="s">
        <v>8</v>
      </c>
      <c r="B70" s="9" t="s">
        <v>99</v>
      </c>
      <c r="C70" s="10" t="s">
        <v>100</v>
      </c>
      <c r="D70" s="55">
        <v>42</v>
      </c>
      <c r="E70" s="58">
        <v>831</v>
      </c>
      <c r="F70" s="12">
        <f>SUM(D70:E70)</f>
        <v>873</v>
      </c>
      <c r="G70" s="61">
        <f>E70/F70</f>
        <v>0.95189003436426112</v>
      </c>
    </row>
    <row r="71" spans="1:7" x14ac:dyDescent="0.25">
      <c r="A71" s="30" t="s">
        <v>8</v>
      </c>
      <c r="B71" s="9" t="s">
        <v>99</v>
      </c>
      <c r="C71" s="10" t="s">
        <v>101</v>
      </c>
      <c r="D71" s="55">
        <v>23</v>
      </c>
      <c r="E71" s="58">
        <v>422</v>
      </c>
      <c r="F71" s="12">
        <f>SUM(D71:E71)</f>
        <v>445</v>
      </c>
      <c r="G71" s="61">
        <f>E71/F71</f>
        <v>0.94831460674157309</v>
      </c>
    </row>
    <row r="72" spans="1:7" x14ac:dyDescent="0.25">
      <c r="A72" s="30" t="s">
        <v>8</v>
      </c>
      <c r="B72" s="9" t="s">
        <v>102</v>
      </c>
      <c r="C72" s="10" t="s">
        <v>103</v>
      </c>
      <c r="D72" s="55">
        <v>83</v>
      </c>
      <c r="E72" s="58">
        <v>377</v>
      </c>
      <c r="F72" s="12">
        <f>SUM(D72:E72)</f>
        <v>460</v>
      </c>
      <c r="G72" s="61">
        <f>E72/F72</f>
        <v>0.81956521739130439</v>
      </c>
    </row>
    <row r="73" spans="1:7" x14ac:dyDescent="0.25">
      <c r="A73" s="30" t="s">
        <v>8</v>
      </c>
      <c r="B73" s="9" t="s">
        <v>102</v>
      </c>
      <c r="C73" s="10" t="s">
        <v>104</v>
      </c>
      <c r="D73" s="55">
        <v>189</v>
      </c>
      <c r="E73" s="58">
        <v>864</v>
      </c>
      <c r="F73" s="12">
        <f>SUM(D73:E73)</f>
        <v>1053</v>
      </c>
      <c r="G73" s="61">
        <f>E73/F73</f>
        <v>0.82051282051282048</v>
      </c>
    </row>
    <row r="74" spans="1:7" x14ac:dyDescent="0.25">
      <c r="A74" s="30" t="s">
        <v>8</v>
      </c>
      <c r="B74" s="9" t="s">
        <v>105</v>
      </c>
      <c r="C74" s="10" t="s">
        <v>106</v>
      </c>
      <c r="D74" s="55">
        <v>1</v>
      </c>
      <c r="E74" s="58">
        <v>103</v>
      </c>
      <c r="F74" s="12">
        <f>SUM(D74:E74)</f>
        <v>104</v>
      </c>
      <c r="G74" s="61">
        <f>E74/F74</f>
        <v>0.99038461538461542</v>
      </c>
    </row>
    <row r="75" spans="1:7" x14ac:dyDescent="0.25">
      <c r="A75" s="30" t="s">
        <v>8</v>
      </c>
      <c r="B75" s="9" t="s">
        <v>105</v>
      </c>
      <c r="C75" s="10" t="s">
        <v>107</v>
      </c>
      <c r="D75" s="55">
        <v>73</v>
      </c>
      <c r="E75" s="58">
        <v>225</v>
      </c>
      <c r="F75" s="12">
        <f>SUM(D75:E75)</f>
        <v>298</v>
      </c>
      <c r="G75" s="61">
        <f>E75/F75</f>
        <v>0.75503355704697983</v>
      </c>
    </row>
    <row r="76" spans="1:7" x14ac:dyDescent="0.25">
      <c r="A76" s="30" t="s">
        <v>8</v>
      </c>
      <c r="B76" s="9" t="s">
        <v>105</v>
      </c>
      <c r="C76" s="10" t="s">
        <v>108</v>
      </c>
      <c r="D76" s="55">
        <v>153</v>
      </c>
      <c r="E76" s="58">
        <v>333</v>
      </c>
      <c r="F76" s="12">
        <f>SUM(D76:E76)</f>
        <v>486</v>
      </c>
      <c r="G76" s="61">
        <f>E76/F76</f>
        <v>0.68518518518518523</v>
      </c>
    </row>
    <row r="77" spans="1:7" x14ac:dyDescent="0.25">
      <c r="A77" s="30" t="s">
        <v>8</v>
      </c>
      <c r="B77" s="9" t="s">
        <v>109</v>
      </c>
      <c r="C77" s="10" t="s">
        <v>110</v>
      </c>
      <c r="D77" s="55">
        <v>153</v>
      </c>
      <c r="E77" s="58">
        <v>232</v>
      </c>
      <c r="F77" s="12">
        <f>SUM(D77:E77)</f>
        <v>385</v>
      </c>
      <c r="G77" s="61">
        <f>E77/F77</f>
        <v>0.60259740259740258</v>
      </c>
    </row>
    <row r="78" spans="1:7" x14ac:dyDescent="0.25">
      <c r="A78" s="30" t="s">
        <v>8</v>
      </c>
      <c r="B78" s="9" t="s">
        <v>109</v>
      </c>
      <c r="C78" s="10" t="s">
        <v>111</v>
      </c>
      <c r="D78" s="55">
        <v>386</v>
      </c>
      <c r="E78" s="58">
        <v>712</v>
      </c>
      <c r="F78" s="12">
        <f>SUM(D78:E78)</f>
        <v>1098</v>
      </c>
      <c r="G78" s="61">
        <f>E78/F78</f>
        <v>0.64845173041894355</v>
      </c>
    </row>
    <row r="79" spans="1:7" x14ac:dyDescent="0.25">
      <c r="A79" s="30" t="s">
        <v>8</v>
      </c>
      <c r="B79" s="9" t="s">
        <v>112</v>
      </c>
      <c r="C79" s="10" t="s">
        <v>113</v>
      </c>
      <c r="D79" s="55">
        <v>40</v>
      </c>
      <c r="E79" s="58">
        <v>553</v>
      </c>
      <c r="F79" s="12">
        <f>SUM(D79:E79)</f>
        <v>593</v>
      </c>
      <c r="G79" s="61">
        <f>E79/F79</f>
        <v>0.93254637436762222</v>
      </c>
    </row>
    <row r="80" spans="1:7" x14ac:dyDescent="0.25">
      <c r="A80" s="30" t="s">
        <v>8</v>
      </c>
      <c r="B80" s="9" t="s">
        <v>112</v>
      </c>
      <c r="C80" s="10" t="s">
        <v>114</v>
      </c>
      <c r="D80" s="55">
        <v>351</v>
      </c>
      <c r="E80" s="58">
        <v>770</v>
      </c>
      <c r="F80" s="12">
        <f>SUM(D80:E80)</f>
        <v>1121</v>
      </c>
      <c r="G80" s="61">
        <f>E80/F80</f>
        <v>0.68688670829616416</v>
      </c>
    </row>
    <row r="81" spans="1:7" x14ac:dyDescent="0.25">
      <c r="A81" s="30" t="s">
        <v>9</v>
      </c>
      <c r="B81" s="9" t="s">
        <v>115</v>
      </c>
      <c r="C81" s="10" t="s">
        <v>116</v>
      </c>
      <c r="D81" s="55">
        <v>0</v>
      </c>
      <c r="E81" s="58">
        <v>187</v>
      </c>
      <c r="F81" s="12">
        <f>SUM(D81:E81)</f>
        <v>187</v>
      </c>
      <c r="G81" s="61">
        <f>E81/F81</f>
        <v>1</v>
      </c>
    </row>
    <row r="82" spans="1:7" x14ac:dyDescent="0.25">
      <c r="A82" s="30" t="s">
        <v>9</v>
      </c>
      <c r="B82" s="9" t="s">
        <v>115</v>
      </c>
      <c r="C82" s="10" t="s">
        <v>117</v>
      </c>
      <c r="D82" s="55">
        <v>13</v>
      </c>
      <c r="E82" s="58">
        <v>132</v>
      </c>
      <c r="F82" s="12">
        <f>SUM(D82:E82)</f>
        <v>145</v>
      </c>
      <c r="G82" s="61">
        <f>E82/F82</f>
        <v>0.91034482758620694</v>
      </c>
    </row>
    <row r="83" spans="1:7" x14ac:dyDescent="0.25">
      <c r="A83" s="30" t="s">
        <v>9</v>
      </c>
      <c r="B83" s="9" t="s">
        <v>115</v>
      </c>
      <c r="C83" s="10" t="s">
        <v>118</v>
      </c>
      <c r="D83" s="55">
        <v>1</v>
      </c>
      <c r="E83" s="58">
        <v>21</v>
      </c>
      <c r="F83" s="12">
        <f>SUM(D83:E83)</f>
        <v>22</v>
      </c>
      <c r="G83" s="61">
        <f>E83/F83</f>
        <v>0.95454545454545459</v>
      </c>
    </row>
    <row r="84" spans="1:7" x14ac:dyDescent="0.25">
      <c r="A84" s="30" t="s">
        <v>9</v>
      </c>
      <c r="B84" s="9" t="s">
        <v>115</v>
      </c>
      <c r="C84" s="10" t="s">
        <v>119</v>
      </c>
      <c r="D84" s="55">
        <v>1</v>
      </c>
      <c r="E84" s="58">
        <v>95</v>
      </c>
      <c r="F84" s="12">
        <f>SUM(D84:E84)</f>
        <v>96</v>
      </c>
      <c r="G84" s="61">
        <f>E84/F84</f>
        <v>0.98958333333333337</v>
      </c>
    </row>
    <row r="85" spans="1:7" x14ac:dyDescent="0.25">
      <c r="A85" s="30" t="s">
        <v>9</v>
      </c>
      <c r="B85" s="9" t="s">
        <v>115</v>
      </c>
      <c r="C85" s="10" t="s">
        <v>120</v>
      </c>
      <c r="D85" s="55">
        <v>0</v>
      </c>
      <c r="E85" s="58">
        <v>40</v>
      </c>
      <c r="F85" s="12">
        <f>SUM(D85:E85)</f>
        <v>40</v>
      </c>
      <c r="G85" s="61">
        <f>E85/F85</f>
        <v>1</v>
      </c>
    </row>
    <row r="86" spans="1:7" x14ac:dyDescent="0.25">
      <c r="A86" s="30" t="s">
        <v>9</v>
      </c>
      <c r="B86" s="9" t="s">
        <v>121</v>
      </c>
      <c r="C86" s="10" t="s">
        <v>122</v>
      </c>
      <c r="D86" s="55">
        <v>86</v>
      </c>
      <c r="E86" s="58">
        <v>186</v>
      </c>
      <c r="F86" s="12">
        <f>SUM(D86:E86)</f>
        <v>272</v>
      </c>
      <c r="G86" s="61">
        <f>E86/F86</f>
        <v>0.68382352941176472</v>
      </c>
    </row>
    <row r="87" spans="1:7" x14ac:dyDescent="0.25">
      <c r="A87" s="30" t="s">
        <v>9</v>
      </c>
      <c r="B87" s="9" t="s">
        <v>121</v>
      </c>
      <c r="C87" s="10" t="s">
        <v>123</v>
      </c>
      <c r="D87" s="55">
        <v>13</v>
      </c>
      <c r="E87" s="58">
        <v>55</v>
      </c>
      <c r="F87" s="12">
        <f>SUM(D87:E87)</f>
        <v>68</v>
      </c>
      <c r="G87" s="61">
        <f>E87/F87</f>
        <v>0.80882352941176472</v>
      </c>
    </row>
    <row r="88" spans="1:7" x14ac:dyDescent="0.25">
      <c r="A88" s="30" t="s">
        <v>9</v>
      </c>
      <c r="B88" s="9" t="s">
        <v>121</v>
      </c>
      <c r="C88" s="10" t="s">
        <v>124</v>
      </c>
      <c r="D88" s="55">
        <v>34</v>
      </c>
      <c r="E88" s="58">
        <v>168</v>
      </c>
      <c r="F88" s="12">
        <f>SUM(D88:E88)</f>
        <v>202</v>
      </c>
      <c r="G88" s="61">
        <f>E88/F88</f>
        <v>0.83168316831683164</v>
      </c>
    </row>
    <row r="89" spans="1:7" x14ac:dyDescent="0.25">
      <c r="A89" s="30" t="s">
        <v>9</v>
      </c>
      <c r="B89" s="9" t="s">
        <v>121</v>
      </c>
      <c r="C89" s="10" t="s">
        <v>125</v>
      </c>
      <c r="D89" s="55">
        <v>4</v>
      </c>
      <c r="E89" s="58">
        <v>58</v>
      </c>
      <c r="F89" s="12">
        <f>SUM(D89:E89)</f>
        <v>62</v>
      </c>
      <c r="G89" s="61">
        <f>E89/F89</f>
        <v>0.93548387096774188</v>
      </c>
    </row>
    <row r="90" spans="1:7" x14ac:dyDescent="0.25">
      <c r="A90" s="30" t="s">
        <v>9</v>
      </c>
      <c r="B90" s="9" t="s">
        <v>9</v>
      </c>
      <c r="C90" s="10" t="s">
        <v>126</v>
      </c>
      <c r="D90" s="55">
        <v>49</v>
      </c>
      <c r="E90" s="58">
        <v>290</v>
      </c>
      <c r="F90" s="12">
        <f>SUM(D90:E90)</f>
        <v>339</v>
      </c>
      <c r="G90" s="61">
        <f>E90/F90</f>
        <v>0.85545722713864303</v>
      </c>
    </row>
    <row r="91" spans="1:7" x14ac:dyDescent="0.25">
      <c r="A91" s="30" t="s">
        <v>9</v>
      </c>
      <c r="B91" s="9" t="s">
        <v>9</v>
      </c>
      <c r="C91" s="10" t="s">
        <v>127</v>
      </c>
      <c r="D91" s="55">
        <v>24</v>
      </c>
      <c r="E91" s="58">
        <v>72</v>
      </c>
      <c r="F91" s="12">
        <f>SUM(D91:E91)</f>
        <v>96</v>
      </c>
      <c r="G91" s="61">
        <f>E91/F91</f>
        <v>0.75</v>
      </c>
    </row>
    <row r="92" spans="1:7" x14ac:dyDescent="0.25">
      <c r="A92" s="30" t="s">
        <v>9</v>
      </c>
      <c r="B92" s="9" t="s">
        <v>9</v>
      </c>
      <c r="C92" s="10" t="s">
        <v>128</v>
      </c>
      <c r="D92" s="55">
        <v>13</v>
      </c>
      <c r="E92" s="58">
        <v>15</v>
      </c>
      <c r="F92" s="12">
        <f>SUM(D92:E92)</f>
        <v>28</v>
      </c>
      <c r="G92" s="61">
        <f>E92/F92</f>
        <v>0.5357142857142857</v>
      </c>
    </row>
    <row r="93" spans="1:7" x14ac:dyDescent="0.25">
      <c r="A93" s="30" t="s">
        <v>9</v>
      </c>
      <c r="B93" s="9" t="s">
        <v>9</v>
      </c>
      <c r="C93" s="10" t="s">
        <v>129</v>
      </c>
      <c r="D93" s="55">
        <v>19</v>
      </c>
      <c r="E93" s="58">
        <v>35</v>
      </c>
      <c r="F93" s="12">
        <f>SUM(D93:E93)</f>
        <v>54</v>
      </c>
      <c r="G93" s="61">
        <f>E93/F93</f>
        <v>0.64814814814814814</v>
      </c>
    </row>
    <row r="94" spans="1:7" x14ac:dyDescent="0.25">
      <c r="A94" s="30" t="s">
        <v>9</v>
      </c>
      <c r="B94" s="9" t="s">
        <v>9</v>
      </c>
      <c r="C94" s="10" t="s">
        <v>130</v>
      </c>
      <c r="D94" s="55">
        <v>13</v>
      </c>
      <c r="E94" s="58">
        <v>147</v>
      </c>
      <c r="F94" s="12">
        <f>SUM(D94:E94)</f>
        <v>160</v>
      </c>
      <c r="G94" s="61">
        <f>E94/F94</f>
        <v>0.91874999999999996</v>
      </c>
    </row>
    <row r="95" spans="1:7" x14ac:dyDescent="0.25">
      <c r="A95" s="30" t="s">
        <v>9</v>
      </c>
      <c r="B95" s="9" t="s">
        <v>131</v>
      </c>
      <c r="C95" s="10" t="s">
        <v>132</v>
      </c>
      <c r="D95" s="55">
        <v>49</v>
      </c>
      <c r="E95" s="58">
        <v>386</v>
      </c>
      <c r="F95" s="12">
        <f>SUM(D95:E95)</f>
        <v>435</v>
      </c>
      <c r="G95" s="61">
        <f>E95/F95</f>
        <v>0.88735632183908042</v>
      </c>
    </row>
    <row r="96" spans="1:7" x14ac:dyDescent="0.25">
      <c r="A96" s="30" t="s">
        <v>9</v>
      </c>
      <c r="B96" s="9" t="s">
        <v>131</v>
      </c>
      <c r="C96" s="10" t="s">
        <v>133</v>
      </c>
      <c r="D96" s="55">
        <v>35</v>
      </c>
      <c r="E96" s="58">
        <v>84</v>
      </c>
      <c r="F96" s="12">
        <f>SUM(D96:E96)</f>
        <v>119</v>
      </c>
      <c r="G96" s="61">
        <f>E96/F96</f>
        <v>0.70588235294117652</v>
      </c>
    </row>
    <row r="97" spans="1:7" x14ac:dyDescent="0.25">
      <c r="A97" s="30" t="s">
        <v>9</v>
      </c>
      <c r="B97" s="9" t="s">
        <v>131</v>
      </c>
      <c r="C97" s="10" t="s">
        <v>134</v>
      </c>
      <c r="D97" s="55">
        <v>26</v>
      </c>
      <c r="E97" s="58">
        <v>265</v>
      </c>
      <c r="F97" s="12">
        <f>SUM(D97:E97)</f>
        <v>291</v>
      </c>
      <c r="G97" s="61">
        <f>E97/F97</f>
        <v>0.9106529209621993</v>
      </c>
    </row>
    <row r="98" spans="1:7" x14ac:dyDescent="0.25">
      <c r="A98" s="30" t="s">
        <v>9</v>
      </c>
      <c r="B98" s="9" t="s">
        <v>131</v>
      </c>
      <c r="C98" s="10" t="s">
        <v>135</v>
      </c>
      <c r="D98" s="55">
        <v>0</v>
      </c>
      <c r="E98" s="58">
        <v>40</v>
      </c>
      <c r="F98" s="12">
        <f>SUM(D98:E98)</f>
        <v>40</v>
      </c>
      <c r="G98" s="61">
        <f>E98/F98</f>
        <v>1</v>
      </c>
    </row>
    <row r="99" spans="1:7" x14ac:dyDescent="0.25">
      <c r="A99" s="30" t="s">
        <v>9</v>
      </c>
      <c r="B99" s="9" t="s">
        <v>136</v>
      </c>
      <c r="C99" s="10" t="s">
        <v>137</v>
      </c>
      <c r="D99" s="55">
        <v>3</v>
      </c>
      <c r="E99" s="58">
        <v>214</v>
      </c>
      <c r="F99" s="12">
        <f>SUM(D99:E99)</f>
        <v>217</v>
      </c>
      <c r="G99" s="61">
        <f>E99/F99</f>
        <v>0.98617511520737322</v>
      </c>
    </row>
    <row r="100" spans="1:7" x14ac:dyDescent="0.25">
      <c r="A100" s="30" t="s">
        <v>9</v>
      </c>
      <c r="B100" s="9" t="s">
        <v>136</v>
      </c>
      <c r="C100" s="10" t="s">
        <v>138</v>
      </c>
      <c r="D100" s="55">
        <v>0</v>
      </c>
      <c r="E100" s="58">
        <v>76</v>
      </c>
      <c r="F100" s="12">
        <f>SUM(D100:E100)</f>
        <v>76</v>
      </c>
      <c r="G100" s="61">
        <f>E100/F100</f>
        <v>1</v>
      </c>
    </row>
    <row r="101" spans="1:7" x14ac:dyDescent="0.25">
      <c r="A101" s="30" t="s">
        <v>9</v>
      </c>
      <c r="B101" s="9" t="s">
        <v>136</v>
      </c>
      <c r="C101" s="10" t="s">
        <v>139</v>
      </c>
      <c r="D101" s="55">
        <v>1</v>
      </c>
      <c r="E101" s="58">
        <v>84</v>
      </c>
      <c r="F101" s="12">
        <f>SUM(D101:E101)</f>
        <v>85</v>
      </c>
      <c r="G101" s="61">
        <f>E101/F101</f>
        <v>0.9882352941176471</v>
      </c>
    </row>
    <row r="102" spans="1:7" x14ac:dyDescent="0.25">
      <c r="A102" s="30" t="s">
        <v>9</v>
      </c>
      <c r="B102" s="9" t="s">
        <v>140</v>
      </c>
      <c r="C102" s="10" t="s">
        <v>141</v>
      </c>
      <c r="D102" s="55">
        <v>168</v>
      </c>
      <c r="E102" s="58">
        <v>444</v>
      </c>
      <c r="F102" s="12">
        <f>SUM(D102:E102)</f>
        <v>612</v>
      </c>
      <c r="G102" s="61">
        <f>E102/F102</f>
        <v>0.72549019607843135</v>
      </c>
    </row>
    <row r="103" spans="1:7" x14ac:dyDescent="0.25">
      <c r="A103" s="30" t="s">
        <v>9</v>
      </c>
      <c r="B103" s="9" t="s">
        <v>140</v>
      </c>
      <c r="C103" s="10" t="s">
        <v>142</v>
      </c>
      <c r="D103" s="55">
        <v>144</v>
      </c>
      <c r="E103" s="58">
        <v>573</v>
      </c>
      <c r="F103" s="12">
        <f>SUM(D103:E103)</f>
        <v>717</v>
      </c>
      <c r="G103" s="61">
        <f>E103/F103</f>
        <v>0.79916317991631802</v>
      </c>
    </row>
    <row r="104" spans="1:7" x14ac:dyDescent="0.25">
      <c r="A104" s="30" t="s">
        <v>10</v>
      </c>
      <c r="B104" s="9" t="s">
        <v>143</v>
      </c>
      <c r="C104" s="10" t="s">
        <v>144</v>
      </c>
      <c r="D104" s="55">
        <v>53</v>
      </c>
      <c r="E104" s="58">
        <v>176</v>
      </c>
      <c r="F104" s="12">
        <f>SUM(D104:E104)</f>
        <v>229</v>
      </c>
      <c r="G104" s="61">
        <f>E104/F104</f>
        <v>0.76855895196506552</v>
      </c>
    </row>
    <row r="105" spans="1:7" x14ac:dyDescent="0.25">
      <c r="A105" s="30" t="s">
        <v>10</v>
      </c>
      <c r="B105" s="9" t="s">
        <v>143</v>
      </c>
      <c r="C105" s="10" t="s">
        <v>145</v>
      </c>
      <c r="D105" s="55">
        <v>0</v>
      </c>
      <c r="E105" s="58">
        <v>51</v>
      </c>
      <c r="F105" s="12">
        <f>SUM(D105:E105)</f>
        <v>51</v>
      </c>
      <c r="G105" s="61">
        <f>E105/F105</f>
        <v>1</v>
      </c>
    </row>
    <row r="106" spans="1:7" x14ac:dyDescent="0.25">
      <c r="A106" s="30" t="s">
        <v>10</v>
      </c>
      <c r="B106" s="9" t="s">
        <v>146</v>
      </c>
      <c r="C106" s="10" t="s">
        <v>147</v>
      </c>
      <c r="D106" s="55">
        <v>195</v>
      </c>
      <c r="E106" s="58">
        <v>405</v>
      </c>
      <c r="F106" s="12">
        <f>SUM(D106:E106)</f>
        <v>600</v>
      </c>
      <c r="G106" s="61">
        <f>E106/F106</f>
        <v>0.67500000000000004</v>
      </c>
    </row>
    <row r="107" spans="1:7" x14ac:dyDescent="0.25">
      <c r="A107" s="30" t="s">
        <v>10</v>
      </c>
      <c r="B107" s="9" t="s">
        <v>146</v>
      </c>
      <c r="C107" s="10" t="s">
        <v>148</v>
      </c>
      <c r="D107" s="55">
        <v>110</v>
      </c>
      <c r="E107" s="58">
        <v>160</v>
      </c>
      <c r="F107" s="12">
        <f>SUM(D107:E107)</f>
        <v>270</v>
      </c>
      <c r="G107" s="61">
        <f>E107/F107</f>
        <v>0.59259259259259256</v>
      </c>
    </row>
    <row r="108" spans="1:7" x14ac:dyDescent="0.25">
      <c r="A108" s="30" t="s">
        <v>10</v>
      </c>
      <c r="B108" s="9" t="s">
        <v>146</v>
      </c>
      <c r="C108" s="10" t="s">
        <v>149</v>
      </c>
      <c r="D108" s="55">
        <v>292</v>
      </c>
      <c r="E108" s="58">
        <v>452</v>
      </c>
      <c r="F108" s="12">
        <f>SUM(D108:E108)</f>
        <v>744</v>
      </c>
      <c r="G108" s="61">
        <f>E108/F108</f>
        <v>0.60752688172043012</v>
      </c>
    </row>
    <row r="109" spans="1:7" x14ac:dyDescent="0.25">
      <c r="A109" s="30" t="s">
        <v>10</v>
      </c>
      <c r="B109" s="9" t="s">
        <v>150</v>
      </c>
      <c r="C109" s="10" t="s">
        <v>151</v>
      </c>
      <c r="D109" s="55">
        <v>170</v>
      </c>
      <c r="E109" s="58">
        <v>568</v>
      </c>
      <c r="F109" s="12">
        <f>SUM(D109:E109)</f>
        <v>738</v>
      </c>
      <c r="G109" s="61">
        <f>E109/F109</f>
        <v>0.76964769647696474</v>
      </c>
    </row>
    <row r="110" spans="1:7" x14ac:dyDescent="0.25">
      <c r="A110" s="30" t="s">
        <v>10</v>
      </c>
      <c r="B110" s="9" t="s">
        <v>150</v>
      </c>
      <c r="C110" s="10" t="s">
        <v>152</v>
      </c>
      <c r="D110" s="55">
        <v>82</v>
      </c>
      <c r="E110" s="58">
        <v>263</v>
      </c>
      <c r="F110" s="12">
        <f>SUM(D110:E110)</f>
        <v>345</v>
      </c>
      <c r="G110" s="61">
        <f>E110/F110</f>
        <v>0.76231884057971011</v>
      </c>
    </row>
    <row r="111" spans="1:7" x14ac:dyDescent="0.25">
      <c r="A111" s="30" t="s">
        <v>10</v>
      </c>
      <c r="B111" s="9" t="s">
        <v>153</v>
      </c>
      <c r="C111" s="10" t="s">
        <v>154</v>
      </c>
      <c r="D111" s="55">
        <v>77</v>
      </c>
      <c r="E111" s="58">
        <v>128</v>
      </c>
      <c r="F111" s="12">
        <f>SUM(D111:E111)</f>
        <v>205</v>
      </c>
      <c r="G111" s="61">
        <f>E111/F111</f>
        <v>0.62439024390243902</v>
      </c>
    </row>
    <row r="112" spans="1:7" x14ac:dyDescent="0.25">
      <c r="A112" s="30" t="s">
        <v>10</v>
      </c>
      <c r="B112" s="9" t="s">
        <v>153</v>
      </c>
      <c r="C112" s="10" t="s">
        <v>155</v>
      </c>
      <c r="D112" s="55">
        <v>40</v>
      </c>
      <c r="E112" s="58">
        <v>146</v>
      </c>
      <c r="F112" s="12">
        <f>SUM(D112:E112)</f>
        <v>186</v>
      </c>
      <c r="G112" s="61">
        <f>E112/F112</f>
        <v>0.78494623655913975</v>
      </c>
    </row>
    <row r="113" spans="1:7" x14ac:dyDescent="0.25">
      <c r="A113" s="30" t="s">
        <v>10</v>
      </c>
      <c r="B113" s="9" t="s">
        <v>153</v>
      </c>
      <c r="C113" s="10" t="s">
        <v>156</v>
      </c>
      <c r="D113" s="55">
        <v>96</v>
      </c>
      <c r="E113" s="58">
        <v>105</v>
      </c>
      <c r="F113" s="12">
        <f>SUM(D113:E113)</f>
        <v>201</v>
      </c>
      <c r="G113" s="61">
        <f>E113/F113</f>
        <v>0.52238805970149249</v>
      </c>
    </row>
    <row r="114" spans="1:7" x14ac:dyDescent="0.25">
      <c r="A114" s="30" t="s">
        <v>10</v>
      </c>
      <c r="B114" s="9" t="s">
        <v>10</v>
      </c>
      <c r="C114" s="10" t="s">
        <v>157</v>
      </c>
      <c r="D114" s="55">
        <v>29</v>
      </c>
      <c r="E114" s="58">
        <v>182</v>
      </c>
      <c r="F114" s="12">
        <f>SUM(D114:E114)</f>
        <v>211</v>
      </c>
      <c r="G114" s="61">
        <f>E114/F114</f>
        <v>0.86255924170616116</v>
      </c>
    </row>
    <row r="115" spans="1:7" x14ac:dyDescent="0.25">
      <c r="A115" s="30" t="s">
        <v>10</v>
      </c>
      <c r="B115" s="9" t="s">
        <v>10</v>
      </c>
      <c r="C115" s="10" t="s">
        <v>158</v>
      </c>
      <c r="D115" s="55">
        <v>1</v>
      </c>
      <c r="E115" s="58">
        <v>26</v>
      </c>
      <c r="F115" s="12">
        <f>SUM(D115:E115)</f>
        <v>27</v>
      </c>
      <c r="G115" s="61">
        <f>E115/F115</f>
        <v>0.96296296296296291</v>
      </c>
    </row>
    <row r="116" spans="1:7" x14ac:dyDescent="0.25">
      <c r="A116" s="30" t="s">
        <v>10</v>
      </c>
      <c r="B116" s="9" t="s">
        <v>10</v>
      </c>
      <c r="C116" s="10" t="s">
        <v>159</v>
      </c>
      <c r="D116" s="55">
        <v>124</v>
      </c>
      <c r="E116" s="58">
        <v>143</v>
      </c>
      <c r="F116" s="12">
        <f>SUM(D116:E116)</f>
        <v>267</v>
      </c>
      <c r="G116" s="61">
        <f>E116/F116</f>
        <v>0.53558052434456926</v>
      </c>
    </row>
    <row r="117" spans="1:7" x14ac:dyDescent="0.25">
      <c r="A117" s="30" t="s">
        <v>10</v>
      </c>
      <c r="B117" s="9" t="s">
        <v>10</v>
      </c>
      <c r="C117" s="10" t="s">
        <v>160</v>
      </c>
      <c r="D117" s="55">
        <v>15</v>
      </c>
      <c r="E117" s="58">
        <v>60</v>
      </c>
      <c r="F117" s="12">
        <f>SUM(D117:E117)</f>
        <v>75</v>
      </c>
      <c r="G117" s="61">
        <f>E117/F117</f>
        <v>0.8</v>
      </c>
    </row>
    <row r="118" spans="1:7" x14ac:dyDescent="0.25">
      <c r="A118" s="30" t="s">
        <v>10</v>
      </c>
      <c r="B118" s="9" t="s">
        <v>161</v>
      </c>
      <c r="C118" s="10" t="s">
        <v>162</v>
      </c>
      <c r="D118" s="55">
        <v>165</v>
      </c>
      <c r="E118" s="58">
        <v>199</v>
      </c>
      <c r="F118" s="12">
        <f>SUM(D118:E118)</f>
        <v>364</v>
      </c>
      <c r="G118" s="61">
        <f>E118/F118</f>
        <v>0.54670329670329665</v>
      </c>
    </row>
    <row r="119" spans="1:7" x14ac:dyDescent="0.25">
      <c r="A119" s="30" t="s">
        <v>10</v>
      </c>
      <c r="B119" s="9" t="s">
        <v>161</v>
      </c>
      <c r="C119" s="10" t="s">
        <v>163</v>
      </c>
      <c r="D119" s="55">
        <v>487</v>
      </c>
      <c r="E119" s="58">
        <v>1029</v>
      </c>
      <c r="F119" s="12">
        <f>SUM(D119:E119)</f>
        <v>1516</v>
      </c>
      <c r="G119" s="61">
        <f>E119/F119</f>
        <v>0.6787598944591029</v>
      </c>
    </row>
    <row r="120" spans="1:7" x14ac:dyDescent="0.25">
      <c r="A120" s="30" t="s">
        <v>10</v>
      </c>
      <c r="B120" s="9" t="s">
        <v>161</v>
      </c>
      <c r="C120" s="10" t="s">
        <v>164</v>
      </c>
      <c r="D120" s="55">
        <v>163</v>
      </c>
      <c r="E120" s="58">
        <v>172</v>
      </c>
      <c r="F120" s="12">
        <f>SUM(D120:E120)</f>
        <v>335</v>
      </c>
      <c r="G120" s="61">
        <f>E120/F120</f>
        <v>0.51343283582089549</v>
      </c>
    </row>
    <row r="121" spans="1:7" x14ac:dyDescent="0.25">
      <c r="A121" s="30" t="s">
        <v>10</v>
      </c>
      <c r="B121" s="9" t="s">
        <v>165</v>
      </c>
      <c r="C121" s="10" t="s">
        <v>166</v>
      </c>
      <c r="D121" s="55">
        <v>7</v>
      </c>
      <c r="E121" s="58">
        <v>132</v>
      </c>
      <c r="F121" s="12">
        <f>SUM(D121:E121)</f>
        <v>139</v>
      </c>
      <c r="G121" s="61">
        <f>E121/F121</f>
        <v>0.94964028776978415</v>
      </c>
    </row>
    <row r="122" spans="1:7" x14ac:dyDescent="0.25">
      <c r="A122" s="30" t="s">
        <v>10</v>
      </c>
      <c r="B122" s="9" t="s">
        <v>165</v>
      </c>
      <c r="C122" s="10" t="s">
        <v>167</v>
      </c>
      <c r="D122" s="55">
        <v>9</v>
      </c>
      <c r="E122" s="58">
        <v>141</v>
      </c>
      <c r="F122" s="12">
        <f>SUM(D122:E122)</f>
        <v>150</v>
      </c>
      <c r="G122" s="61">
        <f>E122/F122</f>
        <v>0.94</v>
      </c>
    </row>
    <row r="123" spans="1:7" x14ac:dyDescent="0.25">
      <c r="A123" s="30" t="s">
        <v>10</v>
      </c>
      <c r="B123" s="9" t="s">
        <v>165</v>
      </c>
      <c r="C123" s="10" t="s">
        <v>168</v>
      </c>
      <c r="D123" s="55">
        <v>54</v>
      </c>
      <c r="E123" s="58">
        <v>149</v>
      </c>
      <c r="F123" s="12">
        <f>SUM(D123:E123)</f>
        <v>203</v>
      </c>
      <c r="G123" s="61">
        <f>E123/F123</f>
        <v>0.73399014778325122</v>
      </c>
    </row>
    <row r="124" spans="1:7" x14ac:dyDescent="0.25">
      <c r="A124" s="30" t="s">
        <v>10</v>
      </c>
      <c r="B124" s="9" t="s">
        <v>165</v>
      </c>
      <c r="C124" s="10" t="s">
        <v>169</v>
      </c>
      <c r="D124" s="55">
        <v>192</v>
      </c>
      <c r="E124" s="58">
        <v>499</v>
      </c>
      <c r="F124" s="12">
        <f>SUM(D124:E124)</f>
        <v>691</v>
      </c>
      <c r="G124" s="61">
        <f>E124/F124</f>
        <v>0.72214182344428368</v>
      </c>
    </row>
    <row r="125" spans="1:7" x14ac:dyDescent="0.25">
      <c r="A125" s="30" t="s">
        <v>10</v>
      </c>
      <c r="B125" s="9" t="s">
        <v>170</v>
      </c>
      <c r="C125" s="10" t="s">
        <v>171</v>
      </c>
      <c r="D125" s="55">
        <v>29</v>
      </c>
      <c r="E125" s="58">
        <v>107</v>
      </c>
      <c r="F125" s="12">
        <f>SUM(D125:E125)</f>
        <v>136</v>
      </c>
      <c r="G125" s="61">
        <f>E125/F125</f>
        <v>0.78676470588235292</v>
      </c>
    </row>
    <row r="126" spans="1:7" x14ac:dyDescent="0.25">
      <c r="A126" s="30" t="s">
        <v>10</v>
      </c>
      <c r="B126" s="9" t="s">
        <v>170</v>
      </c>
      <c r="C126" s="10" t="s">
        <v>172</v>
      </c>
      <c r="D126" s="55">
        <v>36</v>
      </c>
      <c r="E126" s="58">
        <v>282</v>
      </c>
      <c r="F126" s="12">
        <f>SUM(D126:E126)</f>
        <v>318</v>
      </c>
      <c r="G126" s="61">
        <f>E126/F126</f>
        <v>0.8867924528301887</v>
      </c>
    </row>
    <row r="127" spans="1:7" x14ac:dyDescent="0.25">
      <c r="A127" s="30" t="s">
        <v>10</v>
      </c>
      <c r="B127" s="9" t="s">
        <v>170</v>
      </c>
      <c r="C127" s="10" t="s">
        <v>173</v>
      </c>
      <c r="D127" s="55">
        <v>17</v>
      </c>
      <c r="E127" s="58">
        <v>419</v>
      </c>
      <c r="F127" s="12">
        <f>SUM(D127:E127)</f>
        <v>436</v>
      </c>
      <c r="G127" s="61">
        <f>E127/F127</f>
        <v>0.96100917431192656</v>
      </c>
    </row>
    <row r="128" spans="1:7" x14ac:dyDescent="0.25">
      <c r="A128" s="30" t="s">
        <v>10</v>
      </c>
      <c r="B128" s="9" t="s">
        <v>174</v>
      </c>
      <c r="C128" s="10" t="s">
        <v>175</v>
      </c>
      <c r="D128" s="55">
        <v>34</v>
      </c>
      <c r="E128" s="58">
        <v>79</v>
      </c>
      <c r="F128" s="12">
        <f>SUM(D128:E128)</f>
        <v>113</v>
      </c>
      <c r="G128" s="61">
        <f>E128/F128</f>
        <v>0.69911504424778759</v>
      </c>
    </row>
    <row r="129" spans="1:7" x14ac:dyDescent="0.25">
      <c r="A129" s="30" t="s">
        <v>10</v>
      </c>
      <c r="B129" s="9" t="s">
        <v>174</v>
      </c>
      <c r="C129" s="10" t="s">
        <v>176</v>
      </c>
      <c r="D129" s="55">
        <v>247</v>
      </c>
      <c r="E129" s="58">
        <v>151</v>
      </c>
      <c r="F129" s="12">
        <f>SUM(D129:E129)</f>
        <v>398</v>
      </c>
      <c r="G129" s="61">
        <f>E129/F129</f>
        <v>0.37939698492462309</v>
      </c>
    </row>
    <row r="130" spans="1:7" x14ac:dyDescent="0.25">
      <c r="A130" s="30" t="s">
        <v>10</v>
      </c>
      <c r="B130" s="9" t="s">
        <v>174</v>
      </c>
      <c r="C130" s="10" t="s">
        <v>174</v>
      </c>
      <c r="D130" s="55">
        <v>412</v>
      </c>
      <c r="E130" s="58">
        <v>544</v>
      </c>
      <c r="F130" s="12">
        <f>SUM(D130:E130)</f>
        <v>956</v>
      </c>
      <c r="G130" s="61">
        <f>E130/F130</f>
        <v>0.56903765690376573</v>
      </c>
    </row>
    <row r="131" spans="1:7" x14ac:dyDescent="0.25">
      <c r="A131" s="30" t="s">
        <v>11</v>
      </c>
      <c r="B131" s="9" t="s">
        <v>11</v>
      </c>
      <c r="C131" s="10" t="s">
        <v>177</v>
      </c>
      <c r="D131" s="55">
        <v>8</v>
      </c>
      <c r="E131" s="58">
        <v>358</v>
      </c>
      <c r="F131" s="12">
        <f>SUM(D131:E131)</f>
        <v>366</v>
      </c>
      <c r="G131" s="61">
        <f>E131/F131</f>
        <v>0.97814207650273222</v>
      </c>
    </row>
    <row r="132" spans="1:7" x14ac:dyDescent="0.25">
      <c r="A132" s="30" t="s">
        <v>11</v>
      </c>
      <c r="B132" s="9" t="s">
        <v>11</v>
      </c>
      <c r="C132" s="10" t="s">
        <v>178</v>
      </c>
      <c r="D132" s="55">
        <v>60</v>
      </c>
      <c r="E132" s="58">
        <v>203</v>
      </c>
      <c r="F132" s="12">
        <f>SUM(D132:E132)</f>
        <v>263</v>
      </c>
      <c r="G132" s="61">
        <f>E132/F132</f>
        <v>0.77186311787072248</v>
      </c>
    </row>
    <row r="133" spans="1:7" x14ac:dyDescent="0.25">
      <c r="A133" s="30" t="s">
        <v>11</v>
      </c>
      <c r="B133" s="9" t="s">
        <v>11</v>
      </c>
      <c r="C133" s="10" t="s">
        <v>179</v>
      </c>
      <c r="D133" s="55">
        <v>111</v>
      </c>
      <c r="E133" s="58">
        <v>1055</v>
      </c>
      <c r="F133" s="12">
        <f>SUM(D133:E133)</f>
        <v>1166</v>
      </c>
      <c r="G133" s="61">
        <f>E133/F133</f>
        <v>0.90480274442538589</v>
      </c>
    </row>
    <row r="134" spans="1:7" x14ac:dyDescent="0.25">
      <c r="A134" s="30" t="s">
        <v>11</v>
      </c>
      <c r="B134" s="9" t="s">
        <v>180</v>
      </c>
      <c r="C134" s="10" t="s">
        <v>181</v>
      </c>
      <c r="D134" s="55">
        <v>11</v>
      </c>
      <c r="E134" s="58">
        <v>435</v>
      </c>
      <c r="F134" s="12">
        <f>SUM(D134:E134)</f>
        <v>446</v>
      </c>
      <c r="G134" s="61">
        <f>E134/F134</f>
        <v>0.9753363228699552</v>
      </c>
    </row>
    <row r="135" spans="1:7" x14ac:dyDescent="0.25">
      <c r="A135" s="30" t="s">
        <v>11</v>
      </c>
      <c r="B135" s="9" t="s">
        <v>180</v>
      </c>
      <c r="C135" s="10" t="s">
        <v>182</v>
      </c>
      <c r="D135" s="55">
        <v>129</v>
      </c>
      <c r="E135" s="58">
        <v>1234</v>
      </c>
      <c r="F135" s="12">
        <f>SUM(D135:E135)</f>
        <v>1363</v>
      </c>
      <c r="G135" s="61">
        <f>E135/F135</f>
        <v>0.90535583272193687</v>
      </c>
    </row>
    <row r="136" spans="1:7" x14ac:dyDescent="0.25">
      <c r="A136" s="30" t="s">
        <v>11</v>
      </c>
      <c r="B136" s="9" t="s">
        <v>180</v>
      </c>
      <c r="C136" s="10" t="s">
        <v>183</v>
      </c>
      <c r="D136" s="55">
        <v>173</v>
      </c>
      <c r="E136" s="58">
        <v>1105</v>
      </c>
      <c r="F136" s="12">
        <f>SUM(D136:E136)</f>
        <v>1278</v>
      </c>
      <c r="G136" s="61">
        <f>E136/F136</f>
        <v>0.86463223787167454</v>
      </c>
    </row>
    <row r="137" spans="1:7" x14ac:dyDescent="0.25">
      <c r="A137" s="30" t="s">
        <v>11</v>
      </c>
      <c r="B137" s="9" t="s">
        <v>184</v>
      </c>
      <c r="C137" s="10" t="s">
        <v>185</v>
      </c>
      <c r="D137" s="55">
        <v>51</v>
      </c>
      <c r="E137" s="58">
        <v>973</v>
      </c>
      <c r="F137" s="12">
        <f>SUM(D137:E137)</f>
        <v>1024</v>
      </c>
      <c r="G137" s="61">
        <f>E137/F137</f>
        <v>0.9501953125</v>
      </c>
    </row>
    <row r="138" spans="1:7" x14ac:dyDescent="0.25">
      <c r="A138" s="30" t="s">
        <v>11</v>
      </c>
      <c r="B138" s="9" t="s">
        <v>184</v>
      </c>
      <c r="C138" s="10" t="s">
        <v>186</v>
      </c>
      <c r="D138" s="55">
        <v>73</v>
      </c>
      <c r="E138" s="58">
        <v>640</v>
      </c>
      <c r="F138" s="12">
        <f>SUM(D138:E138)</f>
        <v>713</v>
      </c>
      <c r="G138" s="61">
        <f>E138/F138</f>
        <v>0.89761570827489479</v>
      </c>
    </row>
    <row r="139" spans="1:7" x14ac:dyDescent="0.25">
      <c r="A139" s="30" t="s">
        <v>11</v>
      </c>
      <c r="B139" s="9" t="s">
        <v>184</v>
      </c>
      <c r="C139" s="10" t="s">
        <v>187</v>
      </c>
      <c r="D139" s="55">
        <v>84</v>
      </c>
      <c r="E139" s="58">
        <v>674</v>
      </c>
      <c r="F139" s="12">
        <f>SUM(D139:E139)</f>
        <v>758</v>
      </c>
      <c r="G139" s="61">
        <f>E139/F139</f>
        <v>0.8891820580474934</v>
      </c>
    </row>
    <row r="140" spans="1:7" x14ac:dyDescent="0.25">
      <c r="A140" s="30" t="s">
        <v>11</v>
      </c>
      <c r="B140" s="9" t="s">
        <v>188</v>
      </c>
      <c r="C140" s="10" t="s">
        <v>189</v>
      </c>
      <c r="D140" s="55">
        <v>5</v>
      </c>
      <c r="E140" s="58">
        <v>728</v>
      </c>
      <c r="F140" s="12">
        <f>SUM(D140:E140)</f>
        <v>733</v>
      </c>
      <c r="G140" s="61">
        <f>E140/F140</f>
        <v>0.99317871759890863</v>
      </c>
    </row>
    <row r="141" spans="1:7" x14ac:dyDescent="0.25">
      <c r="A141" s="30" t="s">
        <v>11</v>
      </c>
      <c r="B141" s="9" t="s">
        <v>188</v>
      </c>
      <c r="C141" s="10" t="s">
        <v>190</v>
      </c>
      <c r="D141" s="55">
        <v>3</v>
      </c>
      <c r="E141" s="58">
        <v>714</v>
      </c>
      <c r="F141" s="12">
        <f>SUM(D141:E141)</f>
        <v>717</v>
      </c>
      <c r="G141" s="61">
        <f>E141/F141</f>
        <v>0.99581589958159</v>
      </c>
    </row>
    <row r="142" spans="1:7" x14ac:dyDescent="0.25">
      <c r="A142" s="30" t="s">
        <v>11</v>
      </c>
      <c r="B142" s="9" t="s">
        <v>188</v>
      </c>
      <c r="C142" s="10" t="s">
        <v>191</v>
      </c>
      <c r="D142" s="55">
        <v>0</v>
      </c>
      <c r="E142" s="58">
        <v>920</v>
      </c>
      <c r="F142" s="12">
        <f>SUM(D142:E142)</f>
        <v>920</v>
      </c>
      <c r="G142" s="61">
        <f>E142/F142</f>
        <v>1</v>
      </c>
    </row>
    <row r="143" spans="1:7" x14ac:dyDescent="0.25">
      <c r="A143" s="30" t="s">
        <v>11</v>
      </c>
      <c r="B143" s="9" t="s">
        <v>192</v>
      </c>
      <c r="C143" s="10" t="s">
        <v>193</v>
      </c>
      <c r="D143" s="55">
        <v>168</v>
      </c>
      <c r="E143" s="58">
        <v>707</v>
      </c>
      <c r="F143" s="12">
        <f>SUM(D143:E143)</f>
        <v>875</v>
      </c>
      <c r="G143" s="61">
        <f>E143/F143</f>
        <v>0.80800000000000005</v>
      </c>
    </row>
    <row r="144" spans="1:7" x14ac:dyDescent="0.25">
      <c r="A144" s="30" t="s">
        <v>11</v>
      </c>
      <c r="B144" s="9" t="s">
        <v>192</v>
      </c>
      <c r="C144" s="10" t="s">
        <v>194</v>
      </c>
      <c r="D144" s="55">
        <v>136</v>
      </c>
      <c r="E144" s="58">
        <v>593</v>
      </c>
      <c r="F144" s="12">
        <f>SUM(D144:E144)</f>
        <v>729</v>
      </c>
      <c r="G144" s="61">
        <f>E144/F144</f>
        <v>0.81344307270233196</v>
      </c>
    </row>
    <row r="145" spans="1:7" x14ac:dyDescent="0.25">
      <c r="A145" s="30" t="s">
        <v>12</v>
      </c>
      <c r="B145" s="9" t="s">
        <v>195</v>
      </c>
      <c r="C145" s="10" t="s">
        <v>196</v>
      </c>
      <c r="D145" s="55">
        <v>123</v>
      </c>
      <c r="E145" s="58">
        <v>398</v>
      </c>
      <c r="F145" s="12">
        <f>SUM(D145:E145)</f>
        <v>521</v>
      </c>
      <c r="G145" s="61">
        <f>E145/F145</f>
        <v>0.76391554702495201</v>
      </c>
    </row>
    <row r="146" spans="1:7" x14ac:dyDescent="0.25">
      <c r="A146" s="30" t="s">
        <v>12</v>
      </c>
      <c r="B146" s="9" t="s">
        <v>195</v>
      </c>
      <c r="C146" s="10" t="s">
        <v>197</v>
      </c>
      <c r="D146" s="55">
        <v>102</v>
      </c>
      <c r="E146" s="58">
        <v>495</v>
      </c>
      <c r="F146" s="12">
        <f>SUM(D146:E146)</f>
        <v>597</v>
      </c>
      <c r="G146" s="61">
        <f>E146/F146</f>
        <v>0.82914572864321612</v>
      </c>
    </row>
    <row r="147" spans="1:7" x14ac:dyDescent="0.25">
      <c r="A147" s="30" t="s">
        <v>12</v>
      </c>
      <c r="B147" s="9" t="s">
        <v>12</v>
      </c>
      <c r="C147" s="10" t="s">
        <v>198</v>
      </c>
      <c r="D147" s="55">
        <v>160</v>
      </c>
      <c r="E147" s="58">
        <v>577</v>
      </c>
      <c r="F147" s="12">
        <f>SUM(D147:E147)</f>
        <v>737</v>
      </c>
      <c r="G147" s="61">
        <f>E147/F147</f>
        <v>0.78290366350067842</v>
      </c>
    </row>
    <row r="148" spans="1:7" x14ac:dyDescent="0.25">
      <c r="A148" s="30" t="s">
        <v>12</v>
      </c>
      <c r="B148" s="9" t="s">
        <v>12</v>
      </c>
      <c r="C148" s="10" t="s">
        <v>199</v>
      </c>
      <c r="D148" s="55">
        <v>511</v>
      </c>
      <c r="E148" s="58">
        <v>1417</v>
      </c>
      <c r="F148" s="12">
        <f>SUM(D148:E148)</f>
        <v>1928</v>
      </c>
      <c r="G148" s="61">
        <f>E148/F148</f>
        <v>0.73495850622406644</v>
      </c>
    </row>
    <row r="149" spans="1:7" x14ac:dyDescent="0.25">
      <c r="A149" s="30" t="s">
        <v>12</v>
      </c>
      <c r="B149" s="9" t="s">
        <v>12</v>
      </c>
      <c r="C149" s="10" t="s">
        <v>200</v>
      </c>
      <c r="D149" s="55">
        <v>27</v>
      </c>
      <c r="E149" s="58">
        <v>896</v>
      </c>
      <c r="F149" s="12">
        <f>SUM(D149:E149)</f>
        <v>923</v>
      </c>
      <c r="G149" s="61">
        <f>E149/F149</f>
        <v>0.9707475622968581</v>
      </c>
    </row>
    <row r="150" spans="1:7" x14ac:dyDescent="0.25">
      <c r="A150" s="30" t="s">
        <v>12</v>
      </c>
      <c r="B150" s="9" t="s">
        <v>12</v>
      </c>
      <c r="C150" s="10" t="s">
        <v>201</v>
      </c>
      <c r="D150" s="55">
        <v>77</v>
      </c>
      <c r="E150" s="58">
        <v>474</v>
      </c>
      <c r="F150" s="12">
        <f>SUM(D150:E150)</f>
        <v>551</v>
      </c>
      <c r="G150" s="61">
        <f>E150/F150</f>
        <v>0.86025408348457355</v>
      </c>
    </row>
    <row r="151" spans="1:7" x14ac:dyDescent="0.25">
      <c r="A151" s="30" t="s">
        <v>12</v>
      </c>
      <c r="B151" s="9" t="s">
        <v>202</v>
      </c>
      <c r="C151" s="10" t="s">
        <v>203</v>
      </c>
      <c r="D151" s="55">
        <v>91</v>
      </c>
      <c r="E151" s="58">
        <v>468</v>
      </c>
      <c r="F151" s="12">
        <f>SUM(D151:E151)</f>
        <v>559</v>
      </c>
      <c r="G151" s="61">
        <f>E151/F151</f>
        <v>0.83720930232558144</v>
      </c>
    </row>
    <row r="152" spans="1:7" x14ac:dyDescent="0.25">
      <c r="A152" s="30" t="s">
        <v>12</v>
      </c>
      <c r="B152" s="9" t="s">
        <v>202</v>
      </c>
      <c r="C152" s="10" t="s">
        <v>204</v>
      </c>
      <c r="D152" s="55">
        <v>112</v>
      </c>
      <c r="E152" s="58">
        <v>457</v>
      </c>
      <c r="F152" s="12">
        <f>SUM(D152:E152)</f>
        <v>569</v>
      </c>
      <c r="G152" s="61">
        <f>E152/F152</f>
        <v>0.80316344463971878</v>
      </c>
    </row>
    <row r="153" spans="1:7" x14ac:dyDescent="0.25">
      <c r="A153" s="30" t="s">
        <v>12</v>
      </c>
      <c r="B153" s="9" t="s">
        <v>202</v>
      </c>
      <c r="C153" s="10" t="s">
        <v>205</v>
      </c>
      <c r="D153" s="55">
        <v>71</v>
      </c>
      <c r="E153" s="58">
        <v>434</v>
      </c>
      <c r="F153" s="12">
        <f>SUM(D153:E153)</f>
        <v>505</v>
      </c>
      <c r="G153" s="61">
        <f>E153/F153</f>
        <v>0.85940594059405939</v>
      </c>
    </row>
    <row r="154" spans="1:7" x14ac:dyDescent="0.25">
      <c r="A154" s="30" t="s">
        <v>12</v>
      </c>
      <c r="B154" s="9" t="s">
        <v>206</v>
      </c>
      <c r="C154" s="10" t="s">
        <v>207</v>
      </c>
      <c r="D154" s="55">
        <v>0</v>
      </c>
      <c r="E154" s="58">
        <v>576</v>
      </c>
      <c r="F154" s="12">
        <f>SUM(D154:E154)</f>
        <v>576</v>
      </c>
      <c r="G154" s="61">
        <f>E154/F154</f>
        <v>1</v>
      </c>
    </row>
    <row r="155" spans="1:7" x14ac:dyDescent="0.25">
      <c r="A155" s="30" t="s">
        <v>12</v>
      </c>
      <c r="B155" s="9" t="s">
        <v>206</v>
      </c>
      <c r="C155" s="10" t="s">
        <v>208</v>
      </c>
      <c r="D155" s="55">
        <v>0</v>
      </c>
      <c r="E155" s="58">
        <v>344</v>
      </c>
      <c r="F155" s="12">
        <f>SUM(D155:E155)</f>
        <v>344</v>
      </c>
      <c r="G155" s="61">
        <f>E155/F155</f>
        <v>1</v>
      </c>
    </row>
    <row r="156" spans="1:7" x14ac:dyDescent="0.25">
      <c r="A156" s="30" t="s">
        <v>12</v>
      </c>
      <c r="B156" s="9" t="s">
        <v>206</v>
      </c>
      <c r="C156" s="10" t="s">
        <v>209</v>
      </c>
      <c r="D156" s="55">
        <v>0</v>
      </c>
      <c r="E156" s="58">
        <v>296</v>
      </c>
      <c r="F156" s="12">
        <f>SUM(D156:E156)</f>
        <v>296</v>
      </c>
      <c r="G156" s="61">
        <f>E156/F156</f>
        <v>1</v>
      </c>
    </row>
    <row r="157" spans="1:7" x14ac:dyDescent="0.25">
      <c r="A157" s="30" t="s">
        <v>12</v>
      </c>
      <c r="B157" s="9" t="s">
        <v>206</v>
      </c>
      <c r="C157" s="10" t="s">
        <v>210</v>
      </c>
      <c r="D157" s="55">
        <v>243</v>
      </c>
      <c r="E157" s="58">
        <v>766</v>
      </c>
      <c r="F157" s="12">
        <f>SUM(D157:E157)</f>
        <v>1009</v>
      </c>
      <c r="G157" s="61">
        <f>E157/F157</f>
        <v>0.75916749256689797</v>
      </c>
    </row>
    <row r="158" spans="1:7" x14ac:dyDescent="0.25">
      <c r="A158" s="30" t="s">
        <v>13</v>
      </c>
      <c r="B158" s="9" t="s">
        <v>211</v>
      </c>
      <c r="C158" s="10" t="s">
        <v>212</v>
      </c>
      <c r="D158" s="55">
        <v>270</v>
      </c>
      <c r="E158" s="58">
        <v>1126</v>
      </c>
      <c r="F158" s="12">
        <f>SUM(D158:E158)</f>
        <v>1396</v>
      </c>
      <c r="G158" s="61">
        <f>E158/F158</f>
        <v>0.80659025787965621</v>
      </c>
    </row>
    <row r="159" spans="1:7" x14ac:dyDescent="0.25">
      <c r="A159" s="30" t="s">
        <v>13</v>
      </c>
      <c r="B159" s="9" t="s">
        <v>211</v>
      </c>
      <c r="C159" s="10" t="s">
        <v>213</v>
      </c>
      <c r="D159" s="55">
        <v>13</v>
      </c>
      <c r="E159" s="58">
        <v>98</v>
      </c>
      <c r="F159" s="12">
        <f>SUM(D159:E159)</f>
        <v>111</v>
      </c>
      <c r="G159" s="61">
        <f>E159/F159</f>
        <v>0.88288288288288286</v>
      </c>
    </row>
    <row r="160" spans="1:7" x14ac:dyDescent="0.25">
      <c r="A160" s="30" t="s">
        <v>13</v>
      </c>
      <c r="B160" s="9" t="s">
        <v>214</v>
      </c>
      <c r="C160" s="10" t="s">
        <v>215</v>
      </c>
      <c r="D160" s="55">
        <v>118</v>
      </c>
      <c r="E160" s="58">
        <v>717</v>
      </c>
      <c r="F160" s="12">
        <f>SUM(D160:E160)</f>
        <v>835</v>
      </c>
      <c r="G160" s="61">
        <f>E160/F160</f>
        <v>0.85868263473053896</v>
      </c>
    </row>
    <row r="161" spans="1:7" x14ac:dyDescent="0.25">
      <c r="A161" s="30" t="s">
        <v>13</v>
      </c>
      <c r="B161" s="9" t="s">
        <v>214</v>
      </c>
      <c r="C161" s="10" t="s">
        <v>216</v>
      </c>
      <c r="D161" s="55">
        <v>45</v>
      </c>
      <c r="E161" s="58">
        <v>813</v>
      </c>
      <c r="F161" s="12">
        <f>SUM(D161:E161)</f>
        <v>858</v>
      </c>
      <c r="G161" s="61">
        <f>E161/F161</f>
        <v>0.94755244755244761</v>
      </c>
    </row>
    <row r="162" spans="1:7" x14ac:dyDescent="0.25">
      <c r="A162" s="30" t="s">
        <v>13</v>
      </c>
      <c r="B162" s="9" t="s">
        <v>13</v>
      </c>
      <c r="C162" s="10" t="s">
        <v>217</v>
      </c>
      <c r="D162" s="55">
        <v>181</v>
      </c>
      <c r="E162" s="58">
        <v>1440</v>
      </c>
      <c r="F162" s="12">
        <f>SUM(D162:E162)</f>
        <v>1621</v>
      </c>
      <c r="G162" s="61">
        <f>E162/F162</f>
        <v>0.8883405305367057</v>
      </c>
    </row>
    <row r="163" spans="1:7" x14ac:dyDescent="0.25">
      <c r="A163" s="30" t="s">
        <v>13</v>
      </c>
      <c r="B163" s="9" t="s">
        <v>218</v>
      </c>
      <c r="C163" s="10" t="s">
        <v>219</v>
      </c>
      <c r="D163" s="55">
        <v>0</v>
      </c>
      <c r="E163" s="58">
        <v>865</v>
      </c>
      <c r="F163" s="12">
        <f>SUM(D163:E163)</f>
        <v>865</v>
      </c>
      <c r="G163" s="61">
        <f>E163/F163</f>
        <v>1</v>
      </c>
    </row>
    <row r="164" spans="1:7" x14ac:dyDescent="0.25">
      <c r="A164" s="30" t="s">
        <v>13</v>
      </c>
      <c r="B164" s="9" t="s">
        <v>218</v>
      </c>
      <c r="C164" s="10" t="s">
        <v>220</v>
      </c>
      <c r="D164" s="55">
        <v>154</v>
      </c>
      <c r="E164" s="58">
        <v>1648</v>
      </c>
      <c r="F164" s="12">
        <f>SUM(D164:E164)</f>
        <v>1802</v>
      </c>
      <c r="G164" s="61">
        <f>E164/F164</f>
        <v>0.91453940066592676</v>
      </c>
    </row>
    <row r="165" spans="1:7" x14ac:dyDescent="0.25">
      <c r="A165" s="30" t="s">
        <v>13</v>
      </c>
      <c r="B165" s="9" t="s">
        <v>221</v>
      </c>
      <c r="C165" s="10" t="s">
        <v>222</v>
      </c>
      <c r="D165" s="55">
        <v>373</v>
      </c>
      <c r="E165" s="58">
        <v>1091</v>
      </c>
      <c r="F165" s="12">
        <f>SUM(D165:E165)</f>
        <v>1464</v>
      </c>
      <c r="G165" s="61">
        <f>E165/F165</f>
        <v>0.7452185792349727</v>
      </c>
    </row>
    <row r="166" spans="1:7" x14ac:dyDescent="0.25">
      <c r="A166" s="30" t="s">
        <v>13</v>
      </c>
      <c r="B166" s="9" t="s">
        <v>221</v>
      </c>
      <c r="C166" s="10" t="s">
        <v>223</v>
      </c>
      <c r="D166" s="55">
        <v>104</v>
      </c>
      <c r="E166" s="58">
        <v>533</v>
      </c>
      <c r="F166" s="12">
        <f>SUM(D166:E166)</f>
        <v>637</v>
      </c>
      <c r="G166" s="61">
        <f>E166/F166</f>
        <v>0.83673469387755106</v>
      </c>
    </row>
    <row r="167" spans="1:7" x14ac:dyDescent="0.25">
      <c r="A167" s="30" t="s">
        <v>13</v>
      </c>
      <c r="B167" s="9" t="s">
        <v>224</v>
      </c>
      <c r="C167" s="10" t="s">
        <v>225</v>
      </c>
      <c r="D167" s="55">
        <v>452</v>
      </c>
      <c r="E167" s="58">
        <v>2342</v>
      </c>
      <c r="F167" s="12">
        <f>SUM(D167:E167)</f>
        <v>2794</v>
      </c>
      <c r="G167" s="61">
        <f>E167/F167</f>
        <v>0.83822476735862561</v>
      </c>
    </row>
    <row r="168" spans="1:7" x14ac:dyDescent="0.25">
      <c r="A168" s="30" t="s">
        <v>13</v>
      </c>
      <c r="B168" s="9" t="s">
        <v>226</v>
      </c>
      <c r="C168" s="10" t="s">
        <v>227</v>
      </c>
      <c r="D168" s="55">
        <v>32</v>
      </c>
      <c r="E168" s="58">
        <v>295</v>
      </c>
      <c r="F168" s="12">
        <f>SUM(D168:E168)</f>
        <v>327</v>
      </c>
      <c r="G168" s="61">
        <f>E168/F168</f>
        <v>0.90214067278287458</v>
      </c>
    </row>
    <row r="169" spans="1:7" x14ac:dyDescent="0.25">
      <c r="A169" s="30" t="s">
        <v>13</v>
      </c>
      <c r="B169" s="9" t="s">
        <v>226</v>
      </c>
      <c r="C169" s="10" t="s">
        <v>228</v>
      </c>
      <c r="D169" s="55">
        <v>204</v>
      </c>
      <c r="E169" s="58">
        <v>706</v>
      </c>
      <c r="F169" s="12">
        <f>SUM(D169:E169)</f>
        <v>910</v>
      </c>
      <c r="G169" s="61">
        <f>E169/F169</f>
        <v>0.77582417582417584</v>
      </c>
    </row>
    <row r="170" spans="1:7" x14ac:dyDescent="0.25">
      <c r="A170" s="30" t="s">
        <v>14</v>
      </c>
      <c r="B170" s="9" t="s">
        <v>229</v>
      </c>
      <c r="C170" s="10" t="s">
        <v>230</v>
      </c>
      <c r="D170" s="55">
        <v>75</v>
      </c>
      <c r="E170" s="58">
        <v>307</v>
      </c>
      <c r="F170" s="12">
        <f>SUM(D170:E170)</f>
        <v>382</v>
      </c>
      <c r="G170" s="61">
        <f>E170/F170</f>
        <v>0.80366492146596857</v>
      </c>
    </row>
    <row r="171" spans="1:7" x14ac:dyDescent="0.25">
      <c r="A171" s="30" t="s">
        <v>14</v>
      </c>
      <c r="B171" s="9" t="s">
        <v>229</v>
      </c>
      <c r="C171" s="10" t="s">
        <v>231</v>
      </c>
      <c r="D171" s="55">
        <v>98</v>
      </c>
      <c r="E171" s="58">
        <v>730</v>
      </c>
      <c r="F171" s="12">
        <f>SUM(D171:E171)</f>
        <v>828</v>
      </c>
      <c r="G171" s="61">
        <f>E171/F171</f>
        <v>0.88164251207729472</v>
      </c>
    </row>
    <row r="172" spans="1:7" x14ac:dyDescent="0.25">
      <c r="A172" s="30" t="s">
        <v>14</v>
      </c>
      <c r="B172" s="9" t="s">
        <v>229</v>
      </c>
      <c r="C172" s="10" t="s">
        <v>232</v>
      </c>
      <c r="D172" s="55">
        <v>90</v>
      </c>
      <c r="E172" s="58">
        <v>705</v>
      </c>
      <c r="F172" s="12">
        <f>SUM(D172:E172)</f>
        <v>795</v>
      </c>
      <c r="G172" s="61">
        <f>E172/F172</f>
        <v>0.8867924528301887</v>
      </c>
    </row>
    <row r="173" spans="1:7" x14ac:dyDescent="0.25">
      <c r="A173" s="30" t="s">
        <v>14</v>
      </c>
      <c r="B173" s="9" t="s">
        <v>14</v>
      </c>
      <c r="C173" s="10" t="s">
        <v>233</v>
      </c>
      <c r="D173" s="55">
        <v>60</v>
      </c>
      <c r="E173" s="58">
        <v>324</v>
      </c>
      <c r="F173" s="12">
        <f>SUM(D173:E173)</f>
        <v>384</v>
      </c>
      <c r="G173" s="61">
        <f>E173/F173</f>
        <v>0.84375</v>
      </c>
    </row>
    <row r="174" spans="1:7" x14ac:dyDescent="0.25">
      <c r="A174" s="30" t="s">
        <v>14</v>
      </c>
      <c r="B174" s="9" t="s">
        <v>14</v>
      </c>
      <c r="C174" s="10" t="s">
        <v>234</v>
      </c>
      <c r="D174" s="55">
        <v>139</v>
      </c>
      <c r="E174" s="58">
        <v>1117</v>
      </c>
      <c r="F174" s="12">
        <f>SUM(D174:E174)</f>
        <v>1256</v>
      </c>
      <c r="G174" s="61">
        <f>E174/F174</f>
        <v>0.88933121019108285</v>
      </c>
    </row>
    <row r="175" spans="1:7" x14ac:dyDescent="0.25">
      <c r="A175" s="30" t="s">
        <v>14</v>
      </c>
      <c r="B175" s="9" t="s">
        <v>235</v>
      </c>
      <c r="C175" s="10" t="s">
        <v>236</v>
      </c>
      <c r="D175" s="55">
        <v>73</v>
      </c>
      <c r="E175" s="58">
        <v>666</v>
      </c>
      <c r="F175" s="12">
        <f>SUM(D175:E175)</f>
        <v>739</v>
      </c>
      <c r="G175" s="61">
        <f>E175/F175</f>
        <v>0.9012178619756428</v>
      </c>
    </row>
    <row r="176" spans="1:7" x14ac:dyDescent="0.25">
      <c r="A176" s="30" t="s">
        <v>14</v>
      </c>
      <c r="B176" s="9" t="s">
        <v>235</v>
      </c>
      <c r="C176" s="10" t="s">
        <v>237</v>
      </c>
      <c r="D176" s="55">
        <v>41</v>
      </c>
      <c r="E176" s="58">
        <v>473</v>
      </c>
      <c r="F176" s="12">
        <f>SUM(D176:E176)</f>
        <v>514</v>
      </c>
      <c r="G176" s="61">
        <f>E176/F176</f>
        <v>0.92023346303501941</v>
      </c>
    </row>
    <row r="177" spans="1:7" x14ac:dyDescent="0.25">
      <c r="A177" s="30" t="s">
        <v>14</v>
      </c>
      <c r="B177" s="9" t="s">
        <v>235</v>
      </c>
      <c r="C177" s="10" t="s">
        <v>238</v>
      </c>
      <c r="D177" s="55">
        <v>165</v>
      </c>
      <c r="E177" s="58">
        <v>770</v>
      </c>
      <c r="F177" s="12">
        <f>SUM(D177:E177)</f>
        <v>935</v>
      </c>
      <c r="G177" s="61">
        <f>E177/F177</f>
        <v>0.82352941176470584</v>
      </c>
    </row>
    <row r="178" spans="1:7" x14ac:dyDescent="0.25">
      <c r="A178" s="30" t="s">
        <v>14</v>
      </c>
      <c r="B178" s="9" t="s">
        <v>239</v>
      </c>
      <c r="C178" s="10" t="s">
        <v>240</v>
      </c>
      <c r="D178" s="55">
        <v>50</v>
      </c>
      <c r="E178" s="58">
        <v>240</v>
      </c>
      <c r="F178" s="12">
        <f>SUM(D178:E178)</f>
        <v>290</v>
      </c>
      <c r="G178" s="61">
        <f>E178/F178</f>
        <v>0.82758620689655171</v>
      </c>
    </row>
    <row r="179" spans="1:7" x14ac:dyDescent="0.25">
      <c r="A179" s="30" t="s">
        <v>14</v>
      </c>
      <c r="B179" s="9" t="s">
        <v>239</v>
      </c>
      <c r="C179" s="10" t="s">
        <v>241</v>
      </c>
      <c r="D179" s="55">
        <v>93</v>
      </c>
      <c r="E179" s="58">
        <v>510</v>
      </c>
      <c r="F179" s="12">
        <f>SUM(D179:E179)</f>
        <v>603</v>
      </c>
      <c r="G179" s="61">
        <f>E179/F179</f>
        <v>0.845771144278607</v>
      </c>
    </row>
    <row r="180" spans="1:7" x14ac:dyDescent="0.25">
      <c r="A180" s="30" t="s">
        <v>15</v>
      </c>
      <c r="B180" s="9" t="s">
        <v>242</v>
      </c>
      <c r="C180" s="10" t="s">
        <v>243</v>
      </c>
      <c r="D180" s="55">
        <v>250</v>
      </c>
      <c r="E180" s="58">
        <v>1512</v>
      </c>
      <c r="F180" s="12">
        <f>SUM(D180:E180)</f>
        <v>1762</v>
      </c>
      <c r="G180" s="61">
        <f>E180/F180</f>
        <v>0.85811577752553914</v>
      </c>
    </row>
    <row r="181" spans="1:7" x14ac:dyDescent="0.25">
      <c r="A181" s="30" t="s">
        <v>15</v>
      </c>
      <c r="B181" s="9" t="s">
        <v>244</v>
      </c>
      <c r="C181" s="10" t="s">
        <v>245</v>
      </c>
      <c r="D181" s="55">
        <v>9</v>
      </c>
      <c r="E181" s="58">
        <v>235</v>
      </c>
      <c r="F181" s="12">
        <f>SUM(D181:E181)</f>
        <v>244</v>
      </c>
      <c r="G181" s="61">
        <f>E181/F181</f>
        <v>0.96311475409836067</v>
      </c>
    </row>
    <row r="182" spans="1:7" x14ac:dyDescent="0.25">
      <c r="A182" s="30" t="s">
        <v>15</v>
      </c>
      <c r="B182" s="9" t="s">
        <v>244</v>
      </c>
      <c r="C182" s="10" t="s">
        <v>246</v>
      </c>
      <c r="D182" s="55">
        <v>31</v>
      </c>
      <c r="E182" s="58">
        <v>123</v>
      </c>
      <c r="F182" s="12">
        <f>SUM(D182:E182)</f>
        <v>154</v>
      </c>
      <c r="G182" s="61">
        <f>E182/F182</f>
        <v>0.79870129870129869</v>
      </c>
    </row>
    <row r="183" spans="1:7" x14ac:dyDescent="0.25">
      <c r="A183" s="30" t="s">
        <v>15</v>
      </c>
      <c r="B183" s="9" t="s">
        <v>244</v>
      </c>
      <c r="C183" s="10" t="s">
        <v>247</v>
      </c>
      <c r="D183" s="55">
        <v>38</v>
      </c>
      <c r="E183" s="58">
        <v>262</v>
      </c>
      <c r="F183" s="12">
        <f>SUM(D183:E183)</f>
        <v>300</v>
      </c>
      <c r="G183" s="61">
        <f>E183/F183</f>
        <v>0.87333333333333329</v>
      </c>
    </row>
    <row r="184" spans="1:7" x14ac:dyDescent="0.25">
      <c r="A184" s="30" t="s">
        <v>15</v>
      </c>
      <c r="B184" s="9" t="s">
        <v>248</v>
      </c>
      <c r="C184" s="10" t="s">
        <v>249</v>
      </c>
      <c r="D184" s="55">
        <v>16</v>
      </c>
      <c r="E184" s="58">
        <v>465</v>
      </c>
      <c r="F184" s="12">
        <f>SUM(D184:E184)</f>
        <v>481</v>
      </c>
      <c r="G184" s="61">
        <f>E184/F184</f>
        <v>0.96673596673596673</v>
      </c>
    </row>
    <row r="185" spans="1:7" x14ac:dyDescent="0.25">
      <c r="A185" s="30" t="s">
        <v>15</v>
      </c>
      <c r="B185" s="9" t="s">
        <v>248</v>
      </c>
      <c r="C185" s="10" t="s">
        <v>250</v>
      </c>
      <c r="D185" s="55">
        <v>0</v>
      </c>
      <c r="E185" s="58">
        <v>362</v>
      </c>
      <c r="F185" s="12">
        <f>SUM(D185:E185)</f>
        <v>362</v>
      </c>
      <c r="G185" s="61">
        <f>E185/F185</f>
        <v>1</v>
      </c>
    </row>
    <row r="186" spans="1:7" x14ac:dyDescent="0.25">
      <c r="A186" s="30" t="s">
        <v>15</v>
      </c>
      <c r="B186" s="9" t="s">
        <v>248</v>
      </c>
      <c r="C186" s="10" t="s">
        <v>251</v>
      </c>
      <c r="D186" s="55">
        <v>108</v>
      </c>
      <c r="E186" s="58">
        <v>786</v>
      </c>
      <c r="F186" s="12">
        <f>SUM(D186:E186)</f>
        <v>894</v>
      </c>
      <c r="G186" s="61">
        <f>E186/F186</f>
        <v>0.87919463087248317</v>
      </c>
    </row>
    <row r="187" spans="1:7" x14ac:dyDescent="0.25">
      <c r="A187" s="30" t="s">
        <v>15</v>
      </c>
      <c r="B187" s="9" t="s">
        <v>15</v>
      </c>
      <c r="C187" s="10" t="s">
        <v>252</v>
      </c>
      <c r="D187" s="55">
        <v>18</v>
      </c>
      <c r="E187" s="58">
        <v>312</v>
      </c>
      <c r="F187" s="12">
        <f>SUM(D187:E187)</f>
        <v>330</v>
      </c>
      <c r="G187" s="61">
        <f>E187/F187</f>
        <v>0.94545454545454544</v>
      </c>
    </row>
    <row r="188" spans="1:7" x14ac:dyDescent="0.25">
      <c r="A188" s="30" t="s">
        <v>15</v>
      </c>
      <c r="B188" s="9" t="s">
        <v>15</v>
      </c>
      <c r="C188" s="10" t="s">
        <v>253</v>
      </c>
      <c r="D188" s="55">
        <v>1</v>
      </c>
      <c r="E188" s="58">
        <v>283</v>
      </c>
      <c r="F188" s="12">
        <f>SUM(D188:E188)</f>
        <v>284</v>
      </c>
      <c r="G188" s="61">
        <f>E188/F188</f>
        <v>0.99647887323943662</v>
      </c>
    </row>
    <row r="189" spans="1:7" x14ac:dyDescent="0.25">
      <c r="A189" s="30" t="s">
        <v>15</v>
      </c>
      <c r="B189" s="9" t="s">
        <v>15</v>
      </c>
      <c r="C189" s="10" t="s">
        <v>254</v>
      </c>
      <c r="D189" s="55">
        <v>108</v>
      </c>
      <c r="E189" s="58">
        <v>444</v>
      </c>
      <c r="F189" s="12">
        <f>SUM(D189:E189)</f>
        <v>552</v>
      </c>
      <c r="G189" s="61">
        <f>E189/F189</f>
        <v>0.80434782608695654</v>
      </c>
    </row>
    <row r="190" spans="1:7" x14ac:dyDescent="0.25">
      <c r="A190" s="30" t="s">
        <v>15</v>
      </c>
      <c r="B190" s="9" t="s">
        <v>15</v>
      </c>
      <c r="C190" s="10" t="s">
        <v>255</v>
      </c>
      <c r="D190" s="55">
        <v>120</v>
      </c>
      <c r="E190" s="58">
        <v>589</v>
      </c>
      <c r="F190" s="12">
        <f>SUM(D190:E190)</f>
        <v>709</v>
      </c>
      <c r="G190" s="61">
        <f>E190/F190</f>
        <v>0.83074753173483784</v>
      </c>
    </row>
    <row r="191" spans="1:7" x14ac:dyDescent="0.25">
      <c r="A191" s="30" t="s">
        <v>15</v>
      </c>
      <c r="B191" s="9" t="s">
        <v>15</v>
      </c>
      <c r="C191" s="10" t="s">
        <v>256</v>
      </c>
      <c r="D191" s="55">
        <v>14</v>
      </c>
      <c r="E191" s="58">
        <v>124</v>
      </c>
      <c r="F191" s="12">
        <f>SUM(D191:E191)</f>
        <v>138</v>
      </c>
      <c r="G191" s="61">
        <f>E191/F191</f>
        <v>0.89855072463768115</v>
      </c>
    </row>
    <row r="192" spans="1:7" x14ac:dyDescent="0.25">
      <c r="A192" s="30" t="s">
        <v>15</v>
      </c>
      <c r="B192" s="9" t="s">
        <v>257</v>
      </c>
      <c r="C192" s="10" t="s">
        <v>258</v>
      </c>
      <c r="D192" s="55">
        <v>112</v>
      </c>
      <c r="E192" s="58">
        <v>743</v>
      </c>
      <c r="F192" s="12">
        <f>SUM(D192:E192)</f>
        <v>855</v>
      </c>
      <c r="G192" s="61">
        <f>E192/F192</f>
        <v>0.86900584795321634</v>
      </c>
    </row>
    <row r="193" spans="1:7" x14ac:dyDescent="0.25">
      <c r="A193" s="30" t="s">
        <v>15</v>
      </c>
      <c r="B193" s="9" t="s">
        <v>257</v>
      </c>
      <c r="C193" s="10" t="s">
        <v>259</v>
      </c>
      <c r="D193" s="55">
        <v>116</v>
      </c>
      <c r="E193" s="58">
        <v>653</v>
      </c>
      <c r="F193" s="12">
        <f>SUM(D193:E193)</f>
        <v>769</v>
      </c>
      <c r="G193" s="61">
        <f>E193/F193</f>
        <v>0.84915474642392719</v>
      </c>
    </row>
    <row r="194" spans="1:7" x14ac:dyDescent="0.25">
      <c r="A194" s="30" t="s">
        <v>15</v>
      </c>
      <c r="B194" s="9" t="s">
        <v>260</v>
      </c>
      <c r="C194" s="10" t="s">
        <v>261</v>
      </c>
      <c r="D194" s="55">
        <v>66</v>
      </c>
      <c r="E194" s="58">
        <v>636</v>
      </c>
      <c r="F194" s="12">
        <f>SUM(D194:E194)</f>
        <v>702</v>
      </c>
      <c r="G194" s="61">
        <f>E194/F194</f>
        <v>0.90598290598290598</v>
      </c>
    </row>
    <row r="195" spans="1:7" x14ac:dyDescent="0.25">
      <c r="A195" s="30" t="s">
        <v>15</v>
      </c>
      <c r="B195" s="9" t="s">
        <v>260</v>
      </c>
      <c r="C195" s="10" t="s">
        <v>262</v>
      </c>
      <c r="D195" s="55">
        <v>5</v>
      </c>
      <c r="E195" s="58">
        <v>416</v>
      </c>
      <c r="F195" s="12">
        <f>SUM(D195:E195)</f>
        <v>421</v>
      </c>
      <c r="G195" s="61">
        <f>E195/F195</f>
        <v>0.98812351543942989</v>
      </c>
    </row>
    <row r="196" spans="1:7" x14ac:dyDescent="0.25">
      <c r="A196" s="30" t="s">
        <v>15</v>
      </c>
      <c r="B196" s="9" t="s">
        <v>260</v>
      </c>
      <c r="C196" s="10" t="s">
        <v>263</v>
      </c>
      <c r="D196" s="55">
        <v>326</v>
      </c>
      <c r="E196" s="58">
        <v>1560</v>
      </c>
      <c r="F196" s="12">
        <f>SUM(D196:E196)</f>
        <v>1886</v>
      </c>
      <c r="G196" s="61">
        <f>E196/F196</f>
        <v>0.82714740190880165</v>
      </c>
    </row>
    <row r="197" spans="1:7" x14ac:dyDescent="0.25">
      <c r="A197" s="30" t="s">
        <v>15</v>
      </c>
      <c r="B197" s="9" t="s">
        <v>260</v>
      </c>
      <c r="C197" s="10" t="s">
        <v>264</v>
      </c>
      <c r="D197" s="55">
        <v>127</v>
      </c>
      <c r="E197" s="58">
        <v>878</v>
      </c>
      <c r="F197" s="12">
        <f>SUM(D197:E197)</f>
        <v>1005</v>
      </c>
      <c r="G197" s="61">
        <f>E197/F197</f>
        <v>0.87363184079601985</v>
      </c>
    </row>
    <row r="198" spans="1:7" x14ac:dyDescent="0.25">
      <c r="A198" s="30" t="s">
        <v>15</v>
      </c>
      <c r="B198" s="9" t="s">
        <v>265</v>
      </c>
      <c r="C198" s="10" t="s">
        <v>266</v>
      </c>
      <c r="D198" s="55">
        <v>3</v>
      </c>
      <c r="E198" s="58">
        <v>371</v>
      </c>
      <c r="F198" s="12">
        <f>SUM(D198:E198)</f>
        <v>374</v>
      </c>
      <c r="G198" s="61">
        <f>E198/F198</f>
        <v>0.99197860962566842</v>
      </c>
    </row>
    <row r="199" spans="1:7" x14ac:dyDescent="0.25">
      <c r="A199" s="30" t="s">
        <v>15</v>
      </c>
      <c r="B199" s="9" t="s">
        <v>265</v>
      </c>
      <c r="C199" s="10" t="s">
        <v>267</v>
      </c>
      <c r="D199" s="55">
        <v>7</v>
      </c>
      <c r="E199" s="58">
        <v>170</v>
      </c>
      <c r="F199" s="12">
        <f>SUM(D199:E199)</f>
        <v>177</v>
      </c>
      <c r="G199" s="61">
        <f>E199/F199</f>
        <v>0.96045197740112997</v>
      </c>
    </row>
    <row r="200" spans="1:7" x14ac:dyDescent="0.25">
      <c r="A200" s="30" t="s">
        <v>15</v>
      </c>
      <c r="B200" s="9" t="s">
        <v>265</v>
      </c>
      <c r="C200" s="10" t="s">
        <v>268</v>
      </c>
      <c r="D200" s="55">
        <v>25</v>
      </c>
      <c r="E200" s="58">
        <v>261</v>
      </c>
      <c r="F200" s="12">
        <f>SUM(D200:E200)</f>
        <v>286</v>
      </c>
      <c r="G200" s="61">
        <f>E200/F200</f>
        <v>0.91258741258741261</v>
      </c>
    </row>
    <row r="201" spans="1:7" x14ac:dyDescent="0.25">
      <c r="A201" s="30" t="s">
        <v>15</v>
      </c>
      <c r="B201" s="9" t="s">
        <v>265</v>
      </c>
      <c r="C201" s="10" t="s">
        <v>269</v>
      </c>
      <c r="D201" s="55">
        <v>3</v>
      </c>
      <c r="E201" s="58">
        <v>101</v>
      </c>
      <c r="F201" s="12">
        <f>SUM(D201:E201)</f>
        <v>104</v>
      </c>
      <c r="G201" s="61">
        <f>E201/F201</f>
        <v>0.97115384615384615</v>
      </c>
    </row>
    <row r="202" spans="1:7" x14ac:dyDescent="0.25">
      <c r="A202" s="30" t="s">
        <v>16</v>
      </c>
      <c r="B202" s="9" t="s">
        <v>270</v>
      </c>
      <c r="C202" s="10" t="s">
        <v>271</v>
      </c>
      <c r="D202" s="55">
        <v>111</v>
      </c>
      <c r="E202" s="58">
        <v>509</v>
      </c>
      <c r="F202" s="12">
        <f>SUM(D202:E202)</f>
        <v>620</v>
      </c>
      <c r="G202" s="61">
        <f>E202/F202</f>
        <v>0.82096774193548383</v>
      </c>
    </row>
    <row r="203" spans="1:7" x14ac:dyDescent="0.25">
      <c r="A203" s="30" t="s">
        <v>16</v>
      </c>
      <c r="B203" s="9" t="s">
        <v>270</v>
      </c>
      <c r="C203" s="10" t="s">
        <v>272</v>
      </c>
      <c r="D203" s="55">
        <v>24</v>
      </c>
      <c r="E203" s="58">
        <v>115</v>
      </c>
      <c r="F203" s="12">
        <f>SUM(D203:E203)</f>
        <v>139</v>
      </c>
      <c r="G203" s="61">
        <f>E203/F203</f>
        <v>0.82733812949640284</v>
      </c>
    </row>
    <row r="204" spans="1:7" x14ac:dyDescent="0.25">
      <c r="A204" s="30" t="s">
        <v>16</v>
      </c>
      <c r="B204" s="9" t="s">
        <v>270</v>
      </c>
      <c r="C204" s="10" t="s">
        <v>273</v>
      </c>
      <c r="D204" s="55">
        <v>241</v>
      </c>
      <c r="E204" s="58">
        <v>757</v>
      </c>
      <c r="F204" s="12">
        <f>SUM(D204:E204)</f>
        <v>998</v>
      </c>
      <c r="G204" s="61">
        <f>E204/F204</f>
        <v>0.75851703406813631</v>
      </c>
    </row>
    <row r="205" spans="1:7" x14ac:dyDescent="0.25">
      <c r="A205" s="30" t="s">
        <v>16</v>
      </c>
      <c r="B205" s="9" t="s">
        <v>270</v>
      </c>
      <c r="C205" s="10" t="s">
        <v>274</v>
      </c>
      <c r="D205" s="55">
        <v>2</v>
      </c>
      <c r="E205" s="58">
        <v>292</v>
      </c>
      <c r="F205" s="12">
        <f>SUM(D205:E205)</f>
        <v>294</v>
      </c>
      <c r="G205" s="61">
        <f>E205/F205</f>
        <v>0.99319727891156462</v>
      </c>
    </row>
    <row r="206" spans="1:7" x14ac:dyDescent="0.25">
      <c r="A206" s="30" t="s">
        <v>16</v>
      </c>
      <c r="B206" s="9" t="s">
        <v>270</v>
      </c>
      <c r="C206" s="10" t="s">
        <v>275</v>
      </c>
      <c r="D206" s="55">
        <v>47</v>
      </c>
      <c r="E206" s="58">
        <v>194</v>
      </c>
      <c r="F206" s="12">
        <f>SUM(D206:E206)</f>
        <v>241</v>
      </c>
      <c r="G206" s="61">
        <f>E206/F206</f>
        <v>0.80497925311203322</v>
      </c>
    </row>
    <row r="207" spans="1:7" x14ac:dyDescent="0.25">
      <c r="A207" s="30" t="s">
        <v>16</v>
      </c>
      <c r="B207" s="9" t="s">
        <v>270</v>
      </c>
      <c r="C207" s="10" t="s">
        <v>276</v>
      </c>
      <c r="D207" s="55">
        <v>81</v>
      </c>
      <c r="E207" s="58">
        <v>106</v>
      </c>
      <c r="F207" s="12">
        <f>SUM(D207:E207)</f>
        <v>187</v>
      </c>
      <c r="G207" s="61">
        <f>E207/F207</f>
        <v>0.5668449197860963</v>
      </c>
    </row>
    <row r="208" spans="1:7" x14ac:dyDescent="0.25">
      <c r="A208" s="30" t="s">
        <v>16</v>
      </c>
      <c r="B208" s="9" t="s">
        <v>16</v>
      </c>
      <c r="C208" s="10" t="s">
        <v>277</v>
      </c>
      <c r="D208" s="55">
        <v>27</v>
      </c>
      <c r="E208" s="58">
        <v>75</v>
      </c>
      <c r="F208" s="12">
        <f>SUM(D208:E208)</f>
        <v>102</v>
      </c>
      <c r="G208" s="61">
        <f>E208/F208</f>
        <v>0.73529411764705888</v>
      </c>
    </row>
    <row r="209" spans="1:7" x14ac:dyDescent="0.25">
      <c r="A209" s="30" t="s">
        <v>16</v>
      </c>
      <c r="B209" s="9" t="s">
        <v>16</v>
      </c>
      <c r="C209" s="10" t="s">
        <v>278</v>
      </c>
      <c r="D209" s="55">
        <v>28</v>
      </c>
      <c r="E209" s="58">
        <v>77</v>
      </c>
      <c r="F209" s="12">
        <f>SUM(D209:E209)</f>
        <v>105</v>
      </c>
      <c r="G209" s="61">
        <f>E209/F209</f>
        <v>0.73333333333333328</v>
      </c>
    </row>
    <row r="210" spans="1:7" x14ac:dyDescent="0.25">
      <c r="A210" s="30" t="s">
        <v>16</v>
      </c>
      <c r="B210" s="9" t="s">
        <v>16</v>
      </c>
      <c r="C210" s="10" t="s">
        <v>279</v>
      </c>
      <c r="D210" s="55">
        <v>113</v>
      </c>
      <c r="E210" s="58">
        <v>413</v>
      </c>
      <c r="F210" s="12">
        <f>SUM(D210:E210)</f>
        <v>526</v>
      </c>
      <c r="G210" s="61">
        <f>E210/F210</f>
        <v>0.78517110266159695</v>
      </c>
    </row>
    <row r="211" spans="1:7" x14ac:dyDescent="0.25">
      <c r="A211" s="30" t="s">
        <v>16</v>
      </c>
      <c r="B211" s="9" t="s">
        <v>16</v>
      </c>
      <c r="C211" s="10" t="s">
        <v>280</v>
      </c>
      <c r="D211" s="55">
        <v>130</v>
      </c>
      <c r="E211" s="58">
        <v>740</v>
      </c>
      <c r="F211" s="12">
        <f>SUM(D211:E211)</f>
        <v>870</v>
      </c>
      <c r="G211" s="61">
        <f>E211/F211</f>
        <v>0.85057471264367812</v>
      </c>
    </row>
    <row r="212" spans="1:7" x14ac:dyDescent="0.25">
      <c r="A212" s="30" t="s">
        <v>16</v>
      </c>
      <c r="B212" s="9" t="s">
        <v>281</v>
      </c>
      <c r="C212" s="10" t="s">
        <v>282</v>
      </c>
      <c r="D212" s="55">
        <v>155</v>
      </c>
      <c r="E212" s="58">
        <v>413</v>
      </c>
      <c r="F212" s="12">
        <f>SUM(D212:E212)</f>
        <v>568</v>
      </c>
      <c r="G212" s="61">
        <f>E212/F212</f>
        <v>0.727112676056338</v>
      </c>
    </row>
    <row r="213" spans="1:7" x14ac:dyDescent="0.25">
      <c r="A213" s="30" t="s">
        <v>16</v>
      </c>
      <c r="B213" s="9" t="s">
        <v>281</v>
      </c>
      <c r="C213" s="10" t="s">
        <v>283</v>
      </c>
      <c r="D213" s="55">
        <v>159</v>
      </c>
      <c r="E213" s="58">
        <v>378</v>
      </c>
      <c r="F213" s="12">
        <f>SUM(D213:E213)</f>
        <v>537</v>
      </c>
      <c r="G213" s="61">
        <f>E213/F213</f>
        <v>0.7039106145251397</v>
      </c>
    </row>
    <row r="214" spans="1:7" x14ac:dyDescent="0.25">
      <c r="A214" s="30" t="s">
        <v>16</v>
      </c>
      <c r="B214" s="9" t="s">
        <v>281</v>
      </c>
      <c r="C214" s="10" t="s">
        <v>284</v>
      </c>
      <c r="D214" s="55">
        <v>3</v>
      </c>
      <c r="E214" s="58">
        <v>262</v>
      </c>
      <c r="F214" s="12">
        <f>SUM(D214:E214)</f>
        <v>265</v>
      </c>
      <c r="G214" s="61">
        <f>E214/F214</f>
        <v>0.98867924528301887</v>
      </c>
    </row>
    <row r="215" spans="1:7" x14ac:dyDescent="0.25">
      <c r="A215" s="30" t="s">
        <v>16</v>
      </c>
      <c r="B215" s="9" t="s">
        <v>285</v>
      </c>
      <c r="C215" s="10" t="s">
        <v>286</v>
      </c>
      <c r="D215" s="55">
        <v>37</v>
      </c>
      <c r="E215" s="58">
        <v>122</v>
      </c>
      <c r="F215" s="12">
        <f>SUM(D215:E215)</f>
        <v>159</v>
      </c>
      <c r="G215" s="61">
        <f>E215/F215</f>
        <v>0.76729559748427678</v>
      </c>
    </row>
    <row r="216" spans="1:7" x14ac:dyDescent="0.25">
      <c r="A216" s="30" t="s">
        <v>16</v>
      </c>
      <c r="B216" s="9" t="s">
        <v>285</v>
      </c>
      <c r="C216" s="10" t="s">
        <v>287</v>
      </c>
      <c r="D216" s="55">
        <v>13</v>
      </c>
      <c r="E216" s="58">
        <v>229</v>
      </c>
      <c r="F216" s="12">
        <f>SUM(D216:E216)</f>
        <v>242</v>
      </c>
      <c r="G216" s="61">
        <f>E216/F216</f>
        <v>0.94628099173553715</v>
      </c>
    </row>
    <row r="217" spans="1:7" x14ac:dyDescent="0.25">
      <c r="A217" s="30" t="s">
        <v>16</v>
      </c>
      <c r="B217" s="9" t="s">
        <v>285</v>
      </c>
      <c r="C217" s="10" t="s">
        <v>288</v>
      </c>
      <c r="D217" s="55">
        <v>83</v>
      </c>
      <c r="E217" s="58">
        <v>195</v>
      </c>
      <c r="F217" s="12">
        <f>SUM(D217:E217)</f>
        <v>278</v>
      </c>
      <c r="G217" s="61">
        <f>E217/F217</f>
        <v>0.70143884892086328</v>
      </c>
    </row>
    <row r="218" spans="1:7" x14ac:dyDescent="0.25">
      <c r="A218" s="30" t="s">
        <v>16</v>
      </c>
      <c r="B218" s="9" t="s">
        <v>285</v>
      </c>
      <c r="C218" s="10" t="s">
        <v>289</v>
      </c>
      <c r="D218" s="55">
        <v>159</v>
      </c>
      <c r="E218" s="58">
        <v>643</v>
      </c>
      <c r="F218" s="12">
        <f>SUM(D218:E218)</f>
        <v>802</v>
      </c>
      <c r="G218" s="61">
        <f>E218/F218</f>
        <v>0.80174563591022441</v>
      </c>
    </row>
    <row r="219" spans="1:7" x14ac:dyDescent="0.25">
      <c r="A219" s="30" t="s">
        <v>16</v>
      </c>
      <c r="B219" s="9" t="s">
        <v>290</v>
      </c>
      <c r="C219" s="10" t="s">
        <v>291</v>
      </c>
      <c r="D219" s="55">
        <v>79</v>
      </c>
      <c r="E219" s="58">
        <v>342</v>
      </c>
      <c r="F219" s="12">
        <f>SUM(D219:E219)</f>
        <v>421</v>
      </c>
      <c r="G219" s="61">
        <f>E219/F219</f>
        <v>0.81235154394299292</v>
      </c>
    </row>
    <row r="220" spans="1:7" x14ac:dyDescent="0.25">
      <c r="A220" s="30" t="s">
        <v>16</v>
      </c>
      <c r="B220" s="9" t="s">
        <v>290</v>
      </c>
      <c r="C220" s="10" t="s">
        <v>292</v>
      </c>
      <c r="D220" s="55">
        <v>121</v>
      </c>
      <c r="E220" s="58">
        <v>564</v>
      </c>
      <c r="F220" s="12">
        <f>SUM(D220:E220)</f>
        <v>685</v>
      </c>
      <c r="G220" s="61">
        <f>E220/F220</f>
        <v>0.82335766423357659</v>
      </c>
    </row>
    <row r="221" spans="1:7" x14ac:dyDescent="0.25">
      <c r="A221" s="30" t="s">
        <v>16</v>
      </c>
      <c r="B221" s="9" t="s">
        <v>290</v>
      </c>
      <c r="C221" s="10" t="s">
        <v>293</v>
      </c>
      <c r="D221" s="55">
        <v>143</v>
      </c>
      <c r="E221" s="58">
        <v>717</v>
      </c>
      <c r="F221" s="12">
        <f>SUM(D221:E221)</f>
        <v>860</v>
      </c>
      <c r="G221" s="61">
        <f>E221/F221</f>
        <v>0.83372093023255811</v>
      </c>
    </row>
    <row r="222" spans="1:7" x14ac:dyDescent="0.25">
      <c r="A222" s="30" t="s">
        <v>16</v>
      </c>
      <c r="B222" s="9" t="s">
        <v>294</v>
      </c>
      <c r="C222" s="10" t="s">
        <v>295</v>
      </c>
      <c r="D222" s="55">
        <v>14</v>
      </c>
      <c r="E222" s="58">
        <v>335</v>
      </c>
      <c r="F222" s="12">
        <f>SUM(D222:E222)</f>
        <v>349</v>
      </c>
      <c r="G222" s="61">
        <f>E222/F222</f>
        <v>0.95988538681948421</v>
      </c>
    </row>
    <row r="223" spans="1:7" x14ac:dyDescent="0.25">
      <c r="A223" s="30" t="s">
        <v>16</v>
      </c>
      <c r="B223" s="9" t="s">
        <v>294</v>
      </c>
      <c r="C223" s="10" t="s">
        <v>296</v>
      </c>
      <c r="D223" s="55">
        <v>97</v>
      </c>
      <c r="E223" s="58">
        <v>380</v>
      </c>
      <c r="F223" s="12">
        <f>SUM(D223:E223)</f>
        <v>477</v>
      </c>
      <c r="G223" s="61">
        <f>E223/F223</f>
        <v>0.79664570230607967</v>
      </c>
    </row>
    <row r="224" spans="1:7" x14ac:dyDescent="0.25">
      <c r="A224" s="30" t="s">
        <v>16</v>
      </c>
      <c r="B224" s="9" t="s">
        <v>294</v>
      </c>
      <c r="C224" s="10" t="s">
        <v>297</v>
      </c>
      <c r="D224" s="55">
        <v>197</v>
      </c>
      <c r="E224" s="58">
        <v>388</v>
      </c>
      <c r="F224" s="12">
        <f>SUM(D224:E224)</f>
        <v>585</v>
      </c>
      <c r="G224" s="61">
        <f>E224/F224</f>
        <v>0.66324786324786322</v>
      </c>
    </row>
    <row r="225" spans="1:7" x14ac:dyDescent="0.25">
      <c r="A225" s="30" t="s">
        <v>17</v>
      </c>
      <c r="B225" s="9" t="s">
        <v>298</v>
      </c>
      <c r="C225" s="10" t="s">
        <v>299</v>
      </c>
      <c r="D225" s="55">
        <v>27</v>
      </c>
      <c r="E225" s="58">
        <v>381</v>
      </c>
      <c r="F225" s="12">
        <f>SUM(D225:E225)</f>
        <v>408</v>
      </c>
      <c r="G225" s="61">
        <f>E225/F225</f>
        <v>0.93382352941176472</v>
      </c>
    </row>
    <row r="226" spans="1:7" x14ac:dyDescent="0.25">
      <c r="A226" s="30" t="s">
        <v>17</v>
      </c>
      <c r="B226" s="9" t="s">
        <v>298</v>
      </c>
      <c r="C226" s="10" t="s">
        <v>300</v>
      </c>
      <c r="D226" s="55">
        <v>138</v>
      </c>
      <c r="E226" s="58">
        <v>1177</v>
      </c>
      <c r="F226" s="12">
        <f>SUM(D226:E226)</f>
        <v>1315</v>
      </c>
      <c r="G226" s="61">
        <f>E226/F226</f>
        <v>0.89505703422053229</v>
      </c>
    </row>
    <row r="227" spans="1:7" x14ac:dyDescent="0.25">
      <c r="A227" s="30" t="s">
        <v>17</v>
      </c>
      <c r="B227" s="9" t="s">
        <v>17</v>
      </c>
      <c r="C227" s="10" t="s">
        <v>301</v>
      </c>
      <c r="D227" s="55">
        <v>112</v>
      </c>
      <c r="E227" s="58">
        <v>912</v>
      </c>
      <c r="F227" s="12">
        <f>SUM(D227:E227)</f>
        <v>1024</v>
      </c>
      <c r="G227" s="61">
        <f>E227/F227</f>
        <v>0.890625</v>
      </c>
    </row>
    <row r="228" spans="1:7" x14ac:dyDescent="0.25">
      <c r="A228" s="30" t="s">
        <v>17</v>
      </c>
      <c r="B228" s="9" t="s">
        <v>17</v>
      </c>
      <c r="C228" s="10" t="s">
        <v>302</v>
      </c>
      <c r="D228" s="55">
        <v>52</v>
      </c>
      <c r="E228" s="58">
        <v>747</v>
      </c>
      <c r="F228" s="12">
        <f>SUM(D228:E228)</f>
        <v>799</v>
      </c>
      <c r="G228" s="61">
        <f>E228/F228</f>
        <v>0.93491864831038796</v>
      </c>
    </row>
    <row r="229" spans="1:7" x14ac:dyDescent="0.25">
      <c r="A229" s="30" t="s">
        <v>17</v>
      </c>
      <c r="B229" s="9" t="s">
        <v>17</v>
      </c>
      <c r="C229" s="10" t="s">
        <v>303</v>
      </c>
      <c r="D229" s="55">
        <v>0</v>
      </c>
      <c r="E229" s="58">
        <v>319</v>
      </c>
      <c r="F229" s="12">
        <f>SUM(D229:E229)</f>
        <v>319</v>
      </c>
      <c r="G229" s="61">
        <f>E229/F229</f>
        <v>1</v>
      </c>
    </row>
    <row r="230" spans="1:7" x14ac:dyDescent="0.25">
      <c r="A230" s="30" t="s">
        <v>17</v>
      </c>
      <c r="B230" s="9" t="s">
        <v>304</v>
      </c>
      <c r="C230" s="10" t="s">
        <v>305</v>
      </c>
      <c r="D230" s="55">
        <v>273</v>
      </c>
      <c r="E230" s="58">
        <v>1261</v>
      </c>
      <c r="F230" s="12">
        <f>SUM(D230:E230)</f>
        <v>1534</v>
      </c>
      <c r="G230" s="61">
        <f>E230/F230</f>
        <v>0.82203389830508478</v>
      </c>
    </row>
    <row r="231" spans="1:7" x14ac:dyDescent="0.25">
      <c r="A231" s="30" t="s">
        <v>17</v>
      </c>
      <c r="B231" s="9" t="s">
        <v>306</v>
      </c>
      <c r="C231" s="10" t="s">
        <v>307</v>
      </c>
      <c r="D231" s="55">
        <v>65</v>
      </c>
      <c r="E231" s="58">
        <v>358</v>
      </c>
      <c r="F231" s="12">
        <f>SUM(D231:E231)</f>
        <v>423</v>
      </c>
      <c r="G231" s="61">
        <f>E231/F231</f>
        <v>0.84633569739952719</v>
      </c>
    </row>
    <row r="232" spans="1:7" x14ac:dyDescent="0.25">
      <c r="A232" s="30" t="s">
        <v>17</v>
      </c>
      <c r="B232" s="9" t="s">
        <v>306</v>
      </c>
      <c r="C232" s="10" t="s">
        <v>308</v>
      </c>
      <c r="D232" s="55">
        <v>473</v>
      </c>
      <c r="E232" s="58">
        <v>1322</v>
      </c>
      <c r="F232" s="12">
        <f>SUM(D232:E232)</f>
        <v>1795</v>
      </c>
      <c r="G232" s="61">
        <f>E232/F232</f>
        <v>0.73649025069637886</v>
      </c>
    </row>
    <row r="233" spans="1:7" x14ac:dyDescent="0.25">
      <c r="A233" s="30" t="s">
        <v>17</v>
      </c>
      <c r="B233" s="9" t="s">
        <v>309</v>
      </c>
      <c r="C233" s="10" t="s">
        <v>310</v>
      </c>
      <c r="D233" s="55">
        <v>91</v>
      </c>
      <c r="E233" s="58">
        <v>459</v>
      </c>
      <c r="F233" s="12">
        <f>SUM(D233:E233)</f>
        <v>550</v>
      </c>
      <c r="G233" s="61">
        <f>E233/F233</f>
        <v>0.83454545454545459</v>
      </c>
    </row>
    <row r="234" spans="1:7" x14ac:dyDescent="0.25">
      <c r="A234" s="30" t="s">
        <v>17</v>
      </c>
      <c r="B234" s="9" t="s">
        <v>309</v>
      </c>
      <c r="C234" s="10" t="s">
        <v>311</v>
      </c>
      <c r="D234" s="55">
        <v>755</v>
      </c>
      <c r="E234" s="58">
        <v>1054</v>
      </c>
      <c r="F234" s="12">
        <f>SUM(D234:E234)</f>
        <v>1809</v>
      </c>
      <c r="G234" s="61">
        <f>E234/F234</f>
        <v>0.5826423438363737</v>
      </c>
    </row>
    <row r="235" spans="1:7" x14ac:dyDescent="0.25">
      <c r="A235" s="30" t="s">
        <v>18</v>
      </c>
      <c r="B235" s="9" t="s">
        <v>312</v>
      </c>
      <c r="C235" s="10" t="s">
        <v>313</v>
      </c>
      <c r="D235" s="55">
        <v>1</v>
      </c>
      <c r="E235" s="58">
        <v>92</v>
      </c>
      <c r="F235" s="12">
        <f>SUM(D235:E235)</f>
        <v>93</v>
      </c>
      <c r="G235" s="61">
        <f>E235/F235</f>
        <v>0.989247311827957</v>
      </c>
    </row>
    <row r="236" spans="1:7" x14ac:dyDescent="0.25">
      <c r="A236" s="30" t="s">
        <v>18</v>
      </c>
      <c r="B236" s="9" t="s">
        <v>312</v>
      </c>
      <c r="C236" s="10" t="s">
        <v>314</v>
      </c>
      <c r="D236" s="55">
        <v>0</v>
      </c>
      <c r="E236" s="58">
        <v>123</v>
      </c>
      <c r="F236" s="12">
        <f>SUM(D236:E236)</f>
        <v>123</v>
      </c>
      <c r="G236" s="61">
        <f>E236/F236</f>
        <v>1</v>
      </c>
    </row>
    <row r="237" spans="1:7" x14ac:dyDescent="0.25">
      <c r="A237" s="30" t="s">
        <v>18</v>
      </c>
      <c r="B237" s="9" t="s">
        <v>312</v>
      </c>
      <c r="C237" s="10" t="s">
        <v>315</v>
      </c>
      <c r="D237" s="55">
        <v>5</v>
      </c>
      <c r="E237" s="58">
        <v>127</v>
      </c>
      <c r="F237" s="12">
        <f>SUM(D237:E237)</f>
        <v>132</v>
      </c>
      <c r="G237" s="61">
        <f>E237/F237</f>
        <v>0.96212121212121215</v>
      </c>
    </row>
    <row r="238" spans="1:7" x14ac:dyDescent="0.25">
      <c r="A238" s="30" t="s">
        <v>18</v>
      </c>
      <c r="B238" s="9" t="s">
        <v>316</v>
      </c>
      <c r="C238" s="10" t="s">
        <v>317</v>
      </c>
      <c r="D238" s="55">
        <v>6</v>
      </c>
      <c r="E238" s="58">
        <v>87</v>
      </c>
      <c r="F238" s="12">
        <f>SUM(D238:E238)</f>
        <v>93</v>
      </c>
      <c r="G238" s="61">
        <f>E238/F238</f>
        <v>0.93548387096774188</v>
      </c>
    </row>
    <row r="239" spans="1:7" x14ac:dyDescent="0.25">
      <c r="A239" s="30" t="s">
        <v>18</v>
      </c>
      <c r="B239" s="9" t="s">
        <v>316</v>
      </c>
      <c r="C239" s="10" t="s">
        <v>318</v>
      </c>
      <c r="D239" s="55">
        <v>19</v>
      </c>
      <c r="E239" s="58">
        <v>177</v>
      </c>
      <c r="F239" s="12">
        <f>SUM(D239:E239)</f>
        <v>196</v>
      </c>
      <c r="G239" s="61">
        <f>E239/F239</f>
        <v>0.90306122448979587</v>
      </c>
    </row>
    <row r="240" spans="1:7" x14ac:dyDescent="0.25">
      <c r="A240" s="30" t="s">
        <v>18</v>
      </c>
      <c r="B240" s="9" t="s">
        <v>316</v>
      </c>
      <c r="C240" s="10" t="s">
        <v>319</v>
      </c>
      <c r="D240" s="55">
        <v>9</v>
      </c>
      <c r="E240" s="58">
        <v>207</v>
      </c>
      <c r="F240" s="12">
        <f>SUM(D240:E240)</f>
        <v>216</v>
      </c>
      <c r="G240" s="61">
        <f>E240/F240</f>
        <v>0.95833333333333337</v>
      </c>
    </row>
    <row r="241" spans="1:7" x14ac:dyDescent="0.25">
      <c r="A241" s="30" t="s">
        <v>18</v>
      </c>
      <c r="B241" s="9" t="s">
        <v>316</v>
      </c>
      <c r="C241" s="10" t="s">
        <v>320</v>
      </c>
      <c r="D241" s="55">
        <v>1</v>
      </c>
      <c r="E241" s="58">
        <v>115</v>
      </c>
      <c r="F241" s="12">
        <f>SUM(D241:E241)</f>
        <v>116</v>
      </c>
      <c r="G241" s="61">
        <f>E241/F241</f>
        <v>0.99137931034482762</v>
      </c>
    </row>
    <row r="242" spans="1:7" x14ac:dyDescent="0.25">
      <c r="A242" s="30" t="s">
        <v>18</v>
      </c>
      <c r="B242" s="9" t="s">
        <v>18</v>
      </c>
      <c r="C242" s="10" t="s">
        <v>321</v>
      </c>
      <c r="D242" s="55">
        <v>79</v>
      </c>
      <c r="E242" s="58">
        <v>663</v>
      </c>
      <c r="F242" s="12">
        <f>SUM(D242:E242)</f>
        <v>742</v>
      </c>
      <c r="G242" s="61">
        <f>E242/F242</f>
        <v>0.89353099730458219</v>
      </c>
    </row>
    <row r="243" spans="1:7" x14ac:dyDescent="0.25">
      <c r="A243" s="30" t="s">
        <v>18</v>
      </c>
      <c r="B243" s="9" t="s">
        <v>18</v>
      </c>
      <c r="C243" s="10" t="s">
        <v>322</v>
      </c>
      <c r="D243" s="55">
        <v>31</v>
      </c>
      <c r="E243" s="58">
        <v>251</v>
      </c>
      <c r="F243" s="12">
        <f>SUM(D243:E243)</f>
        <v>282</v>
      </c>
      <c r="G243" s="61">
        <f>E243/F243</f>
        <v>0.89007092198581561</v>
      </c>
    </row>
    <row r="244" spans="1:7" x14ac:dyDescent="0.25">
      <c r="A244" s="30" t="s">
        <v>18</v>
      </c>
      <c r="B244" s="9" t="s">
        <v>323</v>
      </c>
      <c r="C244" s="10" t="s">
        <v>324</v>
      </c>
      <c r="D244" s="55">
        <v>14</v>
      </c>
      <c r="E244" s="58">
        <v>50</v>
      </c>
      <c r="F244" s="12">
        <f>SUM(D244:E244)</f>
        <v>64</v>
      </c>
      <c r="G244" s="61">
        <f>E244/F244</f>
        <v>0.78125</v>
      </c>
    </row>
    <row r="245" spans="1:7" x14ac:dyDescent="0.25">
      <c r="A245" s="30" t="s">
        <v>18</v>
      </c>
      <c r="B245" s="9" t="s">
        <v>323</v>
      </c>
      <c r="C245" s="10" t="s">
        <v>325</v>
      </c>
      <c r="D245" s="55">
        <v>8</v>
      </c>
      <c r="E245" s="58">
        <v>70</v>
      </c>
      <c r="F245" s="12">
        <f>SUM(D245:E245)</f>
        <v>78</v>
      </c>
      <c r="G245" s="61">
        <f>E245/F245</f>
        <v>0.89743589743589747</v>
      </c>
    </row>
    <row r="246" spans="1:7" x14ac:dyDescent="0.25">
      <c r="A246" s="30" t="s">
        <v>18</v>
      </c>
      <c r="B246" s="9" t="s">
        <v>323</v>
      </c>
      <c r="C246" s="10" t="s">
        <v>326</v>
      </c>
      <c r="D246" s="55">
        <v>2</v>
      </c>
      <c r="E246" s="58">
        <v>28</v>
      </c>
      <c r="F246" s="12">
        <f>SUM(D246:E246)</f>
        <v>30</v>
      </c>
      <c r="G246" s="61">
        <f>E246/F246</f>
        <v>0.93333333333333335</v>
      </c>
    </row>
    <row r="247" spans="1:7" x14ac:dyDescent="0.25">
      <c r="A247" s="30" t="s">
        <v>18</v>
      </c>
      <c r="B247" s="9" t="s">
        <v>323</v>
      </c>
      <c r="C247" s="10" t="s">
        <v>327</v>
      </c>
      <c r="D247" s="55">
        <v>0</v>
      </c>
      <c r="E247" s="58">
        <v>29</v>
      </c>
      <c r="F247" s="12">
        <f>SUM(D247:E247)</f>
        <v>29</v>
      </c>
      <c r="G247" s="61">
        <f>E247/F247</f>
        <v>1</v>
      </c>
    </row>
    <row r="248" spans="1:7" x14ac:dyDescent="0.25">
      <c r="A248" s="30" t="s">
        <v>18</v>
      </c>
      <c r="B248" s="9" t="s">
        <v>328</v>
      </c>
      <c r="C248" s="10" t="s">
        <v>329</v>
      </c>
      <c r="D248" s="55">
        <v>0</v>
      </c>
      <c r="E248" s="58">
        <v>132</v>
      </c>
      <c r="F248" s="12">
        <f>SUM(D248:E248)</f>
        <v>132</v>
      </c>
      <c r="G248" s="61">
        <f>E248/F248</f>
        <v>1</v>
      </c>
    </row>
    <row r="249" spans="1:7" x14ac:dyDescent="0.25">
      <c r="A249" s="30" t="s">
        <v>18</v>
      </c>
      <c r="B249" s="9" t="s">
        <v>328</v>
      </c>
      <c r="C249" s="10" t="s">
        <v>330</v>
      </c>
      <c r="D249" s="55">
        <v>3</v>
      </c>
      <c r="E249" s="58">
        <v>358</v>
      </c>
      <c r="F249" s="12">
        <f>SUM(D249:E249)</f>
        <v>361</v>
      </c>
      <c r="G249" s="61">
        <f>E249/F249</f>
        <v>0.99168975069252074</v>
      </c>
    </row>
    <row r="250" spans="1:7" x14ac:dyDescent="0.25">
      <c r="A250" s="30" t="s">
        <v>18</v>
      </c>
      <c r="B250" s="9" t="s">
        <v>328</v>
      </c>
      <c r="C250" s="10" t="s">
        <v>331</v>
      </c>
      <c r="D250" s="55">
        <v>1</v>
      </c>
      <c r="E250" s="58">
        <v>150</v>
      </c>
      <c r="F250" s="12">
        <f>SUM(D250:E250)</f>
        <v>151</v>
      </c>
      <c r="G250" s="61">
        <f>E250/F250</f>
        <v>0.99337748344370858</v>
      </c>
    </row>
    <row r="251" spans="1:7" x14ac:dyDescent="0.25">
      <c r="A251" s="30" t="s">
        <v>18</v>
      </c>
      <c r="B251" s="9" t="s">
        <v>332</v>
      </c>
      <c r="C251" s="10" t="s">
        <v>333</v>
      </c>
      <c r="D251" s="55">
        <v>4</v>
      </c>
      <c r="E251" s="58">
        <v>189</v>
      </c>
      <c r="F251" s="12">
        <f>SUM(D251:E251)</f>
        <v>193</v>
      </c>
      <c r="G251" s="61">
        <f>E251/F251</f>
        <v>0.97927461139896377</v>
      </c>
    </row>
    <row r="252" spans="1:7" x14ac:dyDescent="0.25">
      <c r="A252" s="30" t="s">
        <v>18</v>
      </c>
      <c r="B252" s="9" t="s">
        <v>332</v>
      </c>
      <c r="C252" s="10" t="s">
        <v>334</v>
      </c>
      <c r="D252" s="55">
        <v>0</v>
      </c>
      <c r="E252" s="58">
        <v>263</v>
      </c>
      <c r="F252" s="12">
        <f>SUM(D252:E252)</f>
        <v>263</v>
      </c>
      <c r="G252" s="61">
        <f>E252/F252</f>
        <v>1</v>
      </c>
    </row>
    <row r="253" spans="1:7" x14ac:dyDescent="0.25">
      <c r="A253" s="30" t="s">
        <v>19</v>
      </c>
      <c r="B253" s="9" t="s">
        <v>335</v>
      </c>
      <c r="C253" s="10" t="s">
        <v>336</v>
      </c>
      <c r="D253" s="55">
        <v>7</v>
      </c>
      <c r="E253" s="58">
        <v>128</v>
      </c>
      <c r="F253" s="12">
        <f>SUM(D253:E253)</f>
        <v>135</v>
      </c>
      <c r="G253" s="61">
        <f>E253/F253</f>
        <v>0.94814814814814818</v>
      </c>
    </row>
    <row r="254" spans="1:7" x14ac:dyDescent="0.25">
      <c r="A254" s="30" t="s">
        <v>19</v>
      </c>
      <c r="B254" s="9" t="s">
        <v>335</v>
      </c>
      <c r="C254" s="10" t="s">
        <v>337</v>
      </c>
      <c r="D254" s="55">
        <v>99</v>
      </c>
      <c r="E254" s="58">
        <v>392</v>
      </c>
      <c r="F254" s="12">
        <f>SUM(D254:E254)</f>
        <v>491</v>
      </c>
      <c r="G254" s="61">
        <f>E254/F254</f>
        <v>0.79837067209775969</v>
      </c>
    </row>
    <row r="255" spans="1:7" x14ac:dyDescent="0.25">
      <c r="A255" s="30" t="s">
        <v>19</v>
      </c>
      <c r="B255" s="9" t="s">
        <v>335</v>
      </c>
      <c r="C255" s="10" t="s">
        <v>338</v>
      </c>
      <c r="D255" s="55">
        <v>55</v>
      </c>
      <c r="E255" s="58">
        <v>61</v>
      </c>
      <c r="F255" s="12">
        <f>SUM(D255:E255)</f>
        <v>116</v>
      </c>
      <c r="G255" s="61">
        <f>E255/F255</f>
        <v>0.52586206896551724</v>
      </c>
    </row>
    <row r="256" spans="1:7" x14ac:dyDescent="0.25">
      <c r="A256" s="30" t="s">
        <v>19</v>
      </c>
      <c r="B256" s="9" t="s">
        <v>335</v>
      </c>
      <c r="C256" s="10" t="s">
        <v>339</v>
      </c>
      <c r="D256" s="55">
        <v>0</v>
      </c>
      <c r="E256" s="58">
        <v>109</v>
      </c>
      <c r="F256" s="12">
        <f>SUM(D256:E256)</f>
        <v>109</v>
      </c>
      <c r="G256" s="61">
        <f>E256/F256</f>
        <v>1</v>
      </c>
    </row>
    <row r="257" spans="1:7" x14ac:dyDescent="0.25">
      <c r="A257" s="30" t="s">
        <v>19</v>
      </c>
      <c r="B257" s="9" t="s">
        <v>335</v>
      </c>
      <c r="C257" s="10" t="s">
        <v>340</v>
      </c>
      <c r="D257" s="55">
        <v>56</v>
      </c>
      <c r="E257" s="58">
        <v>178</v>
      </c>
      <c r="F257" s="12">
        <f>SUM(D257:E257)</f>
        <v>234</v>
      </c>
      <c r="G257" s="61">
        <f>E257/F257</f>
        <v>0.76068376068376065</v>
      </c>
    </row>
    <row r="258" spans="1:7" x14ac:dyDescent="0.25">
      <c r="A258" s="30" t="s">
        <v>19</v>
      </c>
      <c r="B258" s="9" t="s">
        <v>335</v>
      </c>
      <c r="C258" s="10" t="s">
        <v>341</v>
      </c>
      <c r="D258" s="55">
        <v>12</v>
      </c>
      <c r="E258" s="58">
        <v>37</v>
      </c>
      <c r="F258" s="12">
        <f>SUM(D258:E258)</f>
        <v>49</v>
      </c>
      <c r="G258" s="61">
        <f>E258/F258</f>
        <v>0.75510204081632648</v>
      </c>
    </row>
    <row r="259" spans="1:7" x14ac:dyDescent="0.25">
      <c r="A259" s="30" t="s">
        <v>19</v>
      </c>
      <c r="B259" s="9" t="s">
        <v>335</v>
      </c>
      <c r="C259" s="10" t="s">
        <v>342</v>
      </c>
      <c r="D259" s="55">
        <v>17</v>
      </c>
      <c r="E259" s="58">
        <v>260</v>
      </c>
      <c r="F259" s="12">
        <f>SUM(D259:E259)</f>
        <v>277</v>
      </c>
      <c r="G259" s="61">
        <f>E259/F259</f>
        <v>0.93862815884476536</v>
      </c>
    </row>
    <row r="260" spans="1:7" x14ac:dyDescent="0.25">
      <c r="A260" s="30" t="s">
        <v>19</v>
      </c>
      <c r="B260" s="9" t="s">
        <v>343</v>
      </c>
      <c r="C260" s="10" t="s">
        <v>344</v>
      </c>
      <c r="D260" s="55">
        <v>27</v>
      </c>
      <c r="E260" s="58">
        <v>833</v>
      </c>
      <c r="F260" s="12">
        <f>SUM(D260:E260)</f>
        <v>860</v>
      </c>
      <c r="G260" s="61">
        <f>E260/F260</f>
        <v>0.96860465116279071</v>
      </c>
    </row>
    <row r="261" spans="1:7" x14ac:dyDescent="0.25">
      <c r="A261" s="30" t="s">
        <v>19</v>
      </c>
      <c r="B261" s="9" t="s">
        <v>343</v>
      </c>
      <c r="C261" s="10" t="s">
        <v>345</v>
      </c>
      <c r="D261" s="55">
        <v>0</v>
      </c>
      <c r="E261" s="58">
        <v>136</v>
      </c>
      <c r="F261" s="12">
        <f>SUM(D261:E261)</f>
        <v>136</v>
      </c>
      <c r="G261" s="61">
        <f>E261/F261</f>
        <v>1</v>
      </c>
    </row>
    <row r="262" spans="1:7" x14ac:dyDescent="0.25">
      <c r="A262" s="30" t="s">
        <v>19</v>
      </c>
      <c r="B262" s="9" t="s">
        <v>343</v>
      </c>
      <c r="C262" s="10" t="s">
        <v>346</v>
      </c>
      <c r="D262" s="55">
        <v>0</v>
      </c>
      <c r="E262" s="58">
        <v>41</v>
      </c>
      <c r="F262" s="12">
        <f>SUM(D262:E262)</f>
        <v>41</v>
      </c>
      <c r="G262" s="61">
        <f>E262/F262</f>
        <v>1</v>
      </c>
    </row>
    <row r="263" spans="1:7" x14ac:dyDescent="0.25">
      <c r="A263" s="30" t="s">
        <v>19</v>
      </c>
      <c r="B263" s="9" t="s">
        <v>343</v>
      </c>
      <c r="C263" s="10" t="s">
        <v>347</v>
      </c>
      <c r="D263" s="55">
        <v>2</v>
      </c>
      <c r="E263" s="58">
        <v>169</v>
      </c>
      <c r="F263" s="12">
        <f>SUM(D263:E263)</f>
        <v>171</v>
      </c>
      <c r="G263" s="61">
        <f>E263/F263</f>
        <v>0.98830409356725146</v>
      </c>
    </row>
    <row r="264" spans="1:7" x14ac:dyDescent="0.25">
      <c r="A264" s="30" t="s">
        <v>19</v>
      </c>
      <c r="B264" s="9" t="s">
        <v>348</v>
      </c>
      <c r="C264" s="10" t="s">
        <v>349</v>
      </c>
      <c r="D264" s="55">
        <v>1</v>
      </c>
      <c r="E264" s="58">
        <v>436</v>
      </c>
      <c r="F264" s="12">
        <f>SUM(D264:E264)</f>
        <v>437</v>
      </c>
      <c r="G264" s="61">
        <f>E264/F264</f>
        <v>0.99771167048054921</v>
      </c>
    </row>
    <row r="265" spans="1:7" x14ac:dyDescent="0.25">
      <c r="A265" s="30" t="s">
        <v>19</v>
      </c>
      <c r="B265" s="9" t="s">
        <v>348</v>
      </c>
      <c r="C265" s="10" t="s">
        <v>350</v>
      </c>
      <c r="D265" s="55">
        <v>1</v>
      </c>
      <c r="E265" s="58">
        <v>252</v>
      </c>
      <c r="F265" s="12">
        <f>SUM(D265:E265)</f>
        <v>253</v>
      </c>
      <c r="G265" s="61">
        <f>E265/F265</f>
        <v>0.99604743083003955</v>
      </c>
    </row>
    <row r="266" spans="1:7" x14ac:dyDescent="0.25">
      <c r="A266" s="30" t="s">
        <v>19</v>
      </c>
      <c r="B266" s="9" t="s">
        <v>348</v>
      </c>
      <c r="C266" s="10" t="s">
        <v>351</v>
      </c>
      <c r="D266" s="55">
        <v>2</v>
      </c>
      <c r="E266" s="58">
        <v>144</v>
      </c>
      <c r="F266" s="12">
        <f>SUM(D266:E266)</f>
        <v>146</v>
      </c>
      <c r="G266" s="61">
        <f>E266/F266</f>
        <v>0.98630136986301364</v>
      </c>
    </row>
    <row r="267" spans="1:7" x14ac:dyDescent="0.25">
      <c r="A267" s="30" t="s">
        <v>19</v>
      </c>
      <c r="B267" s="9" t="s">
        <v>348</v>
      </c>
      <c r="C267" s="10" t="s">
        <v>352</v>
      </c>
      <c r="D267" s="55">
        <v>1</v>
      </c>
      <c r="E267" s="58">
        <v>191</v>
      </c>
      <c r="F267" s="12">
        <f>SUM(D267:E267)</f>
        <v>192</v>
      </c>
      <c r="G267" s="61">
        <f>E267/F267</f>
        <v>0.99479166666666663</v>
      </c>
    </row>
    <row r="268" spans="1:7" x14ac:dyDescent="0.25">
      <c r="A268" s="30" t="s">
        <v>19</v>
      </c>
      <c r="B268" s="9" t="s">
        <v>348</v>
      </c>
      <c r="C268" s="10" t="s">
        <v>353</v>
      </c>
      <c r="D268" s="55">
        <v>0</v>
      </c>
      <c r="E268" s="58">
        <v>71</v>
      </c>
      <c r="F268" s="12">
        <f>SUM(D268:E268)</f>
        <v>71</v>
      </c>
      <c r="G268" s="61">
        <f>E268/F268</f>
        <v>1</v>
      </c>
    </row>
    <row r="269" spans="1:7" x14ac:dyDescent="0.25">
      <c r="A269" s="30" t="s">
        <v>19</v>
      </c>
      <c r="B269" s="9" t="s">
        <v>348</v>
      </c>
      <c r="C269" s="10" t="s">
        <v>354</v>
      </c>
      <c r="D269" s="55">
        <v>0</v>
      </c>
      <c r="E269" s="58">
        <v>216</v>
      </c>
      <c r="F269" s="12">
        <f>SUM(D269:E269)</f>
        <v>216</v>
      </c>
      <c r="G269" s="61">
        <f>E269/F269</f>
        <v>1</v>
      </c>
    </row>
    <row r="270" spans="1:7" x14ac:dyDescent="0.25">
      <c r="A270" s="30" t="s">
        <v>19</v>
      </c>
      <c r="B270" s="9" t="s">
        <v>355</v>
      </c>
      <c r="C270" s="10" t="s">
        <v>356</v>
      </c>
      <c r="D270" s="55">
        <v>0</v>
      </c>
      <c r="E270" s="58">
        <v>221</v>
      </c>
      <c r="F270" s="12">
        <f>SUM(D270:E270)</f>
        <v>221</v>
      </c>
      <c r="G270" s="61">
        <f>E270/F270</f>
        <v>1</v>
      </c>
    </row>
    <row r="271" spans="1:7" x14ac:dyDescent="0.25">
      <c r="A271" s="30" t="s">
        <v>19</v>
      </c>
      <c r="B271" s="9" t="s">
        <v>355</v>
      </c>
      <c r="C271" s="10" t="s">
        <v>357</v>
      </c>
      <c r="D271" s="55">
        <v>0</v>
      </c>
      <c r="E271" s="58">
        <v>57</v>
      </c>
      <c r="F271" s="12">
        <f>SUM(D271:E271)</f>
        <v>57</v>
      </c>
      <c r="G271" s="61">
        <f>E271/F271</f>
        <v>1</v>
      </c>
    </row>
    <row r="272" spans="1:7" x14ac:dyDescent="0.25">
      <c r="A272" s="30" t="s">
        <v>19</v>
      </c>
      <c r="B272" s="9" t="s">
        <v>355</v>
      </c>
      <c r="C272" s="10" t="s">
        <v>358</v>
      </c>
      <c r="D272" s="55">
        <v>0</v>
      </c>
      <c r="E272" s="58">
        <v>63</v>
      </c>
      <c r="F272" s="12">
        <f>SUM(D272:E272)</f>
        <v>63</v>
      </c>
      <c r="G272" s="61">
        <f>E272/F272</f>
        <v>1</v>
      </c>
    </row>
    <row r="273" spans="1:7" x14ac:dyDescent="0.25">
      <c r="A273" s="30" t="s">
        <v>19</v>
      </c>
      <c r="B273" s="9" t="s">
        <v>359</v>
      </c>
      <c r="C273" s="10" t="s">
        <v>360</v>
      </c>
      <c r="D273" s="55">
        <v>63</v>
      </c>
      <c r="E273" s="58">
        <v>343</v>
      </c>
      <c r="F273" s="12">
        <f>SUM(D273:E273)</f>
        <v>406</v>
      </c>
      <c r="G273" s="61">
        <f>E273/F273</f>
        <v>0.84482758620689657</v>
      </c>
    </row>
    <row r="274" spans="1:7" x14ac:dyDescent="0.25">
      <c r="A274" s="30" t="s">
        <v>19</v>
      </c>
      <c r="B274" s="9" t="s">
        <v>359</v>
      </c>
      <c r="C274" s="10" t="s">
        <v>361</v>
      </c>
      <c r="D274" s="55">
        <v>55</v>
      </c>
      <c r="E274" s="58">
        <v>224</v>
      </c>
      <c r="F274" s="12">
        <f>SUM(D274:E274)</f>
        <v>279</v>
      </c>
      <c r="G274" s="61">
        <f>E274/F274</f>
        <v>0.80286738351254483</v>
      </c>
    </row>
    <row r="275" spans="1:7" x14ac:dyDescent="0.25">
      <c r="A275" s="30" t="s">
        <v>19</v>
      </c>
      <c r="B275" s="9" t="s">
        <v>19</v>
      </c>
      <c r="C275" s="10" t="s">
        <v>362</v>
      </c>
      <c r="D275" s="55">
        <v>23</v>
      </c>
      <c r="E275" s="58">
        <v>80</v>
      </c>
      <c r="F275" s="12">
        <f>SUM(D275:E275)</f>
        <v>103</v>
      </c>
      <c r="G275" s="61">
        <f>E275/F275</f>
        <v>0.77669902912621358</v>
      </c>
    </row>
    <row r="276" spans="1:7" x14ac:dyDescent="0.25">
      <c r="A276" s="30" t="s">
        <v>19</v>
      </c>
      <c r="B276" s="9" t="s">
        <v>19</v>
      </c>
      <c r="C276" s="10" t="s">
        <v>363</v>
      </c>
      <c r="D276" s="55">
        <v>1</v>
      </c>
      <c r="E276" s="58">
        <v>36</v>
      </c>
      <c r="F276" s="12">
        <f>SUM(D276:E276)</f>
        <v>37</v>
      </c>
      <c r="G276" s="61">
        <f>E276/F276</f>
        <v>0.97297297297297303</v>
      </c>
    </row>
    <row r="277" spans="1:7" x14ac:dyDescent="0.25">
      <c r="A277" s="30" t="s">
        <v>19</v>
      </c>
      <c r="B277" s="9" t="s">
        <v>19</v>
      </c>
      <c r="C277" s="10" t="s">
        <v>364</v>
      </c>
      <c r="D277" s="55">
        <v>1</v>
      </c>
      <c r="E277" s="58">
        <v>58</v>
      </c>
      <c r="F277" s="12">
        <f>SUM(D277:E277)</f>
        <v>59</v>
      </c>
      <c r="G277" s="61">
        <f>E277/F277</f>
        <v>0.98305084745762716</v>
      </c>
    </row>
    <row r="278" spans="1:7" x14ac:dyDescent="0.25">
      <c r="A278" s="30" t="s">
        <v>19</v>
      </c>
      <c r="B278" s="9" t="s">
        <v>19</v>
      </c>
      <c r="C278" s="10" t="s">
        <v>365</v>
      </c>
      <c r="D278" s="55">
        <v>0</v>
      </c>
      <c r="E278" s="58">
        <v>21</v>
      </c>
      <c r="F278" s="12">
        <f>SUM(D278:E278)</f>
        <v>21</v>
      </c>
      <c r="G278" s="61">
        <f>E278/F278</f>
        <v>1</v>
      </c>
    </row>
    <row r="279" spans="1:7" x14ac:dyDescent="0.25">
      <c r="A279" s="30" t="s">
        <v>19</v>
      </c>
      <c r="B279" s="9" t="s">
        <v>19</v>
      </c>
      <c r="C279" s="10" t="s">
        <v>366</v>
      </c>
      <c r="D279" s="55">
        <v>42</v>
      </c>
      <c r="E279" s="58">
        <v>194</v>
      </c>
      <c r="F279" s="12">
        <f>SUM(D279:E279)</f>
        <v>236</v>
      </c>
      <c r="G279" s="61">
        <f>E279/F279</f>
        <v>0.82203389830508478</v>
      </c>
    </row>
    <row r="280" spans="1:7" x14ac:dyDescent="0.25">
      <c r="A280" s="30" t="s">
        <v>19</v>
      </c>
      <c r="B280" s="9" t="s">
        <v>19</v>
      </c>
      <c r="C280" s="10" t="s">
        <v>367</v>
      </c>
      <c r="D280" s="55">
        <v>18</v>
      </c>
      <c r="E280" s="58">
        <v>73</v>
      </c>
      <c r="F280" s="12">
        <f>SUM(D280:E280)</f>
        <v>91</v>
      </c>
      <c r="G280" s="61">
        <f>E280/F280</f>
        <v>0.80219780219780223</v>
      </c>
    </row>
    <row r="281" spans="1:7" x14ac:dyDescent="0.25">
      <c r="A281" s="30" t="s">
        <v>19</v>
      </c>
      <c r="B281" s="9" t="s">
        <v>19</v>
      </c>
      <c r="C281" s="10" t="s">
        <v>368</v>
      </c>
      <c r="D281" s="55">
        <v>20</v>
      </c>
      <c r="E281" s="58">
        <v>42</v>
      </c>
      <c r="F281" s="12">
        <f>SUM(D281:E281)</f>
        <v>62</v>
      </c>
      <c r="G281" s="61">
        <f>E281/F281</f>
        <v>0.67741935483870963</v>
      </c>
    </row>
    <row r="282" spans="1:7" x14ac:dyDescent="0.25">
      <c r="A282" s="30" t="s">
        <v>19</v>
      </c>
      <c r="B282" s="9" t="s">
        <v>369</v>
      </c>
      <c r="C282" s="10" t="s">
        <v>370</v>
      </c>
      <c r="D282" s="55">
        <v>1</v>
      </c>
      <c r="E282" s="58">
        <v>120</v>
      </c>
      <c r="F282" s="12">
        <f>SUM(D282:E282)</f>
        <v>121</v>
      </c>
      <c r="G282" s="61">
        <f>E282/F282</f>
        <v>0.99173553719008267</v>
      </c>
    </row>
    <row r="283" spans="1:7" x14ac:dyDescent="0.25">
      <c r="A283" s="30" t="s">
        <v>19</v>
      </c>
      <c r="B283" s="9" t="s">
        <v>369</v>
      </c>
      <c r="C283" s="10" t="s">
        <v>371</v>
      </c>
      <c r="D283" s="55">
        <v>0</v>
      </c>
      <c r="E283" s="58">
        <v>76</v>
      </c>
      <c r="F283" s="12">
        <f>SUM(D283:E283)</f>
        <v>76</v>
      </c>
      <c r="G283" s="61">
        <f>E283/F283</f>
        <v>1</v>
      </c>
    </row>
    <row r="284" spans="1:7" x14ac:dyDescent="0.25">
      <c r="A284" s="30" t="s">
        <v>19</v>
      </c>
      <c r="B284" s="9" t="s">
        <v>369</v>
      </c>
      <c r="C284" s="10" t="s">
        <v>372</v>
      </c>
      <c r="D284" s="55">
        <v>22</v>
      </c>
      <c r="E284" s="58">
        <v>445</v>
      </c>
      <c r="F284" s="12">
        <f>SUM(D284:E284)</f>
        <v>467</v>
      </c>
      <c r="G284" s="61">
        <f>E284/F284</f>
        <v>0.95289079229122053</v>
      </c>
    </row>
    <row r="285" spans="1:7" x14ac:dyDescent="0.25">
      <c r="A285" s="30" t="s">
        <v>19</v>
      </c>
      <c r="B285" s="9" t="s">
        <v>369</v>
      </c>
      <c r="C285" s="10" t="s">
        <v>373</v>
      </c>
      <c r="D285" s="55">
        <v>12</v>
      </c>
      <c r="E285" s="58">
        <v>115</v>
      </c>
      <c r="F285" s="12">
        <f>SUM(D285:E285)</f>
        <v>127</v>
      </c>
      <c r="G285" s="61">
        <f>E285/F285</f>
        <v>0.90551181102362199</v>
      </c>
    </row>
    <row r="286" spans="1:7" x14ac:dyDescent="0.25">
      <c r="A286" s="30" t="s">
        <v>19</v>
      </c>
      <c r="B286" s="9" t="s">
        <v>369</v>
      </c>
      <c r="C286" s="10" t="s">
        <v>374</v>
      </c>
      <c r="D286" s="55">
        <v>0</v>
      </c>
      <c r="E286" s="58">
        <v>79</v>
      </c>
      <c r="F286" s="12">
        <f>SUM(D286:E286)</f>
        <v>79</v>
      </c>
      <c r="G286" s="61">
        <f>E286/F286</f>
        <v>1</v>
      </c>
    </row>
    <row r="287" spans="1:7" x14ac:dyDescent="0.25">
      <c r="A287" s="30" t="s">
        <v>20</v>
      </c>
      <c r="B287" s="9" t="s">
        <v>375</v>
      </c>
      <c r="C287" s="10" t="s">
        <v>376</v>
      </c>
      <c r="D287" s="55">
        <v>10</v>
      </c>
      <c r="E287" s="58">
        <v>44</v>
      </c>
      <c r="F287" s="12">
        <f>SUM(D287:E287)</f>
        <v>54</v>
      </c>
      <c r="G287" s="61">
        <f>E287/F287</f>
        <v>0.81481481481481477</v>
      </c>
    </row>
    <row r="288" spans="1:7" x14ac:dyDescent="0.25">
      <c r="A288" s="30" t="s">
        <v>20</v>
      </c>
      <c r="B288" s="9" t="s">
        <v>375</v>
      </c>
      <c r="C288" s="10" t="s">
        <v>377</v>
      </c>
      <c r="D288" s="55">
        <v>3</v>
      </c>
      <c r="E288" s="58">
        <v>51</v>
      </c>
      <c r="F288" s="12">
        <f>SUM(D288:E288)</f>
        <v>54</v>
      </c>
      <c r="G288" s="61">
        <f>E288/F288</f>
        <v>0.94444444444444442</v>
      </c>
    </row>
    <row r="289" spans="1:7" x14ac:dyDescent="0.25">
      <c r="A289" s="30" t="s">
        <v>20</v>
      </c>
      <c r="B289" s="9" t="s">
        <v>378</v>
      </c>
      <c r="C289" s="10" t="s">
        <v>379</v>
      </c>
      <c r="D289" s="55">
        <v>108</v>
      </c>
      <c r="E289" s="58">
        <v>231</v>
      </c>
      <c r="F289" s="12">
        <f>SUM(D289:E289)</f>
        <v>339</v>
      </c>
      <c r="G289" s="61">
        <f>E289/F289</f>
        <v>0.68141592920353977</v>
      </c>
    </row>
    <row r="290" spans="1:7" x14ac:dyDescent="0.25">
      <c r="A290" s="30" t="s">
        <v>20</v>
      </c>
      <c r="B290" s="9" t="s">
        <v>378</v>
      </c>
      <c r="C290" s="10" t="s">
        <v>380</v>
      </c>
      <c r="D290" s="55">
        <v>39</v>
      </c>
      <c r="E290" s="58">
        <v>52</v>
      </c>
      <c r="F290" s="12">
        <f>SUM(D290:E290)</f>
        <v>91</v>
      </c>
      <c r="G290" s="61">
        <f>E290/F290</f>
        <v>0.5714285714285714</v>
      </c>
    </row>
    <row r="291" spans="1:7" x14ac:dyDescent="0.25">
      <c r="A291" s="30" t="s">
        <v>20</v>
      </c>
      <c r="B291" s="9" t="s">
        <v>378</v>
      </c>
      <c r="C291" s="10" t="s">
        <v>381</v>
      </c>
      <c r="D291" s="55">
        <v>20</v>
      </c>
      <c r="E291" s="58">
        <v>555</v>
      </c>
      <c r="F291" s="12">
        <f>SUM(D291:E291)</f>
        <v>575</v>
      </c>
      <c r="G291" s="61">
        <f>E291/F291</f>
        <v>0.9652173913043478</v>
      </c>
    </row>
    <row r="292" spans="1:7" x14ac:dyDescent="0.25">
      <c r="A292" s="30" t="s">
        <v>20</v>
      </c>
      <c r="B292" s="9" t="s">
        <v>20</v>
      </c>
      <c r="C292" s="10" t="s">
        <v>382</v>
      </c>
      <c r="D292" s="55">
        <v>1</v>
      </c>
      <c r="E292" s="58">
        <v>9</v>
      </c>
      <c r="F292" s="12">
        <f>SUM(D292:E292)</f>
        <v>10</v>
      </c>
      <c r="G292" s="61">
        <f>E292/F292</f>
        <v>0.9</v>
      </c>
    </row>
    <row r="293" spans="1:7" x14ac:dyDescent="0.25">
      <c r="A293" s="30" t="s">
        <v>20</v>
      </c>
      <c r="B293" s="9" t="s">
        <v>20</v>
      </c>
      <c r="C293" s="10" t="s">
        <v>383</v>
      </c>
      <c r="D293" s="55">
        <v>35</v>
      </c>
      <c r="E293" s="58">
        <v>41</v>
      </c>
      <c r="F293" s="12">
        <f>SUM(D293:E293)</f>
        <v>76</v>
      </c>
      <c r="G293" s="61">
        <f>E293/F293</f>
        <v>0.53947368421052633</v>
      </c>
    </row>
    <row r="294" spans="1:7" x14ac:dyDescent="0.25">
      <c r="A294" s="30" t="s">
        <v>20</v>
      </c>
      <c r="B294" s="9" t="s">
        <v>20</v>
      </c>
      <c r="C294" s="10" t="s">
        <v>384</v>
      </c>
      <c r="D294" s="55">
        <v>26</v>
      </c>
      <c r="E294" s="58">
        <v>59</v>
      </c>
      <c r="F294" s="12">
        <f>SUM(D294:E294)</f>
        <v>85</v>
      </c>
      <c r="G294" s="61">
        <f>E294/F294</f>
        <v>0.69411764705882351</v>
      </c>
    </row>
    <row r="295" spans="1:7" x14ac:dyDescent="0.25">
      <c r="A295" s="30" t="s">
        <v>20</v>
      </c>
      <c r="B295" s="9" t="s">
        <v>20</v>
      </c>
      <c r="C295" s="10" t="s">
        <v>385</v>
      </c>
      <c r="D295" s="55">
        <v>0</v>
      </c>
      <c r="E295" s="58">
        <v>25</v>
      </c>
      <c r="F295" s="12">
        <f>SUM(D295:E295)</f>
        <v>25</v>
      </c>
      <c r="G295" s="61">
        <f>E295/F295</f>
        <v>1</v>
      </c>
    </row>
    <row r="296" spans="1:7" x14ac:dyDescent="0.25">
      <c r="A296" s="30" t="s">
        <v>21</v>
      </c>
      <c r="B296" s="9" t="s">
        <v>386</v>
      </c>
      <c r="C296" s="10" t="s">
        <v>387</v>
      </c>
      <c r="D296" s="55">
        <v>34</v>
      </c>
      <c r="E296" s="58">
        <v>492</v>
      </c>
      <c r="F296" s="12">
        <f>SUM(D296:E296)</f>
        <v>526</v>
      </c>
      <c r="G296" s="61">
        <f>E296/F296</f>
        <v>0.93536121673003803</v>
      </c>
    </row>
    <row r="297" spans="1:7" x14ac:dyDescent="0.25">
      <c r="A297" s="30" t="s">
        <v>21</v>
      </c>
      <c r="B297" s="9" t="s">
        <v>386</v>
      </c>
      <c r="C297" s="10" t="s">
        <v>388</v>
      </c>
      <c r="D297" s="55">
        <v>8</v>
      </c>
      <c r="E297" s="58">
        <v>345</v>
      </c>
      <c r="F297" s="12">
        <f>SUM(D297:E297)</f>
        <v>353</v>
      </c>
      <c r="G297" s="61">
        <f>E297/F297</f>
        <v>0.97733711048158645</v>
      </c>
    </row>
    <row r="298" spans="1:7" x14ac:dyDescent="0.25">
      <c r="A298" s="30" t="s">
        <v>21</v>
      </c>
      <c r="B298" s="9" t="s">
        <v>386</v>
      </c>
      <c r="C298" s="10" t="s">
        <v>389</v>
      </c>
      <c r="D298" s="55">
        <v>33</v>
      </c>
      <c r="E298" s="58">
        <v>442</v>
      </c>
      <c r="F298" s="12">
        <f>SUM(D298:E298)</f>
        <v>475</v>
      </c>
      <c r="G298" s="61">
        <f>E298/F298</f>
        <v>0.93052631578947365</v>
      </c>
    </row>
    <row r="299" spans="1:7" x14ac:dyDescent="0.25">
      <c r="A299" s="30" t="s">
        <v>21</v>
      </c>
      <c r="B299" s="9" t="s">
        <v>386</v>
      </c>
      <c r="C299" s="10" t="s">
        <v>390</v>
      </c>
      <c r="D299" s="55">
        <v>1</v>
      </c>
      <c r="E299" s="58">
        <v>216</v>
      </c>
      <c r="F299" s="12">
        <f>SUM(D299:E299)</f>
        <v>217</v>
      </c>
      <c r="G299" s="61">
        <f>E299/F299</f>
        <v>0.99539170506912444</v>
      </c>
    </row>
    <row r="300" spans="1:7" x14ac:dyDescent="0.25">
      <c r="A300" s="30" t="s">
        <v>21</v>
      </c>
      <c r="B300" s="9" t="s">
        <v>386</v>
      </c>
      <c r="C300" s="10" t="s">
        <v>391</v>
      </c>
      <c r="D300" s="55">
        <v>0</v>
      </c>
      <c r="E300" s="58">
        <v>289</v>
      </c>
      <c r="F300" s="12">
        <f>SUM(D300:E300)</f>
        <v>289</v>
      </c>
      <c r="G300" s="61">
        <f>E300/F300</f>
        <v>1</v>
      </c>
    </row>
    <row r="301" spans="1:7" x14ac:dyDescent="0.25">
      <c r="A301" s="30" t="s">
        <v>21</v>
      </c>
      <c r="B301" s="9" t="s">
        <v>392</v>
      </c>
      <c r="C301" s="10" t="s">
        <v>393</v>
      </c>
      <c r="D301" s="55">
        <v>0</v>
      </c>
      <c r="E301" s="58">
        <v>212</v>
      </c>
      <c r="F301" s="12">
        <f>SUM(D301:E301)</f>
        <v>212</v>
      </c>
      <c r="G301" s="61">
        <f>E301/F301</f>
        <v>1</v>
      </c>
    </row>
    <row r="302" spans="1:7" x14ac:dyDescent="0.25">
      <c r="A302" s="30" t="s">
        <v>21</v>
      </c>
      <c r="B302" s="9" t="s">
        <v>392</v>
      </c>
      <c r="C302" s="10" t="s">
        <v>394</v>
      </c>
      <c r="D302" s="55">
        <v>0</v>
      </c>
      <c r="E302" s="58">
        <v>143</v>
      </c>
      <c r="F302" s="12">
        <f>SUM(D302:E302)</f>
        <v>143</v>
      </c>
      <c r="G302" s="61">
        <f>E302/F302</f>
        <v>1</v>
      </c>
    </row>
    <row r="303" spans="1:7" x14ac:dyDescent="0.25">
      <c r="A303" s="30" t="s">
        <v>21</v>
      </c>
      <c r="B303" s="9" t="s">
        <v>392</v>
      </c>
      <c r="C303" s="10" t="s">
        <v>395</v>
      </c>
      <c r="D303" s="55">
        <v>0</v>
      </c>
      <c r="E303" s="58">
        <v>374</v>
      </c>
      <c r="F303" s="12">
        <f>SUM(D303:E303)</f>
        <v>374</v>
      </c>
      <c r="G303" s="61">
        <f>E303/F303</f>
        <v>1</v>
      </c>
    </row>
    <row r="304" spans="1:7" x14ac:dyDescent="0.25">
      <c r="A304" s="30" t="s">
        <v>21</v>
      </c>
      <c r="B304" s="9" t="s">
        <v>392</v>
      </c>
      <c r="C304" s="10" t="s">
        <v>396</v>
      </c>
      <c r="D304" s="55">
        <v>0</v>
      </c>
      <c r="E304" s="58">
        <v>229</v>
      </c>
      <c r="F304" s="12">
        <f>SUM(D304:E304)</f>
        <v>229</v>
      </c>
      <c r="G304" s="61">
        <f>E304/F304</f>
        <v>1</v>
      </c>
    </row>
    <row r="305" spans="1:7" x14ac:dyDescent="0.25">
      <c r="A305" s="30" t="s">
        <v>21</v>
      </c>
      <c r="B305" s="9" t="s">
        <v>397</v>
      </c>
      <c r="C305" s="10" t="s">
        <v>398</v>
      </c>
      <c r="D305" s="55">
        <v>0</v>
      </c>
      <c r="E305" s="58">
        <v>141</v>
      </c>
      <c r="F305" s="12">
        <f>SUM(D305:E305)</f>
        <v>141</v>
      </c>
      <c r="G305" s="61">
        <f>E305/F305</f>
        <v>1</v>
      </c>
    </row>
    <row r="306" spans="1:7" x14ac:dyDescent="0.25">
      <c r="A306" s="30" t="s">
        <v>21</v>
      </c>
      <c r="B306" s="9" t="s">
        <v>397</v>
      </c>
      <c r="C306" s="10" t="s">
        <v>399</v>
      </c>
      <c r="D306" s="55">
        <v>1</v>
      </c>
      <c r="E306" s="58">
        <v>126</v>
      </c>
      <c r="F306" s="12">
        <f>SUM(D306:E306)</f>
        <v>127</v>
      </c>
      <c r="G306" s="61">
        <f>E306/F306</f>
        <v>0.99212598425196852</v>
      </c>
    </row>
    <row r="307" spans="1:7" x14ac:dyDescent="0.25">
      <c r="A307" s="30" t="s">
        <v>21</v>
      </c>
      <c r="B307" s="9" t="s">
        <v>397</v>
      </c>
      <c r="C307" s="10" t="s">
        <v>400</v>
      </c>
      <c r="D307" s="55">
        <v>0</v>
      </c>
      <c r="E307" s="58">
        <v>103</v>
      </c>
      <c r="F307" s="12">
        <f>SUM(D307:E307)</f>
        <v>103</v>
      </c>
      <c r="G307" s="61">
        <f>E307/F307</f>
        <v>1</v>
      </c>
    </row>
    <row r="308" spans="1:7" x14ac:dyDescent="0.25">
      <c r="A308" s="30" t="s">
        <v>21</v>
      </c>
      <c r="B308" s="9" t="s">
        <v>397</v>
      </c>
      <c r="C308" s="10" t="s">
        <v>401</v>
      </c>
      <c r="D308" s="55">
        <v>0</v>
      </c>
      <c r="E308" s="58">
        <v>50</v>
      </c>
      <c r="F308" s="12">
        <f>SUM(D308:E308)</f>
        <v>50</v>
      </c>
      <c r="G308" s="61">
        <f>E308/F308</f>
        <v>1</v>
      </c>
    </row>
    <row r="309" spans="1:7" x14ac:dyDescent="0.25">
      <c r="A309" s="30" t="s">
        <v>21</v>
      </c>
      <c r="B309" s="9" t="s">
        <v>397</v>
      </c>
      <c r="C309" s="10" t="s">
        <v>402</v>
      </c>
      <c r="D309" s="55">
        <v>0</v>
      </c>
      <c r="E309" s="58">
        <v>255</v>
      </c>
      <c r="F309" s="12">
        <f>SUM(D309:E309)</f>
        <v>255</v>
      </c>
      <c r="G309" s="61">
        <f>E309/F309</f>
        <v>1</v>
      </c>
    </row>
    <row r="310" spans="1:7" x14ac:dyDescent="0.25">
      <c r="A310" s="30" t="s">
        <v>21</v>
      </c>
      <c r="B310" s="9" t="s">
        <v>403</v>
      </c>
      <c r="C310" s="10" t="s">
        <v>404</v>
      </c>
      <c r="D310" s="55">
        <v>5</v>
      </c>
      <c r="E310" s="58">
        <v>196</v>
      </c>
      <c r="F310" s="12">
        <f>SUM(D310:E310)</f>
        <v>201</v>
      </c>
      <c r="G310" s="61">
        <f>E310/F310</f>
        <v>0.97512437810945274</v>
      </c>
    </row>
    <row r="311" spans="1:7" x14ac:dyDescent="0.25">
      <c r="A311" s="30" t="s">
        <v>21</v>
      </c>
      <c r="B311" s="9" t="s">
        <v>403</v>
      </c>
      <c r="C311" s="10" t="s">
        <v>405</v>
      </c>
      <c r="D311" s="55">
        <v>2</v>
      </c>
      <c r="E311" s="58">
        <v>62</v>
      </c>
      <c r="F311" s="12">
        <f>SUM(D311:E311)</f>
        <v>64</v>
      </c>
      <c r="G311" s="61">
        <f>E311/F311</f>
        <v>0.96875</v>
      </c>
    </row>
    <row r="312" spans="1:7" x14ac:dyDescent="0.25">
      <c r="A312" s="30" t="s">
        <v>21</v>
      </c>
      <c r="B312" s="9" t="s">
        <v>403</v>
      </c>
      <c r="C312" s="10" t="s">
        <v>406</v>
      </c>
      <c r="D312" s="55">
        <v>0</v>
      </c>
      <c r="E312" s="58">
        <v>57</v>
      </c>
      <c r="F312" s="12">
        <f>SUM(D312:E312)</f>
        <v>57</v>
      </c>
      <c r="G312" s="61">
        <f>E312/F312</f>
        <v>1</v>
      </c>
    </row>
    <row r="313" spans="1:7" x14ac:dyDescent="0.25">
      <c r="A313" s="30" t="s">
        <v>21</v>
      </c>
      <c r="B313" s="9" t="s">
        <v>403</v>
      </c>
      <c r="C313" s="10" t="s">
        <v>407</v>
      </c>
      <c r="D313" s="55">
        <v>6</v>
      </c>
      <c r="E313" s="58">
        <v>100</v>
      </c>
      <c r="F313" s="12">
        <f>SUM(D313:E313)</f>
        <v>106</v>
      </c>
      <c r="G313" s="61">
        <f>E313/F313</f>
        <v>0.94339622641509435</v>
      </c>
    </row>
    <row r="314" spans="1:7" x14ac:dyDescent="0.25">
      <c r="A314" s="30" t="s">
        <v>21</v>
      </c>
      <c r="B314" s="9" t="s">
        <v>403</v>
      </c>
      <c r="C314" s="10" t="s">
        <v>408</v>
      </c>
      <c r="D314" s="55">
        <v>1</v>
      </c>
      <c r="E314" s="58">
        <v>21</v>
      </c>
      <c r="F314" s="12">
        <f>SUM(D314:E314)</f>
        <v>22</v>
      </c>
      <c r="G314" s="61">
        <f>E314/F314</f>
        <v>0.95454545454545459</v>
      </c>
    </row>
    <row r="315" spans="1:7" x14ac:dyDescent="0.25">
      <c r="A315" s="30" t="s">
        <v>21</v>
      </c>
      <c r="B315" s="9" t="s">
        <v>21</v>
      </c>
      <c r="C315" s="10" t="s">
        <v>409</v>
      </c>
      <c r="D315" s="55">
        <v>17</v>
      </c>
      <c r="E315" s="58">
        <v>454</v>
      </c>
      <c r="F315" s="12">
        <f>SUM(D315:E315)</f>
        <v>471</v>
      </c>
      <c r="G315" s="61">
        <f>E315/F315</f>
        <v>0.96390658174097665</v>
      </c>
    </row>
    <row r="316" spans="1:7" x14ac:dyDescent="0.25">
      <c r="A316" s="30" t="s">
        <v>21</v>
      </c>
      <c r="B316" s="9" t="s">
        <v>21</v>
      </c>
      <c r="C316" s="10" t="s">
        <v>410</v>
      </c>
      <c r="D316" s="55">
        <v>3</v>
      </c>
      <c r="E316" s="58">
        <v>206</v>
      </c>
      <c r="F316" s="12">
        <f>SUM(D316:E316)</f>
        <v>209</v>
      </c>
      <c r="G316" s="61">
        <f>E316/F316</f>
        <v>0.9856459330143541</v>
      </c>
    </row>
    <row r="317" spans="1:7" x14ac:dyDescent="0.25">
      <c r="A317" s="30" t="s">
        <v>21</v>
      </c>
      <c r="B317" s="9" t="s">
        <v>21</v>
      </c>
      <c r="C317" s="10" t="s">
        <v>411</v>
      </c>
      <c r="D317" s="55">
        <v>67</v>
      </c>
      <c r="E317" s="58">
        <v>919</v>
      </c>
      <c r="F317" s="12">
        <f>SUM(D317:E317)</f>
        <v>986</v>
      </c>
      <c r="G317" s="61">
        <f>E317/F317</f>
        <v>0.93204868154158216</v>
      </c>
    </row>
    <row r="318" spans="1:7" x14ac:dyDescent="0.25">
      <c r="A318" s="30" t="s">
        <v>21</v>
      </c>
      <c r="B318" s="9" t="s">
        <v>21</v>
      </c>
      <c r="C318" s="10" t="s">
        <v>412</v>
      </c>
      <c r="D318" s="55">
        <v>1</v>
      </c>
      <c r="E318" s="58">
        <v>180</v>
      </c>
      <c r="F318" s="12">
        <f>SUM(D318:E318)</f>
        <v>181</v>
      </c>
      <c r="G318" s="61">
        <f>E318/F318</f>
        <v>0.99447513812154698</v>
      </c>
    </row>
    <row r="319" spans="1:7" x14ac:dyDescent="0.25">
      <c r="A319" s="30" t="s">
        <v>21</v>
      </c>
      <c r="B319" s="9" t="s">
        <v>413</v>
      </c>
      <c r="C319" s="10" t="s">
        <v>414</v>
      </c>
      <c r="D319" s="55">
        <v>88</v>
      </c>
      <c r="E319" s="58">
        <v>889</v>
      </c>
      <c r="F319" s="12">
        <f>SUM(D319:E319)</f>
        <v>977</v>
      </c>
      <c r="G319" s="61">
        <f>E319/F319</f>
        <v>0.90992835209825995</v>
      </c>
    </row>
    <row r="320" spans="1:7" x14ac:dyDescent="0.25">
      <c r="A320" s="30" t="s">
        <v>21</v>
      </c>
      <c r="B320" s="9" t="s">
        <v>415</v>
      </c>
      <c r="C320" s="10" t="s">
        <v>416</v>
      </c>
      <c r="D320" s="55">
        <v>0</v>
      </c>
      <c r="E320" s="58">
        <v>285</v>
      </c>
      <c r="F320" s="12">
        <f>SUM(D320:E320)</f>
        <v>285</v>
      </c>
      <c r="G320" s="61">
        <f>E320/F320</f>
        <v>1</v>
      </c>
    </row>
    <row r="321" spans="1:7" x14ac:dyDescent="0.25">
      <c r="A321" s="30" t="s">
        <v>21</v>
      </c>
      <c r="B321" s="9" t="s">
        <v>415</v>
      </c>
      <c r="C321" s="10" t="s">
        <v>417</v>
      </c>
      <c r="D321" s="55">
        <v>6</v>
      </c>
      <c r="E321" s="58">
        <v>380</v>
      </c>
      <c r="F321" s="12">
        <f>SUM(D321:E321)</f>
        <v>386</v>
      </c>
      <c r="G321" s="61">
        <f>E321/F321</f>
        <v>0.98445595854922274</v>
      </c>
    </row>
    <row r="322" spans="1:7" x14ac:dyDescent="0.25">
      <c r="A322" s="30" t="s">
        <v>21</v>
      </c>
      <c r="B322" s="9" t="s">
        <v>415</v>
      </c>
      <c r="C322" s="10" t="s">
        <v>418</v>
      </c>
      <c r="D322" s="55">
        <v>0</v>
      </c>
      <c r="E322" s="58">
        <v>131</v>
      </c>
      <c r="F322" s="12">
        <f>SUM(D322:E322)</f>
        <v>131</v>
      </c>
      <c r="G322" s="61">
        <f>E322/F322</f>
        <v>1</v>
      </c>
    </row>
    <row r="323" spans="1:7" x14ac:dyDescent="0.25">
      <c r="A323" s="30" t="s">
        <v>21</v>
      </c>
      <c r="B323" s="9" t="s">
        <v>419</v>
      </c>
      <c r="C323" s="10" t="s">
        <v>420</v>
      </c>
      <c r="D323" s="55">
        <v>21</v>
      </c>
      <c r="E323" s="58">
        <v>154</v>
      </c>
      <c r="F323" s="12">
        <f>SUM(D323:E323)</f>
        <v>175</v>
      </c>
      <c r="G323" s="61">
        <f>E323/F323</f>
        <v>0.88</v>
      </c>
    </row>
    <row r="324" spans="1:7" x14ac:dyDescent="0.25">
      <c r="A324" s="30" t="s">
        <v>21</v>
      </c>
      <c r="B324" s="9" t="s">
        <v>419</v>
      </c>
      <c r="C324" s="10" t="s">
        <v>421</v>
      </c>
      <c r="D324" s="55">
        <v>23</v>
      </c>
      <c r="E324" s="58">
        <v>577</v>
      </c>
      <c r="F324" s="12">
        <f>SUM(D324:E324)</f>
        <v>600</v>
      </c>
      <c r="G324" s="61">
        <f>E324/F324</f>
        <v>0.96166666666666667</v>
      </c>
    </row>
    <row r="325" spans="1:7" x14ac:dyDescent="0.25">
      <c r="A325" s="30" t="s">
        <v>21</v>
      </c>
      <c r="B325" s="9" t="s">
        <v>422</v>
      </c>
      <c r="C325" s="10" t="s">
        <v>423</v>
      </c>
      <c r="D325" s="55">
        <v>9</v>
      </c>
      <c r="E325" s="58">
        <v>296</v>
      </c>
      <c r="F325" s="12">
        <f>SUM(D325:E325)</f>
        <v>305</v>
      </c>
      <c r="G325" s="61">
        <f>E325/F325</f>
        <v>0.97049180327868856</v>
      </c>
    </row>
    <row r="326" spans="1:7" x14ac:dyDescent="0.25">
      <c r="A326" s="30" t="s">
        <v>21</v>
      </c>
      <c r="B326" s="9" t="s">
        <v>422</v>
      </c>
      <c r="C326" s="10" t="s">
        <v>424</v>
      </c>
      <c r="D326" s="55">
        <v>3</v>
      </c>
      <c r="E326" s="58">
        <v>130</v>
      </c>
      <c r="F326" s="12">
        <f>SUM(D326:E326)</f>
        <v>133</v>
      </c>
      <c r="G326" s="61">
        <f>E326/F326</f>
        <v>0.97744360902255634</v>
      </c>
    </row>
    <row r="327" spans="1:7" x14ac:dyDescent="0.25">
      <c r="A327" s="30" t="s">
        <v>21</v>
      </c>
      <c r="B327" s="9" t="s">
        <v>422</v>
      </c>
      <c r="C327" s="10" t="s">
        <v>425</v>
      </c>
      <c r="D327" s="55">
        <v>16</v>
      </c>
      <c r="E327" s="58">
        <v>741</v>
      </c>
      <c r="F327" s="12">
        <f>SUM(D327:E327)</f>
        <v>757</v>
      </c>
      <c r="G327" s="61">
        <f>E327/F327</f>
        <v>0.97886393659180981</v>
      </c>
    </row>
    <row r="328" spans="1:7" x14ac:dyDescent="0.25">
      <c r="A328" s="30" t="s">
        <v>22</v>
      </c>
      <c r="B328" s="9" t="s">
        <v>426</v>
      </c>
      <c r="C328" s="10" t="s">
        <v>427</v>
      </c>
      <c r="D328" s="55">
        <v>118</v>
      </c>
      <c r="E328" s="58">
        <v>988</v>
      </c>
      <c r="F328" s="12">
        <f>SUM(D328:E328)</f>
        <v>1106</v>
      </c>
      <c r="G328" s="61">
        <f>E328/F328</f>
        <v>0.89330922242314648</v>
      </c>
    </row>
    <row r="329" spans="1:7" x14ac:dyDescent="0.25">
      <c r="A329" s="30" t="s">
        <v>22</v>
      </c>
      <c r="B329" s="9" t="s">
        <v>426</v>
      </c>
      <c r="C329" s="10" t="s">
        <v>428</v>
      </c>
      <c r="D329" s="55">
        <v>36</v>
      </c>
      <c r="E329" s="58">
        <v>533</v>
      </c>
      <c r="F329" s="12">
        <f>SUM(D329:E329)</f>
        <v>569</v>
      </c>
      <c r="G329" s="61">
        <f>E329/F329</f>
        <v>0.93673110720562391</v>
      </c>
    </row>
    <row r="330" spans="1:7" x14ac:dyDescent="0.25">
      <c r="A330" s="30" t="s">
        <v>22</v>
      </c>
      <c r="B330" s="9" t="s">
        <v>426</v>
      </c>
      <c r="C330" s="10" t="s">
        <v>429</v>
      </c>
      <c r="D330" s="55">
        <v>38</v>
      </c>
      <c r="E330" s="58">
        <v>351</v>
      </c>
      <c r="F330" s="12">
        <f>SUM(D330:E330)</f>
        <v>389</v>
      </c>
      <c r="G330" s="61">
        <f>E330/F330</f>
        <v>0.90231362467866327</v>
      </c>
    </row>
    <row r="331" spans="1:7" x14ac:dyDescent="0.25">
      <c r="A331" s="30" t="s">
        <v>22</v>
      </c>
      <c r="B331" s="9" t="s">
        <v>426</v>
      </c>
      <c r="C331" s="10" t="s">
        <v>430</v>
      </c>
      <c r="D331" s="55">
        <v>4</v>
      </c>
      <c r="E331" s="58">
        <v>419</v>
      </c>
      <c r="F331" s="12">
        <f>SUM(D331:E331)</f>
        <v>423</v>
      </c>
      <c r="G331" s="61">
        <f>E331/F331</f>
        <v>0.99054373522458627</v>
      </c>
    </row>
    <row r="332" spans="1:7" x14ac:dyDescent="0.25">
      <c r="A332" s="30" t="s">
        <v>22</v>
      </c>
      <c r="B332" s="9" t="s">
        <v>431</v>
      </c>
      <c r="C332" s="10" t="s">
        <v>432</v>
      </c>
      <c r="D332" s="55">
        <v>86</v>
      </c>
      <c r="E332" s="58">
        <v>348</v>
      </c>
      <c r="F332" s="12">
        <f>SUM(D332:E332)</f>
        <v>434</v>
      </c>
      <c r="G332" s="61">
        <f>E332/F332</f>
        <v>0.8018433179723502</v>
      </c>
    </row>
    <row r="333" spans="1:7" x14ac:dyDescent="0.25">
      <c r="A333" s="30" t="s">
        <v>22</v>
      </c>
      <c r="B333" s="9" t="s">
        <v>431</v>
      </c>
      <c r="C333" s="10" t="s">
        <v>433</v>
      </c>
      <c r="D333" s="55">
        <v>40</v>
      </c>
      <c r="E333" s="58">
        <v>309</v>
      </c>
      <c r="F333" s="12">
        <f>SUM(D333:E333)</f>
        <v>349</v>
      </c>
      <c r="G333" s="61">
        <f>E333/F333</f>
        <v>0.88538681948424069</v>
      </c>
    </row>
    <row r="334" spans="1:7" x14ac:dyDescent="0.25">
      <c r="A334" s="30" t="s">
        <v>22</v>
      </c>
      <c r="B334" s="9" t="s">
        <v>434</v>
      </c>
      <c r="C334" s="10" t="s">
        <v>435</v>
      </c>
      <c r="D334" s="55">
        <v>202</v>
      </c>
      <c r="E334" s="58">
        <v>944</v>
      </c>
      <c r="F334" s="12">
        <f>SUM(D334:E334)</f>
        <v>1146</v>
      </c>
      <c r="G334" s="61">
        <f>E334/F334</f>
        <v>0.82373472949389182</v>
      </c>
    </row>
    <row r="335" spans="1:7" x14ac:dyDescent="0.25">
      <c r="A335" s="30" t="s">
        <v>22</v>
      </c>
      <c r="B335" s="9" t="s">
        <v>434</v>
      </c>
      <c r="C335" s="10" t="s">
        <v>436</v>
      </c>
      <c r="D335" s="55">
        <v>142</v>
      </c>
      <c r="E335" s="58">
        <v>507</v>
      </c>
      <c r="F335" s="12">
        <f>SUM(D335:E335)</f>
        <v>649</v>
      </c>
      <c r="G335" s="61">
        <f>E335/F335</f>
        <v>0.78120184899845913</v>
      </c>
    </row>
    <row r="336" spans="1:7" x14ac:dyDescent="0.25">
      <c r="A336" s="30" t="s">
        <v>22</v>
      </c>
      <c r="B336" s="9" t="s">
        <v>434</v>
      </c>
      <c r="C336" s="10" t="s">
        <v>437</v>
      </c>
      <c r="D336" s="55">
        <v>208</v>
      </c>
      <c r="E336" s="58">
        <v>696</v>
      </c>
      <c r="F336" s="12">
        <f>SUM(D336:E336)</f>
        <v>904</v>
      </c>
      <c r="G336" s="61">
        <f>E336/F336</f>
        <v>0.76991150442477874</v>
      </c>
    </row>
    <row r="337" spans="1:7" x14ac:dyDescent="0.25">
      <c r="A337" s="30" t="s">
        <v>22</v>
      </c>
      <c r="B337" s="9" t="s">
        <v>438</v>
      </c>
      <c r="C337" s="10" t="s">
        <v>439</v>
      </c>
      <c r="D337" s="55">
        <v>119</v>
      </c>
      <c r="E337" s="58">
        <v>676</v>
      </c>
      <c r="F337" s="12">
        <f>SUM(D337:E337)</f>
        <v>795</v>
      </c>
      <c r="G337" s="61">
        <f>E337/F337</f>
        <v>0.85031446540880506</v>
      </c>
    </row>
    <row r="338" spans="1:7" x14ac:dyDescent="0.25">
      <c r="A338" s="30" t="s">
        <v>22</v>
      </c>
      <c r="B338" s="9" t="s">
        <v>438</v>
      </c>
      <c r="C338" s="10" t="s">
        <v>440</v>
      </c>
      <c r="D338" s="55">
        <v>128</v>
      </c>
      <c r="E338" s="58">
        <v>504</v>
      </c>
      <c r="F338" s="12">
        <f>SUM(D338:E338)</f>
        <v>632</v>
      </c>
      <c r="G338" s="61">
        <f>E338/F338</f>
        <v>0.79746835443037978</v>
      </c>
    </row>
    <row r="339" spans="1:7" x14ac:dyDescent="0.25">
      <c r="A339" s="30" t="s">
        <v>22</v>
      </c>
      <c r="B339" s="9" t="s">
        <v>22</v>
      </c>
      <c r="C339" s="10" t="s">
        <v>441</v>
      </c>
      <c r="D339" s="55">
        <v>0</v>
      </c>
      <c r="E339" s="58">
        <v>213</v>
      </c>
      <c r="F339" s="12">
        <f>SUM(D339:E339)</f>
        <v>213</v>
      </c>
      <c r="G339" s="61">
        <f>E339/F339</f>
        <v>1</v>
      </c>
    </row>
    <row r="340" spans="1:7" x14ac:dyDescent="0.25">
      <c r="A340" s="30" t="s">
        <v>22</v>
      </c>
      <c r="B340" s="9" t="s">
        <v>22</v>
      </c>
      <c r="C340" s="10" t="s">
        <v>442</v>
      </c>
      <c r="D340" s="55">
        <v>28</v>
      </c>
      <c r="E340" s="58">
        <v>479</v>
      </c>
      <c r="F340" s="12">
        <f>SUM(D340:E340)</f>
        <v>507</v>
      </c>
      <c r="G340" s="61">
        <f>E340/F340</f>
        <v>0.94477317554240636</v>
      </c>
    </row>
    <row r="341" spans="1:7" x14ac:dyDescent="0.25">
      <c r="A341" s="30" t="s">
        <v>22</v>
      </c>
      <c r="B341" s="9" t="s">
        <v>22</v>
      </c>
      <c r="C341" s="10" t="s">
        <v>443</v>
      </c>
      <c r="D341" s="55">
        <v>141</v>
      </c>
      <c r="E341" s="58">
        <v>574</v>
      </c>
      <c r="F341" s="12">
        <f>SUM(D341:E341)</f>
        <v>715</v>
      </c>
      <c r="G341" s="61">
        <f>E341/F341</f>
        <v>0.80279720279720279</v>
      </c>
    </row>
    <row r="342" spans="1:7" x14ac:dyDescent="0.25">
      <c r="A342" s="30" t="s">
        <v>22</v>
      </c>
      <c r="B342" s="9" t="s">
        <v>22</v>
      </c>
      <c r="C342" s="10" t="s">
        <v>444</v>
      </c>
      <c r="D342" s="55">
        <v>35</v>
      </c>
      <c r="E342" s="58">
        <v>267</v>
      </c>
      <c r="F342" s="12">
        <f>SUM(D342:E342)</f>
        <v>302</v>
      </c>
      <c r="G342" s="61">
        <f>E342/F342</f>
        <v>0.88410596026490063</v>
      </c>
    </row>
    <row r="343" spans="1:7" x14ac:dyDescent="0.25">
      <c r="A343" s="30" t="s">
        <v>23</v>
      </c>
      <c r="B343" s="9" t="s">
        <v>445</v>
      </c>
      <c r="C343" s="10" t="s">
        <v>446</v>
      </c>
      <c r="D343" s="55">
        <v>111</v>
      </c>
      <c r="E343" s="58">
        <v>404</v>
      </c>
      <c r="F343" s="12">
        <f>SUM(D343:E343)</f>
        <v>515</v>
      </c>
      <c r="G343" s="61">
        <f>E343/F343</f>
        <v>0.78446601941747574</v>
      </c>
    </row>
    <row r="344" spans="1:7" x14ac:dyDescent="0.25">
      <c r="A344" s="30" t="s">
        <v>23</v>
      </c>
      <c r="B344" s="9" t="s">
        <v>445</v>
      </c>
      <c r="C344" s="10" t="s">
        <v>447</v>
      </c>
      <c r="D344" s="55">
        <v>45</v>
      </c>
      <c r="E344" s="58">
        <v>238</v>
      </c>
      <c r="F344" s="12">
        <f>SUM(D344:E344)</f>
        <v>283</v>
      </c>
      <c r="G344" s="61">
        <f>E344/F344</f>
        <v>0.8409893992932862</v>
      </c>
    </row>
    <row r="345" spans="1:7" x14ac:dyDescent="0.25">
      <c r="A345" s="30" t="s">
        <v>23</v>
      </c>
      <c r="B345" s="9" t="s">
        <v>448</v>
      </c>
      <c r="C345" s="10" t="s">
        <v>449</v>
      </c>
      <c r="D345" s="55">
        <v>173</v>
      </c>
      <c r="E345" s="58">
        <v>1779</v>
      </c>
      <c r="F345" s="12">
        <f>SUM(D345:E345)</f>
        <v>1952</v>
      </c>
      <c r="G345" s="61">
        <f>E345/F345</f>
        <v>0.91137295081967218</v>
      </c>
    </row>
    <row r="346" spans="1:7" x14ac:dyDescent="0.25">
      <c r="A346" s="30" t="s">
        <v>23</v>
      </c>
      <c r="B346" s="9" t="s">
        <v>448</v>
      </c>
      <c r="C346" s="10" t="s">
        <v>450</v>
      </c>
      <c r="D346" s="55">
        <v>98</v>
      </c>
      <c r="E346" s="58">
        <v>694</v>
      </c>
      <c r="F346" s="12">
        <f>SUM(D346:E346)</f>
        <v>792</v>
      </c>
      <c r="G346" s="61">
        <f>E346/F346</f>
        <v>0.8762626262626263</v>
      </c>
    </row>
    <row r="347" spans="1:7" x14ac:dyDescent="0.25">
      <c r="A347" s="30" t="s">
        <v>23</v>
      </c>
      <c r="B347" s="9" t="s">
        <v>451</v>
      </c>
      <c r="C347" s="10" t="s">
        <v>452</v>
      </c>
      <c r="D347" s="55">
        <v>268</v>
      </c>
      <c r="E347" s="58">
        <v>391</v>
      </c>
      <c r="F347" s="12">
        <f>SUM(D347:E347)</f>
        <v>659</v>
      </c>
      <c r="G347" s="61">
        <f>E347/F347</f>
        <v>0.59332321699544766</v>
      </c>
    </row>
    <row r="348" spans="1:7" x14ac:dyDescent="0.25">
      <c r="A348" s="30" t="s">
        <v>23</v>
      </c>
      <c r="B348" s="9" t="s">
        <v>453</v>
      </c>
      <c r="C348" s="10" t="s">
        <v>454</v>
      </c>
      <c r="D348" s="55">
        <v>284</v>
      </c>
      <c r="E348" s="58">
        <v>588</v>
      </c>
      <c r="F348" s="12">
        <f>SUM(D348:E348)</f>
        <v>872</v>
      </c>
      <c r="G348" s="61">
        <f>E348/F348</f>
        <v>0.67431192660550454</v>
      </c>
    </row>
    <row r="349" spans="1:7" x14ac:dyDescent="0.25">
      <c r="A349" s="30" t="s">
        <v>23</v>
      </c>
      <c r="B349" s="9" t="s">
        <v>453</v>
      </c>
      <c r="C349" s="10" t="s">
        <v>455</v>
      </c>
      <c r="D349" s="55">
        <v>9</v>
      </c>
      <c r="E349" s="58">
        <v>91</v>
      </c>
      <c r="F349" s="12">
        <f>SUM(D349:E349)</f>
        <v>100</v>
      </c>
      <c r="G349" s="61">
        <f>E349/F349</f>
        <v>0.91</v>
      </c>
    </row>
    <row r="350" spans="1:7" x14ac:dyDescent="0.25">
      <c r="A350" s="30" t="s">
        <v>23</v>
      </c>
      <c r="B350" s="9" t="s">
        <v>23</v>
      </c>
      <c r="C350" s="10" t="s">
        <v>456</v>
      </c>
      <c r="D350" s="55">
        <v>56</v>
      </c>
      <c r="E350" s="58">
        <v>254</v>
      </c>
      <c r="F350" s="12">
        <f>SUM(D350:E350)</f>
        <v>310</v>
      </c>
      <c r="G350" s="61">
        <f>E350/F350</f>
        <v>0.8193548387096774</v>
      </c>
    </row>
    <row r="351" spans="1:7" x14ac:dyDescent="0.25">
      <c r="A351" s="30" t="s">
        <v>23</v>
      </c>
      <c r="B351" s="9" t="s">
        <v>23</v>
      </c>
      <c r="C351" s="10" t="s">
        <v>457</v>
      </c>
      <c r="D351" s="55">
        <v>69</v>
      </c>
      <c r="E351" s="58">
        <v>436</v>
      </c>
      <c r="F351" s="12">
        <f>SUM(D351:E351)</f>
        <v>505</v>
      </c>
      <c r="G351" s="61">
        <f>E351/F351</f>
        <v>0.86336633663366336</v>
      </c>
    </row>
    <row r="352" spans="1:7" x14ac:dyDescent="0.25">
      <c r="A352" s="30" t="s">
        <v>23</v>
      </c>
      <c r="B352" s="9" t="s">
        <v>23</v>
      </c>
      <c r="C352" s="10" t="s">
        <v>458</v>
      </c>
      <c r="D352" s="55">
        <v>242</v>
      </c>
      <c r="E352" s="58">
        <v>517</v>
      </c>
      <c r="F352" s="12">
        <f>SUM(D352:E352)</f>
        <v>759</v>
      </c>
      <c r="G352" s="61">
        <f>E352/F352</f>
        <v>0.6811594202898551</v>
      </c>
    </row>
    <row r="353" spans="1:7" x14ac:dyDescent="0.25">
      <c r="A353" s="30" t="s">
        <v>23</v>
      </c>
      <c r="B353" s="9" t="s">
        <v>459</v>
      </c>
      <c r="C353" s="10" t="s">
        <v>460</v>
      </c>
      <c r="D353" s="55">
        <v>10</v>
      </c>
      <c r="E353" s="58">
        <v>168</v>
      </c>
      <c r="F353" s="12">
        <f>SUM(D353:E353)</f>
        <v>178</v>
      </c>
      <c r="G353" s="61">
        <f>E353/F353</f>
        <v>0.9438202247191011</v>
      </c>
    </row>
    <row r="354" spans="1:7" x14ac:dyDescent="0.25">
      <c r="A354" s="30" t="s">
        <v>23</v>
      </c>
      <c r="B354" s="9" t="s">
        <v>459</v>
      </c>
      <c r="C354" s="10" t="s">
        <v>461</v>
      </c>
      <c r="D354" s="55">
        <v>113</v>
      </c>
      <c r="E354" s="58">
        <v>1127</v>
      </c>
      <c r="F354" s="12">
        <f>SUM(D354:E354)</f>
        <v>1240</v>
      </c>
      <c r="G354" s="61">
        <f>E354/F354</f>
        <v>0.90887096774193543</v>
      </c>
    </row>
    <row r="355" spans="1:7" x14ac:dyDescent="0.25">
      <c r="A355" s="30" t="s">
        <v>23</v>
      </c>
      <c r="B355" s="9" t="s">
        <v>462</v>
      </c>
      <c r="C355" s="10" t="s">
        <v>463</v>
      </c>
      <c r="D355" s="55">
        <v>147</v>
      </c>
      <c r="E355" s="58">
        <v>312</v>
      </c>
      <c r="F355" s="12">
        <f>SUM(D355:E355)</f>
        <v>459</v>
      </c>
      <c r="G355" s="61">
        <f>E355/F355</f>
        <v>0.6797385620915033</v>
      </c>
    </row>
    <row r="356" spans="1:7" x14ac:dyDescent="0.25">
      <c r="A356" s="30" t="s">
        <v>23</v>
      </c>
      <c r="B356" s="9" t="s">
        <v>464</v>
      </c>
      <c r="C356" s="10" t="s">
        <v>465</v>
      </c>
      <c r="D356" s="55">
        <v>9</v>
      </c>
      <c r="E356" s="58">
        <v>102</v>
      </c>
      <c r="F356" s="12">
        <f>SUM(D356:E356)</f>
        <v>111</v>
      </c>
      <c r="G356" s="61">
        <f>E356/F356</f>
        <v>0.91891891891891897</v>
      </c>
    </row>
    <row r="357" spans="1:7" x14ac:dyDescent="0.25">
      <c r="A357" s="30" t="s">
        <v>23</v>
      </c>
      <c r="B357" s="9" t="s">
        <v>464</v>
      </c>
      <c r="C357" s="10" t="s">
        <v>466</v>
      </c>
      <c r="D357" s="55">
        <v>21</v>
      </c>
      <c r="E357" s="58">
        <v>768</v>
      </c>
      <c r="F357" s="12">
        <f>SUM(D357:E357)</f>
        <v>789</v>
      </c>
      <c r="G357" s="61">
        <f>E357/F357</f>
        <v>0.97338403041825095</v>
      </c>
    </row>
    <row r="358" spans="1:7" x14ac:dyDescent="0.25">
      <c r="A358" s="30" t="s">
        <v>24</v>
      </c>
      <c r="B358" s="9" t="s">
        <v>467</v>
      </c>
      <c r="C358" s="10" t="s">
        <v>468</v>
      </c>
      <c r="D358" s="55">
        <v>0</v>
      </c>
      <c r="E358" s="58">
        <v>427</v>
      </c>
      <c r="F358" s="12">
        <f>SUM(D358:E358)</f>
        <v>427</v>
      </c>
      <c r="G358" s="61">
        <f>E358/F358</f>
        <v>1</v>
      </c>
    </row>
    <row r="359" spans="1:7" x14ac:dyDescent="0.25">
      <c r="A359" s="30" t="s">
        <v>24</v>
      </c>
      <c r="B359" s="9" t="s">
        <v>467</v>
      </c>
      <c r="C359" s="10" t="s">
        <v>469</v>
      </c>
      <c r="D359" s="55">
        <v>0</v>
      </c>
      <c r="E359" s="58">
        <v>318</v>
      </c>
      <c r="F359" s="12">
        <f>SUM(D359:E359)</f>
        <v>318</v>
      </c>
      <c r="G359" s="61">
        <f>E359/F359</f>
        <v>1</v>
      </c>
    </row>
    <row r="360" spans="1:7" x14ac:dyDescent="0.25">
      <c r="A360" s="30" t="s">
        <v>24</v>
      </c>
      <c r="B360" s="9" t="s">
        <v>467</v>
      </c>
      <c r="C360" s="10" t="s">
        <v>470</v>
      </c>
      <c r="D360" s="55">
        <v>0</v>
      </c>
      <c r="E360" s="58">
        <v>47</v>
      </c>
      <c r="F360" s="12">
        <f>SUM(D360:E360)</f>
        <v>47</v>
      </c>
      <c r="G360" s="61">
        <f>E360/F360</f>
        <v>1</v>
      </c>
    </row>
    <row r="361" spans="1:7" x14ac:dyDescent="0.25">
      <c r="A361" s="30" t="s">
        <v>24</v>
      </c>
      <c r="B361" s="9" t="s">
        <v>467</v>
      </c>
      <c r="C361" s="10" t="s">
        <v>471</v>
      </c>
      <c r="D361" s="55">
        <v>0</v>
      </c>
      <c r="E361" s="58">
        <v>286</v>
      </c>
      <c r="F361" s="12">
        <f>SUM(D361:E361)</f>
        <v>286</v>
      </c>
      <c r="G361" s="61">
        <f>E361/F361</f>
        <v>1</v>
      </c>
    </row>
    <row r="362" spans="1:7" x14ac:dyDescent="0.25">
      <c r="A362" s="30" t="s">
        <v>24</v>
      </c>
      <c r="B362" s="9" t="s">
        <v>467</v>
      </c>
      <c r="C362" s="10" t="s">
        <v>472</v>
      </c>
      <c r="D362" s="55">
        <v>0</v>
      </c>
      <c r="E362" s="58">
        <v>252</v>
      </c>
      <c r="F362" s="12">
        <f>SUM(D362:E362)</f>
        <v>252</v>
      </c>
      <c r="G362" s="61">
        <f>E362/F362</f>
        <v>1</v>
      </c>
    </row>
    <row r="363" spans="1:7" x14ac:dyDescent="0.25">
      <c r="A363" s="30" t="s">
        <v>24</v>
      </c>
      <c r="B363" s="9" t="s">
        <v>473</v>
      </c>
      <c r="C363" s="10" t="s">
        <v>474</v>
      </c>
      <c r="D363" s="55">
        <v>0</v>
      </c>
      <c r="E363" s="58">
        <v>186</v>
      </c>
      <c r="F363" s="12">
        <f>SUM(D363:E363)</f>
        <v>186</v>
      </c>
      <c r="G363" s="61">
        <f>E363/F363</f>
        <v>1</v>
      </c>
    </row>
    <row r="364" spans="1:7" x14ac:dyDescent="0.25">
      <c r="A364" s="30" t="s">
        <v>24</v>
      </c>
      <c r="B364" s="9" t="s">
        <v>473</v>
      </c>
      <c r="C364" s="10" t="s">
        <v>475</v>
      </c>
      <c r="D364" s="55">
        <v>1</v>
      </c>
      <c r="E364" s="58">
        <v>431</v>
      </c>
      <c r="F364" s="12">
        <f>SUM(D364:E364)</f>
        <v>432</v>
      </c>
      <c r="G364" s="61">
        <f>E364/F364</f>
        <v>0.99768518518518523</v>
      </c>
    </row>
    <row r="365" spans="1:7" x14ac:dyDescent="0.25">
      <c r="A365" s="30" t="s">
        <v>24</v>
      </c>
      <c r="B365" s="9" t="s">
        <v>476</v>
      </c>
      <c r="C365" s="10" t="s">
        <v>477</v>
      </c>
      <c r="D365" s="55">
        <v>0</v>
      </c>
      <c r="E365" s="58">
        <v>262</v>
      </c>
      <c r="F365" s="12">
        <f>SUM(D365:E365)</f>
        <v>262</v>
      </c>
      <c r="G365" s="61">
        <f>E365/F365</f>
        <v>1</v>
      </c>
    </row>
    <row r="366" spans="1:7" x14ac:dyDescent="0.25">
      <c r="A366" s="30" t="s">
        <v>24</v>
      </c>
      <c r="B366" s="9" t="s">
        <v>476</v>
      </c>
      <c r="C366" s="10" t="s">
        <v>478</v>
      </c>
      <c r="D366" s="55">
        <v>0</v>
      </c>
      <c r="E366" s="58">
        <v>1752</v>
      </c>
      <c r="F366" s="12">
        <f>SUM(D366:E366)</f>
        <v>1752</v>
      </c>
      <c r="G366" s="61">
        <f>E366/F366</f>
        <v>1</v>
      </c>
    </row>
    <row r="367" spans="1:7" x14ac:dyDescent="0.25">
      <c r="A367" s="30" t="s">
        <v>24</v>
      </c>
      <c r="B367" s="9" t="s">
        <v>476</v>
      </c>
      <c r="C367" s="10" t="s">
        <v>479</v>
      </c>
      <c r="D367" s="55">
        <v>0</v>
      </c>
      <c r="E367" s="58">
        <v>536</v>
      </c>
      <c r="F367" s="12">
        <f>SUM(D367:E367)</f>
        <v>536</v>
      </c>
      <c r="G367" s="61">
        <f>E367/F367</f>
        <v>1</v>
      </c>
    </row>
    <row r="368" spans="1:7" x14ac:dyDescent="0.25">
      <c r="A368" s="30" t="s">
        <v>24</v>
      </c>
      <c r="B368" s="9" t="s">
        <v>476</v>
      </c>
      <c r="C368" s="10" t="s">
        <v>480</v>
      </c>
      <c r="D368" s="55">
        <v>0</v>
      </c>
      <c r="E368" s="58">
        <v>295</v>
      </c>
      <c r="F368" s="12">
        <f>SUM(D368:E368)</f>
        <v>295</v>
      </c>
      <c r="G368" s="61">
        <f>E368/F368</f>
        <v>1</v>
      </c>
    </row>
    <row r="369" spans="1:7" x14ac:dyDescent="0.25">
      <c r="A369" s="30" t="s">
        <v>24</v>
      </c>
      <c r="B369" s="9" t="s">
        <v>476</v>
      </c>
      <c r="C369" s="10" t="s">
        <v>481</v>
      </c>
      <c r="D369" s="55">
        <v>0</v>
      </c>
      <c r="E369" s="58">
        <v>377</v>
      </c>
      <c r="F369" s="12">
        <f>SUM(D369:E369)</f>
        <v>377</v>
      </c>
      <c r="G369" s="61">
        <f>E369/F369</f>
        <v>1</v>
      </c>
    </row>
    <row r="370" spans="1:7" x14ac:dyDescent="0.25">
      <c r="A370" s="30" t="s">
        <v>24</v>
      </c>
      <c r="B370" s="9" t="s">
        <v>482</v>
      </c>
      <c r="C370" s="10" t="s">
        <v>483</v>
      </c>
      <c r="D370" s="55">
        <v>0</v>
      </c>
      <c r="E370" s="58">
        <v>477</v>
      </c>
      <c r="F370" s="12">
        <f>SUM(D370:E370)</f>
        <v>477</v>
      </c>
      <c r="G370" s="61">
        <f>E370/F370</f>
        <v>1</v>
      </c>
    </row>
    <row r="371" spans="1:7" x14ac:dyDescent="0.25">
      <c r="A371" s="30" t="s">
        <v>24</v>
      </c>
      <c r="B371" s="9" t="s">
        <v>482</v>
      </c>
      <c r="C371" s="10" t="s">
        <v>484</v>
      </c>
      <c r="D371" s="55">
        <v>0</v>
      </c>
      <c r="E371" s="58">
        <v>572</v>
      </c>
      <c r="F371" s="12">
        <f>SUM(D371:E371)</f>
        <v>572</v>
      </c>
      <c r="G371" s="61">
        <f>E371/F371</f>
        <v>1</v>
      </c>
    </row>
    <row r="372" spans="1:7" x14ac:dyDescent="0.25">
      <c r="A372" s="30" t="s">
        <v>24</v>
      </c>
      <c r="B372" s="9" t="s">
        <v>482</v>
      </c>
      <c r="C372" s="10" t="s">
        <v>485</v>
      </c>
      <c r="D372" s="55">
        <v>0</v>
      </c>
      <c r="E372" s="58">
        <v>573</v>
      </c>
      <c r="F372" s="12">
        <f>SUM(D372:E372)</f>
        <v>573</v>
      </c>
      <c r="G372" s="61">
        <f>E372/F372</f>
        <v>1</v>
      </c>
    </row>
    <row r="373" spans="1:7" x14ac:dyDescent="0.25">
      <c r="A373" s="30" t="s">
        <v>24</v>
      </c>
      <c r="B373" s="9" t="s">
        <v>486</v>
      </c>
      <c r="C373" s="10" t="s">
        <v>487</v>
      </c>
      <c r="D373" s="55">
        <v>34</v>
      </c>
      <c r="E373" s="58">
        <v>1268</v>
      </c>
      <c r="F373" s="12">
        <f>SUM(D373:E373)</f>
        <v>1302</v>
      </c>
      <c r="G373" s="61">
        <f>E373/F373</f>
        <v>0.97388632872503844</v>
      </c>
    </row>
    <row r="374" spans="1:7" x14ac:dyDescent="0.25">
      <c r="A374" s="30" t="s">
        <v>24</v>
      </c>
      <c r="B374" s="9" t="s">
        <v>486</v>
      </c>
      <c r="C374" s="10" t="s">
        <v>488</v>
      </c>
      <c r="D374" s="55">
        <v>6</v>
      </c>
      <c r="E374" s="58">
        <v>303</v>
      </c>
      <c r="F374" s="12">
        <f>SUM(D374:E374)</f>
        <v>309</v>
      </c>
      <c r="G374" s="61">
        <f>E374/F374</f>
        <v>0.98058252427184467</v>
      </c>
    </row>
    <row r="375" spans="1:7" x14ac:dyDescent="0.25">
      <c r="A375" s="30" t="s">
        <v>24</v>
      </c>
      <c r="B375" s="9" t="s">
        <v>24</v>
      </c>
      <c r="C375" s="10" t="s">
        <v>489</v>
      </c>
      <c r="D375" s="55">
        <v>0</v>
      </c>
      <c r="E375" s="58">
        <v>378</v>
      </c>
      <c r="F375" s="12">
        <f>SUM(D375:E375)</f>
        <v>378</v>
      </c>
      <c r="G375" s="61">
        <f>E375/F375</f>
        <v>1</v>
      </c>
    </row>
    <row r="376" spans="1:7" x14ac:dyDescent="0.25">
      <c r="A376" s="30" t="s">
        <v>24</v>
      </c>
      <c r="B376" s="9" t="s">
        <v>24</v>
      </c>
      <c r="C376" s="10" t="s">
        <v>490</v>
      </c>
      <c r="D376" s="55">
        <v>17</v>
      </c>
      <c r="E376" s="58">
        <v>375</v>
      </c>
      <c r="F376" s="12">
        <f>SUM(D376:E376)</f>
        <v>392</v>
      </c>
      <c r="G376" s="61">
        <f>E376/F376</f>
        <v>0.95663265306122447</v>
      </c>
    </row>
    <row r="377" spans="1:7" x14ac:dyDescent="0.25">
      <c r="A377" s="30" t="s">
        <v>24</v>
      </c>
      <c r="B377" s="9" t="s">
        <v>24</v>
      </c>
      <c r="C377" s="10" t="s">
        <v>491</v>
      </c>
      <c r="D377" s="55">
        <v>42</v>
      </c>
      <c r="E377" s="58">
        <v>2027</v>
      </c>
      <c r="F377" s="12">
        <f>SUM(D377:E377)</f>
        <v>2069</v>
      </c>
      <c r="G377" s="61">
        <f>E377/F377</f>
        <v>0.97970033832769454</v>
      </c>
    </row>
    <row r="378" spans="1:7" x14ac:dyDescent="0.25">
      <c r="A378" s="30" t="s">
        <v>25</v>
      </c>
      <c r="B378" s="9" t="s">
        <v>492</v>
      </c>
      <c r="C378" s="10" t="s">
        <v>493</v>
      </c>
      <c r="D378" s="55">
        <v>98</v>
      </c>
      <c r="E378" s="58">
        <v>986</v>
      </c>
      <c r="F378" s="12">
        <f>SUM(D378:E378)</f>
        <v>1084</v>
      </c>
      <c r="G378" s="61">
        <f>E378/F378</f>
        <v>0.90959409594095941</v>
      </c>
    </row>
    <row r="379" spans="1:7" x14ac:dyDescent="0.25">
      <c r="A379" s="30" t="s">
        <v>25</v>
      </c>
      <c r="B379" s="9" t="s">
        <v>492</v>
      </c>
      <c r="C379" s="10" t="s">
        <v>494</v>
      </c>
      <c r="D379" s="55">
        <v>89</v>
      </c>
      <c r="E379" s="58">
        <v>535</v>
      </c>
      <c r="F379" s="12">
        <f>SUM(D379:E379)</f>
        <v>624</v>
      </c>
      <c r="G379" s="61">
        <f>E379/F379</f>
        <v>0.85737179487179482</v>
      </c>
    </row>
    <row r="380" spans="1:7" x14ac:dyDescent="0.25">
      <c r="A380" s="30" t="s">
        <v>25</v>
      </c>
      <c r="B380" s="9" t="s">
        <v>495</v>
      </c>
      <c r="C380" s="10" t="s">
        <v>496</v>
      </c>
      <c r="D380" s="55">
        <v>27</v>
      </c>
      <c r="E380" s="58">
        <v>250</v>
      </c>
      <c r="F380" s="12">
        <f>SUM(D380:E380)</f>
        <v>277</v>
      </c>
      <c r="G380" s="61">
        <f>E380/F380</f>
        <v>0.90252707581227432</v>
      </c>
    </row>
    <row r="381" spans="1:7" x14ac:dyDescent="0.25">
      <c r="A381" s="30" t="s">
        <v>25</v>
      </c>
      <c r="B381" s="9" t="s">
        <v>495</v>
      </c>
      <c r="C381" s="10" t="s">
        <v>497</v>
      </c>
      <c r="D381" s="55">
        <v>16</v>
      </c>
      <c r="E381" s="58">
        <v>134</v>
      </c>
      <c r="F381" s="12">
        <f>SUM(D381:E381)</f>
        <v>150</v>
      </c>
      <c r="G381" s="61">
        <f>E381/F381</f>
        <v>0.89333333333333331</v>
      </c>
    </row>
    <row r="382" spans="1:7" x14ac:dyDescent="0.25">
      <c r="A382" s="30" t="s">
        <v>25</v>
      </c>
      <c r="B382" s="9" t="s">
        <v>495</v>
      </c>
      <c r="C382" s="10" t="s">
        <v>498</v>
      </c>
      <c r="D382" s="55">
        <v>0</v>
      </c>
      <c r="E382" s="58">
        <v>251</v>
      </c>
      <c r="F382" s="12">
        <f>SUM(D382:E382)</f>
        <v>251</v>
      </c>
      <c r="G382" s="61">
        <f>E382/F382</f>
        <v>1</v>
      </c>
    </row>
    <row r="383" spans="1:7" x14ac:dyDescent="0.25">
      <c r="A383" s="30" t="s">
        <v>25</v>
      </c>
      <c r="B383" s="9" t="s">
        <v>495</v>
      </c>
      <c r="C383" s="10" t="s">
        <v>499</v>
      </c>
      <c r="D383" s="55">
        <v>18</v>
      </c>
      <c r="E383" s="58">
        <v>568</v>
      </c>
      <c r="F383" s="12">
        <f>SUM(D383:E383)</f>
        <v>586</v>
      </c>
      <c r="G383" s="61">
        <f>E383/F383</f>
        <v>0.96928327645051193</v>
      </c>
    </row>
    <row r="384" spans="1:7" x14ac:dyDescent="0.25">
      <c r="A384" s="30" t="s">
        <v>25</v>
      </c>
      <c r="B384" s="9" t="s">
        <v>500</v>
      </c>
      <c r="C384" s="10" t="s">
        <v>501</v>
      </c>
      <c r="D384" s="55">
        <v>58</v>
      </c>
      <c r="E384" s="58">
        <v>730</v>
      </c>
      <c r="F384" s="12">
        <f>SUM(D384:E384)</f>
        <v>788</v>
      </c>
      <c r="G384" s="61">
        <f>E384/F384</f>
        <v>0.92639593908629436</v>
      </c>
    </row>
    <row r="385" spans="1:7" x14ac:dyDescent="0.25">
      <c r="A385" s="30" t="s">
        <v>25</v>
      </c>
      <c r="B385" s="9" t="s">
        <v>500</v>
      </c>
      <c r="C385" s="10" t="s">
        <v>502</v>
      </c>
      <c r="D385" s="55">
        <v>17</v>
      </c>
      <c r="E385" s="58">
        <v>307</v>
      </c>
      <c r="F385" s="12">
        <f>SUM(D385:E385)</f>
        <v>324</v>
      </c>
      <c r="G385" s="61">
        <f>E385/F385</f>
        <v>0.94753086419753085</v>
      </c>
    </row>
    <row r="386" spans="1:7" x14ac:dyDescent="0.25">
      <c r="A386" s="30" t="s">
        <v>25</v>
      </c>
      <c r="B386" s="9" t="s">
        <v>503</v>
      </c>
      <c r="C386" s="10" t="s">
        <v>504</v>
      </c>
      <c r="D386" s="55">
        <v>0</v>
      </c>
      <c r="E386" s="58">
        <v>376</v>
      </c>
      <c r="F386" s="12">
        <f>SUM(D386:E386)</f>
        <v>376</v>
      </c>
      <c r="G386" s="61">
        <f>E386/F386</f>
        <v>1</v>
      </c>
    </row>
    <row r="387" spans="1:7" x14ac:dyDescent="0.25">
      <c r="A387" s="30" t="s">
        <v>25</v>
      </c>
      <c r="B387" s="9" t="s">
        <v>503</v>
      </c>
      <c r="C387" s="10" t="s">
        <v>505</v>
      </c>
      <c r="D387" s="55">
        <v>81</v>
      </c>
      <c r="E387" s="58">
        <v>271</v>
      </c>
      <c r="F387" s="12">
        <f>SUM(D387:E387)</f>
        <v>352</v>
      </c>
      <c r="G387" s="61">
        <f>E387/F387</f>
        <v>0.76988636363636365</v>
      </c>
    </row>
    <row r="388" spans="1:7" x14ac:dyDescent="0.25">
      <c r="A388" s="30" t="s">
        <v>25</v>
      </c>
      <c r="B388" s="9" t="s">
        <v>503</v>
      </c>
      <c r="C388" s="10" t="s">
        <v>506</v>
      </c>
      <c r="D388" s="55">
        <v>116</v>
      </c>
      <c r="E388" s="58">
        <v>628</v>
      </c>
      <c r="F388" s="12">
        <f>SUM(D388:E388)</f>
        <v>744</v>
      </c>
      <c r="G388" s="61">
        <f>E388/F388</f>
        <v>0.84408602150537637</v>
      </c>
    </row>
    <row r="389" spans="1:7" x14ac:dyDescent="0.25">
      <c r="A389" s="30" t="s">
        <v>25</v>
      </c>
      <c r="B389" s="9" t="s">
        <v>503</v>
      </c>
      <c r="C389" s="10" t="s">
        <v>507</v>
      </c>
      <c r="D389" s="55">
        <v>26</v>
      </c>
      <c r="E389" s="58">
        <v>317</v>
      </c>
      <c r="F389" s="12">
        <f>SUM(D389:E389)</f>
        <v>343</v>
      </c>
      <c r="G389" s="61">
        <f>E389/F389</f>
        <v>0.92419825072886297</v>
      </c>
    </row>
    <row r="390" spans="1:7" x14ac:dyDescent="0.25">
      <c r="A390" s="30" t="s">
        <v>25</v>
      </c>
      <c r="B390" s="9" t="s">
        <v>508</v>
      </c>
      <c r="C390" s="10" t="s">
        <v>509</v>
      </c>
      <c r="D390" s="55">
        <v>40</v>
      </c>
      <c r="E390" s="58">
        <v>190</v>
      </c>
      <c r="F390" s="12">
        <f>SUM(D390:E390)</f>
        <v>230</v>
      </c>
      <c r="G390" s="61">
        <f>E390/F390</f>
        <v>0.82608695652173914</v>
      </c>
    </row>
    <row r="391" spans="1:7" x14ac:dyDescent="0.25">
      <c r="A391" s="30" t="s">
        <v>25</v>
      </c>
      <c r="B391" s="9" t="s">
        <v>508</v>
      </c>
      <c r="C391" s="10" t="s">
        <v>510</v>
      </c>
      <c r="D391" s="55">
        <v>0</v>
      </c>
      <c r="E391" s="58">
        <v>73</v>
      </c>
      <c r="F391" s="12">
        <f>SUM(D391:E391)</f>
        <v>73</v>
      </c>
      <c r="G391" s="61">
        <f>E391/F391</f>
        <v>1</v>
      </c>
    </row>
    <row r="392" spans="1:7" x14ac:dyDescent="0.25">
      <c r="A392" s="30" t="s">
        <v>25</v>
      </c>
      <c r="B392" s="9" t="s">
        <v>508</v>
      </c>
      <c r="C392" s="10" t="s">
        <v>511</v>
      </c>
      <c r="D392" s="55">
        <v>2</v>
      </c>
      <c r="E392" s="58">
        <v>378</v>
      </c>
      <c r="F392" s="12">
        <f>SUM(D392:E392)</f>
        <v>380</v>
      </c>
      <c r="G392" s="61">
        <f>E392/F392</f>
        <v>0.99473684210526314</v>
      </c>
    </row>
    <row r="393" spans="1:7" x14ac:dyDescent="0.25">
      <c r="A393" s="30" t="s">
        <v>25</v>
      </c>
      <c r="B393" s="9" t="s">
        <v>508</v>
      </c>
      <c r="C393" s="10" t="s">
        <v>512</v>
      </c>
      <c r="D393" s="55">
        <v>0</v>
      </c>
      <c r="E393" s="58">
        <v>294</v>
      </c>
      <c r="F393" s="12">
        <f>SUM(D393:E393)</f>
        <v>294</v>
      </c>
      <c r="G393" s="61">
        <f>E393/F393</f>
        <v>1</v>
      </c>
    </row>
    <row r="394" spans="1:7" x14ac:dyDescent="0.25">
      <c r="A394" s="30" t="s">
        <v>25</v>
      </c>
      <c r="B394" s="9" t="s">
        <v>508</v>
      </c>
      <c r="C394" s="10" t="s">
        <v>513</v>
      </c>
      <c r="D394" s="55">
        <v>7</v>
      </c>
      <c r="E394" s="58">
        <v>704</v>
      </c>
      <c r="F394" s="12">
        <f>SUM(D394:E394)</f>
        <v>711</v>
      </c>
      <c r="G394" s="61">
        <f>E394/F394</f>
        <v>0.99015471167369906</v>
      </c>
    </row>
    <row r="395" spans="1:7" x14ac:dyDescent="0.25">
      <c r="A395" s="30" t="s">
        <v>25</v>
      </c>
      <c r="B395" s="9" t="s">
        <v>514</v>
      </c>
      <c r="C395" s="10" t="s">
        <v>515</v>
      </c>
      <c r="D395" s="55">
        <v>78</v>
      </c>
      <c r="E395" s="58">
        <v>475</v>
      </c>
      <c r="F395" s="12">
        <f>SUM(D395:E395)</f>
        <v>553</v>
      </c>
      <c r="G395" s="61">
        <f>E395/F395</f>
        <v>0.8589511754068716</v>
      </c>
    </row>
    <row r="396" spans="1:7" x14ac:dyDescent="0.25">
      <c r="A396" s="30" t="s">
        <v>25</v>
      </c>
      <c r="B396" s="9" t="s">
        <v>516</v>
      </c>
      <c r="C396" s="10" t="s">
        <v>517</v>
      </c>
      <c r="D396" s="55">
        <v>97</v>
      </c>
      <c r="E396" s="58">
        <v>286</v>
      </c>
      <c r="F396" s="12">
        <f>SUM(D396:E396)</f>
        <v>383</v>
      </c>
      <c r="G396" s="61">
        <f>E396/F396</f>
        <v>0.74673629242819839</v>
      </c>
    </row>
    <row r="397" spans="1:7" x14ac:dyDescent="0.25">
      <c r="A397" s="30" t="s">
        <v>25</v>
      </c>
      <c r="B397" s="9" t="s">
        <v>516</v>
      </c>
      <c r="C397" s="10" t="s">
        <v>518</v>
      </c>
      <c r="D397" s="55">
        <v>118</v>
      </c>
      <c r="E397" s="58">
        <v>610</v>
      </c>
      <c r="F397" s="12">
        <f>SUM(D397:E397)</f>
        <v>728</v>
      </c>
      <c r="G397" s="61">
        <f>E397/F397</f>
        <v>0.83791208791208793</v>
      </c>
    </row>
    <row r="398" spans="1:7" x14ac:dyDescent="0.25">
      <c r="A398" s="30" t="s">
        <v>25</v>
      </c>
      <c r="B398" s="9" t="s">
        <v>519</v>
      </c>
      <c r="C398" s="10" t="s">
        <v>520</v>
      </c>
      <c r="D398" s="55">
        <v>33</v>
      </c>
      <c r="E398" s="58">
        <v>380</v>
      </c>
      <c r="F398" s="12">
        <f>SUM(D398:E398)</f>
        <v>413</v>
      </c>
      <c r="G398" s="61">
        <f>E398/F398</f>
        <v>0.92009685230024219</v>
      </c>
    </row>
    <row r="399" spans="1:7" x14ac:dyDescent="0.25">
      <c r="A399" s="30" t="s">
        <v>25</v>
      </c>
      <c r="B399" s="9" t="s">
        <v>519</v>
      </c>
      <c r="C399" s="10" t="s">
        <v>521</v>
      </c>
      <c r="D399" s="55">
        <v>41</v>
      </c>
      <c r="E399" s="58">
        <v>624</v>
      </c>
      <c r="F399" s="12">
        <f>SUM(D399:E399)</f>
        <v>665</v>
      </c>
      <c r="G399" s="61">
        <f>E399/F399</f>
        <v>0.93834586466165415</v>
      </c>
    </row>
    <row r="400" spans="1:7" x14ac:dyDescent="0.25">
      <c r="A400" s="30" t="s">
        <v>25</v>
      </c>
      <c r="B400" s="9" t="s">
        <v>25</v>
      </c>
      <c r="C400" s="10" t="s">
        <v>522</v>
      </c>
      <c r="D400" s="55">
        <v>71</v>
      </c>
      <c r="E400" s="58">
        <v>370</v>
      </c>
      <c r="F400" s="12">
        <f>SUM(D400:E400)</f>
        <v>441</v>
      </c>
      <c r="G400" s="61">
        <f>E400/F400</f>
        <v>0.83900226757369611</v>
      </c>
    </row>
    <row r="401" spans="1:7" x14ac:dyDescent="0.25">
      <c r="A401" s="30" t="s">
        <v>25</v>
      </c>
      <c r="B401" s="9" t="s">
        <v>25</v>
      </c>
      <c r="C401" s="10" t="s">
        <v>523</v>
      </c>
      <c r="D401" s="55">
        <v>90</v>
      </c>
      <c r="E401" s="58">
        <v>1165</v>
      </c>
      <c r="F401" s="12">
        <f>SUM(D401:E401)</f>
        <v>1255</v>
      </c>
      <c r="G401" s="61">
        <f>E401/F401</f>
        <v>0.92828685258964139</v>
      </c>
    </row>
    <row r="402" spans="1:7" x14ac:dyDescent="0.25">
      <c r="A402" s="30" t="s">
        <v>25</v>
      </c>
      <c r="B402" s="9" t="s">
        <v>25</v>
      </c>
      <c r="C402" s="10" t="s">
        <v>524</v>
      </c>
      <c r="D402" s="55">
        <v>93</v>
      </c>
      <c r="E402" s="58">
        <v>537</v>
      </c>
      <c r="F402" s="12">
        <f>SUM(D402:E402)</f>
        <v>630</v>
      </c>
      <c r="G402" s="61">
        <f>E402/F402</f>
        <v>0.85238095238095235</v>
      </c>
    </row>
    <row r="403" spans="1:7" x14ac:dyDescent="0.25">
      <c r="A403" s="30" t="s">
        <v>26</v>
      </c>
      <c r="B403" s="9" t="s">
        <v>525</v>
      </c>
      <c r="C403" s="10" t="s">
        <v>526</v>
      </c>
      <c r="D403" s="55">
        <v>332</v>
      </c>
      <c r="E403" s="58">
        <v>829</v>
      </c>
      <c r="F403" s="12">
        <f>SUM(D403:E403)</f>
        <v>1161</v>
      </c>
      <c r="G403" s="61">
        <f>E403/F403</f>
        <v>0.7140396210163652</v>
      </c>
    </row>
    <row r="404" spans="1:7" x14ac:dyDescent="0.25">
      <c r="A404" s="30" t="s">
        <v>26</v>
      </c>
      <c r="B404" s="9" t="s">
        <v>527</v>
      </c>
      <c r="C404" s="10" t="s">
        <v>528</v>
      </c>
      <c r="D404" s="55">
        <v>167</v>
      </c>
      <c r="E404" s="58">
        <v>543</v>
      </c>
      <c r="F404" s="12">
        <f>SUM(D404:E404)</f>
        <v>710</v>
      </c>
      <c r="G404" s="61">
        <f>E404/F404</f>
        <v>0.76478873239436618</v>
      </c>
    </row>
    <row r="405" spans="1:7" x14ac:dyDescent="0.25">
      <c r="A405" s="30" t="s">
        <v>26</v>
      </c>
      <c r="B405" s="9" t="s">
        <v>527</v>
      </c>
      <c r="C405" s="10" t="s">
        <v>529</v>
      </c>
      <c r="D405" s="55">
        <v>27</v>
      </c>
      <c r="E405" s="58">
        <v>336</v>
      </c>
      <c r="F405" s="12">
        <f>SUM(D405:E405)</f>
        <v>363</v>
      </c>
      <c r="G405" s="61">
        <f>E405/F405</f>
        <v>0.92561983471074383</v>
      </c>
    </row>
    <row r="406" spans="1:7" x14ac:dyDescent="0.25">
      <c r="A406" s="30" t="s">
        <v>26</v>
      </c>
      <c r="B406" s="9" t="s">
        <v>530</v>
      </c>
      <c r="C406" s="10" t="s">
        <v>531</v>
      </c>
      <c r="D406" s="55">
        <v>143</v>
      </c>
      <c r="E406" s="58">
        <v>323</v>
      </c>
      <c r="F406" s="12">
        <f>SUM(D406:E406)</f>
        <v>466</v>
      </c>
      <c r="G406" s="61">
        <f>E406/F406</f>
        <v>0.69313304721030045</v>
      </c>
    </row>
    <row r="407" spans="1:7" x14ac:dyDescent="0.25">
      <c r="A407" s="30" t="s">
        <v>26</v>
      </c>
      <c r="B407" s="9" t="s">
        <v>530</v>
      </c>
      <c r="C407" s="10" t="s">
        <v>532</v>
      </c>
      <c r="D407" s="55">
        <v>142</v>
      </c>
      <c r="E407" s="58">
        <v>295</v>
      </c>
      <c r="F407" s="12">
        <f>SUM(D407:E407)</f>
        <v>437</v>
      </c>
      <c r="G407" s="61">
        <f>E407/F407</f>
        <v>0.67505720823798632</v>
      </c>
    </row>
    <row r="408" spans="1:7" x14ac:dyDescent="0.25">
      <c r="A408" s="30" t="s">
        <v>26</v>
      </c>
      <c r="B408" s="9" t="s">
        <v>530</v>
      </c>
      <c r="C408" s="10" t="s">
        <v>533</v>
      </c>
      <c r="D408" s="55">
        <v>470</v>
      </c>
      <c r="E408" s="58">
        <v>799</v>
      </c>
      <c r="F408" s="12">
        <f>SUM(D408:E408)</f>
        <v>1269</v>
      </c>
      <c r="G408" s="61">
        <f>E408/F408</f>
        <v>0.62962962962962965</v>
      </c>
    </row>
    <row r="409" spans="1:7" x14ac:dyDescent="0.25">
      <c r="A409" s="30" t="s">
        <v>26</v>
      </c>
      <c r="B409" s="9" t="s">
        <v>26</v>
      </c>
      <c r="C409" s="10" t="s">
        <v>534</v>
      </c>
      <c r="D409" s="55">
        <v>107</v>
      </c>
      <c r="E409" s="58">
        <v>211</v>
      </c>
      <c r="F409" s="12">
        <f>SUM(D409:E409)</f>
        <v>318</v>
      </c>
      <c r="G409" s="61">
        <f>E409/F409</f>
        <v>0.66352201257861632</v>
      </c>
    </row>
    <row r="410" spans="1:7" x14ac:dyDescent="0.25">
      <c r="A410" s="30" t="s">
        <v>26</v>
      </c>
      <c r="B410" s="9" t="s">
        <v>26</v>
      </c>
      <c r="C410" s="10" t="s">
        <v>535</v>
      </c>
      <c r="D410" s="55">
        <v>55</v>
      </c>
      <c r="E410" s="58">
        <v>415</v>
      </c>
      <c r="F410" s="12">
        <f>SUM(D410:E410)</f>
        <v>470</v>
      </c>
      <c r="G410" s="61">
        <f>E410/F410</f>
        <v>0.88297872340425532</v>
      </c>
    </row>
    <row r="411" spans="1:7" x14ac:dyDescent="0.25">
      <c r="A411" s="30" t="s">
        <v>26</v>
      </c>
      <c r="B411" s="9" t="s">
        <v>26</v>
      </c>
      <c r="C411" s="10" t="s">
        <v>536</v>
      </c>
      <c r="D411" s="55">
        <v>45</v>
      </c>
      <c r="E411" s="58">
        <v>204</v>
      </c>
      <c r="F411" s="12">
        <f>SUM(D411:E411)</f>
        <v>249</v>
      </c>
      <c r="G411" s="61">
        <f>E411/F411</f>
        <v>0.81927710843373491</v>
      </c>
    </row>
    <row r="412" spans="1:7" ht="15.75" thickBot="1" x14ac:dyDescent="0.3">
      <c r="A412" s="32" t="s">
        <v>26</v>
      </c>
      <c r="B412" s="13" t="s">
        <v>26</v>
      </c>
      <c r="C412" s="14" t="s">
        <v>537</v>
      </c>
      <c r="D412" s="56">
        <v>141</v>
      </c>
      <c r="E412" s="59">
        <v>280</v>
      </c>
      <c r="F412" s="15">
        <f>SUM(D412:E412)</f>
        <v>421</v>
      </c>
      <c r="G412" s="62">
        <f>E412/F412</f>
        <v>0.66508313539192399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26111</v>
      </c>
      <c r="E413" s="19">
        <f t="shared" ref="E413:F413" si="0">SUM(E14:E412)</f>
        <v>158805</v>
      </c>
      <c r="F413" s="19">
        <f t="shared" si="0"/>
        <v>184916</v>
      </c>
      <c r="G413" s="18">
        <f t="shared" ref="G413" si="1">E413/F413</f>
        <v>0.85879534491336607</v>
      </c>
    </row>
  </sheetData>
  <sortState ref="A14:G412">
    <sortCondition ref="A14:A412"/>
    <sortCondition ref="B14:B412"/>
    <sortCondition ref="C14:C412"/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I408" sqref="I40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38" t="s">
        <v>27</v>
      </c>
      <c r="B8" s="139"/>
      <c r="C8" s="139"/>
      <c r="D8" s="139"/>
      <c r="E8" s="139"/>
      <c r="F8" s="139"/>
      <c r="G8" s="13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45111</v>
      </c>
    </row>
    <row r="11" spans="1:14" s="1" customFormat="1" ht="18.75" thickBot="1" x14ac:dyDescent="0.3">
      <c r="D11" s="132" t="s">
        <v>543</v>
      </c>
      <c r="E11" s="133"/>
      <c r="F11" s="133"/>
      <c r="G11" s="134"/>
    </row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25</v>
      </c>
      <c r="B13" s="20" t="s">
        <v>503</v>
      </c>
      <c r="C13" s="21" t="s">
        <v>504</v>
      </c>
      <c r="D13" s="107">
        <v>0</v>
      </c>
      <c r="E13" s="107">
        <v>376</v>
      </c>
      <c r="F13" s="22">
        <f>SUM(D13:E13)</f>
        <v>376</v>
      </c>
      <c r="G13" s="111">
        <f>E13/F13</f>
        <v>1</v>
      </c>
    </row>
    <row r="14" spans="1:14" x14ac:dyDescent="0.25">
      <c r="A14" s="30" t="s">
        <v>9</v>
      </c>
      <c r="B14" s="9" t="s">
        <v>115</v>
      </c>
      <c r="C14" s="10" t="s">
        <v>116</v>
      </c>
      <c r="D14" s="108">
        <v>0</v>
      </c>
      <c r="E14" s="108">
        <v>187</v>
      </c>
      <c r="F14" s="12">
        <f>SUM(D14:E14)</f>
        <v>187</v>
      </c>
      <c r="G14" s="112">
        <f>E14/F14</f>
        <v>1</v>
      </c>
    </row>
    <row r="15" spans="1:14" x14ac:dyDescent="0.25">
      <c r="A15" s="30" t="s">
        <v>24</v>
      </c>
      <c r="B15" s="9" t="s">
        <v>467</v>
      </c>
      <c r="C15" s="10" t="s">
        <v>468</v>
      </c>
      <c r="D15" s="108">
        <v>0</v>
      </c>
      <c r="E15" s="108">
        <v>427</v>
      </c>
      <c r="F15" s="12">
        <f>SUM(D15:E15)</f>
        <v>427</v>
      </c>
      <c r="G15" s="112">
        <f>E15/F15</f>
        <v>1</v>
      </c>
    </row>
    <row r="16" spans="1:14" x14ac:dyDescent="0.25">
      <c r="A16" s="30" t="s">
        <v>18</v>
      </c>
      <c r="B16" s="9" t="s">
        <v>312</v>
      </c>
      <c r="C16" s="10" t="s">
        <v>314</v>
      </c>
      <c r="D16" s="108">
        <v>0</v>
      </c>
      <c r="E16" s="108">
        <v>123</v>
      </c>
      <c r="F16" s="12">
        <f>SUM(D16:E16)</f>
        <v>123</v>
      </c>
      <c r="G16" s="112">
        <f>E16/F16</f>
        <v>1</v>
      </c>
    </row>
    <row r="17" spans="1:7" x14ac:dyDescent="0.25">
      <c r="A17" s="30" t="s">
        <v>7</v>
      </c>
      <c r="B17" s="9" t="s">
        <v>72</v>
      </c>
      <c r="C17" s="10" t="s">
        <v>73</v>
      </c>
      <c r="D17" s="108">
        <v>0</v>
      </c>
      <c r="E17" s="108">
        <v>102</v>
      </c>
      <c r="F17" s="12">
        <f>SUM(D17:E17)</f>
        <v>102</v>
      </c>
      <c r="G17" s="112">
        <f>E17/F17</f>
        <v>1</v>
      </c>
    </row>
    <row r="18" spans="1:7" x14ac:dyDescent="0.25">
      <c r="A18" s="30" t="s">
        <v>22</v>
      </c>
      <c r="B18" s="9" t="s">
        <v>22</v>
      </c>
      <c r="C18" s="10" t="s">
        <v>441</v>
      </c>
      <c r="D18" s="108">
        <v>0</v>
      </c>
      <c r="E18" s="108">
        <v>213</v>
      </c>
      <c r="F18" s="12">
        <f>SUM(D18:E18)</f>
        <v>213</v>
      </c>
      <c r="G18" s="112">
        <f>E18/F18</f>
        <v>1</v>
      </c>
    </row>
    <row r="19" spans="1:7" x14ac:dyDescent="0.25">
      <c r="A19" s="30" t="s">
        <v>25</v>
      </c>
      <c r="B19" s="9" t="s">
        <v>508</v>
      </c>
      <c r="C19" s="10" t="s">
        <v>510</v>
      </c>
      <c r="D19" s="108">
        <v>0</v>
      </c>
      <c r="E19" s="108">
        <v>73</v>
      </c>
      <c r="F19" s="12">
        <f>SUM(D19:E19)</f>
        <v>73</v>
      </c>
      <c r="G19" s="112">
        <f>E19/F19</f>
        <v>1</v>
      </c>
    </row>
    <row r="20" spans="1:7" x14ac:dyDescent="0.25">
      <c r="A20" s="30" t="s">
        <v>18</v>
      </c>
      <c r="B20" s="9" t="s">
        <v>328</v>
      </c>
      <c r="C20" s="10" t="s">
        <v>329</v>
      </c>
      <c r="D20" s="108">
        <v>0</v>
      </c>
      <c r="E20" s="108">
        <v>132</v>
      </c>
      <c r="F20" s="12">
        <f>SUM(D20:E20)</f>
        <v>132</v>
      </c>
      <c r="G20" s="112">
        <f>E20/F20</f>
        <v>1</v>
      </c>
    </row>
    <row r="21" spans="1:7" x14ac:dyDescent="0.25">
      <c r="A21" s="30" t="s">
        <v>6</v>
      </c>
      <c r="B21" s="9" t="s">
        <v>39</v>
      </c>
      <c r="C21" s="10" t="s">
        <v>41</v>
      </c>
      <c r="D21" s="108">
        <v>0</v>
      </c>
      <c r="E21" s="108">
        <v>251</v>
      </c>
      <c r="F21" s="12">
        <f>SUM(D21:E21)</f>
        <v>251</v>
      </c>
      <c r="G21" s="112">
        <f>E21/F21</f>
        <v>1</v>
      </c>
    </row>
    <row r="22" spans="1:7" x14ac:dyDescent="0.25">
      <c r="A22" s="30" t="s">
        <v>21</v>
      </c>
      <c r="B22" s="9" t="s">
        <v>392</v>
      </c>
      <c r="C22" s="10" t="s">
        <v>393</v>
      </c>
      <c r="D22" s="108">
        <v>0</v>
      </c>
      <c r="E22" s="108">
        <v>212</v>
      </c>
      <c r="F22" s="12">
        <f>SUM(D22:E22)</f>
        <v>212</v>
      </c>
      <c r="G22" s="112">
        <f>E22/F22</f>
        <v>1</v>
      </c>
    </row>
    <row r="23" spans="1:7" x14ac:dyDescent="0.25">
      <c r="A23" s="30" t="s">
        <v>7</v>
      </c>
      <c r="B23" s="9" t="s">
        <v>56</v>
      </c>
      <c r="C23" s="10" t="s">
        <v>58</v>
      </c>
      <c r="D23" s="108">
        <v>0</v>
      </c>
      <c r="E23" s="108">
        <v>194</v>
      </c>
      <c r="F23" s="12">
        <f>SUM(D23:E23)</f>
        <v>194</v>
      </c>
      <c r="G23" s="112">
        <f>E23/F23</f>
        <v>1</v>
      </c>
    </row>
    <row r="24" spans="1:7" x14ac:dyDescent="0.25">
      <c r="A24" s="30" t="s">
        <v>24</v>
      </c>
      <c r="B24" s="9" t="s">
        <v>476</v>
      </c>
      <c r="C24" s="10" t="s">
        <v>477</v>
      </c>
      <c r="D24" s="108">
        <v>0</v>
      </c>
      <c r="E24" s="108">
        <v>262</v>
      </c>
      <c r="F24" s="12">
        <f>SUM(D24:E24)</f>
        <v>262</v>
      </c>
      <c r="G24" s="112">
        <f>E24/F24</f>
        <v>1</v>
      </c>
    </row>
    <row r="25" spans="1:7" x14ac:dyDescent="0.25">
      <c r="A25" s="30" t="s">
        <v>19</v>
      </c>
      <c r="B25" s="9" t="s">
        <v>369</v>
      </c>
      <c r="C25" s="10" t="s">
        <v>371</v>
      </c>
      <c r="D25" s="108">
        <v>0</v>
      </c>
      <c r="E25" s="108">
        <v>76</v>
      </c>
      <c r="F25" s="12">
        <f>SUM(D25:E25)</f>
        <v>76</v>
      </c>
      <c r="G25" s="112">
        <f>E25/F25</f>
        <v>1</v>
      </c>
    </row>
    <row r="26" spans="1:7" x14ac:dyDescent="0.25">
      <c r="A26" s="30" t="s">
        <v>24</v>
      </c>
      <c r="B26" s="9" t="s">
        <v>467</v>
      </c>
      <c r="C26" s="10" t="s">
        <v>469</v>
      </c>
      <c r="D26" s="108">
        <v>0</v>
      </c>
      <c r="E26" s="108">
        <v>318</v>
      </c>
      <c r="F26" s="12">
        <f>SUM(D26:E26)</f>
        <v>318</v>
      </c>
      <c r="G26" s="112">
        <f>E26/F26</f>
        <v>1</v>
      </c>
    </row>
    <row r="27" spans="1:7" x14ac:dyDescent="0.25">
      <c r="A27" s="30" t="s">
        <v>25</v>
      </c>
      <c r="B27" s="9" t="s">
        <v>508</v>
      </c>
      <c r="C27" s="10" t="s">
        <v>512</v>
      </c>
      <c r="D27" s="108">
        <v>0</v>
      </c>
      <c r="E27" s="108">
        <v>294</v>
      </c>
      <c r="F27" s="12">
        <f>SUM(D27:E27)</f>
        <v>294</v>
      </c>
      <c r="G27" s="112">
        <f>E27/F27</f>
        <v>1</v>
      </c>
    </row>
    <row r="28" spans="1:7" x14ac:dyDescent="0.25">
      <c r="A28" s="30" t="s">
        <v>24</v>
      </c>
      <c r="B28" s="9" t="s">
        <v>473</v>
      </c>
      <c r="C28" s="10" t="s">
        <v>474</v>
      </c>
      <c r="D28" s="108">
        <v>0</v>
      </c>
      <c r="E28" s="108">
        <v>186</v>
      </c>
      <c r="F28" s="12">
        <f>SUM(D28:E28)</f>
        <v>186</v>
      </c>
      <c r="G28" s="112">
        <f>E28/F28</f>
        <v>1</v>
      </c>
    </row>
    <row r="29" spans="1:7" x14ac:dyDescent="0.25">
      <c r="A29" s="30" t="s">
        <v>19</v>
      </c>
      <c r="B29" s="9" t="s">
        <v>335</v>
      </c>
      <c r="C29" s="10" t="s">
        <v>339</v>
      </c>
      <c r="D29" s="108">
        <v>0</v>
      </c>
      <c r="E29" s="108">
        <v>109</v>
      </c>
      <c r="F29" s="12">
        <f>SUM(D29:E29)</f>
        <v>109</v>
      </c>
      <c r="G29" s="112">
        <f>E29/F29</f>
        <v>1</v>
      </c>
    </row>
    <row r="30" spans="1:7" x14ac:dyDescent="0.25">
      <c r="A30" s="30" t="s">
        <v>21</v>
      </c>
      <c r="B30" s="9" t="s">
        <v>415</v>
      </c>
      <c r="C30" s="10" t="s">
        <v>416</v>
      </c>
      <c r="D30" s="108">
        <v>0</v>
      </c>
      <c r="E30" s="108">
        <v>285</v>
      </c>
      <c r="F30" s="12">
        <f>SUM(D30:E30)</f>
        <v>285</v>
      </c>
      <c r="G30" s="112">
        <f>E30/F30</f>
        <v>1</v>
      </c>
    </row>
    <row r="31" spans="1:7" x14ac:dyDescent="0.25">
      <c r="A31" s="30" t="s">
        <v>24</v>
      </c>
      <c r="B31" s="9" t="s">
        <v>467</v>
      </c>
      <c r="C31" s="10" t="s">
        <v>470</v>
      </c>
      <c r="D31" s="108">
        <v>0</v>
      </c>
      <c r="E31" s="108">
        <v>47</v>
      </c>
      <c r="F31" s="12">
        <f>SUM(D31:E31)</f>
        <v>47</v>
      </c>
      <c r="G31" s="112">
        <f>E31/F31</f>
        <v>1</v>
      </c>
    </row>
    <row r="32" spans="1:7" x14ac:dyDescent="0.25">
      <c r="A32" s="30" t="s">
        <v>21</v>
      </c>
      <c r="B32" s="9" t="s">
        <v>392</v>
      </c>
      <c r="C32" s="10" t="s">
        <v>394</v>
      </c>
      <c r="D32" s="108">
        <v>0</v>
      </c>
      <c r="E32" s="108">
        <v>143</v>
      </c>
      <c r="F32" s="12">
        <f>SUM(D32:E32)</f>
        <v>143</v>
      </c>
      <c r="G32" s="112">
        <f>E32/F32</f>
        <v>1</v>
      </c>
    </row>
    <row r="33" spans="1:7" x14ac:dyDescent="0.25">
      <c r="A33" s="30" t="s">
        <v>19</v>
      </c>
      <c r="B33" s="9" t="s">
        <v>19</v>
      </c>
      <c r="C33" s="10" t="s">
        <v>365</v>
      </c>
      <c r="D33" s="108">
        <v>0</v>
      </c>
      <c r="E33" s="108">
        <v>21</v>
      </c>
      <c r="F33" s="12">
        <f>SUM(D33:E33)</f>
        <v>21</v>
      </c>
      <c r="G33" s="112">
        <f>E33/F33</f>
        <v>1</v>
      </c>
    </row>
    <row r="34" spans="1:7" x14ac:dyDescent="0.25">
      <c r="A34" s="30" t="s">
        <v>19</v>
      </c>
      <c r="B34" s="9" t="s">
        <v>343</v>
      </c>
      <c r="C34" s="10" t="s">
        <v>345</v>
      </c>
      <c r="D34" s="108">
        <v>0</v>
      </c>
      <c r="E34" s="108">
        <v>136</v>
      </c>
      <c r="F34" s="12">
        <f>SUM(D34:E34)</f>
        <v>136</v>
      </c>
      <c r="G34" s="112">
        <f>E34/F34</f>
        <v>1</v>
      </c>
    </row>
    <row r="35" spans="1:7" x14ac:dyDescent="0.25">
      <c r="A35" s="30" t="s">
        <v>21</v>
      </c>
      <c r="B35" s="9" t="s">
        <v>403</v>
      </c>
      <c r="C35" s="10" t="s">
        <v>406</v>
      </c>
      <c r="D35" s="108">
        <v>0</v>
      </c>
      <c r="E35" s="108">
        <v>57</v>
      </c>
      <c r="F35" s="12">
        <f>SUM(D35:E35)</f>
        <v>57</v>
      </c>
      <c r="G35" s="112">
        <f>E35/F35</f>
        <v>1</v>
      </c>
    </row>
    <row r="36" spans="1:7" x14ac:dyDescent="0.25">
      <c r="A36" s="30" t="s">
        <v>24</v>
      </c>
      <c r="B36" s="9" t="s">
        <v>467</v>
      </c>
      <c r="C36" s="10" t="s">
        <v>471</v>
      </c>
      <c r="D36" s="108">
        <v>0</v>
      </c>
      <c r="E36" s="108">
        <v>286</v>
      </c>
      <c r="F36" s="12">
        <f>SUM(D36:E36)</f>
        <v>286</v>
      </c>
      <c r="G36" s="112">
        <f>E36/F36</f>
        <v>1</v>
      </c>
    </row>
    <row r="37" spans="1:7" x14ac:dyDescent="0.25">
      <c r="A37" s="30" t="s">
        <v>7</v>
      </c>
      <c r="B37" s="9" t="s">
        <v>72</v>
      </c>
      <c r="C37" s="10" t="s">
        <v>74</v>
      </c>
      <c r="D37" s="108">
        <v>0</v>
      </c>
      <c r="E37" s="108">
        <v>141</v>
      </c>
      <c r="F37" s="12">
        <f>SUM(D37:E37)</f>
        <v>141</v>
      </c>
      <c r="G37" s="112">
        <f>E37/F37</f>
        <v>1</v>
      </c>
    </row>
    <row r="38" spans="1:7" x14ac:dyDescent="0.25">
      <c r="A38" s="30" t="s">
        <v>19</v>
      </c>
      <c r="B38" s="9" t="s">
        <v>343</v>
      </c>
      <c r="C38" s="10" t="s">
        <v>346</v>
      </c>
      <c r="D38" s="108">
        <v>0</v>
      </c>
      <c r="E38" s="108">
        <v>41</v>
      </c>
      <c r="F38" s="12">
        <f>SUM(D38:E38)</f>
        <v>41</v>
      </c>
      <c r="G38" s="112">
        <f>E38/F38</f>
        <v>1</v>
      </c>
    </row>
    <row r="39" spans="1:7" x14ac:dyDescent="0.25">
      <c r="A39" s="30" t="s">
        <v>13</v>
      </c>
      <c r="B39" s="9" t="s">
        <v>218</v>
      </c>
      <c r="C39" s="10" t="s">
        <v>219</v>
      </c>
      <c r="D39" s="108">
        <v>0</v>
      </c>
      <c r="E39" s="108">
        <v>865</v>
      </c>
      <c r="F39" s="12">
        <f>SUM(D39:E39)</f>
        <v>865</v>
      </c>
      <c r="G39" s="112">
        <f>E39/F39</f>
        <v>1</v>
      </c>
    </row>
    <row r="40" spans="1:7" x14ac:dyDescent="0.25">
      <c r="A40" s="30" t="s">
        <v>19</v>
      </c>
      <c r="B40" s="9" t="s">
        <v>355</v>
      </c>
      <c r="C40" s="10" t="s">
        <v>356</v>
      </c>
      <c r="D40" s="108">
        <v>0</v>
      </c>
      <c r="E40" s="108">
        <v>221</v>
      </c>
      <c r="F40" s="12">
        <f>SUM(D40:E40)</f>
        <v>221</v>
      </c>
      <c r="G40" s="112">
        <f>E40/F40</f>
        <v>1</v>
      </c>
    </row>
    <row r="41" spans="1:7" x14ac:dyDescent="0.25">
      <c r="A41" s="30" t="s">
        <v>24</v>
      </c>
      <c r="B41" s="9" t="s">
        <v>476</v>
      </c>
      <c r="C41" s="10" t="s">
        <v>478</v>
      </c>
      <c r="D41" s="108">
        <v>0</v>
      </c>
      <c r="E41" s="108">
        <v>1752</v>
      </c>
      <c r="F41" s="12">
        <f>SUM(D41:E41)</f>
        <v>1752</v>
      </c>
      <c r="G41" s="112">
        <f>E41/F41</f>
        <v>1</v>
      </c>
    </row>
    <row r="42" spans="1:7" x14ac:dyDescent="0.25">
      <c r="A42" s="30" t="s">
        <v>21</v>
      </c>
      <c r="B42" s="9" t="s">
        <v>392</v>
      </c>
      <c r="C42" s="10" t="s">
        <v>395</v>
      </c>
      <c r="D42" s="108">
        <v>0</v>
      </c>
      <c r="E42" s="108">
        <v>374</v>
      </c>
      <c r="F42" s="12">
        <f>SUM(D42:E42)</f>
        <v>374</v>
      </c>
      <c r="G42" s="112">
        <f>E42/F42</f>
        <v>1</v>
      </c>
    </row>
    <row r="43" spans="1:7" x14ac:dyDescent="0.25">
      <c r="A43" s="30" t="s">
        <v>24</v>
      </c>
      <c r="B43" s="9" t="s">
        <v>482</v>
      </c>
      <c r="C43" s="10" t="s">
        <v>483</v>
      </c>
      <c r="D43" s="108">
        <v>0</v>
      </c>
      <c r="E43" s="108">
        <v>477</v>
      </c>
      <c r="F43" s="12">
        <f>SUM(D43:E43)</f>
        <v>477</v>
      </c>
      <c r="G43" s="112">
        <f>E43/F43</f>
        <v>1</v>
      </c>
    </row>
    <row r="44" spans="1:7" x14ac:dyDescent="0.25">
      <c r="A44" s="30" t="s">
        <v>24</v>
      </c>
      <c r="B44" s="9" t="s">
        <v>476</v>
      </c>
      <c r="C44" s="10" t="s">
        <v>479</v>
      </c>
      <c r="D44" s="108">
        <v>0</v>
      </c>
      <c r="E44" s="108">
        <v>536</v>
      </c>
      <c r="F44" s="12">
        <f>SUM(D44:E44)</f>
        <v>536</v>
      </c>
      <c r="G44" s="112">
        <f>E44/F44</f>
        <v>1</v>
      </c>
    </row>
    <row r="45" spans="1:7" x14ac:dyDescent="0.25">
      <c r="A45" s="30" t="s">
        <v>21</v>
      </c>
      <c r="B45" s="9" t="s">
        <v>397</v>
      </c>
      <c r="C45" s="10" t="s">
        <v>398</v>
      </c>
      <c r="D45" s="108">
        <v>0</v>
      </c>
      <c r="E45" s="108">
        <v>141</v>
      </c>
      <c r="F45" s="12">
        <f>SUM(D45:E45)</f>
        <v>141</v>
      </c>
      <c r="G45" s="112">
        <f>E45/F45</f>
        <v>1</v>
      </c>
    </row>
    <row r="46" spans="1:7" x14ac:dyDescent="0.25">
      <c r="A46" s="30" t="s">
        <v>21</v>
      </c>
      <c r="B46" s="9" t="s">
        <v>392</v>
      </c>
      <c r="C46" s="10" t="s">
        <v>396</v>
      </c>
      <c r="D46" s="108">
        <v>0</v>
      </c>
      <c r="E46" s="108">
        <v>229</v>
      </c>
      <c r="F46" s="12">
        <f>SUM(D46:E46)</f>
        <v>229</v>
      </c>
      <c r="G46" s="112">
        <f>E46/F46</f>
        <v>1</v>
      </c>
    </row>
    <row r="47" spans="1:7" x14ac:dyDescent="0.25">
      <c r="A47" s="30" t="s">
        <v>25</v>
      </c>
      <c r="B47" s="9" t="s">
        <v>495</v>
      </c>
      <c r="C47" s="10" t="s">
        <v>498</v>
      </c>
      <c r="D47" s="108">
        <v>0</v>
      </c>
      <c r="E47" s="108">
        <v>251</v>
      </c>
      <c r="F47" s="12">
        <f>SUM(D47:E47)</f>
        <v>251</v>
      </c>
      <c r="G47" s="112">
        <f>E47/F47</f>
        <v>1</v>
      </c>
    </row>
    <row r="48" spans="1:7" x14ac:dyDescent="0.25">
      <c r="A48" s="30" t="s">
        <v>24</v>
      </c>
      <c r="B48" s="9" t="s">
        <v>482</v>
      </c>
      <c r="C48" s="10" t="s">
        <v>484</v>
      </c>
      <c r="D48" s="108">
        <v>0</v>
      </c>
      <c r="E48" s="108">
        <v>572</v>
      </c>
      <c r="F48" s="12">
        <f>SUM(D48:E48)</f>
        <v>572</v>
      </c>
      <c r="G48" s="112">
        <f>E48/F48</f>
        <v>1</v>
      </c>
    </row>
    <row r="49" spans="1:7" x14ac:dyDescent="0.25">
      <c r="A49" s="30" t="s">
        <v>6</v>
      </c>
      <c r="B49" s="9" t="s">
        <v>6</v>
      </c>
      <c r="C49" s="10" t="s">
        <v>34</v>
      </c>
      <c r="D49" s="108">
        <v>0</v>
      </c>
      <c r="E49" s="108">
        <v>305</v>
      </c>
      <c r="F49" s="12">
        <f>SUM(D49:E49)</f>
        <v>305</v>
      </c>
      <c r="G49" s="112">
        <f>E49/F49</f>
        <v>1</v>
      </c>
    </row>
    <row r="50" spans="1:7" x14ac:dyDescent="0.25">
      <c r="A50" s="30" t="s">
        <v>19</v>
      </c>
      <c r="B50" s="9" t="s">
        <v>355</v>
      </c>
      <c r="C50" s="10" t="s">
        <v>357</v>
      </c>
      <c r="D50" s="108">
        <v>0</v>
      </c>
      <c r="E50" s="108">
        <v>57</v>
      </c>
      <c r="F50" s="12">
        <f>SUM(D50:E50)</f>
        <v>57</v>
      </c>
      <c r="G50" s="112">
        <f>E50/F50</f>
        <v>1</v>
      </c>
    </row>
    <row r="51" spans="1:7" x14ac:dyDescent="0.25">
      <c r="A51" s="30" t="s">
        <v>24</v>
      </c>
      <c r="B51" s="9" t="s">
        <v>24</v>
      </c>
      <c r="C51" s="10" t="s">
        <v>489</v>
      </c>
      <c r="D51" s="108">
        <v>0</v>
      </c>
      <c r="E51" s="108">
        <v>378</v>
      </c>
      <c r="F51" s="12">
        <f>SUM(D51:E51)</f>
        <v>378</v>
      </c>
      <c r="G51" s="112">
        <f>E51/F51</f>
        <v>1</v>
      </c>
    </row>
    <row r="52" spans="1:7" x14ac:dyDescent="0.25">
      <c r="A52" s="30" t="s">
        <v>24</v>
      </c>
      <c r="B52" s="9" t="s">
        <v>482</v>
      </c>
      <c r="C52" s="10" t="s">
        <v>485</v>
      </c>
      <c r="D52" s="108">
        <v>0</v>
      </c>
      <c r="E52" s="108">
        <v>573</v>
      </c>
      <c r="F52" s="12">
        <f>SUM(D52:E52)</f>
        <v>573</v>
      </c>
      <c r="G52" s="112">
        <f>E52/F52</f>
        <v>1</v>
      </c>
    </row>
    <row r="53" spans="1:7" x14ac:dyDescent="0.25">
      <c r="A53" s="30" t="s">
        <v>21</v>
      </c>
      <c r="B53" s="9" t="s">
        <v>397</v>
      </c>
      <c r="C53" s="10" t="s">
        <v>400</v>
      </c>
      <c r="D53" s="108">
        <v>0</v>
      </c>
      <c r="E53" s="108">
        <v>103</v>
      </c>
      <c r="F53" s="12">
        <f>SUM(D53:E53)</f>
        <v>103</v>
      </c>
      <c r="G53" s="112">
        <f>E53/F53</f>
        <v>1</v>
      </c>
    </row>
    <row r="54" spans="1:7" x14ac:dyDescent="0.25">
      <c r="A54" s="30" t="s">
        <v>24</v>
      </c>
      <c r="B54" s="9" t="s">
        <v>476</v>
      </c>
      <c r="C54" s="10" t="s">
        <v>480</v>
      </c>
      <c r="D54" s="108">
        <v>0</v>
      </c>
      <c r="E54" s="108">
        <v>295</v>
      </c>
      <c r="F54" s="12">
        <f>SUM(D54:E54)</f>
        <v>295</v>
      </c>
      <c r="G54" s="112">
        <f>E54/F54</f>
        <v>1</v>
      </c>
    </row>
    <row r="55" spans="1:7" x14ac:dyDescent="0.25">
      <c r="A55" s="30" t="s">
        <v>12</v>
      </c>
      <c r="B55" s="9" t="s">
        <v>206</v>
      </c>
      <c r="C55" s="10" t="s">
        <v>207</v>
      </c>
      <c r="D55" s="108">
        <v>0</v>
      </c>
      <c r="E55" s="108">
        <v>576</v>
      </c>
      <c r="F55" s="12">
        <f>SUM(D55:E55)</f>
        <v>576</v>
      </c>
      <c r="G55" s="112">
        <f>E55/F55</f>
        <v>1</v>
      </c>
    </row>
    <row r="56" spans="1:7" x14ac:dyDescent="0.25">
      <c r="A56" s="30" t="s">
        <v>12</v>
      </c>
      <c r="B56" s="9" t="s">
        <v>206</v>
      </c>
      <c r="C56" s="10" t="s">
        <v>208</v>
      </c>
      <c r="D56" s="108">
        <v>0</v>
      </c>
      <c r="E56" s="108">
        <v>344</v>
      </c>
      <c r="F56" s="12">
        <f>SUM(D56:E56)</f>
        <v>344</v>
      </c>
      <c r="G56" s="112">
        <f>E56/F56</f>
        <v>1</v>
      </c>
    </row>
    <row r="57" spans="1:7" x14ac:dyDescent="0.25">
      <c r="A57" s="30" t="s">
        <v>20</v>
      </c>
      <c r="B57" s="9" t="s">
        <v>20</v>
      </c>
      <c r="C57" s="10" t="s">
        <v>385</v>
      </c>
      <c r="D57" s="108">
        <v>0</v>
      </c>
      <c r="E57" s="108">
        <v>25</v>
      </c>
      <c r="F57" s="12">
        <f>SUM(D57:E57)</f>
        <v>25</v>
      </c>
      <c r="G57" s="112">
        <f>E57/F57</f>
        <v>1</v>
      </c>
    </row>
    <row r="58" spans="1:7" x14ac:dyDescent="0.25">
      <c r="A58" s="30" t="s">
        <v>18</v>
      </c>
      <c r="B58" s="9" t="s">
        <v>323</v>
      </c>
      <c r="C58" s="10" t="s">
        <v>327</v>
      </c>
      <c r="D58" s="108">
        <v>0</v>
      </c>
      <c r="E58" s="108">
        <v>29</v>
      </c>
      <c r="F58" s="12">
        <f>SUM(D58:E58)</f>
        <v>29</v>
      </c>
      <c r="G58" s="112">
        <f>E58/F58</f>
        <v>1</v>
      </c>
    </row>
    <row r="59" spans="1:7" x14ac:dyDescent="0.25">
      <c r="A59" s="30" t="s">
        <v>12</v>
      </c>
      <c r="B59" s="9" t="s">
        <v>206</v>
      </c>
      <c r="C59" s="10" t="s">
        <v>209</v>
      </c>
      <c r="D59" s="108">
        <v>0</v>
      </c>
      <c r="E59" s="108">
        <v>296</v>
      </c>
      <c r="F59" s="12">
        <f>SUM(D59:E59)</f>
        <v>296</v>
      </c>
      <c r="G59" s="112">
        <f>E59/F59</f>
        <v>1</v>
      </c>
    </row>
    <row r="60" spans="1:7" x14ac:dyDescent="0.25">
      <c r="A60" s="30" t="s">
        <v>24</v>
      </c>
      <c r="B60" s="9" t="s">
        <v>476</v>
      </c>
      <c r="C60" s="10" t="s">
        <v>481</v>
      </c>
      <c r="D60" s="108">
        <v>0</v>
      </c>
      <c r="E60" s="108">
        <v>377</v>
      </c>
      <c r="F60" s="12">
        <f>SUM(D60:E60)</f>
        <v>377</v>
      </c>
      <c r="G60" s="112">
        <f>E60/F60</f>
        <v>1</v>
      </c>
    </row>
    <row r="61" spans="1:7" x14ac:dyDescent="0.25">
      <c r="A61" s="30" t="s">
        <v>7</v>
      </c>
      <c r="B61" s="9" t="s">
        <v>56</v>
      </c>
      <c r="C61" s="10" t="s">
        <v>61</v>
      </c>
      <c r="D61" s="108">
        <v>0</v>
      </c>
      <c r="E61" s="108">
        <v>118</v>
      </c>
      <c r="F61" s="12">
        <f>SUM(D61:E61)</f>
        <v>118</v>
      </c>
      <c r="G61" s="112">
        <f>E61/F61</f>
        <v>1</v>
      </c>
    </row>
    <row r="62" spans="1:7" x14ac:dyDescent="0.25">
      <c r="A62" s="30" t="s">
        <v>6</v>
      </c>
      <c r="B62" s="9" t="s">
        <v>6</v>
      </c>
      <c r="C62" s="10" t="s">
        <v>35</v>
      </c>
      <c r="D62" s="108">
        <v>0</v>
      </c>
      <c r="E62" s="108">
        <v>226</v>
      </c>
      <c r="F62" s="12">
        <f>SUM(D62:E62)</f>
        <v>226</v>
      </c>
      <c r="G62" s="112">
        <f>E62/F62</f>
        <v>1</v>
      </c>
    </row>
    <row r="63" spans="1:7" x14ac:dyDescent="0.25">
      <c r="A63" s="30" t="s">
        <v>15</v>
      </c>
      <c r="B63" s="9" t="s">
        <v>248</v>
      </c>
      <c r="C63" s="10" t="s">
        <v>250</v>
      </c>
      <c r="D63" s="108">
        <v>0</v>
      </c>
      <c r="E63" s="108">
        <v>362</v>
      </c>
      <c r="F63" s="12">
        <f>SUM(D63:E63)</f>
        <v>362</v>
      </c>
      <c r="G63" s="112">
        <f>E63/F63</f>
        <v>1</v>
      </c>
    </row>
    <row r="64" spans="1:7" x14ac:dyDescent="0.25">
      <c r="A64" s="30" t="s">
        <v>11</v>
      </c>
      <c r="B64" s="9" t="s">
        <v>188</v>
      </c>
      <c r="C64" s="10" t="s">
        <v>191</v>
      </c>
      <c r="D64" s="108">
        <v>0</v>
      </c>
      <c r="E64" s="108">
        <v>920</v>
      </c>
      <c r="F64" s="12">
        <f>SUM(D64:E64)</f>
        <v>920</v>
      </c>
      <c r="G64" s="112">
        <f>E64/F64</f>
        <v>1</v>
      </c>
    </row>
    <row r="65" spans="1:7" x14ac:dyDescent="0.25">
      <c r="A65" s="30" t="s">
        <v>9</v>
      </c>
      <c r="B65" s="9" t="s">
        <v>136</v>
      </c>
      <c r="C65" s="10" t="s">
        <v>138</v>
      </c>
      <c r="D65" s="108">
        <v>0</v>
      </c>
      <c r="E65" s="108">
        <v>76</v>
      </c>
      <c r="F65" s="12">
        <f>SUM(D65:E65)</f>
        <v>76</v>
      </c>
      <c r="G65" s="112">
        <f>E65/F65</f>
        <v>1</v>
      </c>
    </row>
    <row r="66" spans="1:7" x14ac:dyDescent="0.25">
      <c r="A66" s="30" t="s">
        <v>19</v>
      </c>
      <c r="B66" s="9" t="s">
        <v>348</v>
      </c>
      <c r="C66" s="10" t="s">
        <v>353</v>
      </c>
      <c r="D66" s="108">
        <v>0</v>
      </c>
      <c r="E66" s="108">
        <v>71</v>
      </c>
      <c r="F66" s="12">
        <f>SUM(D66:E66)</f>
        <v>71</v>
      </c>
      <c r="G66" s="112">
        <f>E66/F66</f>
        <v>1</v>
      </c>
    </row>
    <row r="67" spans="1:7" x14ac:dyDescent="0.25">
      <c r="A67" s="30" t="s">
        <v>9</v>
      </c>
      <c r="B67" s="9" t="s">
        <v>131</v>
      </c>
      <c r="C67" s="10" t="s">
        <v>135</v>
      </c>
      <c r="D67" s="108">
        <v>0</v>
      </c>
      <c r="E67" s="108">
        <v>40</v>
      </c>
      <c r="F67" s="12">
        <f>SUM(D67:E67)</f>
        <v>40</v>
      </c>
      <c r="G67" s="112">
        <f>E67/F67</f>
        <v>1</v>
      </c>
    </row>
    <row r="68" spans="1:7" x14ac:dyDescent="0.25">
      <c r="A68" s="30" t="s">
        <v>19</v>
      </c>
      <c r="B68" s="9" t="s">
        <v>348</v>
      </c>
      <c r="C68" s="10" t="s">
        <v>354</v>
      </c>
      <c r="D68" s="108">
        <v>0</v>
      </c>
      <c r="E68" s="108">
        <v>216</v>
      </c>
      <c r="F68" s="12">
        <f>SUM(D68:E68)</f>
        <v>216</v>
      </c>
      <c r="G68" s="112">
        <f>E68/F68</f>
        <v>1</v>
      </c>
    </row>
    <row r="69" spans="1:7" x14ac:dyDescent="0.25">
      <c r="A69" s="30" t="s">
        <v>21</v>
      </c>
      <c r="B69" s="9" t="s">
        <v>397</v>
      </c>
      <c r="C69" s="10" t="s">
        <v>401</v>
      </c>
      <c r="D69" s="108">
        <v>0</v>
      </c>
      <c r="E69" s="108">
        <v>50</v>
      </c>
      <c r="F69" s="12">
        <f>SUM(D69:E69)</f>
        <v>50</v>
      </c>
      <c r="G69" s="112">
        <f>E69/F69</f>
        <v>1</v>
      </c>
    </row>
    <row r="70" spans="1:7" x14ac:dyDescent="0.25">
      <c r="A70" s="30" t="s">
        <v>19</v>
      </c>
      <c r="B70" s="9" t="s">
        <v>355</v>
      </c>
      <c r="C70" s="10" t="s">
        <v>358</v>
      </c>
      <c r="D70" s="108">
        <v>0</v>
      </c>
      <c r="E70" s="108">
        <v>63</v>
      </c>
      <c r="F70" s="12">
        <f>SUM(D70:E70)</f>
        <v>63</v>
      </c>
      <c r="G70" s="112">
        <f>E70/F70</f>
        <v>1</v>
      </c>
    </row>
    <row r="71" spans="1:7" x14ac:dyDescent="0.25">
      <c r="A71" s="30" t="s">
        <v>21</v>
      </c>
      <c r="B71" s="9" t="s">
        <v>415</v>
      </c>
      <c r="C71" s="10" t="s">
        <v>418</v>
      </c>
      <c r="D71" s="108">
        <v>0</v>
      </c>
      <c r="E71" s="108">
        <v>131</v>
      </c>
      <c r="F71" s="12">
        <f>SUM(D71:E71)</f>
        <v>131</v>
      </c>
      <c r="G71" s="112">
        <f>E71/F71</f>
        <v>1</v>
      </c>
    </row>
    <row r="72" spans="1:7" x14ac:dyDescent="0.25">
      <c r="A72" s="30" t="s">
        <v>21</v>
      </c>
      <c r="B72" s="9" t="s">
        <v>386</v>
      </c>
      <c r="C72" s="10" t="s">
        <v>391</v>
      </c>
      <c r="D72" s="108">
        <v>0</v>
      </c>
      <c r="E72" s="108">
        <v>289</v>
      </c>
      <c r="F72" s="12">
        <f>SUM(D72:E72)</f>
        <v>289</v>
      </c>
      <c r="G72" s="112">
        <f>E72/F72</f>
        <v>1</v>
      </c>
    </row>
    <row r="73" spans="1:7" x14ac:dyDescent="0.25">
      <c r="A73" s="30" t="s">
        <v>9</v>
      </c>
      <c r="B73" s="9" t="s">
        <v>115</v>
      </c>
      <c r="C73" s="10" t="s">
        <v>120</v>
      </c>
      <c r="D73" s="108">
        <v>0</v>
      </c>
      <c r="E73" s="108">
        <v>40</v>
      </c>
      <c r="F73" s="12">
        <f>SUM(D73:E73)</f>
        <v>40</v>
      </c>
      <c r="G73" s="112">
        <f>E73/F73</f>
        <v>1</v>
      </c>
    </row>
    <row r="74" spans="1:7" x14ac:dyDescent="0.25">
      <c r="A74" s="30" t="s">
        <v>18</v>
      </c>
      <c r="B74" s="9" t="s">
        <v>332</v>
      </c>
      <c r="C74" s="10" t="s">
        <v>334</v>
      </c>
      <c r="D74" s="108">
        <v>0</v>
      </c>
      <c r="E74" s="108">
        <v>263</v>
      </c>
      <c r="F74" s="12">
        <f>SUM(D74:E74)</f>
        <v>263</v>
      </c>
      <c r="G74" s="112">
        <f>E74/F74</f>
        <v>1</v>
      </c>
    </row>
    <row r="75" spans="1:7" x14ac:dyDescent="0.25">
      <c r="A75" s="30" t="s">
        <v>21</v>
      </c>
      <c r="B75" s="9" t="s">
        <v>397</v>
      </c>
      <c r="C75" s="10" t="s">
        <v>402</v>
      </c>
      <c r="D75" s="108">
        <v>0</v>
      </c>
      <c r="E75" s="108">
        <v>255</v>
      </c>
      <c r="F75" s="12">
        <f>SUM(D75:E75)</f>
        <v>255</v>
      </c>
      <c r="G75" s="112">
        <f>E75/F75</f>
        <v>1</v>
      </c>
    </row>
    <row r="76" spans="1:7" x14ac:dyDescent="0.25">
      <c r="A76" s="30" t="s">
        <v>10</v>
      </c>
      <c r="B76" s="9" t="s">
        <v>143</v>
      </c>
      <c r="C76" s="10" t="s">
        <v>145</v>
      </c>
      <c r="D76" s="108">
        <v>0</v>
      </c>
      <c r="E76" s="108">
        <v>51</v>
      </c>
      <c r="F76" s="12">
        <f>SUM(D76:E76)</f>
        <v>51</v>
      </c>
      <c r="G76" s="112">
        <f>E76/F76</f>
        <v>1</v>
      </c>
    </row>
    <row r="77" spans="1:7" x14ac:dyDescent="0.25">
      <c r="A77" s="30" t="s">
        <v>24</v>
      </c>
      <c r="B77" s="9" t="s">
        <v>467</v>
      </c>
      <c r="C77" s="10" t="s">
        <v>472</v>
      </c>
      <c r="D77" s="108">
        <v>0</v>
      </c>
      <c r="E77" s="108">
        <v>252</v>
      </c>
      <c r="F77" s="12">
        <f>SUM(D77:E77)</f>
        <v>252</v>
      </c>
      <c r="G77" s="112">
        <f>E77/F77</f>
        <v>1</v>
      </c>
    </row>
    <row r="78" spans="1:7" x14ac:dyDescent="0.25">
      <c r="A78" s="30" t="s">
        <v>7</v>
      </c>
      <c r="B78" s="9" t="s">
        <v>72</v>
      </c>
      <c r="C78" s="10" t="s">
        <v>76</v>
      </c>
      <c r="D78" s="108">
        <v>0</v>
      </c>
      <c r="E78" s="108">
        <v>334</v>
      </c>
      <c r="F78" s="12">
        <f>SUM(D78:E78)</f>
        <v>334</v>
      </c>
      <c r="G78" s="112">
        <f>E78/F78</f>
        <v>1</v>
      </c>
    </row>
    <row r="79" spans="1:7" x14ac:dyDescent="0.25">
      <c r="A79" s="30" t="s">
        <v>19</v>
      </c>
      <c r="B79" s="9" t="s">
        <v>369</v>
      </c>
      <c r="C79" s="10" t="s">
        <v>374</v>
      </c>
      <c r="D79" s="108">
        <v>0</v>
      </c>
      <c r="E79" s="108">
        <v>79</v>
      </c>
      <c r="F79" s="12">
        <f>SUM(D79:E79)</f>
        <v>79</v>
      </c>
      <c r="G79" s="112">
        <f>E79/F79</f>
        <v>1</v>
      </c>
    </row>
    <row r="80" spans="1:7" x14ac:dyDescent="0.25">
      <c r="A80" s="30" t="s">
        <v>17</v>
      </c>
      <c r="B80" s="9" t="s">
        <v>17</v>
      </c>
      <c r="C80" s="10" t="s">
        <v>303</v>
      </c>
      <c r="D80" s="108">
        <v>0</v>
      </c>
      <c r="E80" s="108">
        <v>319</v>
      </c>
      <c r="F80" s="12">
        <f>SUM(D80:E80)</f>
        <v>319</v>
      </c>
      <c r="G80" s="112">
        <f>E80/F80</f>
        <v>1</v>
      </c>
    </row>
    <row r="81" spans="1:7" x14ac:dyDescent="0.25">
      <c r="A81" s="30" t="s">
        <v>19</v>
      </c>
      <c r="B81" s="9" t="s">
        <v>348</v>
      </c>
      <c r="C81" s="10" t="s">
        <v>349</v>
      </c>
      <c r="D81" s="108">
        <v>1</v>
      </c>
      <c r="E81" s="108">
        <v>436</v>
      </c>
      <c r="F81" s="12">
        <f>SUM(D81:E81)</f>
        <v>437</v>
      </c>
      <c r="G81" s="112">
        <f>E81/F81</f>
        <v>0.99771167048054921</v>
      </c>
    </row>
    <row r="82" spans="1:7" x14ac:dyDescent="0.25">
      <c r="A82" s="30" t="s">
        <v>24</v>
      </c>
      <c r="B82" s="9" t="s">
        <v>473</v>
      </c>
      <c r="C82" s="10" t="s">
        <v>475</v>
      </c>
      <c r="D82" s="108">
        <v>1</v>
      </c>
      <c r="E82" s="108">
        <v>431</v>
      </c>
      <c r="F82" s="12">
        <f>SUM(D82:E82)</f>
        <v>432</v>
      </c>
      <c r="G82" s="112">
        <f>E82/F82</f>
        <v>0.99768518518518523</v>
      </c>
    </row>
    <row r="83" spans="1:7" x14ac:dyDescent="0.25">
      <c r="A83" s="30" t="s">
        <v>7</v>
      </c>
      <c r="B83" s="9" t="s">
        <v>72</v>
      </c>
      <c r="C83" s="10" t="s">
        <v>75</v>
      </c>
      <c r="D83" s="108">
        <v>1</v>
      </c>
      <c r="E83" s="108">
        <v>315</v>
      </c>
      <c r="F83" s="12">
        <f>SUM(D83:E83)</f>
        <v>316</v>
      </c>
      <c r="G83" s="112">
        <f>E83/F83</f>
        <v>0.99683544303797467</v>
      </c>
    </row>
    <row r="84" spans="1:7" x14ac:dyDescent="0.25">
      <c r="A84" s="30" t="s">
        <v>15</v>
      </c>
      <c r="B84" s="9" t="s">
        <v>15</v>
      </c>
      <c r="C84" s="10" t="s">
        <v>253</v>
      </c>
      <c r="D84" s="108">
        <v>1</v>
      </c>
      <c r="E84" s="108">
        <v>283</v>
      </c>
      <c r="F84" s="12">
        <f>SUM(D84:E84)</f>
        <v>284</v>
      </c>
      <c r="G84" s="112">
        <f>E84/F84</f>
        <v>0.99647887323943662</v>
      </c>
    </row>
    <row r="85" spans="1:7" x14ac:dyDescent="0.25">
      <c r="A85" s="30" t="s">
        <v>19</v>
      </c>
      <c r="B85" s="9" t="s">
        <v>348</v>
      </c>
      <c r="C85" s="10" t="s">
        <v>350</v>
      </c>
      <c r="D85" s="108">
        <v>1</v>
      </c>
      <c r="E85" s="108">
        <v>252</v>
      </c>
      <c r="F85" s="12">
        <f>SUM(D85:E85)</f>
        <v>253</v>
      </c>
      <c r="G85" s="112">
        <f>E85/F85</f>
        <v>0.99604743083003955</v>
      </c>
    </row>
    <row r="86" spans="1:7" x14ac:dyDescent="0.25">
      <c r="A86" s="30" t="s">
        <v>11</v>
      </c>
      <c r="B86" s="9" t="s">
        <v>188</v>
      </c>
      <c r="C86" s="10" t="s">
        <v>190</v>
      </c>
      <c r="D86" s="108">
        <v>3</v>
      </c>
      <c r="E86" s="108">
        <v>714</v>
      </c>
      <c r="F86" s="12">
        <f>SUM(D86:E86)</f>
        <v>717</v>
      </c>
      <c r="G86" s="112">
        <f>E86/F86</f>
        <v>0.99581589958159</v>
      </c>
    </row>
    <row r="87" spans="1:7" x14ac:dyDescent="0.25">
      <c r="A87" s="30" t="s">
        <v>21</v>
      </c>
      <c r="B87" s="9" t="s">
        <v>386</v>
      </c>
      <c r="C87" s="10" t="s">
        <v>390</v>
      </c>
      <c r="D87" s="108">
        <v>1</v>
      </c>
      <c r="E87" s="108">
        <v>216</v>
      </c>
      <c r="F87" s="12">
        <f>SUM(D87:E87)</f>
        <v>217</v>
      </c>
      <c r="G87" s="112">
        <f>E87/F87</f>
        <v>0.99539170506912444</v>
      </c>
    </row>
    <row r="88" spans="1:7" x14ac:dyDescent="0.25">
      <c r="A88" s="30" t="s">
        <v>19</v>
      </c>
      <c r="B88" s="9" t="s">
        <v>348</v>
      </c>
      <c r="C88" s="10" t="s">
        <v>352</v>
      </c>
      <c r="D88" s="108">
        <v>1</v>
      </c>
      <c r="E88" s="108">
        <v>191</v>
      </c>
      <c r="F88" s="12">
        <f>SUM(D88:E88)</f>
        <v>192</v>
      </c>
      <c r="G88" s="112">
        <f>E88/F88</f>
        <v>0.99479166666666663</v>
      </c>
    </row>
    <row r="89" spans="1:7" x14ac:dyDescent="0.25">
      <c r="A89" s="30" t="s">
        <v>25</v>
      </c>
      <c r="B89" s="9" t="s">
        <v>508</v>
      </c>
      <c r="C89" s="10" t="s">
        <v>511</v>
      </c>
      <c r="D89" s="108">
        <v>2</v>
      </c>
      <c r="E89" s="108">
        <v>378</v>
      </c>
      <c r="F89" s="12">
        <f>SUM(D89:E89)</f>
        <v>380</v>
      </c>
      <c r="G89" s="112">
        <f>E89/F89</f>
        <v>0.99473684210526314</v>
      </c>
    </row>
    <row r="90" spans="1:7" x14ac:dyDescent="0.25">
      <c r="A90" s="30" t="s">
        <v>21</v>
      </c>
      <c r="B90" s="9" t="s">
        <v>21</v>
      </c>
      <c r="C90" s="10" t="s">
        <v>412</v>
      </c>
      <c r="D90" s="108">
        <v>1</v>
      </c>
      <c r="E90" s="108">
        <v>180</v>
      </c>
      <c r="F90" s="12">
        <f>SUM(D90:E90)</f>
        <v>181</v>
      </c>
      <c r="G90" s="112">
        <f>E90/F90</f>
        <v>0.99447513812154698</v>
      </c>
    </row>
    <row r="91" spans="1:7" x14ac:dyDescent="0.25">
      <c r="A91" s="30" t="s">
        <v>18</v>
      </c>
      <c r="B91" s="9" t="s">
        <v>328</v>
      </c>
      <c r="C91" s="10" t="s">
        <v>331</v>
      </c>
      <c r="D91" s="108">
        <v>1</v>
      </c>
      <c r="E91" s="108">
        <v>150</v>
      </c>
      <c r="F91" s="12">
        <f>SUM(D91:E91)</f>
        <v>151</v>
      </c>
      <c r="G91" s="112">
        <f>E91/F91</f>
        <v>0.99337748344370858</v>
      </c>
    </row>
    <row r="92" spans="1:7" x14ac:dyDescent="0.25">
      <c r="A92" s="30" t="s">
        <v>16</v>
      </c>
      <c r="B92" s="9" t="s">
        <v>270</v>
      </c>
      <c r="C92" s="10" t="s">
        <v>274</v>
      </c>
      <c r="D92" s="108">
        <v>2</v>
      </c>
      <c r="E92" s="108">
        <v>292</v>
      </c>
      <c r="F92" s="12">
        <f>SUM(D92:E92)</f>
        <v>294</v>
      </c>
      <c r="G92" s="112">
        <f>E92/F92</f>
        <v>0.99319727891156462</v>
      </c>
    </row>
    <row r="93" spans="1:7" x14ac:dyDescent="0.25">
      <c r="A93" s="30" t="s">
        <v>11</v>
      </c>
      <c r="B93" s="9" t="s">
        <v>188</v>
      </c>
      <c r="C93" s="10" t="s">
        <v>189</v>
      </c>
      <c r="D93" s="108">
        <v>5</v>
      </c>
      <c r="E93" s="108">
        <v>728</v>
      </c>
      <c r="F93" s="12">
        <f>SUM(D93:E93)</f>
        <v>733</v>
      </c>
      <c r="G93" s="112">
        <f>E93/F93</f>
        <v>0.99317871759890863</v>
      </c>
    </row>
    <row r="94" spans="1:7" x14ac:dyDescent="0.25">
      <c r="A94" s="30" t="s">
        <v>21</v>
      </c>
      <c r="B94" s="9" t="s">
        <v>397</v>
      </c>
      <c r="C94" s="10" t="s">
        <v>399</v>
      </c>
      <c r="D94" s="108">
        <v>1</v>
      </c>
      <c r="E94" s="108">
        <v>126</v>
      </c>
      <c r="F94" s="12">
        <f>SUM(D94:E94)</f>
        <v>127</v>
      </c>
      <c r="G94" s="112">
        <f>E94/F94</f>
        <v>0.99212598425196852</v>
      </c>
    </row>
    <row r="95" spans="1:7" x14ac:dyDescent="0.25">
      <c r="A95" s="30" t="s">
        <v>15</v>
      </c>
      <c r="B95" s="9" t="s">
        <v>265</v>
      </c>
      <c r="C95" s="10" t="s">
        <v>266</v>
      </c>
      <c r="D95" s="108">
        <v>3</v>
      </c>
      <c r="E95" s="108">
        <v>371</v>
      </c>
      <c r="F95" s="12">
        <f>SUM(D95:E95)</f>
        <v>374</v>
      </c>
      <c r="G95" s="112">
        <f>E95/F95</f>
        <v>0.99197860962566842</v>
      </c>
    </row>
    <row r="96" spans="1:7" x14ac:dyDescent="0.25">
      <c r="A96" s="30" t="s">
        <v>19</v>
      </c>
      <c r="B96" s="9" t="s">
        <v>369</v>
      </c>
      <c r="C96" s="10" t="s">
        <v>370</v>
      </c>
      <c r="D96" s="108">
        <v>1</v>
      </c>
      <c r="E96" s="108">
        <v>120</v>
      </c>
      <c r="F96" s="12">
        <f>SUM(D96:E96)</f>
        <v>121</v>
      </c>
      <c r="G96" s="112">
        <f>E96/F96</f>
        <v>0.99173553719008267</v>
      </c>
    </row>
    <row r="97" spans="1:7" x14ac:dyDescent="0.25">
      <c r="A97" s="30" t="s">
        <v>18</v>
      </c>
      <c r="B97" s="9" t="s">
        <v>328</v>
      </c>
      <c r="C97" s="10" t="s">
        <v>330</v>
      </c>
      <c r="D97" s="108">
        <v>3</v>
      </c>
      <c r="E97" s="108">
        <v>358</v>
      </c>
      <c r="F97" s="12">
        <f>SUM(D97:E97)</f>
        <v>361</v>
      </c>
      <c r="G97" s="112">
        <f>E97/F97</f>
        <v>0.99168975069252074</v>
      </c>
    </row>
    <row r="98" spans="1:7" x14ac:dyDescent="0.25">
      <c r="A98" s="30" t="s">
        <v>18</v>
      </c>
      <c r="B98" s="9" t="s">
        <v>316</v>
      </c>
      <c r="C98" s="10" t="s">
        <v>320</v>
      </c>
      <c r="D98" s="108">
        <v>1</v>
      </c>
      <c r="E98" s="108">
        <v>115</v>
      </c>
      <c r="F98" s="12">
        <f>SUM(D98:E98)</f>
        <v>116</v>
      </c>
      <c r="G98" s="112">
        <f>E98/F98</f>
        <v>0.99137931034482762</v>
      </c>
    </row>
    <row r="99" spans="1:7" x14ac:dyDescent="0.25">
      <c r="A99" s="30" t="s">
        <v>7</v>
      </c>
      <c r="B99" s="9" t="s">
        <v>56</v>
      </c>
      <c r="C99" s="10" t="s">
        <v>62</v>
      </c>
      <c r="D99" s="108">
        <v>2</v>
      </c>
      <c r="E99" s="108">
        <v>213</v>
      </c>
      <c r="F99" s="12">
        <f>SUM(D99:E99)</f>
        <v>215</v>
      </c>
      <c r="G99" s="112">
        <f>E99/F99</f>
        <v>0.99069767441860468</v>
      </c>
    </row>
    <row r="100" spans="1:7" x14ac:dyDescent="0.25">
      <c r="A100" s="30" t="s">
        <v>22</v>
      </c>
      <c r="B100" s="9" t="s">
        <v>426</v>
      </c>
      <c r="C100" s="10" t="s">
        <v>430</v>
      </c>
      <c r="D100" s="108">
        <v>4</v>
      </c>
      <c r="E100" s="108">
        <v>419</v>
      </c>
      <c r="F100" s="12">
        <f>SUM(D100:E100)</f>
        <v>423</v>
      </c>
      <c r="G100" s="112">
        <f>E100/F100</f>
        <v>0.99054373522458627</v>
      </c>
    </row>
    <row r="101" spans="1:7" x14ac:dyDescent="0.25">
      <c r="A101" s="30" t="s">
        <v>8</v>
      </c>
      <c r="B101" s="9" t="s">
        <v>105</v>
      </c>
      <c r="C101" s="10" t="s">
        <v>106</v>
      </c>
      <c r="D101" s="108">
        <v>1</v>
      </c>
      <c r="E101" s="108">
        <v>103</v>
      </c>
      <c r="F101" s="12">
        <f>SUM(D101:E101)</f>
        <v>104</v>
      </c>
      <c r="G101" s="112">
        <f>E101/F101</f>
        <v>0.99038461538461542</v>
      </c>
    </row>
    <row r="102" spans="1:7" x14ac:dyDescent="0.25">
      <c r="A102" s="30" t="s">
        <v>25</v>
      </c>
      <c r="B102" s="9" t="s">
        <v>508</v>
      </c>
      <c r="C102" s="10" t="s">
        <v>513</v>
      </c>
      <c r="D102" s="108">
        <v>7</v>
      </c>
      <c r="E102" s="108">
        <v>704</v>
      </c>
      <c r="F102" s="12">
        <f>SUM(D102:E102)</f>
        <v>711</v>
      </c>
      <c r="G102" s="112">
        <f>E102/F102</f>
        <v>0.99015471167369906</v>
      </c>
    </row>
    <row r="103" spans="1:7" x14ac:dyDescent="0.25">
      <c r="A103" s="30" t="s">
        <v>9</v>
      </c>
      <c r="B103" s="9" t="s">
        <v>115</v>
      </c>
      <c r="C103" s="10" t="s">
        <v>119</v>
      </c>
      <c r="D103" s="108">
        <v>1</v>
      </c>
      <c r="E103" s="108">
        <v>95</v>
      </c>
      <c r="F103" s="12">
        <f>SUM(D103:E103)</f>
        <v>96</v>
      </c>
      <c r="G103" s="112">
        <f>E103/F103</f>
        <v>0.98958333333333337</v>
      </c>
    </row>
    <row r="104" spans="1:7" x14ac:dyDescent="0.25">
      <c r="A104" s="30" t="s">
        <v>18</v>
      </c>
      <c r="B104" s="9" t="s">
        <v>312</v>
      </c>
      <c r="C104" s="10" t="s">
        <v>313</v>
      </c>
      <c r="D104" s="108">
        <v>1</v>
      </c>
      <c r="E104" s="108">
        <v>92</v>
      </c>
      <c r="F104" s="12">
        <f>SUM(D104:E104)</f>
        <v>93</v>
      </c>
      <c r="G104" s="112">
        <f>E104/F104</f>
        <v>0.989247311827957</v>
      </c>
    </row>
    <row r="105" spans="1:7" x14ac:dyDescent="0.25">
      <c r="A105" s="30" t="s">
        <v>16</v>
      </c>
      <c r="B105" s="9" t="s">
        <v>281</v>
      </c>
      <c r="C105" s="10" t="s">
        <v>284</v>
      </c>
      <c r="D105" s="108">
        <v>3</v>
      </c>
      <c r="E105" s="108">
        <v>262</v>
      </c>
      <c r="F105" s="12">
        <f>SUM(D105:E105)</f>
        <v>265</v>
      </c>
      <c r="G105" s="112">
        <f>E105/F105</f>
        <v>0.98867924528301887</v>
      </c>
    </row>
    <row r="106" spans="1:7" x14ac:dyDescent="0.25">
      <c r="A106" s="30" t="s">
        <v>19</v>
      </c>
      <c r="B106" s="9" t="s">
        <v>343</v>
      </c>
      <c r="C106" s="10" t="s">
        <v>347</v>
      </c>
      <c r="D106" s="108">
        <v>2</v>
      </c>
      <c r="E106" s="108">
        <v>169</v>
      </c>
      <c r="F106" s="12">
        <f>SUM(D106:E106)</f>
        <v>171</v>
      </c>
      <c r="G106" s="112">
        <f>E106/F106</f>
        <v>0.98830409356725146</v>
      </c>
    </row>
    <row r="107" spans="1:7" x14ac:dyDescent="0.25">
      <c r="A107" s="30" t="s">
        <v>9</v>
      </c>
      <c r="B107" s="9" t="s">
        <v>136</v>
      </c>
      <c r="C107" s="10" t="s">
        <v>139</v>
      </c>
      <c r="D107" s="108">
        <v>1</v>
      </c>
      <c r="E107" s="108">
        <v>84</v>
      </c>
      <c r="F107" s="12">
        <f>SUM(D107:E107)</f>
        <v>85</v>
      </c>
      <c r="G107" s="112">
        <f>E107/F107</f>
        <v>0.9882352941176471</v>
      </c>
    </row>
    <row r="108" spans="1:7" x14ac:dyDescent="0.25">
      <c r="A108" s="30" t="s">
        <v>15</v>
      </c>
      <c r="B108" s="9" t="s">
        <v>260</v>
      </c>
      <c r="C108" s="10" t="s">
        <v>262</v>
      </c>
      <c r="D108" s="108">
        <v>5</v>
      </c>
      <c r="E108" s="108">
        <v>416</v>
      </c>
      <c r="F108" s="12">
        <f>SUM(D108:E108)</f>
        <v>421</v>
      </c>
      <c r="G108" s="112">
        <f>E108/F108</f>
        <v>0.98812351543942989</v>
      </c>
    </row>
    <row r="109" spans="1:7" x14ac:dyDescent="0.25">
      <c r="A109" s="30" t="s">
        <v>8</v>
      </c>
      <c r="B109" s="9" t="s">
        <v>87</v>
      </c>
      <c r="C109" s="10" t="s">
        <v>88</v>
      </c>
      <c r="D109" s="108">
        <v>3</v>
      </c>
      <c r="E109" s="108">
        <v>220</v>
      </c>
      <c r="F109" s="12">
        <f>SUM(D109:E109)</f>
        <v>223</v>
      </c>
      <c r="G109" s="112">
        <f>E109/F109</f>
        <v>0.98654708520179368</v>
      </c>
    </row>
    <row r="110" spans="1:7" x14ac:dyDescent="0.25">
      <c r="A110" s="30" t="s">
        <v>19</v>
      </c>
      <c r="B110" s="9" t="s">
        <v>348</v>
      </c>
      <c r="C110" s="10" t="s">
        <v>351</v>
      </c>
      <c r="D110" s="108">
        <v>2</v>
      </c>
      <c r="E110" s="108">
        <v>144</v>
      </c>
      <c r="F110" s="12">
        <f>SUM(D110:E110)</f>
        <v>146</v>
      </c>
      <c r="G110" s="112">
        <f>E110/F110</f>
        <v>0.98630136986301364</v>
      </c>
    </row>
    <row r="111" spans="1:7" x14ac:dyDescent="0.25">
      <c r="A111" s="30" t="s">
        <v>9</v>
      </c>
      <c r="B111" s="9" t="s">
        <v>136</v>
      </c>
      <c r="C111" s="10" t="s">
        <v>137</v>
      </c>
      <c r="D111" s="108">
        <v>3</v>
      </c>
      <c r="E111" s="108">
        <v>214</v>
      </c>
      <c r="F111" s="12">
        <f>SUM(D111:E111)</f>
        <v>217</v>
      </c>
      <c r="G111" s="112">
        <f>E111/F111</f>
        <v>0.98617511520737322</v>
      </c>
    </row>
    <row r="112" spans="1:7" x14ac:dyDescent="0.25">
      <c r="A112" s="30" t="s">
        <v>21</v>
      </c>
      <c r="B112" s="9" t="s">
        <v>21</v>
      </c>
      <c r="C112" s="10" t="s">
        <v>410</v>
      </c>
      <c r="D112" s="108">
        <v>3</v>
      </c>
      <c r="E112" s="108">
        <v>206</v>
      </c>
      <c r="F112" s="12">
        <f>SUM(D112:E112)</f>
        <v>209</v>
      </c>
      <c r="G112" s="112">
        <f>E112/F112</f>
        <v>0.9856459330143541</v>
      </c>
    </row>
    <row r="113" spans="1:7" x14ac:dyDescent="0.25">
      <c r="A113" s="30" t="s">
        <v>21</v>
      </c>
      <c r="B113" s="9" t="s">
        <v>415</v>
      </c>
      <c r="C113" s="10" t="s">
        <v>417</v>
      </c>
      <c r="D113" s="108">
        <v>6</v>
      </c>
      <c r="E113" s="108">
        <v>380</v>
      </c>
      <c r="F113" s="12">
        <f>SUM(D113:E113)</f>
        <v>386</v>
      </c>
      <c r="G113" s="112">
        <f>E113/F113</f>
        <v>0.98445595854922274</v>
      </c>
    </row>
    <row r="114" spans="1:7" x14ac:dyDescent="0.25">
      <c r="A114" s="30" t="s">
        <v>19</v>
      </c>
      <c r="B114" s="9" t="s">
        <v>19</v>
      </c>
      <c r="C114" s="10" t="s">
        <v>364</v>
      </c>
      <c r="D114" s="108">
        <v>1</v>
      </c>
      <c r="E114" s="108">
        <v>58</v>
      </c>
      <c r="F114" s="12">
        <f>SUM(D114:E114)</f>
        <v>59</v>
      </c>
      <c r="G114" s="112">
        <f>E114/F114</f>
        <v>0.98305084745762716</v>
      </c>
    </row>
    <row r="115" spans="1:7" x14ac:dyDescent="0.25">
      <c r="A115" s="30" t="s">
        <v>8</v>
      </c>
      <c r="B115" s="9" t="s">
        <v>87</v>
      </c>
      <c r="C115" s="10" t="s">
        <v>90</v>
      </c>
      <c r="D115" s="108">
        <v>2</v>
      </c>
      <c r="E115" s="108">
        <v>112</v>
      </c>
      <c r="F115" s="12">
        <f>SUM(D115:E115)</f>
        <v>114</v>
      </c>
      <c r="G115" s="112">
        <f>E115/F115</f>
        <v>0.98245614035087714</v>
      </c>
    </row>
    <row r="116" spans="1:7" x14ac:dyDescent="0.25">
      <c r="A116" s="30" t="s">
        <v>7</v>
      </c>
      <c r="B116" s="9" t="s">
        <v>7</v>
      </c>
      <c r="C116" s="10" t="s">
        <v>53</v>
      </c>
      <c r="D116" s="108">
        <v>5</v>
      </c>
      <c r="E116" s="108">
        <v>273</v>
      </c>
      <c r="F116" s="12">
        <f>SUM(D116:E116)</f>
        <v>278</v>
      </c>
      <c r="G116" s="112">
        <f>E116/F116</f>
        <v>0.98201438848920863</v>
      </c>
    </row>
    <row r="117" spans="1:7" x14ac:dyDescent="0.25">
      <c r="A117" s="30" t="s">
        <v>24</v>
      </c>
      <c r="B117" s="9" t="s">
        <v>486</v>
      </c>
      <c r="C117" s="10" t="s">
        <v>488</v>
      </c>
      <c r="D117" s="108">
        <v>6</v>
      </c>
      <c r="E117" s="108">
        <v>303</v>
      </c>
      <c r="F117" s="12">
        <f>SUM(D117:E117)</f>
        <v>309</v>
      </c>
      <c r="G117" s="112">
        <f>E117/F117</f>
        <v>0.98058252427184467</v>
      </c>
    </row>
    <row r="118" spans="1:7" x14ac:dyDescent="0.25">
      <c r="A118" s="30" t="s">
        <v>24</v>
      </c>
      <c r="B118" s="9" t="s">
        <v>24</v>
      </c>
      <c r="C118" s="10" t="s">
        <v>491</v>
      </c>
      <c r="D118" s="108">
        <v>42</v>
      </c>
      <c r="E118" s="108">
        <v>2027</v>
      </c>
      <c r="F118" s="12">
        <f>SUM(D118:E118)</f>
        <v>2069</v>
      </c>
      <c r="G118" s="112">
        <f>E118/F118</f>
        <v>0.97970033832769454</v>
      </c>
    </row>
    <row r="119" spans="1:7" x14ac:dyDescent="0.25">
      <c r="A119" s="30" t="s">
        <v>18</v>
      </c>
      <c r="B119" s="9" t="s">
        <v>332</v>
      </c>
      <c r="C119" s="10" t="s">
        <v>333</v>
      </c>
      <c r="D119" s="108">
        <v>4</v>
      </c>
      <c r="E119" s="108">
        <v>189</v>
      </c>
      <c r="F119" s="12">
        <f>SUM(D119:E119)</f>
        <v>193</v>
      </c>
      <c r="G119" s="112">
        <f>E119/F119</f>
        <v>0.97927461139896377</v>
      </c>
    </row>
    <row r="120" spans="1:7" x14ac:dyDescent="0.25">
      <c r="A120" s="30" t="s">
        <v>21</v>
      </c>
      <c r="B120" s="9" t="s">
        <v>422</v>
      </c>
      <c r="C120" s="10" t="s">
        <v>425</v>
      </c>
      <c r="D120" s="108">
        <v>16</v>
      </c>
      <c r="E120" s="108">
        <v>741</v>
      </c>
      <c r="F120" s="12">
        <f>SUM(D120:E120)</f>
        <v>757</v>
      </c>
      <c r="G120" s="112">
        <f>E120/F120</f>
        <v>0.97886393659180981</v>
      </c>
    </row>
    <row r="121" spans="1:7" x14ac:dyDescent="0.25">
      <c r="A121" s="30" t="s">
        <v>11</v>
      </c>
      <c r="B121" s="9" t="s">
        <v>11</v>
      </c>
      <c r="C121" s="10" t="s">
        <v>177</v>
      </c>
      <c r="D121" s="108">
        <v>8</v>
      </c>
      <c r="E121" s="108">
        <v>358</v>
      </c>
      <c r="F121" s="12">
        <f>SUM(D121:E121)</f>
        <v>366</v>
      </c>
      <c r="G121" s="112">
        <f>E121/F121</f>
        <v>0.97814207650273222</v>
      </c>
    </row>
    <row r="122" spans="1:7" x14ac:dyDescent="0.25">
      <c r="A122" s="30" t="s">
        <v>21</v>
      </c>
      <c r="B122" s="9" t="s">
        <v>422</v>
      </c>
      <c r="C122" s="10" t="s">
        <v>424</v>
      </c>
      <c r="D122" s="108">
        <v>3</v>
      </c>
      <c r="E122" s="108">
        <v>130</v>
      </c>
      <c r="F122" s="12">
        <f>SUM(D122:E122)</f>
        <v>133</v>
      </c>
      <c r="G122" s="112">
        <f>E122/F122</f>
        <v>0.97744360902255634</v>
      </c>
    </row>
    <row r="123" spans="1:7" x14ac:dyDescent="0.25">
      <c r="A123" s="30" t="s">
        <v>21</v>
      </c>
      <c r="B123" s="9" t="s">
        <v>386</v>
      </c>
      <c r="C123" s="10" t="s">
        <v>388</v>
      </c>
      <c r="D123" s="108">
        <v>8</v>
      </c>
      <c r="E123" s="108">
        <v>345</v>
      </c>
      <c r="F123" s="12">
        <f>SUM(D123:E123)</f>
        <v>353</v>
      </c>
      <c r="G123" s="112">
        <f>E123/F123</f>
        <v>0.97733711048158645</v>
      </c>
    </row>
    <row r="124" spans="1:7" x14ac:dyDescent="0.25">
      <c r="A124" s="30" t="s">
        <v>11</v>
      </c>
      <c r="B124" s="9" t="s">
        <v>180</v>
      </c>
      <c r="C124" s="10" t="s">
        <v>181</v>
      </c>
      <c r="D124" s="108">
        <v>11</v>
      </c>
      <c r="E124" s="108">
        <v>435</v>
      </c>
      <c r="F124" s="12">
        <f>SUM(D124:E124)</f>
        <v>446</v>
      </c>
      <c r="G124" s="112">
        <f>E124/F124</f>
        <v>0.9753363228699552</v>
      </c>
    </row>
    <row r="125" spans="1:7" x14ac:dyDescent="0.25">
      <c r="A125" s="30" t="s">
        <v>21</v>
      </c>
      <c r="B125" s="9" t="s">
        <v>403</v>
      </c>
      <c r="C125" s="10" t="s">
        <v>404</v>
      </c>
      <c r="D125" s="108">
        <v>5</v>
      </c>
      <c r="E125" s="108">
        <v>196</v>
      </c>
      <c r="F125" s="12">
        <f>SUM(D125:E125)</f>
        <v>201</v>
      </c>
      <c r="G125" s="112">
        <f>E125/F125</f>
        <v>0.97512437810945274</v>
      </c>
    </row>
    <row r="126" spans="1:7" x14ac:dyDescent="0.25">
      <c r="A126" s="30" t="s">
        <v>24</v>
      </c>
      <c r="B126" s="9" t="s">
        <v>486</v>
      </c>
      <c r="C126" s="10" t="s">
        <v>487</v>
      </c>
      <c r="D126" s="108">
        <v>34</v>
      </c>
      <c r="E126" s="108">
        <v>1268</v>
      </c>
      <c r="F126" s="12">
        <f>SUM(D126:E126)</f>
        <v>1302</v>
      </c>
      <c r="G126" s="112">
        <f>E126/F126</f>
        <v>0.97388632872503844</v>
      </c>
    </row>
    <row r="127" spans="1:7" x14ac:dyDescent="0.25">
      <c r="A127" s="30" t="s">
        <v>23</v>
      </c>
      <c r="B127" s="9" t="s">
        <v>464</v>
      </c>
      <c r="C127" s="10" t="s">
        <v>466</v>
      </c>
      <c r="D127" s="108">
        <v>21</v>
      </c>
      <c r="E127" s="108">
        <v>768</v>
      </c>
      <c r="F127" s="12">
        <f>SUM(D127:E127)</f>
        <v>789</v>
      </c>
      <c r="G127" s="112">
        <f>E127/F127</f>
        <v>0.97338403041825095</v>
      </c>
    </row>
    <row r="128" spans="1:7" x14ac:dyDescent="0.25">
      <c r="A128" s="30" t="s">
        <v>19</v>
      </c>
      <c r="B128" s="9" t="s">
        <v>19</v>
      </c>
      <c r="C128" s="10" t="s">
        <v>363</v>
      </c>
      <c r="D128" s="108">
        <v>1</v>
      </c>
      <c r="E128" s="108">
        <v>36</v>
      </c>
      <c r="F128" s="12">
        <f>SUM(D128:E128)</f>
        <v>37</v>
      </c>
      <c r="G128" s="112">
        <f>E128/F128</f>
        <v>0.97297297297297303</v>
      </c>
    </row>
    <row r="129" spans="1:7" x14ac:dyDescent="0.25">
      <c r="A129" s="30" t="s">
        <v>15</v>
      </c>
      <c r="B129" s="9" t="s">
        <v>265</v>
      </c>
      <c r="C129" s="10" t="s">
        <v>269</v>
      </c>
      <c r="D129" s="108">
        <v>3</v>
      </c>
      <c r="E129" s="108">
        <v>101</v>
      </c>
      <c r="F129" s="12">
        <f>SUM(D129:E129)</f>
        <v>104</v>
      </c>
      <c r="G129" s="112">
        <f>E129/F129</f>
        <v>0.97115384615384615</v>
      </c>
    </row>
    <row r="130" spans="1:7" x14ac:dyDescent="0.25">
      <c r="A130" s="30" t="s">
        <v>12</v>
      </c>
      <c r="B130" s="9" t="s">
        <v>12</v>
      </c>
      <c r="C130" s="10" t="s">
        <v>200</v>
      </c>
      <c r="D130" s="108">
        <v>27</v>
      </c>
      <c r="E130" s="108">
        <v>896</v>
      </c>
      <c r="F130" s="12">
        <f>SUM(D130:E130)</f>
        <v>923</v>
      </c>
      <c r="G130" s="112">
        <f>E130/F130</f>
        <v>0.9707475622968581</v>
      </c>
    </row>
    <row r="131" spans="1:7" x14ac:dyDescent="0.25">
      <c r="A131" s="30" t="s">
        <v>21</v>
      </c>
      <c r="B131" s="9" t="s">
        <v>422</v>
      </c>
      <c r="C131" s="10" t="s">
        <v>423</v>
      </c>
      <c r="D131" s="108">
        <v>9</v>
      </c>
      <c r="E131" s="108">
        <v>296</v>
      </c>
      <c r="F131" s="12">
        <f>SUM(D131:E131)</f>
        <v>305</v>
      </c>
      <c r="G131" s="112">
        <f>E131/F131</f>
        <v>0.97049180327868856</v>
      </c>
    </row>
    <row r="132" spans="1:7" x14ac:dyDescent="0.25">
      <c r="A132" s="30" t="s">
        <v>25</v>
      </c>
      <c r="B132" s="9" t="s">
        <v>495</v>
      </c>
      <c r="C132" s="10" t="s">
        <v>499</v>
      </c>
      <c r="D132" s="108">
        <v>18</v>
      </c>
      <c r="E132" s="108">
        <v>568</v>
      </c>
      <c r="F132" s="12">
        <f>SUM(D132:E132)</f>
        <v>586</v>
      </c>
      <c r="G132" s="112">
        <f>E132/F132</f>
        <v>0.96928327645051193</v>
      </c>
    </row>
    <row r="133" spans="1:7" x14ac:dyDescent="0.25">
      <c r="A133" s="30" t="s">
        <v>21</v>
      </c>
      <c r="B133" s="9" t="s">
        <v>403</v>
      </c>
      <c r="C133" s="10" t="s">
        <v>405</v>
      </c>
      <c r="D133" s="108">
        <v>2</v>
      </c>
      <c r="E133" s="108">
        <v>62</v>
      </c>
      <c r="F133" s="12">
        <f>SUM(D133:E133)</f>
        <v>64</v>
      </c>
      <c r="G133" s="112">
        <f>E133/F133</f>
        <v>0.96875</v>
      </c>
    </row>
    <row r="134" spans="1:7" x14ac:dyDescent="0.25">
      <c r="A134" s="30" t="s">
        <v>19</v>
      </c>
      <c r="B134" s="9" t="s">
        <v>343</v>
      </c>
      <c r="C134" s="10" t="s">
        <v>344</v>
      </c>
      <c r="D134" s="108">
        <v>27</v>
      </c>
      <c r="E134" s="108">
        <v>833</v>
      </c>
      <c r="F134" s="12">
        <f>SUM(D134:E134)</f>
        <v>860</v>
      </c>
      <c r="G134" s="112">
        <f>E134/F134</f>
        <v>0.96860465116279071</v>
      </c>
    </row>
    <row r="135" spans="1:7" x14ac:dyDescent="0.25">
      <c r="A135" s="30" t="s">
        <v>15</v>
      </c>
      <c r="B135" s="9" t="s">
        <v>248</v>
      </c>
      <c r="C135" s="10" t="s">
        <v>249</v>
      </c>
      <c r="D135" s="108">
        <v>16</v>
      </c>
      <c r="E135" s="108">
        <v>465</v>
      </c>
      <c r="F135" s="12">
        <f>SUM(D135:E135)</f>
        <v>481</v>
      </c>
      <c r="G135" s="112">
        <f>E135/F135</f>
        <v>0.96673596673596673</v>
      </c>
    </row>
    <row r="136" spans="1:7" x14ac:dyDescent="0.25">
      <c r="A136" s="30" t="s">
        <v>20</v>
      </c>
      <c r="B136" s="9" t="s">
        <v>378</v>
      </c>
      <c r="C136" s="10" t="s">
        <v>381</v>
      </c>
      <c r="D136" s="108">
        <v>20</v>
      </c>
      <c r="E136" s="108">
        <v>555</v>
      </c>
      <c r="F136" s="12">
        <f>SUM(D136:E136)</f>
        <v>575</v>
      </c>
      <c r="G136" s="112">
        <f>E136/F136</f>
        <v>0.9652173913043478</v>
      </c>
    </row>
    <row r="137" spans="1:7" x14ac:dyDescent="0.25">
      <c r="A137" s="30" t="s">
        <v>7</v>
      </c>
      <c r="B137" s="9" t="s">
        <v>7</v>
      </c>
      <c r="C137" s="10" t="s">
        <v>51</v>
      </c>
      <c r="D137" s="108">
        <v>17</v>
      </c>
      <c r="E137" s="108">
        <v>467</v>
      </c>
      <c r="F137" s="12">
        <f>SUM(D137:E137)</f>
        <v>484</v>
      </c>
      <c r="G137" s="112">
        <f>E137/F137</f>
        <v>0.96487603305785119</v>
      </c>
    </row>
    <row r="138" spans="1:7" x14ac:dyDescent="0.25">
      <c r="A138" s="30" t="s">
        <v>21</v>
      </c>
      <c r="B138" s="9" t="s">
        <v>21</v>
      </c>
      <c r="C138" s="10" t="s">
        <v>409</v>
      </c>
      <c r="D138" s="108">
        <v>17</v>
      </c>
      <c r="E138" s="108">
        <v>454</v>
      </c>
      <c r="F138" s="12">
        <f>SUM(D138:E138)</f>
        <v>471</v>
      </c>
      <c r="G138" s="112">
        <f>E138/F138</f>
        <v>0.96390658174097665</v>
      </c>
    </row>
    <row r="139" spans="1:7" x14ac:dyDescent="0.25">
      <c r="A139" s="30" t="s">
        <v>15</v>
      </c>
      <c r="B139" s="9" t="s">
        <v>244</v>
      </c>
      <c r="C139" s="10" t="s">
        <v>245</v>
      </c>
      <c r="D139" s="108">
        <v>9</v>
      </c>
      <c r="E139" s="108">
        <v>235</v>
      </c>
      <c r="F139" s="12">
        <f>SUM(D139:E139)</f>
        <v>244</v>
      </c>
      <c r="G139" s="112">
        <f>E139/F139</f>
        <v>0.96311475409836067</v>
      </c>
    </row>
    <row r="140" spans="1:7" x14ac:dyDescent="0.25">
      <c r="A140" s="30" t="s">
        <v>10</v>
      </c>
      <c r="B140" s="9" t="s">
        <v>10</v>
      </c>
      <c r="C140" s="10" t="s">
        <v>158</v>
      </c>
      <c r="D140" s="108">
        <v>1</v>
      </c>
      <c r="E140" s="108">
        <v>26</v>
      </c>
      <c r="F140" s="12">
        <f>SUM(D140:E140)</f>
        <v>27</v>
      </c>
      <c r="G140" s="112">
        <f>E140/F140</f>
        <v>0.96296296296296291</v>
      </c>
    </row>
    <row r="141" spans="1:7" x14ac:dyDescent="0.25">
      <c r="A141" s="30" t="s">
        <v>7</v>
      </c>
      <c r="B141" s="9" t="s">
        <v>56</v>
      </c>
      <c r="C141" s="10" t="s">
        <v>59</v>
      </c>
      <c r="D141" s="108">
        <v>3</v>
      </c>
      <c r="E141" s="108">
        <v>77</v>
      </c>
      <c r="F141" s="12">
        <f>SUM(D141:E141)</f>
        <v>80</v>
      </c>
      <c r="G141" s="112">
        <f>E141/F141</f>
        <v>0.96250000000000002</v>
      </c>
    </row>
    <row r="142" spans="1:7" x14ac:dyDescent="0.25">
      <c r="A142" s="30" t="s">
        <v>18</v>
      </c>
      <c r="B142" s="9" t="s">
        <v>312</v>
      </c>
      <c r="C142" s="10" t="s">
        <v>315</v>
      </c>
      <c r="D142" s="108">
        <v>5</v>
      </c>
      <c r="E142" s="108">
        <v>127</v>
      </c>
      <c r="F142" s="12">
        <f>SUM(D142:E142)</f>
        <v>132</v>
      </c>
      <c r="G142" s="112">
        <f>E142/F142</f>
        <v>0.96212121212121215</v>
      </c>
    </row>
    <row r="143" spans="1:7" x14ac:dyDescent="0.25">
      <c r="A143" s="30" t="s">
        <v>21</v>
      </c>
      <c r="B143" s="9" t="s">
        <v>419</v>
      </c>
      <c r="C143" s="10" t="s">
        <v>421</v>
      </c>
      <c r="D143" s="108">
        <v>23</v>
      </c>
      <c r="E143" s="108">
        <v>577</v>
      </c>
      <c r="F143" s="12">
        <f>SUM(D143:E143)</f>
        <v>600</v>
      </c>
      <c r="G143" s="112">
        <f>E143/F143</f>
        <v>0.96166666666666667</v>
      </c>
    </row>
    <row r="144" spans="1:7" x14ac:dyDescent="0.25">
      <c r="A144" s="30" t="s">
        <v>6</v>
      </c>
      <c r="B144" s="9" t="s">
        <v>6</v>
      </c>
      <c r="C144" s="10" t="s">
        <v>30</v>
      </c>
      <c r="D144" s="108">
        <v>16</v>
      </c>
      <c r="E144" s="108">
        <v>400</v>
      </c>
      <c r="F144" s="12">
        <f>SUM(D144:E144)</f>
        <v>416</v>
      </c>
      <c r="G144" s="112">
        <f>E144/F144</f>
        <v>0.96153846153846156</v>
      </c>
    </row>
    <row r="145" spans="1:7" x14ac:dyDescent="0.25">
      <c r="A145" s="30" t="s">
        <v>7</v>
      </c>
      <c r="B145" s="9" t="s">
        <v>56</v>
      </c>
      <c r="C145" s="10" t="s">
        <v>60</v>
      </c>
      <c r="D145" s="108">
        <v>11</v>
      </c>
      <c r="E145" s="108">
        <v>272</v>
      </c>
      <c r="F145" s="12">
        <f>SUM(D145:E145)</f>
        <v>283</v>
      </c>
      <c r="G145" s="112">
        <f>E145/F145</f>
        <v>0.96113074204946991</v>
      </c>
    </row>
    <row r="146" spans="1:7" x14ac:dyDescent="0.25">
      <c r="A146" s="30" t="s">
        <v>10</v>
      </c>
      <c r="B146" s="9" t="s">
        <v>170</v>
      </c>
      <c r="C146" s="10" t="s">
        <v>173</v>
      </c>
      <c r="D146" s="108">
        <v>17</v>
      </c>
      <c r="E146" s="108">
        <v>419</v>
      </c>
      <c r="F146" s="12">
        <f>SUM(D146:E146)</f>
        <v>436</v>
      </c>
      <c r="G146" s="112">
        <f>E146/F146</f>
        <v>0.96100917431192656</v>
      </c>
    </row>
    <row r="147" spans="1:7" x14ac:dyDescent="0.25">
      <c r="A147" s="30" t="s">
        <v>15</v>
      </c>
      <c r="B147" s="9" t="s">
        <v>265</v>
      </c>
      <c r="C147" s="10" t="s">
        <v>267</v>
      </c>
      <c r="D147" s="108">
        <v>7</v>
      </c>
      <c r="E147" s="108">
        <v>170</v>
      </c>
      <c r="F147" s="12">
        <f>SUM(D147:E147)</f>
        <v>177</v>
      </c>
      <c r="G147" s="112">
        <f>E147/F147</f>
        <v>0.96045197740112997</v>
      </c>
    </row>
    <row r="148" spans="1:7" x14ac:dyDescent="0.25">
      <c r="A148" s="30" t="s">
        <v>16</v>
      </c>
      <c r="B148" s="9" t="s">
        <v>294</v>
      </c>
      <c r="C148" s="10" t="s">
        <v>295</v>
      </c>
      <c r="D148" s="108">
        <v>14</v>
      </c>
      <c r="E148" s="108">
        <v>335</v>
      </c>
      <c r="F148" s="12">
        <f>SUM(D148:E148)</f>
        <v>349</v>
      </c>
      <c r="G148" s="112">
        <f>E148/F148</f>
        <v>0.95988538681948421</v>
      </c>
    </row>
    <row r="149" spans="1:7" x14ac:dyDescent="0.25">
      <c r="A149" s="30" t="s">
        <v>8</v>
      </c>
      <c r="B149" s="9" t="s">
        <v>83</v>
      </c>
      <c r="C149" s="10" t="s">
        <v>84</v>
      </c>
      <c r="D149" s="108">
        <v>10</v>
      </c>
      <c r="E149" s="108">
        <v>233</v>
      </c>
      <c r="F149" s="12">
        <f>SUM(D149:E149)</f>
        <v>243</v>
      </c>
      <c r="G149" s="112">
        <f>E149/F149</f>
        <v>0.95884773662551437</v>
      </c>
    </row>
    <row r="150" spans="1:7" x14ac:dyDescent="0.25">
      <c r="A150" s="30" t="s">
        <v>18</v>
      </c>
      <c r="B150" s="9" t="s">
        <v>316</v>
      </c>
      <c r="C150" s="10" t="s">
        <v>319</v>
      </c>
      <c r="D150" s="108">
        <v>9</v>
      </c>
      <c r="E150" s="108">
        <v>207</v>
      </c>
      <c r="F150" s="12">
        <f>SUM(D150:E150)</f>
        <v>216</v>
      </c>
      <c r="G150" s="112">
        <f>E150/F150</f>
        <v>0.95833333333333337</v>
      </c>
    </row>
    <row r="151" spans="1:7" x14ac:dyDescent="0.25">
      <c r="A151" s="30" t="s">
        <v>24</v>
      </c>
      <c r="B151" s="9" t="s">
        <v>24</v>
      </c>
      <c r="C151" s="10" t="s">
        <v>490</v>
      </c>
      <c r="D151" s="108">
        <v>17</v>
      </c>
      <c r="E151" s="108">
        <v>375</v>
      </c>
      <c r="F151" s="12">
        <f>SUM(D151:E151)</f>
        <v>392</v>
      </c>
      <c r="G151" s="112">
        <f>E151/F151</f>
        <v>0.95663265306122447</v>
      </c>
    </row>
    <row r="152" spans="1:7" x14ac:dyDescent="0.25">
      <c r="A152" s="30" t="s">
        <v>7</v>
      </c>
      <c r="B152" s="9" t="s">
        <v>56</v>
      </c>
      <c r="C152" s="10" t="s">
        <v>57</v>
      </c>
      <c r="D152" s="108">
        <v>28</v>
      </c>
      <c r="E152" s="108">
        <v>588</v>
      </c>
      <c r="F152" s="12">
        <f>SUM(D152:E152)</f>
        <v>616</v>
      </c>
      <c r="G152" s="112">
        <f>E152/F152</f>
        <v>0.95454545454545459</v>
      </c>
    </row>
    <row r="153" spans="1:7" x14ac:dyDescent="0.25">
      <c r="A153" s="30" t="s">
        <v>9</v>
      </c>
      <c r="B153" s="9" t="s">
        <v>115</v>
      </c>
      <c r="C153" s="10" t="s">
        <v>118</v>
      </c>
      <c r="D153" s="108">
        <v>1</v>
      </c>
      <c r="E153" s="108">
        <v>21</v>
      </c>
      <c r="F153" s="12">
        <f>SUM(D153:E153)</f>
        <v>22</v>
      </c>
      <c r="G153" s="112">
        <f>E153/F153</f>
        <v>0.95454545454545459</v>
      </c>
    </row>
    <row r="154" spans="1:7" x14ac:dyDescent="0.25">
      <c r="A154" s="30" t="s">
        <v>21</v>
      </c>
      <c r="B154" s="9" t="s">
        <v>403</v>
      </c>
      <c r="C154" s="10" t="s">
        <v>408</v>
      </c>
      <c r="D154" s="108">
        <v>1</v>
      </c>
      <c r="E154" s="108">
        <v>21</v>
      </c>
      <c r="F154" s="12">
        <f>SUM(D154:E154)</f>
        <v>22</v>
      </c>
      <c r="G154" s="112">
        <f>E154/F154</f>
        <v>0.95454545454545459</v>
      </c>
    </row>
    <row r="155" spans="1:7" x14ac:dyDescent="0.25">
      <c r="A155" s="30" t="s">
        <v>19</v>
      </c>
      <c r="B155" s="9" t="s">
        <v>369</v>
      </c>
      <c r="C155" s="10" t="s">
        <v>372</v>
      </c>
      <c r="D155" s="108">
        <v>22</v>
      </c>
      <c r="E155" s="108">
        <v>445</v>
      </c>
      <c r="F155" s="12">
        <f>SUM(D155:E155)</f>
        <v>467</v>
      </c>
      <c r="G155" s="112">
        <f>E155/F155</f>
        <v>0.95289079229122053</v>
      </c>
    </row>
    <row r="156" spans="1:7" x14ac:dyDescent="0.25">
      <c r="A156" s="30" t="s">
        <v>8</v>
      </c>
      <c r="B156" s="9" t="s">
        <v>99</v>
      </c>
      <c r="C156" s="10" t="s">
        <v>100</v>
      </c>
      <c r="D156" s="108">
        <v>42</v>
      </c>
      <c r="E156" s="108">
        <v>831</v>
      </c>
      <c r="F156" s="12">
        <f>SUM(D156:E156)</f>
        <v>873</v>
      </c>
      <c r="G156" s="112">
        <f>E156/F156</f>
        <v>0.95189003436426112</v>
      </c>
    </row>
    <row r="157" spans="1:7" x14ac:dyDescent="0.25">
      <c r="A157" s="30" t="s">
        <v>11</v>
      </c>
      <c r="B157" s="9" t="s">
        <v>184</v>
      </c>
      <c r="C157" s="10" t="s">
        <v>185</v>
      </c>
      <c r="D157" s="108">
        <v>51</v>
      </c>
      <c r="E157" s="108">
        <v>973</v>
      </c>
      <c r="F157" s="12">
        <f>SUM(D157:E157)</f>
        <v>1024</v>
      </c>
      <c r="G157" s="112">
        <f>E157/F157</f>
        <v>0.9501953125</v>
      </c>
    </row>
    <row r="158" spans="1:7" x14ac:dyDescent="0.25">
      <c r="A158" s="30" t="s">
        <v>10</v>
      </c>
      <c r="B158" s="9" t="s">
        <v>165</v>
      </c>
      <c r="C158" s="10" t="s">
        <v>166</v>
      </c>
      <c r="D158" s="108">
        <v>7</v>
      </c>
      <c r="E158" s="108">
        <v>132</v>
      </c>
      <c r="F158" s="12">
        <f>SUM(D158:E158)</f>
        <v>139</v>
      </c>
      <c r="G158" s="112">
        <f>E158/F158</f>
        <v>0.94964028776978415</v>
      </c>
    </row>
    <row r="159" spans="1:7" x14ac:dyDescent="0.25">
      <c r="A159" s="30" t="s">
        <v>6</v>
      </c>
      <c r="B159" s="9" t="s">
        <v>6</v>
      </c>
      <c r="C159" s="10" t="s">
        <v>33</v>
      </c>
      <c r="D159" s="108">
        <v>3</v>
      </c>
      <c r="E159" s="108">
        <v>56</v>
      </c>
      <c r="F159" s="12">
        <f>SUM(D159:E159)</f>
        <v>59</v>
      </c>
      <c r="G159" s="112">
        <f>E159/F159</f>
        <v>0.94915254237288138</v>
      </c>
    </row>
    <row r="160" spans="1:7" x14ac:dyDescent="0.25">
      <c r="A160" s="30" t="s">
        <v>8</v>
      </c>
      <c r="B160" s="9" t="s">
        <v>99</v>
      </c>
      <c r="C160" s="10" t="s">
        <v>101</v>
      </c>
      <c r="D160" s="108">
        <v>23</v>
      </c>
      <c r="E160" s="108">
        <v>422</v>
      </c>
      <c r="F160" s="12">
        <f>SUM(D160:E160)</f>
        <v>445</v>
      </c>
      <c r="G160" s="112">
        <f>E160/F160</f>
        <v>0.94831460674157309</v>
      </c>
    </row>
    <row r="161" spans="1:7" x14ac:dyDescent="0.25">
      <c r="A161" s="30" t="s">
        <v>19</v>
      </c>
      <c r="B161" s="9" t="s">
        <v>335</v>
      </c>
      <c r="C161" s="10" t="s">
        <v>336</v>
      </c>
      <c r="D161" s="108">
        <v>7</v>
      </c>
      <c r="E161" s="108">
        <v>128</v>
      </c>
      <c r="F161" s="12">
        <f>SUM(D161:E161)</f>
        <v>135</v>
      </c>
      <c r="G161" s="112">
        <f>E161/F161</f>
        <v>0.94814814814814818</v>
      </c>
    </row>
    <row r="162" spans="1:7" x14ac:dyDescent="0.25">
      <c r="A162" s="30" t="s">
        <v>13</v>
      </c>
      <c r="B162" s="9" t="s">
        <v>214</v>
      </c>
      <c r="C162" s="10" t="s">
        <v>216</v>
      </c>
      <c r="D162" s="108">
        <v>45</v>
      </c>
      <c r="E162" s="108">
        <v>813</v>
      </c>
      <c r="F162" s="12">
        <f>SUM(D162:E162)</f>
        <v>858</v>
      </c>
      <c r="G162" s="112">
        <f>E162/F162</f>
        <v>0.94755244755244761</v>
      </c>
    </row>
    <row r="163" spans="1:7" x14ac:dyDescent="0.25">
      <c r="A163" s="30" t="s">
        <v>25</v>
      </c>
      <c r="B163" s="9" t="s">
        <v>500</v>
      </c>
      <c r="C163" s="10" t="s">
        <v>502</v>
      </c>
      <c r="D163" s="108">
        <v>17</v>
      </c>
      <c r="E163" s="108">
        <v>307</v>
      </c>
      <c r="F163" s="12">
        <f>SUM(D163:E163)</f>
        <v>324</v>
      </c>
      <c r="G163" s="112">
        <f>E163/F163</f>
        <v>0.94753086419753085</v>
      </c>
    </row>
    <row r="164" spans="1:7" x14ac:dyDescent="0.25">
      <c r="A164" s="30" t="s">
        <v>16</v>
      </c>
      <c r="B164" s="9" t="s">
        <v>285</v>
      </c>
      <c r="C164" s="10" t="s">
        <v>287</v>
      </c>
      <c r="D164" s="108">
        <v>13</v>
      </c>
      <c r="E164" s="108">
        <v>229</v>
      </c>
      <c r="F164" s="12">
        <f>SUM(D164:E164)</f>
        <v>242</v>
      </c>
      <c r="G164" s="112">
        <f>E164/F164</f>
        <v>0.94628099173553715</v>
      </c>
    </row>
    <row r="165" spans="1:7" x14ac:dyDescent="0.25">
      <c r="A165" s="30" t="s">
        <v>15</v>
      </c>
      <c r="B165" s="9" t="s">
        <v>15</v>
      </c>
      <c r="C165" s="10" t="s">
        <v>252</v>
      </c>
      <c r="D165" s="108">
        <v>18</v>
      </c>
      <c r="E165" s="108">
        <v>312</v>
      </c>
      <c r="F165" s="12">
        <f>SUM(D165:E165)</f>
        <v>330</v>
      </c>
      <c r="G165" s="112">
        <f>E165/F165</f>
        <v>0.94545454545454544</v>
      </c>
    </row>
    <row r="166" spans="1:7" x14ac:dyDescent="0.25">
      <c r="A166" s="30" t="s">
        <v>22</v>
      </c>
      <c r="B166" s="9" t="s">
        <v>22</v>
      </c>
      <c r="C166" s="10" t="s">
        <v>442</v>
      </c>
      <c r="D166" s="108">
        <v>28</v>
      </c>
      <c r="E166" s="108">
        <v>479</v>
      </c>
      <c r="F166" s="12">
        <f>SUM(D166:E166)</f>
        <v>507</v>
      </c>
      <c r="G166" s="112">
        <f>E166/F166</f>
        <v>0.94477317554240636</v>
      </c>
    </row>
    <row r="167" spans="1:7" x14ac:dyDescent="0.25">
      <c r="A167" s="30" t="s">
        <v>20</v>
      </c>
      <c r="B167" s="9" t="s">
        <v>375</v>
      </c>
      <c r="C167" s="10" t="s">
        <v>377</v>
      </c>
      <c r="D167" s="108">
        <v>3</v>
      </c>
      <c r="E167" s="108">
        <v>51</v>
      </c>
      <c r="F167" s="12">
        <f>SUM(D167:E167)</f>
        <v>54</v>
      </c>
      <c r="G167" s="112">
        <f>E167/F167</f>
        <v>0.94444444444444442</v>
      </c>
    </row>
    <row r="168" spans="1:7" x14ac:dyDescent="0.25">
      <c r="A168" s="30" t="s">
        <v>23</v>
      </c>
      <c r="B168" s="9" t="s">
        <v>459</v>
      </c>
      <c r="C168" s="10" t="s">
        <v>460</v>
      </c>
      <c r="D168" s="108">
        <v>10</v>
      </c>
      <c r="E168" s="108">
        <v>168</v>
      </c>
      <c r="F168" s="12">
        <f>SUM(D168:E168)</f>
        <v>178</v>
      </c>
      <c r="G168" s="112">
        <f>E168/F168</f>
        <v>0.9438202247191011</v>
      </c>
    </row>
    <row r="169" spans="1:7" x14ac:dyDescent="0.25">
      <c r="A169" s="30" t="s">
        <v>21</v>
      </c>
      <c r="B169" s="9" t="s">
        <v>403</v>
      </c>
      <c r="C169" s="10" t="s">
        <v>407</v>
      </c>
      <c r="D169" s="108">
        <v>6</v>
      </c>
      <c r="E169" s="108">
        <v>100</v>
      </c>
      <c r="F169" s="12">
        <f>SUM(D169:E169)</f>
        <v>106</v>
      </c>
      <c r="G169" s="112">
        <f>E169/F169</f>
        <v>0.94339622641509435</v>
      </c>
    </row>
    <row r="170" spans="1:7" x14ac:dyDescent="0.25">
      <c r="A170" s="30" t="s">
        <v>10</v>
      </c>
      <c r="B170" s="9" t="s">
        <v>165</v>
      </c>
      <c r="C170" s="10" t="s">
        <v>167</v>
      </c>
      <c r="D170" s="108">
        <v>9</v>
      </c>
      <c r="E170" s="108">
        <v>141</v>
      </c>
      <c r="F170" s="12">
        <f>SUM(D170:E170)</f>
        <v>150</v>
      </c>
      <c r="G170" s="112">
        <f>E170/F170</f>
        <v>0.94</v>
      </c>
    </row>
    <row r="171" spans="1:7" x14ac:dyDescent="0.25">
      <c r="A171" s="30" t="s">
        <v>19</v>
      </c>
      <c r="B171" s="9" t="s">
        <v>335</v>
      </c>
      <c r="C171" s="10" t="s">
        <v>342</v>
      </c>
      <c r="D171" s="108">
        <v>17</v>
      </c>
      <c r="E171" s="108">
        <v>260</v>
      </c>
      <c r="F171" s="12">
        <f>SUM(D171:E171)</f>
        <v>277</v>
      </c>
      <c r="G171" s="112">
        <f>E171/F171</f>
        <v>0.93862815884476536</v>
      </c>
    </row>
    <row r="172" spans="1:7" x14ac:dyDescent="0.25">
      <c r="A172" s="30" t="s">
        <v>25</v>
      </c>
      <c r="B172" s="9" t="s">
        <v>519</v>
      </c>
      <c r="C172" s="10" t="s">
        <v>521</v>
      </c>
      <c r="D172" s="108">
        <v>41</v>
      </c>
      <c r="E172" s="108">
        <v>624</v>
      </c>
      <c r="F172" s="12">
        <f>SUM(D172:E172)</f>
        <v>665</v>
      </c>
      <c r="G172" s="112">
        <f>E172/F172</f>
        <v>0.93834586466165415</v>
      </c>
    </row>
    <row r="173" spans="1:7" x14ac:dyDescent="0.25">
      <c r="A173" s="30" t="s">
        <v>22</v>
      </c>
      <c r="B173" s="9" t="s">
        <v>426</v>
      </c>
      <c r="C173" s="10" t="s">
        <v>428</v>
      </c>
      <c r="D173" s="108">
        <v>36</v>
      </c>
      <c r="E173" s="108">
        <v>533</v>
      </c>
      <c r="F173" s="12">
        <f>SUM(D173:E173)</f>
        <v>569</v>
      </c>
      <c r="G173" s="112">
        <f>E173/F173</f>
        <v>0.93673110720562391</v>
      </c>
    </row>
    <row r="174" spans="1:7" x14ac:dyDescent="0.25">
      <c r="A174" s="30" t="s">
        <v>18</v>
      </c>
      <c r="B174" s="9" t="s">
        <v>316</v>
      </c>
      <c r="C174" s="10" t="s">
        <v>317</v>
      </c>
      <c r="D174" s="108">
        <v>6</v>
      </c>
      <c r="E174" s="108">
        <v>87</v>
      </c>
      <c r="F174" s="12">
        <f>SUM(D174:E174)</f>
        <v>93</v>
      </c>
      <c r="G174" s="112">
        <f>E174/F174</f>
        <v>0.93548387096774188</v>
      </c>
    </row>
    <row r="175" spans="1:7" x14ac:dyDescent="0.25">
      <c r="A175" s="30" t="s">
        <v>9</v>
      </c>
      <c r="B175" s="9" t="s">
        <v>121</v>
      </c>
      <c r="C175" s="10" t="s">
        <v>125</v>
      </c>
      <c r="D175" s="108">
        <v>4</v>
      </c>
      <c r="E175" s="108">
        <v>58</v>
      </c>
      <c r="F175" s="12">
        <f>SUM(D175:E175)</f>
        <v>62</v>
      </c>
      <c r="G175" s="112">
        <f>E175/F175</f>
        <v>0.93548387096774188</v>
      </c>
    </row>
    <row r="176" spans="1:7" x14ac:dyDescent="0.25">
      <c r="A176" s="30" t="s">
        <v>21</v>
      </c>
      <c r="B176" s="9" t="s">
        <v>386</v>
      </c>
      <c r="C176" s="10" t="s">
        <v>387</v>
      </c>
      <c r="D176" s="108">
        <v>34</v>
      </c>
      <c r="E176" s="108">
        <v>492</v>
      </c>
      <c r="F176" s="12">
        <f>SUM(D176:E176)</f>
        <v>526</v>
      </c>
      <c r="G176" s="112">
        <f>E176/F176</f>
        <v>0.93536121673003803</v>
      </c>
    </row>
    <row r="177" spans="1:7" x14ac:dyDescent="0.25">
      <c r="A177" s="30" t="s">
        <v>17</v>
      </c>
      <c r="B177" s="9" t="s">
        <v>17</v>
      </c>
      <c r="C177" s="10" t="s">
        <v>302</v>
      </c>
      <c r="D177" s="108">
        <v>52</v>
      </c>
      <c r="E177" s="108">
        <v>747</v>
      </c>
      <c r="F177" s="12">
        <f>SUM(D177:E177)</f>
        <v>799</v>
      </c>
      <c r="G177" s="112">
        <f>E177/F177</f>
        <v>0.93491864831038796</v>
      </c>
    </row>
    <row r="178" spans="1:7" x14ac:dyDescent="0.25">
      <c r="A178" s="30" t="s">
        <v>17</v>
      </c>
      <c r="B178" s="9" t="s">
        <v>298</v>
      </c>
      <c r="C178" s="10" t="s">
        <v>299</v>
      </c>
      <c r="D178" s="108">
        <v>27</v>
      </c>
      <c r="E178" s="108">
        <v>381</v>
      </c>
      <c r="F178" s="12">
        <f>SUM(D178:E178)</f>
        <v>408</v>
      </c>
      <c r="G178" s="112">
        <f>E178/F178</f>
        <v>0.93382352941176472</v>
      </c>
    </row>
    <row r="179" spans="1:7" x14ac:dyDescent="0.25">
      <c r="A179" s="30" t="s">
        <v>18</v>
      </c>
      <c r="B179" s="9" t="s">
        <v>323</v>
      </c>
      <c r="C179" s="10" t="s">
        <v>326</v>
      </c>
      <c r="D179" s="108">
        <v>2</v>
      </c>
      <c r="E179" s="108">
        <v>28</v>
      </c>
      <c r="F179" s="12">
        <f>SUM(D179:E179)</f>
        <v>30</v>
      </c>
      <c r="G179" s="112">
        <f>E179/F179</f>
        <v>0.93333333333333335</v>
      </c>
    </row>
    <row r="180" spans="1:7" x14ac:dyDescent="0.25">
      <c r="A180" s="30" t="s">
        <v>8</v>
      </c>
      <c r="B180" s="9" t="s">
        <v>112</v>
      </c>
      <c r="C180" s="10" t="s">
        <v>113</v>
      </c>
      <c r="D180" s="108">
        <v>40</v>
      </c>
      <c r="E180" s="108">
        <v>553</v>
      </c>
      <c r="F180" s="12">
        <f>SUM(D180:E180)</f>
        <v>593</v>
      </c>
      <c r="G180" s="112">
        <f>E180/F180</f>
        <v>0.93254637436762222</v>
      </c>
    </row>
    <row r="181" spans="1:7" x14ac:dyDescent="0.25">
      <c r="A181" s="30" t="s">
        <v>21</v>
      </c>
      <c r="B181" s="9" t="s">
        <v>21</v>
      </c>
      <c r="C181" s="10" t="s">
        <v>411</v>
      </c>
      <c r="D181" s="108">
        <v>67</v>
      </c>
      <c r="E181" s="108">
        <v>919</v>
      </c>
      <c r="F181" s="12">
        <f>SUM(D181:E181)</f>
        <v>986</v>
      </c>
      <c r="G181" s="112">
        <f>E181/F181</f>
        <v>0.93204868154158216</v>
      </c>
    </row>
    <row r="182" spans="1:7" x14ac:dyDescent="0.25">
      <c r="A182" s="30" t="s">
        <v>21</v>
      </c>
      <c r="B182" s="9" t="s">
        <v>386</v>
      </c>
      <c r="C182" s="10" t="s">
        <v>389</v>
      </c>
      <c r="D182" s="108">
        <v>33</v>
      </c>
      <c r="E182" s="108">
        <v>442</v>
      </c>
      <c r="F182" s="12">
        <f>SUM(D182:E182)</f>
        <v>475</v>
      </c>
      <c r="G182" s="112">
        <f>E182/F182</f>
        <v>0.93052631578947365</v>
      </c>
    </row>
    <row r="183" spans="1:7" x14ac:dyDescent="0.25">
      <c r="A183" s="30" t="s">
        <v>25</v>
      </c>
      <c r="B183" s="9" t="s">
        <v>25</v>
      </c>
      <c r="C183" s="10" t="s">
        <v>523</v>
      </c>
      <c r="D183" s="108">
        <v>90</v>
      </c>
      <c r="E183" s="108">
        <v>1165</v>
      </c>
      <c r="F183" s="12">
        <f>SUM(D183:E183)</f>
        <v>1255</v>
      </c>
      <c r="G183" s="112">
        <f>E183/F183</f>
        <v>0.92828685258964139</v>
      </c>
    </row>
    <row r="184" spans="1:7" x14ac:dyDescent="0.25">
      <c r="A184" s="30" t="s">
        <v>8</v>
      </c>
      <c r="B184" s="9" t="s">
        <v>94</v>
      </c>
      <c r="C184" s="10" t="s">
        <v>96</v>
      </c>
      <c r="D184" s="108">
        <v>54</v>
      </c>
      <c r="E184" s="108">
        <v>691</v>
      </c>
      <c r="F184" s="12">
        <f>SUM(D184:E184)</f>
        <v>745</v>
      </c>
      <c r="G184" s="112">
        <f>E184/F184</f>
        <v>0.9275167785234899</v>
      </c>
    </row>
    <row r="185" spans="1:7" x14ac:dyDescent="0.25">
      <c r="A185" s="30" t="s">
        <v>25</v>
      </c>
      <c r="B185" s="9" t="s">
        <v>500</v>
      </c>
      <c r="C185" s="10" t="s">
        <v>501</v>
      </c>
      <c r="D185" s="108">
        <v>58</v>
      </c>
      <c r="E185" s="108">
        <v>730</v>
      </c>
      <c r="F185" s="12">
        <f>SUM(D185:E185)</f>
        <v>788</v>
      </c>
      <c r="G185" s="112">
        <f>E185/F185</f>
        <v>0.92639593908629436</v>
      </c>
    </row>
    <row r="186" spans="1:7" x14ac:dyDescent="0.25">
      <c r="A186" s="30" t="s">
        <v>26</v>
      </c>
      <c r="B186" s="9" t="s">
        <v>527</v>
      </c>
      <c r="C186" s="10" t="s">
        <v>529</v>
      </c>
      <c r="D186" s="108">
        <v>27</v>
      </c>
      <c r="E186" s="108">
        <v>336</v>
      </c>
      <c r="F186" s="12">
        <f>SUM(D186:E186)</f>
        <v>363</v>
      </c>
      <c r="G186" s="112">
        <f>E186/F186</f>
        <v>0.92561983471074383</v>
      </c>
    </row>
    <row r="187" spans="1:7" x14ac:dyDescent="0.25">
      <c r="A187" s="30" t="s">
        <v>25</v>
      </c>
      <c r="B187" s="9" t="s">
        <v>503</v>
      </c>
      <c r="C187" s="10" t="s">
        <v>507</v>
      </c>
      <c r="D187" s="108">
        <v>26</v>
      </c>
      <c r="E187" s="108">
        <v>317</v>
      </c>
      <c r="F187" s="12">
        <f>SUM(D187:E187)</f>
        <v>343</v>
      </c>
      <c r="G187" s="112">
        <f>E187/F187</f>
        <v>0.92419825072886297</v>
      </c>
    </row>
    <row r="188" spans="1:7" x14ac:dyDescent="0.25">
      <c r="A188" s="30" t="s">
        <v>8</v>
      </c>
      <c r="B188" s="9" t="s">
        <v>83</v>
      </c>
      <c r="C188" s="10" t="s">
        <v>85</v>
      </c>
      <c r="D188" s="108">
        <v>51</v>
      </c>
      <c r="E188" s="108">
        <v>609</v>
      </c>
      <c r="F188" s="12">
        <f>SUM(D188:E188)</f>
        <v>660</v>
      </c>
      <c r="G188" s="112">
        <f>E188/F188</f>
        <v>0.92272727272727273</v>
      </c>
    </row>
    <row r="189" spans="1:7" x14ac:dyDescent="0.25">
      <c r="A189" s="30" t="s">
        <v>8</v>
      </c>
      <c r="B189" s="9" t="s">
        <v>87</v>
      </c>
      <c r="C189" s="10" t="s">
        <v>89</v>
      </c>
      <c r="D189" s="108">
        <v>23</v>
      </c>
      <c r="E189" s="108">
        <v>273</v>
      </c>
      <c r="F189" s="12">
        <f>SUM(D189:E189)</f>
        <v>296</v>
      </c>
      <c r="G189" s="112">
        <f>E189/F189</f>
        <v>0.92229729729729726</v>
      </c>
    </row>
    <row r="190" spans="1:7" x14ac:dyDescent="0.25">
      <c r="A190" s="30" t="s">
        <v>14</v>
      </c>
      <c r="B190" s="9" t="s">
        <v>235</v>
      </c>
      <c r="C190" s="10" t="s">
        <v>237</v>
      </c>
      <c r="D190" s="108">
        <v>41</v>
      </c>
      <c r="E190" s="108">
        <v>473</v>
      </c>
      <c r="F190" s="12">
        <f>SUM(D190:E190)</f>
        <v>514</v>
      </c>
      <c r="G190" s="112">
        <f>E190/F190</f>
        <v>0.92023346303501941</v>
      </c>
    </row>
    <row r="191" spans="1:7" x14ac:dyDescent="0.25">
      <c r="A191" s="30" t="s">
        <v>25</v>
      </c>
      <c r="B191" s="9" t="s">
        <v>519</v>
      </c>
      <c r="C191" s="10" t="s">
        <v>520</v>
      </c>
      <c r="D191" s="108">
        <v>33</v>
      </c>
      <c r="E191" s="108">
        <v>380</v>
      </c>
      <c r="F191" s="12">
        <f>SUM(D191:E191)</f>
        <v>413</v>
      </c>
      <c r="G191" s="112">
        <f>E191/F191</f>
        <v>0.92009685230024219</v>
      </c>
    </row>
    <row r="192" spans="1:7" x14ac:dyDescent="0.25">
      <c r="A192" s="30" t="s">
        <v>8</v>
      </c>
      <c r="B192" s="9" t="s">
        <v>83</v>
      </c>
      <c r="C192" s="10" t="s">
        <v>86</v>
      </c>
      <c r="D192" s="108">
        <v>14</v>
      </c>
      <c r="E192" s="108">
        <v>159</v>
      </c>
      <c r="F192" s="12">
        <f>SUM(D192:E192)</f>
        <v>173</v>
      </c>
      <c r="G192" s="112">
        <f>E192/F192</f>
        <v>0.91907514450867056</v>
      </c>
    </row>
    <row r="193" spans="1:7" x14ac:dyDescent="0.25">
      <c r="A193" s="30" t="s">
        <v>23</v>
      </c>
      <c r="B193" s="9" t="s">
        <v>464</v>
      </c>
      <c r="C193" s="10" t="s">
        <v>465</v>
      </c>
      <c r="D193" s="108">
        <v>9</v>
      </c>
      <c r="E193" s="108">
        <v>102</v>
      </c>
      <c r="F193" s="12">
        <f>SUM(D193:E193)</f>
        <v>111</v>
      </c>
      <c r="G193" s="112">
        <f>E193/F193</f>
        <v>0.91891891891891897</v>
      </c>
    </row>
    <row r="194" spans="1:7" x14ac:dyDescent="0.25">
      <c r="A194" s="30" t="s">
        <v>9</v>
      </c>
      <c r="B194" s="9" t="s">
        <v>9</v>
      </c>
      <c r="C194" s="10" t="s">
        <v>130</v>
      </c>
      <c r="D194" s="108">
        <v>13</v>
      </c>
      <c r="E194" s="108">
        <v>147</v>
      </c>
      <c r="F194" s="12">
        <f>SUM(D194:E194)</f>
        <v>160</v>
      </c>
      <c r="G194" s="112">
        <f>E194/F194</f>
        <v>0.91874999999999996</v>
      </c>
    </row>
    <row r="195" spans="1:7" x14ac:dyDescent="0.25">
      <c r="A195" s="30" t="s">
        <v>13</v>
      </c>
      <c r="B195" s="9" t="s">
        <v>218</v>
      </c>
      <c r="C195" s="10" t="s">
        <v>220</v>
      </c>
      <c r="D195" s="108">
        <v>154</v>
      </c>
      <c r="E195" s="108">
        <v>1648</v>
      </c>
      <c r="F195" s="12">
        <f>SUM(D195:E195)</f>
        <v>1802</v>
      </c>
      <c r="G195" s="112">
        <f>E195/F195</f>
        <v>0.91453940066592676</v>
      </c>
    </row>
    <row r="196" spans="1:7" x14ac:dyDescent="0.25">
      <c r="A196" s="30" t="s">
        <v>15</v>
      </c>
      <c r="B196" s="9" t="s">
        <v>265</v>
      </c>
      <c r="C196" s="10" t="s">
        <v>268</v>
      </c>
      <c r="D196" s="108">
        <v>25</v>
      </c>
      <c r="E196" s="108">
        <v>261</v>
      </c>
      <c r="F196" s="12">
        <f>SUM(D196:E196)</f>
        <v>286</v>
      </c>
      <c r="G196" s="112">
        <f>E196/F196</f>
        <v>0.91258741258741261</v>
      </c>
    </row>
    <row r="197" spans="1:7" x14ac:dyDescent="0.25">
      <c r="A197" s="30" t="s">
        <v>23</v>
      </c>
      <c r="B197" s="9" t="s">
        <v>448</v>
      </c>
      <c r="C197" s="10" t="s">
        <v>449</v>
      </c>
      <c r="D197" s="108">
        <v>173</v>
      </c>
      <c r="E197" s="108">
        <v>1779</v>
      </c>
      <c r="F197" s="12">
        <f>SUM(D197:E197)</f>
        <v>1952</v>
      </c>
      <c r="G197" s="112">
        <f>E197/F197</f>
        <v>0.91137295081967218</v>
      </c>
    </row>
    <row r="198" spans="1:7" x14ac:dyDescent="0.25">
      <c r="A198" s="30" t="s">
        <v>9</v>
      </c>
      <c r="B198" s="9" t="s">
        <v>131</v>
      </c>
      <c r="C198" s="10" t="s">
        <v>134</v>
      </c>
      <c r="D198" s="108">
        <v>26</v>
      </c>
      <c r="E198" s="108">
        <v>265</v>
      </c>
      <c r="F198" s="12">
        <f>SUM(D198:E198)</f>
        <v>291</v>
      </c>
      <c r="G198" s="112">
        <f>E198/F198</f>
        <v>0.9106529209621993</v>
      </c>
    </row>
    <row r="199" spans="1:7" x14ac:dyDescent="0.25">
      <c r="A199" s="30" t="s">
        <v>9</v>
      </c>
      <c r="B199" s="9" t="s">
        <v>115</v>
      </c>
      <c r="C199" s="10" t="s">
        <v>117</v>
      </c>
      <c r="D199" s="108">
        <v>13</v>
      </c>
      <c r="E199" s="108">
        <v>132</v>
      </c>
      <c r="F199" s="12">
        <f>SUM(D199:E199)</f>
        <v>145</v>
      </c>
      <c r="G199" s="112">
        <f>E199/F199</f>
        <v>0.91034482758620694</v>
      </c>
    </row>
    <row r="200" spans="1:7" x14ac:dyDescent="0.25">
      <c r="A200" s="30" t="s">
        <v>23</v>
      </c>
      <c r="B200" s="9" t="s">
        <v>453</v>
      </c>
      <c r="C200" s="10" t="s">
        <v>455</v>
      </c>
      <c r="D200" s="108">
        <v>9</v>
      </c>
      <c r="E200" s="108">
        <v>91</v>
      </c>
      <c r="F200" s="12">
        <f>SUM(D200:E200)</f>
        <v>100</v>
      </c>
      <c r="G200" s="112">
        <f>E200/F200</f>
        <v>0.91</v>
      </c>
    </row>
    <row r="201" spans="1:7" x14ac:dyDescent="0.25">
      <c r="A201" s="30" t="s">
        <v>21</v>
      </c>
      <c r="B201" s="9" t="s">
        <v>413</v>
      </c>
      <c r="C201" s="10" t="s">
        <v>414</v>
      </c>
      <c r="D201" s="108">
        <v>88</v>
      </c>
      <c r="E201" s="108">
        <v>889</v>
      </c>
      <c r="F201" s="12">
        <f>SUM(D201:E201)</f>
        <v>977</v>
      </c>
      <c r="G201" s="112">
        <f>E201/F201</f>
        <v>0.90992835209825995</v>
      </c>
    </row>
    <row r="202" spans="1:7" x14ac:dyDescent="0.25">
      <c r="A202" s="30" t="s">
        <v>25</v>
      </c>
      <c r="B202" s="9" t="s">
        <v>492</v>
      </c>
      <c r="C202" s="10" t="s">
        <v>493</v>
      </c>
      <c r="D202" s="108">
        <v>98</v>
      </c>
      <c r="E202" s="108">
        <v>986</v>
      </c>
      <c r="F202" s="12">
        <f>SUM(D202:E202)</f>
        <v>1084</v>
      </c>
      <c r="G202" s="112">
        <f>E202/F202</f>
        <v>0.90959409594095941</v>
      </c>
    </row>
    <row r="203" spans="1:7" x14ac:dyDescent="0.25">
      <c r="A203" s="30" t="s">
        <v>23</v>
      </c>
      <c r="B203" s="9" t="s">
        <v>459</v>
      </c>
      <c r="C203" s="10" t="s">
        <v>461</v>
      </c>
      <c r="D203" s="108">
        <v>113</v>
      </c>
      <c r="E203" s="108">
        <v>1127</v>
      </c>
      <c r="F203" s="12">
        <f>SUM(D203:E203)</f>
        <v>1240</v>
      </c>
      <c r="G203" s="112">
        <f>E203/F203</f>
        <v>0.90887096774193543</v>
      </c>
    </row>
    <row r="204" spans="1:7" x14ac:dyDescent="0.25">
      <c r="A204" s="30" t="s">
        <v>6</v>
      </c>
      <c r="B204" s="9" t="s">
        <v>39</v>
      </c>
      <c r="C204" s="10" t="s">
        <v>40</v>
      </c>
      <c r="D204" s="108">
        <v>18</v>
      </c>
      <c r="E204" s="108">
        <v>177</v>
      </c>
      <c r="F204" s="12">
        <f>SUM(D204:E204)</f>
        <v>195</v>
      </c>
      <c r="G204" s="112">
        <f>E204/F204</f>
        <v>0.90769230769230769</v>
      </c>
    </row>
    <row r="205" spans="1:7" x14ac:dyDescent="0.25">
      <c r="A205" s="30" t="s">
        <v>7</v>
      </c>
      <c r="B205" s="9" t="s">
        <v>69</v>
      </c>
      <c r="C205" s="10" t="s">
        <v>71</v>
      </c>
      <c r="D205" s="108">
        <v>54</v>
      </c>
      <c r="E205" s="108">
        <v>522</v>
      </c>
      <c r="F205" s="12">
        <f>SUM(D205:E205)</f>
        <v>576</v>
      </c>
      <c r="G205" s="112">
        <f>E205/F205</f>
        <v>0.90625</v>
      </c>
    </row>
    <row r="206" spans="1:7" x14ac:dyDescent="0.25">
      <c r="A206" s="30" t="s">
        <v>15</v>
      </c>
      <c r="B206" s="9" t="s">
        <v>260</v>
      </c>
      <c r="C206" s="10" t="s">
        <v>261</v>
      </c>
      <c r="D206" s="108">
        <v>66</v>
      </c>
      <c r="E206" s="108">
        <v>636</v>
      </c>
      <c r="F206" s="12">
        <f>SUM(D206:E206)</f>
        <v>702</v>
      </c>
      <c r="G206" s="112">
        <f>E206/F206</f>
        <v>0.90598290598290598</v>
      </c>
    </row>
    <row r="207" spans="1:7" x14ac:dyDescent="0.25">
      <c r="A207" s="30" t="s">
        <v>19</v>
      </c>
      <c r="B207" s="9" t="s">
        <v>369</v>
      </c>
      <c r="C207" s="10" t="s">
        <v>373</v>
      </c>
      <c r="D207" s="108">
        <v>12</v>
      </c>
      <c r="E207" s="108">
        <v>115</v>
      </c>
      <c r="F207" s="12">
        <f>SUM(D207:E207)</f>
        <v>127</v>
      </c>
      <c r="G207" s="112">
        <f>E207/F207</f>
        <v>0.90551181102362199</v>
      </c>
    </row>
    <row r="208" spans="1:7" x14ac:dyDescent="0.25">
      <c r="A208" s="30" t="s">
        <v>11</v>
      </c>
      <c r="B208" s="9" t="s">
        <v>180</v>
      </c>
      <c r="C208" s="10" t="s">
        <v>182</v>
      </c>
      <c r="D208" s="108">
        <v>129</v>
      </c>
      <c r="E208" s="108">
        <v>1234</v>
      </c>
      <c r="F208" s="12">
        <f>SUM(D208:E208)</f>
        <v>1363</v>
      </c>
      <c r="G208" s="112">
        <f>E208/F208</f>
        <v>0.90535583272193687</v>
      </c>
    </row>
    <row r="209" spans="1:7" x14ac:dyDescent="0.25">
      <c r="A209" s="30" t="s">
        <v>11</v>
      </c>
      <c r="B209" s="9" t="s">
        <v>11</v>
      </c>
      <c r="C209" s="10" t="s">
        <v>179</v>
      </c>
      <c r="D209" s="108">
        <v>111</v>
      </c>
      <c r="E209" s="108">
        <v>1055</v>
      </c>
      <c r="F209" s="12">
        <f>SUM(D209:E209)</f>
        <v>1166</v>
      </c>
      <c r="G209" s="112">
        <f>E209/F209</f>
        <v>0.90480274442538589</v>
      </c>
    </row>
    <row r="210" spans="1:7" x14ac:dyDescent="0.25">
      <c r="A210" s="30" t="s">
        <v>7</v>
      </c>
      <c r="B210" s="9" t="s">
        <v>69</v>
      </c>
      <c r="C210" s="10" t="s">
        <v>70</v>
      </c>
      <c r="D210" s="108">
        <v>77</v>
      </c>
      <c r="E210" s="108">
        <v>730</v>
      </c>
      <c r="F210" s="12">
        <f>SUM(D210:E210)</f>
        <v>807</v>
      </c>
      <c r="G210" s="112">
        <f>E210/F210</f>
        <v>0.90458488228004952</v>
      </c>
    </row>
    <row r="211" spans="1:7" x14ac:dyDescent="0.25">
      <c r="A211" s="30" t="s">
        <v>18</v>
      </c>
      <c r="B211" s="9" t="s">
        <v>316</v>
      </c>
      <c r="C211" s="10" t="s">
        <v>318</v>
      </c>
      <c r="D211" s="108">
        <v>19</v>
      </c>
      <c r="E211" s="108">
        <v>177</v>
      </c>
      <c r="F211" s="12">
        <f>SUM(D211:E211)</f>
        <v>196</v>
      </c>
      <c r="G211" s="112">
        <f>E211/F211</f>
        <v>0.90306122448979587</v>
      </c>
    </row>
    <row r="212" spans="1:7" x14ac:dyDescent="0.25">
      <c r="A212" s="30" t="s">
        <v>25</v>
      </c>
      <c r="B212" s="9" t="s">
        <v>495</v>
      </c>
      <c r="C212" s="10" t="s">
        <v>496</v>
      </c>
      <c r="D212" s="108">
        <v>27</v>
      </c>
      <c r="E212" s="108">
        <v>250</v>
      </c>
      <c r="F212" s="12">
        <f>SUM(D212:E212)</f>
        <v>277</v>
      </c>
      <c r="G212" s="112">
        <f>E212/F212</f>
        <v>0.90252707581227432</v>
      </c>
    </row>
    <row r="213" spans="1:7" x14ac:dyDescent="0.25">
      <c r="A213" s="30" t="s">
        <v>22</v>
      </c>
      <c r="B213" s="9" t="s">
        <v>426</v>
      </c>
      <c r="C213" s="10" t="s">
        <v>429</v>
      </c>
      <c r="D213" s="108">
        <v>38</v>
      </c>
      <c r="E213" s="108">
        <v>351</v>
      </c>
      <c r="F213" s="12">
        <f>SUM(D213:E213)</f>
        <v>389</v>
      </c>
      <c r="G213" s="112">
        <f>E213/F213</f>
        <v>0.90231362467866327</v>
      </c>
    </row>
    <row r="214" spans="1:7" x14ac:dyDescent="0.25">
      <c r="A214" s="30" t="s">
        <v>13</v>
      </c>
      <c r="B214" s="9" t="s">
        <v>226</v>
      </c>
      <c r="C214" s="10" t="s">
        <v>227</v>
      </c>
      <c r="D214" s="108">
        <v>32</v>
      </c>
      <c r="E214" s="108">
        <v>295</v>
      </c>
      <c r="F214" s="12">
        <f>SUM(D214:E214)</f>
        <v>327</v>
      </c>
      <c r="G214" s="112">
        <f>E214/F214</f>
        <v>0.90214067278287458</v>
      </c>
    </row>
    <row r="215" spans="1:7" x14ac:dyDescent="0.25">
      <c r="A215" s="30" t="s">
        <v>14</v>
      </c>
      <c r="B215" s="9" t="s">
        <v>235</v>
      </c>
      <c r="C215" s="10" t="s">
        <v>236</v>
      </c>
      <c r="D215" s="108">
        <v>73</v>
      </c>
      <c r="E215" s="108">
        <v>666</v>
      </c>
      <c r="F215" s="12">
        <f>SUM(D215:E215)</f>
        <v>739</v>
      </c>
      <c r="G215" s="112">
        <f>E215/F215</f>
        <v>0.9012178619756428</v>
      </c>
    </row>
    <row r="216" spans="1:7" x14ac:dyDescent="0.25">
      <c r="A216" s="30" t="s">
        <v>6</v>
      </c>
      <c r="B216" s="9" t="s">
        <v>6</v>
      </c>
      <c r="C216" s="10" t="s">
        <v>32</v>
      </c>
      <c r="D216" s="108">
        <v>18</v>
      </c>
      <c r="E216" s="108">
        <v>164</v>
      </c>
      <c r="F216" s="12">
        <f>SUM(D216:E216)</f>
        <v>182</v>
      </c>
      <c r="G216" s="112">
        <f>E216/F216</f>
        <v>0.90109890109890112</v>
      </c>
    </row>
    <row r="217" spans="1:7" x14ac:dyDescent="0.25">
      <c r="A217" s="30" t="s">
        <v>20</v>
      </c>
      <c r="B217" s="9" t="s">
        <v>20</v>
      </c>
      <c r="C217" s="10" t="s">
        <v>382</v>
      </c>
      <c r="D217" s="108">
        <v>1</v>
      </c>
      <c r="E217" s="108">
        <v>9</v>
      </c>
      <c r="F217" s="12">
        <f>SUM(D217:E217)</f>
        <v>10</v>
      </c>
      <c r="G217" s="112">
        <f>E217/F217</f>
        <v>0.9</v>
      </c>
    </row>
    <row r="218" spans="1:7" x14ac:dyDescent="0.25">
      <c r="A218" s="30" t="s">
        <v>15</v>
      </c>
      <c r="B218" s="9" t="s">
        <v>15</v>
      </c>
      <c r="C218" s="10" t="s">
        <v>256</v>
      </c>
      <c r="D218" s="108">
        <v>14</v>
      </c>
      <c r="E218" s="108">
        <v>124</v>
      </c>
      <c r="F218" s="12">
        <f>SUM(D218:E218)</f>
        <v>138</v>
      </c>
      <c r="G218" s="112">
        <f>E218/F218</f>
        <v>0.89855072463768115</v>
      </c>
    </row>
    <row r="219" spans="1:7" x14ac:dyDescent="0.25">
      <c r="A219" s="30" t="s">
        <v>11</v>
      </c>
      <c r="B219" s="9" t="s">
        <v>184</v>
      </c>
      <c r="C219" s="10" t="s">
        <v>186</v>
      </c>
      <c r="D219" s="108">
        <v>73</v>
      </c>
      <c r="E219" s="108">
        <v>640</v>
      </c>
      <c r="F219" s="12">
        <f>SUM(D219:E219)</f>
        <v>713</v>
      </c>
      <c r="G219" s="112">
        <f>E219/F219</f>
        <v>0.89761570827489479</v>
      </c>
    </row>
    <row r="220" spans="1:7" x14ac:dyDescent="0.25">
      <c r="A220" s="30" t="s">
        <v>18</v>
      </c>
      <c r="B220" s="9" t="s">
        <v>323</v>
      </c>
      <c r="C220" s="10" t="s">
        <v>325</v>
      </c>
      <c r="D220" s="108">
        <v>8</v>
      </c>
      <c r="E220" s="108">
        <v>70</v>
      </c>
      <c r="F220" s="12">
        <f>SUM(D220:E220)</f>
        <v>78</v>
      </c>
      <c r="G220" s="112">
        <f>E220/F220</f>
        <v>0.89743589743589747</v>
      </c>
    </row>
    <row r="221" spans="1:7" x14ac:dyDescent="0.25">
      <c r="A221" s="30" t="s">
        <v>17</v>
      </c>
      <c r="B221" s="9" t="s">
        <v>298</v>
      </c>
      <c r="C221" s="10" t="s">
        <v>300</v>
      </c>
      <c r="D221" s="108">
        <v>138</v>
      </c>
      <c r="E221" s="108">
        <v>1177</v>
      </c>
      <c r="F221" s="12">
        <f>SUM(D221:E221)</f>
        <v>1315</v>
      </c>
      <c r="G221" s="112">
        <f>E221/F221</f>
        <v>0.89505703422053229</v>
      </c>
    </row>
    <row r="222" spans="1:7" x14ac:dyDescent="0.25">
      <c r="A222" s="30" t="s">
        <v>18</v>
      </c>
      <c r="B222" s="9" t="s">
        <v>18</v>
      </c>
      <c r="C222" s="10" t="s">
        <v>321</v>
      </c>
      <c r="D222" s="108">
        <v>79</v>
      </c>
      <c r="E222" s="108">
        <v>663</v>
      </c>
      <c r="F222" s="12">
        <f>SUM(D222:E222)</f>
        <v>742</v>
      </c>
      <c r="G222" s="112">
        <f>E222/F222</f>
        <v>0.89353099730458219</v>
      </c>
    </row>
    <row r="223" spans="1:7" x14ac:dyDescent="0.25">
      <c r="A223" s="30" t="s">
        <v>25</v>
      </c>
      <c r="B223" s="9" t="s">
        <v>495</v>
      </c>
      <c r="C223" s="10" t="s">
        <v>497</v>
      </c>
      <c r="D223" s="108">
        <v>16</v>
      </c>
      <c r="E223" s="108">
        <v>134</v>
      </c>
      <c r="F223" s="12">
        <f>SUM(D223:E223)</f>
        <v>150</v>
      </c>
      <c r="G223" s="112">
        <f>E223/F223</f>
        <v>0.89333333333333331</v>
      </c>
    </row>
    <row r="224" spans="1:7" x14ac:dyDescent="0.25">
      <c r="A224" s="30" t="s">
        <v>22</v>
      </c>
      <c r="B224" s="9" t="s">
        <v>426</v>
      </c>
      <c r="C224" s="10" t="s">
        <v>427</v>
      </c>
      <c r="D224" s="108">
        <v>118</v>
      </c>
      <c r="E224" s="108">
        <v>988</v>
      </c>
      <c r="F224" s="12">
        <f>SUM(D224:E224)</f>
        <v>1106</v>
      </c>
      <c r="G224" s="112">
        <f>E224/F224</f>
        <v>0.89330922242314648</v>
      </c>
    </row>
    <row r="225" spans="1:7" x14ac:dyDescent="0.25">
      <c r="A225" s="30" t="s">
        <v>17</v>
      </c>
      <c r="B225" s="9" t="s">
        <v>17</v>
      </c>
      <c r="C225" s="10" t="s">
        <v>301</v>
      </c>
      <c r="D225" s="108">
        <v>112</v>
      </c>
      <c r="E225" s="108">
        <v>912</v>
      </c>
      <c r="F225" s="12">
        <f>SUM(D225:E225)</f>
        <v>1024</v>
      </c>
      <c r="G225" s="112">
        <f>E225/F225</f>
        <v>0.890625</v>
      </c>
    </row>
    <row r="226" spans="1:7" x14ac:dyDescent="0.25">
      <c r="A226" s="30" t="s">
        <v>18</v>
      </c>
      <c r="B226" s="9" t="s">
        <v>18</v>
      </c>
      <c r="C226" s="10" t="s">
        <v>322</v>
      </c>
      <c r="D226" s="108">
        <v>31</v>
      </c>
      <c r="E226" s="108">
        <v>251</v>
      </c>
      <c r="F226" s="12">
        <f>SUM(D226:E226)</f>
        <v>282</v>
      </c>
      <c r="G226" s="112">
        <f>E226/F226</f>
        <v>0.89007092198581561</v>
      </c>
    </row>
    <row r="227" spans="1:7" x14ac:dyDescent="0.25">
      <c r="A227" s="30" t="s">
        <v>14</v>
      </c>
      <c r="B227" s="9" t="s">
        <v>14</v>
      </c>
      <c r="C227" s="10" t="s">
        <v>234</v>
      </c>
      <c r="D227" s="108">
        <v>139</v>
      </c>
      <c r="E227" s="108">
        <v>1117</v>
      </c>
      <c r="F227" s="12">
        <f>SUM(D227:E227)</f>
        <v>1256</v>
      </c>
      <c r="G227" s="112">
        <f>E227/F227</f>
        <v>0.88933121019108285</v>
      </c>
    </row>
    <row r="228" spans="1:7" x14ac:dyDescent="0.25">
      <c r="A228" s="30" t="s">
        <v>11</v>
      </c>
      <c r="B228" s="9" t="s">
        <v>184</v>
      </c>
      <c r="C228" s="10" t="s">
        <v>187</v>
      </c>
      <c r="D228" s="108">
        <v>84</v>
      </c>
      <c r="E228" s="108">
        <v>674</v>
      </c>
      <c r="F228" s="12">
        <f>SUM(D228:E228)</f>
        <v>758</v>
      </c>
      <c r="G228" s="112">
        <f>E228/F228</f>
        <v>0.8891820580474934</v>
      </c>
    </row>
    <row r="229" spans="1:7" x14ac:dyDescent="0.25">
      <c r="A229" s="30" t="s">
        <v>13</v>
      </c>
      <c r="B229" s="9" t="s">
        <v>13</v>
      </c>
      <c r="C229" s="10" t="s">
        <v>217</v>
      </c>
      <c r="D229" s="108">
        <v>181</v>
      </c>
      <c r="E229" s="108">
        <v>1440</v>
      </c>
      <c r="F229" s="12">
        <f>SUM(D229:E229)</f>
        <v>1621</v>
      </c>
      <c r="G229" s="112">
        <f>E229/F229</f>
        <v>0.8883405305367057</v>
      </c>
    </row>
    <row r="230" spans="1:7" x14ac:dyDescent="0.25">
      <c r="A230" s="30" t="s">
        <v>9</v>
      </c>
      <c r="B230" s="9" t="s">
        <v>131</v>
      </c>
      <c r="C230" s="10" t="s">
        <v>132</v>
      </c>
      <c r="D230" s="108">
        <v>49</v>
      </c>
      <c r="E230" s="108">
        <v>386</v>
      </c>
      <c r="F230" s="12">
        <f>SUM(D230:E230)</f>
        <v>435</v>
      </c>
      <c r="G230" s="112">
        <f>E230/F230</f>
        <v>0.88735632183908042</v>
      </c>
    </row>
    <row r="231" spans="1:7" x14ac:dyDescent="0.25">
      <c r="A231" s="30" t="s">
        <v>14</v>
      </c>
      <c r="B231" s="9" t="s">
        <v>229</v>
      </c>
      <c r="C231" s="10" t="s">
        <v>232</v>
      </c>
      <c r="D231" s="108">
        <v>90</v>
      </c>
      <c r="E231" s="108">
        <v>705</v>
      </c>
      <c r="F231" s="12">
        <f>SUM(D231:E231)</f>
        <v>795</v>
      </c>
      <c r="G231" s="112">
        <f>E231/F231</f>
        <v>0.8867924528301887</v>
      </c>
    </row>
    <row r="232" spans="1:7" x14ac:dyDescent="0.25">
      <c r="A232" s="30" t="s">
        <v>10</v>
      </c>
      <c r="B232" s="9" t="s">
        <v>170</v>
      </c>
      <c r="C232" s="10" t="s">
        <v>172</v>
      </c>
      <c r="D232" s="108">
        <v>36</v>
      </c>
      <c r="E232" s="108">
        <v>282</v>
      </c>
      <c r="F232" s="12">
        <f>SUM(D232:E232)</f>
        <v>318</v>
      </c>
      <c r="G232" s="112">
        <f>E232/F232</f>
        <v>0.8867924528301887</v>
      </c>
    </row>
    <row r="233" spans="1:7" x14ac:dyDescent="0.25">
      <c r="A233" s="30" t="s">
        <v>8</v>
      </c>
      <c r="B233" s="9" t="s">
        <v>77</v>
      </c>
      <c r="C233" s="10" t="s">
        <v>80</v>
      </c>
      <c r="D233" s="108">
        <v>34</v>
      </c>
      <c r="E233" s="108">
        <v>263</v>
      </c>
      <c r="F233" s="12">
        <f>SUM(D233:E233)</f>
        <v>297</v>
      </c>
      <c r="G233" s="112">
        <f>E233/F233</f>
        <v>0.88552188552188549</v>
      </c>
    </row>
    <row r="234" spans="1:7" x14ac:dyDescent="0.25">
      <c r="A234" s="30" t="s">
        <v>22</v>
      </c>
      <c r="B234" s="9" t="s">
        <v>431</v>
      </c>
      <c r="C234" s="10" t="s">
        <v>433</v>
      </c>
      <c r="D234" s="108">
        <v>40</v>
      </c>
      <c r="E234" s="108">
        <v>309</v>
      </c>
      <c r="F234" s="12">
        <f>SUM(D234:E234)</f>
        <v>349</v>
      </c>
      <c r="G234" s="112">
        <f>E234/F234</f>
        <v>0.88538681948424069</v>
      </c>
    </row>
    <row r="235" spans="1:7" x14ac:dyDescent="0.25">
      <c r="A235" s="30" t="s">
        <v>7</v>
      </c>
      <c r="B235" s="9" t="s">
        <v>7</v>
      </c>
      <c r="C235" s="10" t="s">
        <v>54</v>
      </c>
      <c r="D235" s="108">
        <v>18</v>
      </c>
      <c r="E235" s="108">
        <v>139</v>
      </c>
      <c r="F235" s="12">
        <f>SUM(D235:E235)</f>
        <v>157</v>
      </c>
      <c r="G235" s="112">
        <f>E235/F235</f>
        <v>0.88535031847133761</v>
      </c>
    </row>
    <row r="236" spans="1:7" x14ac:dyDescent="0.25">
      <c r="A236" s="30" t="s">
        <v>6</v>
      </c>
      <c r="B236" s="9" t="s">
        <v>6</v>
      </c>
      <c r="C236" s="10" t="s">
        <v>31</v>
      </c>
      <c r="D236" s="108">
        <v>26</v>
      </c>
      <c r="E236" s="108">
        <v>199</v>
      </c>
      <c r="F236" s="12">
        <f>SUM(D236:E236)</f>
        <v>225</v>
      </c>
      <c r="G236" s="112">
        <f>E236/F236</f>
        <v>0.88444444444444448</v>
      </c>
    </row>
    <row r="237" spans="1:7" x14ac:dyDescent="0.25">
      <c r="A237" s="30" t="s">
        <v>8</v>
      </c>
      <c r="B237" s="9" t="s">
        <v>94</v>
      </c>
      <c r="C237" s="10" t="s">
        <v>98</v>
      </c>
      <c r="D237" s="108">
        <v>37</v>
      </c>
      <c r="E237" s="108">
        <v>283</v>
      </c>
      <c r="F237" s="12">
        <f>SUM(D237:E237)</f>
        <v>320</v>
      </c>
      <c r="G237" s="112">
        <f>E237/F237</f>
        <v>0.88437500000000002</v>
      </c>
    </row>
    <row r="238" spans="1:7" x14ac:dyDescent="0.25">
      <c r="A238" s="30" t="s">
        <v>22</v>
      </c>
      <c r="B238" s="9" t="s">
        <v>22</v>
      </c>
      <c r="C238" s="10" t="s">
        <v>444</v>
      </c>
      <c r="D238" s="108">
        <v>35</v>
      </c>
      <c r="E238" s="108">
        <v>267</v>
      </c>
      <c r="F238" s="12">
        <f>SUM(D238:E238)</f>
        <v>302</v>
      </c>
      <c r="G238" s="112">
        <f>E238/F238</f>
        <v>0.88410596026490063</v>
      </c>
    </row>
    <row r="239" spans="1:7" x14ac:dyDescent="0.25">
      <c r="A239" s="30" t="s">
        <v>26</v>
      </c>
      <c r="B239" s="9" t="s">
        <v>26</v>
      </c>
      <c r="C239" s="10" t="s">
        <v>535</v>
      </c>
      <c r="D239" s="108">
        <v>55</v>
      </c>
      <c r="E239" s="108">
        <v>415</v>
      </c>
      <c r="F239" s="12">
        <f>SUM(D239:E239)</f>
        <v>470</v>
      </c>
      <c r="G239" s="112">
        <f>E239/F239</f>
        <v>0.88297872340425532</v>
      </c>
    </row>
    <row r="240" spans="1:7" x14ac:dyDescent="0.25">
      <c r="A240" s="30" t="s">
        <v>13</v>
      </c>
      <c r="B240" s="9" t="s">
        <v>211</v>
      </c>
      <c r="C240" s="10" t="s">
        <v>213</v>
      </c>
      <c r="D240" s="108">
        <v>13</v>
      </c>
      <c r="E240" s="108">
        <v>98</v>
      </c>
      <c r="F240" s="12">
        <f>SUM(D240:E240)</f>
        <v>111</v>
      </c>
      <c r="G240" s="112">
        <f>E240/F240</f>
        <v>0.88288288288288286</v>
      </c>
    </row>
    <row r="241" spans="1:7" x14ac:dyDescent="0.25">
      <c r="A241" s="30" t="s">
        <v>14</v>
      </c>
      <c r="B241" s="9" t="s">
        <v>229</v>
      </c>
      <c r="C241" s="10" t="s">
        <v>231</v>
      </c>
      <c r="D241" s="108">
        <v>98</v>
      </c>
      <c r="E241" s="108">
        <v>730</v>
      </c>
      <c r="F241" s="12">
        <f>SUM(D241:E241)</f>
        <v>828</v>
      </c>
      <c r="G241" s="112">
        <f>E241/F241</f>
        <v>0.88164251207729472</v>
      </c>
    </row>
    <row r="242" spans="1:7" x14ac:dyDescent="0.25">
      <c r="A242" s="30" t="s">
        <v>21</v>
      </c>
      <c r="B242" s="9" t="s">
        <v>419</v>
      </c>
      <c r="C242" s="10" t="s">
        <v>420</v>
      </c>
      <c r="D242" s="108">
        <v>21</v>
      </c>
      <c r="E242" s="108">
        <v>154</v>
      </c>
      <c r="F242" s="12">
        <f>SUM(D242:E242)</f>
        <v>175</v>
      </c>
      <c r="G242" s="112">
        <f>E242/F242</f>
        <v>0.88</v>
      </c>
    </row>
    <row r="243" spans="1:7" x14ac:dyDescent="0.25">
      <c r="A243" s="30" t="s">
        <v>15</v>
      </c>
      <c r="B243" s="9" t="s">
        <v>248</v>
      </c>
      <c r="C243" s="10" t="s">
        <v>251</v>
      </c>
      <c r="D243" s="108">
        <v>108</v>
      </c>
      <c r="E243" s="108">
        <v>786</v>
      </c>
      <c r="F243" s="12">
        <f>SUM(D243:E243)</f>
        <v>894</v>
      </c>
      <c r="G243" s="112">
        <f>E243/F243</f>
        <v>0.87919463087248317</v>
      </c>
    </row>
    <row r="244" spans="1:7" x14ac:dyDescent="0.25">
      <c r="A244" s="30" t="s">
        <v>8</v>
      </c>
      <c r="B244" s="9" t="s">
        <v>77</v>
      </c>
      <c r="C244" s="10" t="s">
        <v>78</v>
      </c>
      <c r="D244" s="108">
        <v>83</v>
      </c>
      <c r="E244" s="108">
        <v>588</v>
      </c>
      <c r="F244" s="12">
        <f>SUM(D244:E244)</f>
        <v>671</v>
      </c>
      <c r="G244" s="112">
        <f>E244/F244</f>
        <v>0.8763040238450075</v>
      </c>
    </row>
    <row r="245" spans="1:7" x14ac:dyDescent="0.25">
      <c r="A245" s="30" t="s">
        <v>23</v>
      </c>
      <c r="B245" s="9" t="s">
        <v>448</v>
      </c>
      <c r="C245" s="10" t="s">
        <v>450</v>
      </c>
      <c r="D245" s="108">
        <v>98</v>
      </c>
      <c r="E245" s="108">
        <v>694</v>
      </c>
      <c r="F245" s="12">
        <f>SUM(D245:E245)</f>
        <v>792</v>
      </c>
      <c r="G245" s="112">
        <f>E245/F245</f>
        <v>0.8762626262626263</v>
      </c>
    </row>
    <row r="246" spans="1:7" x14ac:dyDescent="0.25">
      <c r="A246" s="30" t="s">
        <v>8</v>
      </c>
      <c r="B246" s="9" t="s">
        <v>94</v>
      </c>
      <c r="C246" s="10" t="s">
        <v>95</v>
      </c>
      <c r="D246" s="108">
        <v>47</v>
      </c>
      <c r="E246" s="108">
        <v>330</v>
      </c>
      <c r="F246" s="12">
        <f>SUM(D246:E246)</f>
        <v>377</v>
      </c>
      <c r="G246" s="112">
        <f>E246/F246</f>
        <v>0.87533156498673736</v>
      </c>
    </row>
    <row r="247" spans="1:7" x14ac:dyDescent="0.25">
      <c r="A247" s="30" t="s">
        <v>15</v>
      </c>
      <c r="B247" s="9" t="s">
        <v>260</v>
      </c>
      <c r="C247" s="10" t="s">
        <v>264</v>
      </c>
      <c r="D247" s="108">
        <v>127</v>
      </c>
      <c r="E247" s="108">
        <v>878</v>
      </c>
      <c r="F247" s="12">
        <f>SUM(D247:E247)</f>
        <v>1005</v>
      </c>
      <c r="G247" s="112">
        <f>E247/F247</f>
        <v>0.87363184079601985</v>
      </c>
    </row>
    <row r="248" spans="1:7" x14ac:dyDescent="0.25">
      <c r="A248" s="30" t="s">
        <v>15</v>
      </c>
      <c r="B248" s="9" t="s">
        <v>244</v>
      </c>
      <c r="C248" s="10" t="s">
        <v>247</v>
      </c>
      <c r="D248" s="108">
        <v>38</v>
      </c>
      <c r="E248" s="108">
        <v>262</v>
      </c>
      <c r="F248" s="12">
        <f>SUM(D248:E248)</f>
        <v>300</v>
      </c>
      <c r="G248" s="112">
        <f>E248/F248</f>
        <v>0.87333333333333329</v>
      </c>
    </row>
    <row r="249" spans="1:7" x14ac:dyDescent="0.25">
      <c r="A249" s="30" t="s">
        <v>8</v>
      </c>
      <c r="B249" s="9" t="s">
        <v>94</v>
      </c>
      <c r="C249" s="10" t="s">
        <v>97</v>
      </c>
      <c r="D249" s="108">
        <v>61</v>
      </c>
      <c r="E249" s="108">
        <v>413</v>
      </c>
      <c r="F249" s="12">
        <f>SUM(D249:E249)</f>
        <v>474</v>
      </c>
      <c r="G249" s="112">
        <f>E249/F249</f>
        <v>0.87130801687763715</v>
      </c>
    </row>
    <row r="250" spans="1:7" x14ac:dyDescent="0.25">
      <c r="A250" s="30" t="s">
        <v>15</v>
      </c>
      <c r="B250" s="9" t="s">
        <v>257</v>
      </c>
      <c r="C250" s="10" t="s">
        <v>258</v>
      </c>
      <c r="D250" s="108">
        <v>112</v>
      </c>
      <c r="E250" s="108">
        <v>743</v>
      </c>
      <c r="F250" s="12">
        <f>SUM(D250:E250)</f>
        <v>855</v>
      </c>
      <c r="G250" s="112">
        <f>E250/F250</f>
        <v>0.86900584795321634</v>
      </c>
    </row>
    <row r="251" spans="1:7" x14ac:dyDescent="0.25">
      <c r="A251" s="30" t="s">
        <v>11</v>
      </c>
      <c r="B251" s="9" t="s">
        <v>180</v>
      </c>
      <c r="C251" s="10" t="s">
        <v>183</v>
      </c>
      <c r="D251" s="108">
        <v>173</v>
      </c>
      <c r="E251" s="108">
        <v>1105</v>
      </c>
      <c r="F251" s="12">
        <f>SUM(D251:E251)</f>
        <v>1278</v>
      </c>
      <c r="G251" s="112">
        <f>E251/F251</f>
        <v>0.86463223787167454</v>
      </c>
    </row>
    <row r="252" spans="1:7" x14ac:dyDescent="0.25">
      <c r="A252" s="30" t="s">
        <v>23</v>
      </c>
      <c r="B252" s="9" t="s">
        <v>23</v>
      </c>
      <c r="C252" s="10" t="s">
        <v>457</v>
      </c>
      <c r="D252" s="108">
        <v>69</v>
      </c>
      <c r="E252" s="108">
        <v>436</v>
      </c>
      <c r="F252" s="12">
        <f>SUM(D252:E252)</f>
        <v>505</v>
      </c>
      <c r="G252" s="112">
        <f>E252/F252</f>
        <v>0.86336633663366336</v>
      </c>
    </row>
    <row r="253" spans="1:7" x14ac:dyDescent="0.25">
      <c r="A253" s="30" t="s">
        <v>10</v>
      </c>
      <c r="B253" s="9" t="s">
        <v>10</v>
      </c>
      <c r="C253" s="10" t="s">
        <v>157</v>
      </c>
      <c r="D253" s="108">
        <v>29</v>
      </c>
      <c r="E253" s="108">
        <v>182</v>
      </c>
      <c r="F253" s="12">
        <f>SUM(D253:E253)</f>
        <v>211</v>
      </c>
      <c r="G253" s="112">
        <f>E253/F253</f>
        <v>0.86255924170616116</v>
      </c>
    </row>
    <row r="254" spans="1:7" x14ac:dyDescent="0.25">
      <c r="A254" s="30" t="s">
        <v>12</v>
      </c>
      <c r="B254" s="9" t="s">
        <v>12</v>
      </c>
      <c r="C254" s="10" t="s">
        <v>201</v>
      </c>
      <c r="D254" s="108">
        <v>77</v>
      </c>
      <c r="E254" s="108">
        <v>474</v>
      </c>
      <c r="F254" s="12">
        <f>SUM(D254:E254)</f>
        <v>551</v>
      </c>
      <c r="G254" s="112">
        <f>E254/F254</f>
        <v>0.86025408348457355</v>
      </c>
    </row>
    <row r="255" spans="1:7" x14ac:dyDescent="0.25">
      <c r="A255" s="30" t="s">
        <v>12</v>
      </c>
      <c r="B255" s="9" t="s">
        <v>202</v>
      </c>
      <c r="C255" s="10" t="s">
        <v>205</v>
      </c>
      <c r="D255" s="108">
        <v>71</v>
      </c>
      <c r="E255" s="108">
        <v>434</v>
      </c>
      <c r="F255" s="12">
        <f>SUM(D255:E255)</f>
        <v>505</v>
      </c>
      <c r="G255" s="112">
        <f>E255/F255</f>
        <v>0.85940594059405939</v>
      </c>
    </row>
    <row r="256" spans="1:7" x14ac:dyDescent="0.25">
      <c r="A256" s="30" t="s">
        <v>25</v>
      </c>
      <c r="B256" s="9" t="s">
        <v>514</v>
      </c>
      <c r="C256" s="10" t="s">
        <v>515</v>
      </c>
      <c r="D256" s="108">
        <v>78</v>
      </c>
      <c r="E256" s="108">
        <v>475</v>
      </c>
      <c r="F256" s="12">
        <f>SUM(D256:E256)</f>
        <v>553</v>
      </c>
      <c r="G256" s="112">
        <f>E256/F256</f>
        <v>0.8589511754068716</v>
      </c>
    </row>
    <row r="257" spans="1:7" x14ac:dyDescent="0.25">
      <c r="A257" s="30" t="s">
        <v>8</v>
      </c>
      <c r="B257" s="9" t="s">
        <v>77</v>
      </c>
      <c r="C257" s="10" t="s">
        <v>79</v>
      </c>
      <c r="D257" s="108">
        <v>82</v>
      </c>
      <c r="E257" s="108">
        <v>499</v>
      </c>
      <c r="F257" s="12">
        <f>SUM(D257:E257)</f>
        <v>581</v>
      </c>
      <c r="G257" s="112">
        <f>E257/F257</f>
        <v>0.85886402753872637</v>
      </c>
    </row>
    <row r="258" spans="1:7" x14ac:dyDescent="0.25">
      <c r="A258" s="30" t="s">
        <v>13</v>
      </c>
      <c r="B258" s="9" t="s">
        <v>214</v>
      </c>
      <c r="C258" s="10" t="s">
        <v>215</v>
      </c>
      <c r="D258" s="108">
        <v>118</v>
      </c>
      <c r="E258" s="108">
        <v>717</v>
      </c>
      <c r="F258" s="12">
        <f>SUM(D258:E258)</f>
        <v>835</v>
      </c>
      <c r="G258" s="112">
        <f>E258/F258</f>
        <v>0.85868263473053896</v>
      </c>
    </row>
    <row r="259" spans="1:7" x14ac:dyDescent="0.25">
      <c r="A259" s="30" t="s">
        <v>15</v>
      </c>
      <c r="B259" s="9" t="s">
        <v>242</v>
      </c>
      <c r="C259" s="10" t="s">
        <v>243</v>
      </c>
      <c r="D259" s="108">
        <v>250</v>
      </c>
      <c r="E259" s="108">
        <v>1512</v>
      </c>
      <c r="F259" s="12">
        <f>SUM(D259:E259)</f>
        <v>1762</v>
      </c>
      <c r="G259" s="112">
        <f>E259/F259</f>
        <v>0.85811577752553914</v>
      </c>
    </row>
    <row r="260" spans="1:7" x14ac:dyDescent="0.25">
      <c r="A260" s="30" t="s">
        <v>25</v>
      </c>
      <c r="B260" s="9" t="s">
        <v>492</v>
      </c>
      <c r="C260" s="10" t="s">
        <v>494</v>
      </c>
      <c r="D260" s="108">
        <v>89</v>
      </c>
      <c r="E260" s="108">
        <v>535</v>
      </c>
      <c r="F260" s="12">
        <f>SUM(D260:E260)</f>
        <v>624</v>
      </c>
      <c r="G260" s="112">
        <f>E260/F260</f>
        <v>0.85737179487179482</v>
      </c>
    </row>
    <row r="261" spans="1:7" x14ac:dyDescent="0.25">
      <c r="A261" s="30" t="s">
        <v>9</v>
      </c>
      <c r="B261" s="9" t="s">
        <v>9</v>
      </c>
      <c r="C261" s="10" t="s">
        <v>126</v>
      </c>
      <c r="D261" s="108">
        <v>49</v>
      </c>
      <c r="E261" s="108">
        <v>290</v>
      </c>
      <c r="F261" s="12">
        <f>SUM(D261:E261)</f>
        <v>339</v>
      </c>
      <c r="G261" s="112">
        <f>E261/F261</f>
        <v>0.85545722713864303</v>
      </c>
    </row>
    <row r="262" spans="1:7" x14ac:dyDescent="0.25">
      <c r="A262" s="30" t="s">
        <v>7</v>
      </c>
      <c r="B262" s="9" t="s">
        <v>47</v>
      </c>
      <c r="C262" s="10" t="s">
        <v>48</v>
      </c>
      <c r="D262" s="108">
        <v>100</v>
      </c>
      <c r="E262" s="108">
        <v>588</v>
      </c>
      <c r="F262" s="12">
        <f>SUM(D262:E262)</f>
        <v>688</v>
      </c>
      <c r="G262" s="112">
        <f>E262/F262</f>
        <v>0.85465116279069764</v>
      </c>
    </row>
    <row r="263" spans="1:7" x14ac:dyDescent="0.25">
      <c r="A263" s="30" t="s">
        <v>25</v>
      </c>
      <c r="B263" s="9" t="s">
        <v>25</v>
      </c>
      <c r="C263" s="10" t="s">
        <v>524</v>
      </c>
      <c r="D263" s="108">
        <v>93</v>
      </c>
      <c r="E263" s="108">
        <v>537</v>
      </c>
      <c r="F263" s="12">
        <f>SUM(D263:E263)</f>
        <v>630</v>
      </c>
      <c r="G263" s="112">
        <f>E263/F263</f>
        <v>0.85238095238095235</v>
      </c>
    </row>
    <row r="264" spans="1:7" x14ac:dyDescent="0.25">
      <c r="A264" s="30" t="s">
        <v>8</v>
      </c>
      <c r="B264" s="9" t="s">
        <v>8</v>
      </c>
      <c r="C264" s="10" t="s">
        <v>82</v>
      </c>
      <c r="D264" s="108">
        <v>36</v>
      </c>
      <c r="E264" s="108">
        <v>205</v>
      </c>
      <c r="F264" s="12">
        <f>SUM(D264:E264)</f>
        <v>241</v>
      </c>
      <c r="G264" s="112">
        <f>E264/F264</f>
        <v>0.85062240663900412</v>
      </c>
    </row>
    <row r="265" spans="1:7" x14ac:dyDescent="0.25">
      <c r="A265" s="30" t="s">
        <v>16</v>
      </c>
      <c r="B265" s="9" t="s">
        <v>16</v>
      </c>
      <c r="C265" s="10" t="s">
        <v>280</v>
      </c>
      <c r="D265" s="108">
        <v>130</v>
      </c>
      <c r="E265" s="108">
        <v>740</v>
      </c>
      <c r="F265" s="12">
        <f>SUM(D265:E265)</f>
        <v>870</v>
      </c>
      <c r="G265" s="112">
        <f>E265/F265</f>
        <v>0.85057471264367812</v>
      </c>
    </row>
    <row r="266" spans="1:7" x14ac:dyDescent="0.25">
      <c r="A266" s="30" t="s">
        <v>22</v>
      </c>
      <c r="B266" s="9" t="s">
        <v>438</v>
      </c>
      <c r="C266" s="10" t="s">
        <v>439</v>
      </c>
      <c r="D266" s="108">
        <v>119</v>
      </c>
      <c r="E266" s="108">
        <v>676</v>
      </c>
      <c r="F266" s="12">
        <f>SUM(D266:E266)</f>
        <v>795</v>
      </c>
      <c r="G266" s="112">
        <f>E266/F266</f>
        <v>0.85031446540880506</v>
      </c>
    </row>
    <row r="267" spans="1:7" x14ac:dyDescent="0.25">
      <c r="A267" s="30" t="s">
        <v>15</v>
      </c>
      <c r="B267" s="9" t="s">
        <v>257</v>
      </c>
      <c r="C267" s="10" t="s">
        <v>259</v>
      </c>
      <c r="D267" s="108">
        <v>116</v>
      </c>
      <c r="E267" s="108">
        <v>653</v>
      </c>
      <c r="F267" s="12">
        <f>SUM(D267:E267)</f>
        <v>769</v>
      </c>
      <c r="G267" s="112">
        <f>E267/F267</f>
        <v>0.84915474642392719</v>
      </c>
    </row>
    <row r="268" spans="1:7" x14ac:dyDescent="0.25">
      <c r="A268" s="30" t="s">
        <v>17</v>
      </c>
      <c r="B268" s="9" t="s">
        <v>306</v>
      </c>
      <c r="C268" s="10" t="s">
        <v>307</v>
      </c>
      <c r="D268" s="108">
        <v>65</v>
      </c>
      <c r="E268" s="108">
        <v>358</v>
      </c>
      <c r="F268" s="12">
        <f>SUM(D268:E268)</f>
        <v>423</v>
      </c>
      <c r="G268" s="112">
        <f>E268/F268</f>
        <v>0.84633569739952719</v>
      </c>
    </row>
    <row r="269" spans="1:7" x14ac:dyDescent="0.25">
      <c r="A269" s="30" t="s">
        <v>7</v>
      </c>
      <c r="B269" s="9" t="s">
        <v>7</v>
      </c>
      <c r="C269" s="10" t="s">
        <v>52</v>
      </c>
      <c r="D269" s="108">
        <v>49</v>
      </c>
      <c r="E269" s="108">
        <v>269</v>
      </c>
      <c r="F269" s="12">
        <f>SUM(D269:E269)</f>
        <v>318</v>
      </c>
      <c r="G269" s="112">
        <f>E269/F269</f>
        <v>0.84591194968553463</v>
      </c>
    </row>
    <row r="270" spans="1:7" x14ac:dyDescent="0.25">
      <c r="A270" s="30" t="s">
        <v>14</v>
      </c>
      <c r="B270" s="9" t="s">
        <v>239</v>
      </c>
      <c r="C270" s="10" t="s">
        <v>241</v>
      </c>
      <c r="D270" s="108">
        <v>93</v>
      </c>
      <c r="E270" s="108">
        <v>510</v>
      </c>
      <c r="F270" s="12">
        <f>SUM(D270:E270)</f>
        <v>603</v>
      </c>
      <c r="G270" s="112">
        <f>E270/F270</f>
        <v>0.845771144278607</v>
      </c>
    </row>
    <row r="271" spans="1:7" x14ac:dyDescent="0.25">
      <c r="A271" s="30" t="s">
        <v>19</v>
      </c>
      <c r="B271" s="9" t="s">
        <v>359</v>
      </c>
      <c r="C271" s="10" t="s">
        <v>360</v>
      </c>
      <c r="D271" s="108">
        <v>63</v>
      </c>
      <c r="E271" s="108">
        <v>343</v>
      </c>
      <c r="F271" s="12">
        <f>SUM(D271:E271)</f>
        <v>406</v>
      </c>
      <c r="G271" s="112">
        <f>E271/F271</f>
        <v>0.84482758620689657</v>
      </c>
    </row>
    <row r="272" spans="1:7" x14ac:dyDescent="0.25">
      <c r="A272" s="30" t="s">
        <v>25</v>
      </c>
      <c r="B272" s="9" t="s">
        <v>503</v>
      </c>
      <c r="C272" s="10" t="s">
        <v>506</v>
      </c>
      <c r="D272" s="108">
        <v>116</v>
      </c>
      <c r="E272" s="108">
        <v>628</v>
      </c>
      <c r="F272" s="12">
        <f>SUM(D272:E272)</f>
        <v>744</v>
      </c>
      <c r="G272" s="112">
        <f>E272/F272</f>
        <v>0.84408602150537637</v>
      </c>
    </row>
    <row r="273" spans="1:7" x14ac:dyDescent="0.25">
      <c r="A273" s="30" t="s">
        <v>14</v>
      </c>
      <c r="B273" s="9" t="s">
        <v>14</v>
      </c>
      <c r="C273" s="10" t="s">
        <v>233</v>
      </c>
      <c r="D273" s="108">
        <v>60</v>
      </c>
      <c r="E273" s="108">
        <v>324</v>
      </c>
      <c r="F273" s="12">
        <f>SUM(D273:E273)</f>
        <v>384</v>
      </c>
      <c r="G273" s="112">
        <f>E273/F273</f>
        <v>0.84375</v>
      </c>
    </row>
    <row r="274" spans="1:7" x14ac:dyDescent="0.25">
      <c r="A274" s="30" t="s">
        <v>23</v>
      </c>
      <c r="B274" s="9" t="s">
        <v>445</v>
      </c>
      <c r="C274" s="10" t="s">
        <v>447</v>
      </c>
      <c r="D274" s="108">
        <v>45</v>
      </c>
      <c r="E274" s="108">
        <v>238</v>
      </c>
      <c r="F274" s="12">
        <f>SUM(D274:E274)</f>
        <v>283</v>
      </c>
      <c r="G274" s="112">
        <f>E274/F274</f>
        <v>0.8409893992932862</v>
      </c>
    </row>
    <row r="275" spans="1:7" x14ac:dyDescent="0.25">
      <c r="A275" s="30" t="s">
        <v>25</v>
      </c>
      <c r="B275" s="9" t="s">
        <v>25</v>
      </c>
      <c r="C275" s="10" t="s">
        <v>522</v>
      </c>
      <c r="D275" s="108">
        <v>71</v>
      </c>
      <c r="E275" s="108">
        <v>370</v>
      </c>
      <c r="F275" s="12">
        <f>SUM(D275:E275)</f>
        <v>441</v>
      </c>
      <c r="G275" s="112">
        <f>E275/F275</f>
        <v>0.83900226757369611</v>
      </c>
    </row>
    <row r="276" spans="1:7" x14ac:dyDescent="0.25">
      <c r="A276" s="30" t="s">
        <v>13</v>
      </c>
      <c r="B276" s="9" t="s">
        <v>224</v>
      </c>
      <c r="C276" s="10" t="s">
        <v>225</v>
      </c>
      <c r="D276" s="108">
        <v>452</v>
      </c>
      <c r="E276" s="108">
        <v>2342</v>
      </c>
      <c r="F276" s="12">
        <f>SUM(D276:E276)</f>
        <v>2794</v>
      </c>
      <c r="G276" s="112">
        <f>E276/F276</f>
        <v>0.83822476735862561</v>
      </c>
    </row>
    <row r="277" spans="1:7" x14ac:dyDescent="0.25">
      <c r="A277" s="30" t="s">
        <v>25</v>
      </c>
      <c r="B277" s="9" t="s">
        <v>516</v>
      </c>
      <c r="C277" s="10" t="s">
        <v>518</v>
      </c>
      <c r="D277" s="108">
        <v>118</v>
      </c>
      <c r="E277" s="108">
        <v>610</v>
      </c>
      <c r="F277" s="12">
        <f>SUM(D277:E277)</f>
        <v>728</v>
      </c>
      <c r="G277" s="112">
        <f>E277/F277</f>
        <v>0.83791208791208793</v>
      </c>
    </row>
    <row r="278" spans="1:7" x14ac:dyDescent="0.25">
      <c r="A278" s="30" t="s">
        <v>12</v>
      </c>
      <c r="B278" s="9" t="s">
        <v>202</v>
      </c>
      <c r="C278" s="10" t="s">
        <v>203</v>
      </c>
      <c r="D278" s="108">
        <v>91</v>
      </c>
      <c r="E278" s="108">
        <v>468</v>
      </c>
      <c r="F278" s="12">
        <f>SUM(D278:E278)</f>
        <v>559</v>
      </c>
      <c r="G278" s="112">
        <f>E278/F278</f>
        <v>0.83720930232558144</v>
      </c>
    </row>
    <row r="279" spans="1:7" x14ac:dyDescent="0.25">
      <c r="A279" s="30" t="s">
        <v>13</v>
      </c>
      <c r="B279" s="9" t="s">
        <v>221</v>
      </c>
      <c r="C279" s="10" t="s">
        <v>223</v>
      </c>
      <c r="D279" s="108">
        <v>104</v>
      </c>
      <c r="E279" s="108">
        <v>533</v>
      </c>
      <c r="F279" s="12">
        <f>SUM(D279:E279)</f>
        <v>637</v>
      </c>
      <c r="G279" s="112">
        <f>E279/F279</f>
        <v>0.83673469387755106</v>
      </c>
    </row>
    <row r="280" spans="1:7" x14ac:dyDescent="0.25">
      <c r="A280" s="30" t="s">
        <v>17</v>
      </c>
      <c r="B280" s="9" t="s">
        <v>309</v>
      </c>
      <c r="C280" s="10" t="s">
        <v>310</v>
      </c>
      <c r="D280" s="108">
        <v>91</v>
      </c>
      <c r="E280" s="108">
        <v>459</v>
      </c>
      <c r="F280" s="12">
        <f>SUM(D280:E280)</f>
        <v>550</v>
      </c>
      <c r="G280" s="112">
        <f>E280/F280</f>
        <v>0.83454545454545459</v>
      </c>
    </row>
    <row r="281" spans="1:7" x14ac:dyDescent="0.25">
      <c r="A281" s="30" t="s">
        <v>7</v>
      </c>
      <c r="B281" s="9" t="s">
        <v>47</v>
      </c>
      <c r="C281" s="10" t="s">
        <v>50</v>
      </c>
      <c r="D281" s="108">
        <v>103</v>
      </c>
      <c r="E281" s="108">
        <v>519</v>
      </c>
      <c r="F281" s="12">
        <f>SUM(D281:E281)</f>
        <v>622</v>
      </c>
      <c r="G281" s="112">
        <f>E281/F281</f>
        <v>0.83440514469453375</v>
      </c>
    </row>
    <row r="282" spans="1:7" x14ac:dyDescent="0.25">
      <c r="A282" s="30" t="s">
        <v>16</v>
      </c>
      <c r="B282" s="9" t="s">
        <v>290</v>
      </c>
      <c r="C282" s="10" t="s">
        <v>293</v>
      </c>
      <c r="D282" s="108">
        <v>143</v>
      </c>
      <c r="E282" s="108">
        <v>717</v>
      </c>
      <c r="F282" s="12">
        <f>SUM(D282:E282)</f>
        <v>860</v>
      </c>
      <c r="G282" s="112">
        <f>E282/F282</f>
        <v>0.83372093023255811</v>
      </c>
    </row>
    <row r="283" spans="1:7" x14ac:dyDescent="0.25">
      <c r="A283" s="30" t="s">
        <v>9</v>
      </c>
      <c r="B283" s="9" t="s">
        <v>121</v>
      </c>
      <c r="C283" s="10" t="s">
        <v>124</v>
      </c>
      <c r="D283" s="108">
        <v>34</v>
      </c>
      <c r="E283" s="108">
        <v>168</v>
      </c>
      <c r="F283" s="12">
        <f>SUM(D283:E283)</f>
        <v>202</v>
      </c>
      <c r="G283" s="112">
        <f>E283/F283</f>
        <v>0.83168316831683164</v>
      </c>
    </row>
    <row r="284" spans="1:7" x14ac:dyDescent="0.25">
      <c r="A284" s="30" t="s">
        <v>15</v>
      </c>
      <c r="B284" s="9" t="s">
        <v>15</v>
      </c>
      <c r="C284" s="10" t="s">
        <v>255</v>
      </c>
      <c r="D284" s="108">
        <v>120</v>
      </c>
      <c r="E284" s="108">
        <v>589</v>
      </c>
      <c r="F284" s="12">
        <f>SUM(D284:E284)</f>
        <v>709</v>
      </c>
      <c r="G284" s="112">
        <f>E284/F284</f>
        <v>0.83074753173483784</v>
      </c>
    </row>
    <row r="285" spans="1:7" x14ac:dyDescent="0.25">
      <c r="A285" s="30" t="s">
        <v>8</v>
      </c>
      <c r="B285" s="9" t="s">
        <v>91</v>
      </c>
      <c r="C285" s="10" t="s">
        <v>92</v>
      </c>
      <c r="D285" s="108">
        <v>41</v>
      </c>
      <c r="E285" s="108">
        <v>199</v>
      </c>
      <c r="F285" s="12">
        <f>SUM(D285:E285)</f>
        <v>240</v>
      </c>
      <c r="G285" s="112">
        <f>E285/F285</f>
        <v>0.82916666666666672</v>
      </c>
    </row>
    <row r="286" spans="1:7" x14ac:dyDescent="0.25">
      <c r="A286" s="30" t="s">
        <v>12</v>
      </c>
      <c r="B286" s="9" t="s">
        <v>195</v>
      </c>
      <c r="C286" s="10" t="s">
        <v>197</v>
      </c>
      <c r="D286" s="108">
        <v>102</v>
      </c>
      <c r="E286" s="108">
        <v>495</v>
      </c>
      <c r="F286" s="12">
        <f>SUM(D286:E286)</f>
        <v>597</v>
      </c>
      <c r="G286" s="112">
        <f>E286/F286</f>
        <v>0.82914572864321612</v>
      </c>
    </row>
    <row r="287" spans="1:7" x14ac:dyDescent="0.25">
      <c r="A287" s="30" t="s">
        <v>14</v>
      </c>
      <c r="B287" s="9" t="s">
        <v>239</v>
      </c>
      <c r="C287" s="10" t="s">
        <v>240</v>
      </c>
      <c r="D287" s="108">
        <v>50</v>
      </c>
      <c r="E287" s="108">
        <v>240</v>
      </c>
      <c r="F287" s="12">
        <f>SUM(D287:E287)</f>
        <v>290</v>
      </c>
      <c r="G287" s="112">
        <f>E287/F287</f>
        <v>0.82758620689655171</v>
      </c>
    </row>
    <row r="288" spans="1:7" x14ac:dyDescent="0.25">
      <c r="A288" s="30" t="s">
        <v>16</v>
      </c>
      <c r="B288" s="9" t="s">
        <v>270</v>
      </c>
      <c r="C288" s="10" t="s">
        <v>272</v>
      </c>
      <c r="D288" s="108">
        <v>24</v>
      </c>
      <c r="E288" s="108">
        <v>115</v>
      </c>
      <c r="F288" s="12">
        <f>SUM(D288:E288)</f>
        <v>139</v>
      </c>
      <c r="G288" s="112">
        <f>E288/F288</f>
        <v>0.82733812949640284</v>
      </c>
    </row>
    <row r="289" spans="1:7" x14ac:dyDescent="0.25">
      <c r="A289" s="30" t="s">
        <v>15</v>
      </c>
      <c r="B289" s="9" t="s">
        <v>260</v>
      </c>
      <c r="C289" s="10" t="s">
        <v>263</v>
      </c>
      <c r="D289" s="108">
        <v>326</v>
      </c>
      <c r="E289" s="108">
        <v>1560</v>
      </c>
      <c r="F289" s="12">
        <f>SUM(D289:E289)</f>
        <v>1886</v>
      </c>
      <c r="G289" s="112">
        <f>E289/F289</f>
        <v>0.82714740190880165</v>
      </c>
    </row>
    <row r="290" spans="1:7" x14ac:dyDescent="0.25">
      <c r="A290" s="30" t="s">
        <v>7</v>
      </c>
      <c r="B290" s="9" t="s">
        <v>7</v>
      </c>
      <c r="C290" s="10" t="s">
        <v>55</v>
      </c>
      <c r="D290" s="108">
        <v>38</v>
      </c>
      <c r="E290" s="108">
        <v>181</v>
      </c>
      <c r="F290" s="12">
        <f>SUM(D290:E290)</f>
        <v>219</v>
      </c>
      <c r="G290" s="112">
        <f>E290/F290</f>
        <v>0.82648401826484019</v>
      </c>
    </row>
    <row r="291" spans="1:7" x14ac:dyDescent="0.25">
      <c r="A291" s="30" t="s">
        <v>25</v>
      </c>
      <c r="B291" s="9" t="s">
        <v>508</v>
      </c>
      <c r="C291" s="10" t="s">
        <v>509</v>
      </c>
      <c r="D291" s="108">
        <v>40</v>
      </c>
      <c r="E291" s="108">
        <v>190</v>
      </c>
      <c r="F291" s="12">
        <f>SUM(D291:E291)</f>
        <v>230</v>
      </c>
      <c r="G291" s="112">
        <f>E291/F291</f>
        <v>0.82608695652173914</v>
      </c>
    </row>
    <row r="292" spans="1:7" x14ac:dyDescent="0.25">
      <c r="A292" s="30" t="s">
        <v>6</v>
      </c>
      <c r="B292" s="9" t="s">
        <v>36</v>
      </c>
      <c r="C292" s="10" t="s">
        <v>38</v>
      </c>
      <c r="D292" s="108">
        <v>30</v>
      </c>
      <c r="E292" s="108">
        <v>141</v>
      </c>
      <c r="F292" s="12">
        <f>SUM(D292:E292)</f>
        <v>171</v>
      </c>
      <c r="G292" s="112">
        <f>E292/F292</f>
        <v>0.82456140350877194</v>
      </c>
    </row>
    <row r="293" spans="1:7" x14ac:dyDescent="0.25">
      <c r="A293" s="30" t="s">
        <v>22</v>
      </c>
      <c r="B293" s="9" t="s">
        <v>434</v>
      </c>
      <c r="C293" s="10" t="s">
        <v>435</v>
      </c>
      <c r="D293" s="108">
        <v>202</v>
      </c>
      <c r="E293" s="108">
        <v>944</v>
      </c>
      <c r="F293" s="12">
        <f>SUM(D293:E293)</f>
        <v>1146</v>
      </c>
      <c r="G293" s="112">
        <f>E293/F293</f>
        <v>0.82373472949389182</v>
      </c>
    </row>
    <row r="294" spans="1:7" x14ac:dyDescent="0.25">
      <c r="A294" s="30" t="s">
        <v>14</v>
      </c>
      <c r="B294" s="9" t="s">
        <v>235</v>
      </c>
      <c r="C294" s="10" t="s">
        <v>238</v>
      </c>
      <c r="D294" s="108">
        <v>165</v>
      </c>
      <c r="E294" s="108">
        <v>770</v>
      </c>
      <c r="F294" s="12">
        <f>SUM(D294:E294)</f>
        <v>935</v>
      </c>
      <c r="G294" s="112">
        <f>E294/F294</f>
        <v>0.82352941176470584</v>
      </c>
    </row>
    <row r="295" spans="1:7" x14ac:dyDescent="0.25">
      <c r="A295" s="30" t="s">
        <v>16</v>
      </c>
      <c r="B295" s="9" t="s">
        <v>290</v>
      </c>
      <c r="C295" s="10" t="s">
        <v>292</v>
      </c>
      <c r="D295" s="108">
        <v>121</v>
      </c>
      <c r="E295" s="108">
        <v>564</v>
      </c>
      <c r="F295" s="12">
        <f>SUM(D295:E295)</f>
        <v>685</v>
      </c>
      <c r="G295" s="112">
        <f>E295/F295</f>
        <v>0.82335766423357659</v>
      </c>
    </row>
    <row r="296" spans="1:7" x14ac:dyDescent="0.25">
      <c r="A296" s="30" t="s">
        <v>19</v>
      </c>
      <c r="B296" s="9" t="s">
        <v>19</v>
      </c>
      <c r="C296" s="10" t="s">
        <v>366</v>
      </c>
      <c r="D296" s="108">
        <v>42</v>
      </c>
      <c r="E296" s="108">
        <v>194</v>
      </c>
      <c r="F296" s="12">
        <f>SUM(D296:E296)</f>
        <v>236</v>
      </c>
      <c r="G296" s="112">
        <f>E296/F296</f>
        <v>0.82203389830508478</v>
      </c>
    </row>
    <row r="297" spans="1:7" x14ac:dyDescent="0.25">
      <c r="A297" s="30" t="s">
        <v>17</v>
      </c>
      <c r="B297" s="9" t="s">
        <v>304</v>
      </c>
      <c r="C297" s="10" t="s">
        <v>305</v>
      </c>
      <c r="D297" s="108">
        <v>273</v>
      </c>
      <c r="E297" s="108">
        <v>1261</v>
      </c>
      <c r="F297" s="12">
        <f>SUM(D297:E297)</f>
        <v>1534</v>
      </c>
      <c r="G297" s="112">
        <f>E297/F297</f>
        <v>0.82203389830508478</v>
      </c>
    </row>
    <row r="298" spans="1:7" x14ac:dyDescent="0.25">
      <c r="A298" s="30" t="s">
        <v>16</v>
      </c>
      <c r="B298" s="9" t="s">
        <v>270</v>
      </c>
      <c r="C298" s="10" t="s">
        <v>271</v>
      </c>
      <c r="D298" s="108">
        <v>111</v>
      </c>
      <c r="E298" s="108">
        <v>509</v>
      </c>
      <c r="F298" s="12">
        <f>SUM(D298:E298)</f>
        <v>620</v>
      </c>
      <c r="G298" s="112">
        <f>E298/F298</f>
        <v>0.82096774193548383</v>
      </c>
    </row>
    <row r="299" spans="1:7" x14ac:dyDescent="0.25">
      <c r="A299" s="30" t="s">
        <v>8</v>
      </c>
      <c r="B299" s="9" t="s">
        <v>102</v>
      </c>
      <c r="C299" s="10" t="s">
        <v>104</v>
      </c>
      <c r="D299" s="108">
        <v>189</v>
      </c>
      <c r="E299" s="108">
        <v>864</v>
      </c>
      <c r="F299" s="12">
        <f>SUM(D299:E299)</f>
        <v>1053</v>
      </c>
      <c r="G299" s="112">
        <f>E299/F299</f>
        <v>0.82051282051282048</v>
      </c>
    </row>
    <row r="300" spans="1:7" x14ac:dyDescent="0.25">
      <c r="A300" s="30" t="s">
        <v>8</v>
      </c>
      <c r="B300" s="9" t="s">
        <v>102</v>
      </c>
      <c r="C300" s="10" t="s">
        <v>103</v>
      </c>
      <c r="D300" s="108">
        <v>83</v>
      </c>
      <c r="E300" s="108">
        <v>377</v>
      </c>
      <c r="F300" s="12">
        <f>SUM(D300:E300)</f>
        <v>460</v>
      </c>
      <c r="G300" s="112">
        <f>E300/F300</f>
        <v>0.81956521739130439</v>
      </c>
    </row>
    <row r="301" spans="1:7" x14ac:dyDescent="0.25">
      <c r="A301" s="30" t="s">
        <v>23</v>
      </c>
      <c r="B301" s="9" t="s">
        <v>23</v>
      </c>
      <c r="C301" s="10" t="s">
        <v>456</v>
      </c>
      <c r="D301" s="108">
        <v>56</v>
      </c>
      <c r="E301" s="108">
        <v>254</v>
      </c>
      <c r="F301" s="12">
        <f>SUM(D301:E301)</f>
        <v>310</v>
      </c>
      <c r="G301" s="112">
        <f>E301/F301</f>
        <v>0.8193548387096774</v>
      </c>
    </row>
    <row r="302" spans="1:7" x14ac:dyDescent="0.25">
      <c r="A302" s="30" t="s">
        <v>26</v>
      </c>
      <c r="B302" s="9" t="s">
        <v>26</v>
      </c>
      <c r="C302" s="10" t="s">
        <v>536</v>
      </c>
      <c r="D302" s="108">
        <v>45</v>
      </c>
      <c r="E302" s="108">
        <v>204</v>
      </c>
      <c r="F302" s="12">
        <f>SUM(D302:E302)</f>
        <v>249</v>
      </c>
      <c r="G302" s="112">
        <f>E302/F302</f>
        <v>0.81927710843373491</v>
      </c>
    </row>
    <row r="303" spans="1:7" x14ac:dyDescent="0.25">
      <c r="A303" s="30" t="s">
        <v>20</v>
      </c>
      <c r="B303" s="9" t="s">
        <v>375</v>
      </c>
      <c r="C303" s="10" t="s">
        <v>376</v>
      </c>
      <c r="D303" s="108">
        <v>10</v>
      </c>
      <c r="E303" s="108">
        <v>44</v>
      </c>
      <c r="F303" s="12">
        <f>SUM(D303:E303)</f>
        <v>54</v>
      </c>
      <c r="G303" s="112">
        <f>E303/F303</f>
        <v>0.81481481481481477</v>
      </c>
    </row>
    <row r="304" spans="1:7" x14ac:dyDescent="0.25">
      <c r="A304" s="30" t="s">
        <v>11</v>
      </c>
      <c r="B304" s="9" t="s">
        <v>192</v>
      </c>
      <c r="C304" s="10" t="s">
        <v>194</v>
      </c>
      <c r="D304" s="108">
        <v>136</v>
      </c>
      <c r="E304" s="108">
        <v>593</v>
      </c>
      <c r="F304" s="12">
        <f>SUM(D304:E304)</f>
        <v>729</v>
      </c>
      <c r="G304" s="112">
        <f>E304/F304</f>
        <v>0.81344307270233196</v>
      </c>
    </row>
    <row r="305" spans="1:7" x14ac:dyDescent="0.25">
      <c r="A305" s="30" t="s">
        <v>16</v>
      </c>
      <c r="B305" s="9" t="s">
        <v>290</v>
      </c>
      <c r="C305" s="10" t="s">
        <v>291</v>
      </c>
      <c r="D305" s="108">
        <v>79</v>
      </c>
      <c r="E305" s="108">
        <v>342</v>
      </c>
      <c r="F305" s="12">
        <f>SUM(D305:E305)</f>
        <v>421</v>
      </c>
      <c r="G305" s="112">
        <f>E305/F305</f>
        <v>0.81235154394299292</v>
      </c>
    </row>
    <row r="306" spans="1:7" x14ac:dyDescent="0.25">
      <c r="A306" s="30" t="s">
        <v>6</v>
      </c>
      <c r="B306" s="9" t="s">
        <v>45</v>
      </c>
      <c r="C306" s="10" t="s">
        <v>46</v>
      </c>
      <c r="D306" s="108">
        <v>369</v>
      </c>
      <c r="E306" s="108">
        <v>1573</v>
      </c>
      <c r="F306" s="12">
        <f>SUM(D306:E306)</f>
        <v>1942</v>
      </c>
      <c r="G306" s="112">
        <f>E306/F306</f>
        <v>0.80998970133882597</v>
      </c>
    </row>
    <row r="307" spans="1:7" x14ac:dyDescent="0.25">
      <c r="A307" s="30" t="s">
        <v>9</v>
      </c>
      <c r="B307" s="9" t="s">
        <v>121</v>
      </c>
      <c r="C307" s="10" t="s">
        <v>123</v>
      </c>
      <c r="D307" s="108">
        <v>13</v>
      </c>
      <c r="E307" s="108">
        <v>55</v>
      </c>
      <c r="F307" s="12">
        <f>SUM(D307:E307)</f>
        <v>68</v>
      </c>
      <c r="G307" s="112">
        <f>E307/F307</f>
        <v>0.80882352941176472</v>
      </c>
    </row>
    <row r="308" spans="1:7" x14ac:dyDescent="0.25">
      <c r="A308" s="30" t="s">
        <v>11</v>
      </c>
      <c r="B308" s="9" t="s">
        <v>192</v>
      </c>
      <c r="C308" s="10" t="s">
        <v>193</v>
      </c>
      <c r="D308" s="108">
        <v>168</v>
      </c>
      <c r="E308" s="108">
        <v>707</v>
      </c>
      <c r="F308" s="12">
        <f>SUM(D308:E308)</f>
        <v>875</v>
      </c>
      <c r="G308" s="112">
        <f>E308/F308</f>
        <v>0.80800000000000005</v>
      </c>
    </row>
    <row r="309" spans="1:7" x14ac:dyDescent="0.25">
      <c r="A309" s="30" t="s">
        <v>6</v>
      </c>
      <c r="B309" s="9" t="s">
        <v>39</v>
      </c>
      <c r="C309" s="10" t="s">
        <v>42</v>
      </c>
      <c r="D309" s="108">
        <v>63</v>
      </c>
      <c r="E309" s="108">
        <v>265</v>
      </c>
      <c r="F309" s="12">
        <f>SUM(D309:E309)</f>
        <v>328</v>
      </c>
      <c r="G309" s="112">
        <f>E309/F309</f>
        <v>0.80792682926829273</v>
      </c>
    </row>
    <row r="310" spans="1:7" x14ac:dyDescent="0.25">
      <c r="A310" s="30" t="s">
        <v>13</v>
      </c>
      <c r="B310" s="9" t="s">
        <v>211</v>
      </c>
      <c r="C310" s="10" t="s">
        <v>212</v>
      </c>
      <c r="D310" s="108">
        <v>270</v>
      </c>
      <c r="E310" s="108">
        <v>1126</v>
      </c>
      <c r="F310" s="12">
        <f>SUM(D310:E310)</f>
        <v>1396</v>
      </c>
      <c r="G310" s="112">
        <f>E310/F310</f>
        <v>0.80659025787965621</v>
      </c>
    </row>
    <row r="311" spans="1:7" x14ac:dyDescent="0.25">
      <c r="A311" s="30" t="s">
        <v>16</v>
      </c>
      <c r="B311" s="9" t="s">
        <v>270</v>
      </c>
      <c r="C311" s="10" t="s">
        <v>275</v>
      </c>
      <c r="D311" s="108">
        <v>47</v>
      </c>
      <c r="E311" s="108">
        <v>194</v>
      </c>
      <c r="F311" s="12">
        <f>SUM(D311:E311)</f>
        <v>241</v>
      </c>
      <c r="G311" s="112">
        <f>E311/F311</f>
        <v>0.80497925311203322</v>
      </c>
    </row>
    <row r="312" spans="1:7" x14ac:dyDescent="0.25">
      <c r="A312" s="30" t="s">
        <v>15</v>
      </c>
      <c r="B312" s="9" t="s">
        <v>15</v>
      </c>
      <c r="C312" s="10" t="s">
        <v>254</v>
      </c>
      <c r="D312" s="108">
        <v>108</v>
      </c>
      <c r="E312" s="108">
        <v>444</v>
      </c>
      <c r="F312" s="12">
        <f>SUM(D312:E312)</f>
        <v>552</v>
      </c>
      <c r="G312" s="112">
        <f>E312/F312</f>
        <v>0.80434782608695654</v>
      </c>
    </row>
    <row r="313" spans="1:7" x14ac:dyDescent="0.25">
      <c r="A313" s="30" t="s">
        <v>14</v>
      </c>
      <c r="B313" s="9" t="s">
        <v>229</v>
      </c>
      <c r="C313" s="10" t="s">
        <v>230</v>
      </c>
      <c r="D313" s="108">
        <v>75</v>
      </c>
      <c r="E313" s="108">
        <v>307</v>
      </c>
      <c r="F313" s="12">
        <f>SUM(D313:E313)</f>
        <v>382</v>
      </c>
      <c r="G313" s="112">
        <f>E313/F313</f>
        <v>0.80366492146596857</v>
      </c>
    </row>
    <row r="314" spans="1:7" x14ac:dyDescent="0.25">
      <c r="A314" s="30" t="s">
        <v>8</v>
      </c>
      <c r="B314" s="9" t="s">
        <v>91</v>
      </c>
      <c r="C314" s="10" t="s">
        <v>93</v>
      </c>
      <c r="D314" s="108">
        <v>49</v>
      </c>
      <c r="E314" s="108">
        <v>200</v>
      </c>
      <c r="F314" s="12">
        <f>SUM(D314:E314)</f>
        <v>249</v>
      </c>
      <c r="G314" s="112">
        <f>E314/F314</f>
        <v>0.80321285140562249</v>
      </c>
    </row>
    <row r="315" spans="1:7" x14ac:dyDescent="0.25">
      <c r="A315" s="30" t="s">
        <v>12</v>
      </c>
      <c r="B315" s="9" t="s">
        <v>202</v>
      </c>
      <c r="C315" s="10" t="s">
        <v>204</v>
      </c>
      <c r="D315" s="108">
        <v>112</v>
      </c>
      <c r="E315" s="108">
        <v>457</v>
      </c>
      <c r="F315" s="12">
        <f>SUM(D315:E315)</f>
        <v>569</v>
      </c>
      <c r="G315" s="112">
        <f>E315/F315</f>
        <v>0.80316344463971878</v>
      </c>
    </row>
    <row r="316" spans="1:7" x14ac:dyDescent="0.25">
      <c r="A316" s="30" t="s">
        <v>19</v>
      </c>
      <c r="B316" s="9" t="s">
        <v>359</v>
      </c>
      <c r="C316" s="10" t="s">
        <v>361</v>
      </c>
      <c r="D316" s="108">
        <v>55</v>
      </c>
      <c r="E316" s="108">
        <v>224</v>
      </c>
      <c r="F316" s="12">
        <f>SUM(D316:E316)</f>
        <v>279</v>
      </c>
      <c r="G316" s="112">
        <f>E316/F316</f>
        <v>0.80286738351254483</v>
      </c>
    </row>
    <row r="317" spans="1:7" x14ac:dyDescent="0.25">
      <c r="A317" s="30" t="s">
        <v>22</v>
      </c>
      <c r="B317" s="9" t="s">
        <v>22</v>
      </c>
      <c r="C317" s="10" t="s">
        <v>443</v>
      </c>
      <c r="D317" s="108">
        <v>141</v>
      </c>
      <c r="E317" s="108">
        <v>574</v>
      </c>
      <c r="F317" s="12">
        <f>SUM(D317:E317)</f>
        <v>715</v>
      </c>
      <c r="G317" s="112">
        <f>E317/F317</f>
        <v>0.80279720279720279</v>
      </c>
    </row>
    <row r="318" spans="1:7" x14ac:dyDescent="0.25">
      <c r="A318" s="30" t="s">
        <v>19</v>
      </c>
      <c r="B318" s="9" t="s">
        <v>19</v>
      </c>
      <c r="C318" s="10" t="s">
        <v>367</v>
      </c>
      <c r="D318" s="108">
        <v>18</v>
      </c>
      <c r="E318" s="108">
        <v>73</v>
      </c>
      <c r="F318" s="12">
        <f>SUM(D318:E318)</f>
        <v>91</v>
      </c>
      <c r="G318" s="112">
        <f>E318/F318</f>
        <v>0.80219780219780223</v>
      </c>
    </row>
    <row r="319" spans="1:7" x14ac:dyDescent="0.25">
      <c r="A319" s="30" t="s">
        <v>22</v>
      </c>
      <c r="B319" s="9" t="s">
        <v>431</v>
      </c>
      <c r="C319" s="10" t="s">
        <v>432</v>
      </c>
      <c r="D319" s="108">
        <v>86</v>
      </c>
      <c r="E319" s="108">
        <v>348</v>
      </c>
      <c r="F319" s="12">
        <f>SUM(D319:E319)</f>
        <v>434</v>
      </c>
      <c r="G319" s="112">
        <f>E319/F319</f>
        <v>0.8018433179723502</v>
      </c>
    </row>
    <row r="320" spans="1:7" x14ac:dyDescent="0.25">
      <c r="A320" s="30" t="s">
        <v>16</v>
      </c>
      <c r="B320" s="9" t="s">
        <v>285</v>
      </c>
      <c r="C320" s="10" t="s">
        <v>289</v>
      </c>
      <c r="D320" s="108">
        <v>159</v>
      </c>
      <c r="E320" s="108">
        <v>643</v>
      </c>
      <c r="F320" s="12">
        <f>SUM(D320:E320)</f>
        <v>802</v>
      </c>
      <c r="G320" s="112">
        <f>E320/F320</f>
        <v>0.80174563591022441</v>
      </c>
    </row>
    <row r="321" spans="1:7" x14ac:dyDescent="0.25">
      <c r="A321" s="30" t="s">
        <v>10</v>
      </c>
      <c r="B321" s="9" t="s">
        <v>10</v>
      </c>
      <c r="C321" s="10" t="s">
        <v>160</v>
      </c>
      <c r="D321" s="108">
        <v>15</v>
      </c>
      <c r="E321" s="108">
        <v>60</v>
      </c>
      <c r="F321" s="12">
        <f>SUM(D321:E321)</f>
        <v>75</v>
      </c>
      <c r="G321" s="112">
        <f>E321/F321</f>
        <v>0.8</v>
      </c>
    </row>
    <row r="322" spans="1:7" x14ac:dyDescent="0.25">
      <c r="A322" s="30" t="s">
        <v>9</v>
      </c>
      <c r="B322" s="9" t="s">
        <v>140</v>
      </c>
      <c r="C322" s="10" t="s">
        <v>142</v>
      </c>
      <c r="D322" s="108">
        <v>144</v>
      </c>
      <c r="E322" s="108">
        <v>573</v>
      </c>
      <c r="F322" s="12">
        <f>SUM(D322:E322)</f>
        <v>717</v>
      </c>
      <c r="G322" s="112">
        <f>E322/F322</f>
        <v>0.79916317991631802</v>
      </c>
    </row>
    <row r="323" spans="1:7" x14ac:dyDescent="0.25">
      <c r="A323" s="30" t="s">
        <v>15</v>
      </c>
      <c r="B323" s="9" t="s">
        <v>244</v>
      </c>
      <c r="C323" s="10" t="s">
        <v>246</v>
      </c>
      <c r="D323" s="108">
        <v>31</v>
      </c>
      <c r="E323" s="108">
        <v>123</v>
      </c>
      <c r="F323" s="12">
        <f>SUM(D323:E323)</f>
        <v>154</v>
      </c>
      <c r="G323" s="112">
        <f>E323/F323</f>
        <v>0.79870129870129869</v>
      </c>
    </row>
    <row r="324" spans="1:7" x14ac:dyDescent="0.25">
      <c r="A324" s="30" t="s">
        <v>19</v>
      </c>
      <c r="B324" s="9" t="s">
        <v>335</v>
      </c>
      <c r="C324" s="10" t="s">
        <v>337</v>
      </c>
      <c r="D324" s="108">
        <v>99</v>
      </c>
      <c r="E324" s="108">
        <v>392</v>
      </c>
      <c r="F324" s="12">
        <f>SUM(D324:E324)</f>
        <v>491</v>
      </c>
      <c r="G324" s="112">
        <f>E324/F324</f>
        <v>0.79837067209775969</v>
      </c>
    </row>
    <row r="325" spans="1:7" x14ac:dyDescent="0.25">
      <c r="A325" s="30" t="s">
        <v>22</v>
      </c>
      <c r="B325" s="9" t="s">
        <v>438</v>
      </c>
      <c r="C325" s="10" t="s">
        <v>440</v>
      </c>
      <c r="D325" s="108">
        <v>128</v>
      </c>
      <c r="E325" s="108">
        <v>504</v>
      </c>
      <c r="F325" s="12">
        <f>SUM(D325:E325)</f>
        <v>632</v>
      </c>
      <c r="G325" s="112">
        <f>E325/F325</f>
        <v>0.79746835443037978</v>
      </c>
    </row>
    <row r="326" spans="1:7" x14ac:dyDescent="0.25">
      <c r="A326" s="30" t="s">
        <v>16</v>
      </c>
      <c r="B326" s="9" t="s">
        <v>294</v>
      </c>
      <c r="C326" s="10" t="s">
        <v>296</v>
      </c>
      <c r="D326" s="108">
        <v>97</v>
      </c>
      <c r="E326" s="108">
        <v>380</v>
      </c>
      <c r="F326" s="12">
        <f>SUM(D326:E326)</f>
        <v>477</v>
      </c>
      <c r="G326" s="112">
        <f>E326/F326</f>
        <v>0.79664570230607967</v>
      </c>
    </row>
    <row r="327" spans="1:7" x14ac:dyDescent="0.25">
      <c r="A327" s="30" t="s">
        <v>8</v>
      </c>
      <c r="B327" s="9" t="s">
        <v>8</v>
      </c>
      <c r="C327" s="10" t="s">
        <v>81</v>
      </c>
      <c r="D327" s="108">
        <v>331</v>
      </c>
      <c r="E327" s="108">
        <v>1263</v>
      </c>
      <c r="F327" s="12">
        <f>SUM(D327:E327)</f>
        <v>1594</v>
      </c>
      <c r="G327" s="112">
        <f>E327/F327</f>
        <v>0.79234629861982431</v>
      </c>
    </row>
    <row r="328" spans="1:7" x14ac:dyDescent="0.25">
      <c r="A328" s="30" t="s">
        <v>10</v>
      </c>
      <c r="B328" s="9" t="s">
        <v>170</v>
      </c>
      <c r="C328" s="10" t="s">
        <v>171</v>
      </c>
      <c r="D328" s="108">
        <v>29</v>
      </c>
      <c r="E328" s="108">
        <v>107</v>
      </c>
      <c r="F328" s="12">
        <f>SUM(D328:E328)</f>
        <v>136</v>
      </c>
      <c r="G328" s="112">
        <f>E328/F328</f>
        <v>0.78676470588235292</v>
      </c>
    </row>
    <row r="329" spans="1:7" x14ac:dyDescent="0.25">
      <c r="A329" s="30" t="s">
        <v>6</v>
      </c>
      <c r="B329" s="9" t="s">
        <v>39</v>
      </c>
      <c r="C329" s="10" t="s">
        <v>44</v>
      </c>
      <c r="D329" s="108">
        <v>35</v>
      </c>
      <c r="E329" s="108">
        <v>128</v>
      </c>
      <c r="F329" s="12">
        <f>SUM(D329:E329)</f>
        <v>163</v>
      </c>
      <c r="G329" s="112">
        <f>E329/F329</f>
        <v>0.78527607361963192</v>
      </c>
    </row>
    <row r="330" spans="1:7" x14ac:dyDescent="0.25">
      <c r="A330" s="30" t="s">
        <v>16</v>
      </c>
      <c r="B330" s="9" t="s">
        <v>16</v>
      </c>
      <c r="C330" s="10" t="s">
        <v>279</v>
      </c>
      <c r="D330" s="108">
        <v>113</v>
      </c>
      <c r="E330" s="108">
        <v>413</v>
      </c>
      <c r="F330" s="12">
        <f>SUM(D330:E330)</f>
        <v>526</v>
      </c>
      <c r="G330" s="112">
        <f>E330/F330</f>
        <v>0.78517110266159695</v>
      </c>
    </row>
    <row r="331" spans="1:7" x14ac:dyDescent="0.25">
      <c r="A331" s="30" t="s">
        <v>10</v>
      </c>
      <c r="B331" s="9" t="s">
        <v>153</v>
      </c>
      <c r="C331" s="10" t="s">
        <v>155</v>
      </c>
      <c r="D331" s="108">
        <v>40</v>
      </c>
      <c r="E331" s="108">
        <v>146</v>
      </c>
      <c r="F331" s="12">
        <f>SUM(D331:E331)</f>
        <v>186</v>
      </c>
      <c r="G331" s="112">
        <f>E331/F331</f>
        <v>0.78494623655913975</v>
      </c>
    </row>
    <row r="332" spans="1:7" x14ac:dyDescent="0.25">
      <c r="A332" s="30" t="s">
        <v>23</v>
      </c>
      <c r="B332" s="9" t="s">
        <v>445</v>
      </c>
      <c r="C332" s="10" t="s">
        <v>446</v>
      </c>
      <c r="D332" s="108">
        <v>111</v>
      </c>
      <c r="E332" s="108">
        <v>404</v>
      </c>
      <c r="F332" s="12">
        <f>SUM(D332:E332)</f>
        <v>515</v>
      </c>
      <c r="G332" s="112">
        <f>E332/F332</f>
        <v>0.78446601941747574</v>
      </c>
    </row>
    <row r="333" spans="1:7" x14ac:dyDescent="0.25">
      <c r="A333" s="30" t="s">
        <v>12</v>
      </c>
      <c r="B333" s="9" t="s">
        <v>12</v>
      </c>
      <c r="C333" s="10" t="s">
        <v>198</v>
      </c>
      <c r="D333" s="108">
        <v>160</v>
      </c>
      <c r="E333" s="108">
        <v>577</v>
      </c>
      <c r="F333" s="12">
        <f>SUM(D333:E333)</f>
        <v>737</v>
      </c>
      <c r="G333" s="112">
        <f>E333/F333</f>
        <v>0.78290366350067842</v>
      </c>
    </row>
    <row r="334" spans="1:7" x14ac:dyDescent="0.25">
      <c r="A334" s="30" t="s">
        <v>18</v>
      </c>
      <c r="B334" s="9" t="s">
        <v>323</v>
      </c>
      <c r="C334" s="10" t="s">
        <v>324</v>
      </c>
      <c r="D334" s="108">
        <v>14</v>
      </c>
      <c r="E334" s="108">
        <v>50</v>
      </c>
      <c r="F334" s="12">
        <f>SUM(D334:E334)</f>
        <v>64</v>
      </c>
      <c r="G334" s="112">
        <f>E334/F334</f>
        <v>0.78125</v>
      </c>
    </row>
    <row r="335" spans="1:7" x14ac:dyDescent="0.25">
      <c r="A335" s="30" t="s">
        <v>22</v>
      </c>
      <c r="B335" s="9" t="s">
        <v>434</v>
      </c>
      <c r="C335" s="10" t="s">
        <v>436</v>
      </c>
      <c r="D335" s="108">
        <v>142</v>
      </c>
      <c r="E335" s="108">
        <v>507</v>
      </c>
      <c r="F335" s="12">
        <f>SUM(D335:E335)</f>
        <v>649</v>
      </c>
      <c r="G335" s="112">
        <f>E335/F335</f>
        <v>0.78120184899845913</v>
      </c>
    </row>
    <row r="336" spans="1:7" x14ac:dyDescent="0.25">
      <c r="A336" s="30" t="s">
        <v>19</v>
      </c>
      <c r="B336" s="9" t="s">
        <v>19</v>
      </c>
      <c r="C336" s="10" t="s">
        <v>362</v>
      </c>
      <c r="D336" s="108">
        <v>23</v>
      </c>
      <c r="E336" s="108">
        <v>80</v>
      </c>
      <c r="F336" s="12">
        <f>SUM(D336:E336)</f>
        <v>103</v>
      </c>
      <c r="G336" s="112">
        <f>E336/F336</f>
        <v>0.77669902912621358</v>
      </c>
    </row>
    <row r="337" spans="1:7" x14ac:dyDescent="0.25">
      <c r="A337" s="30" t="s">
        <v>13</v>
      </c>
      <c r="B337" s="9" t="s">
        <v>226</v>
      </c>
      <c r="C337" s="10" t="s">
        <v>228</v>
      </c>
      <c r="D337" s="108">
        <v>204</v>
      </c>
      <c r="E337" s="108">
        <v>706</v>
      </c>
      <c r="F337" s="12">
        <f>SUM(D337:E337)</f>
        <v>910</v>
      </c>
      <c r="G337" s="112">
        <f>E337/F337</f>
        <v>0.77582417582417584</v>
      </c>
    </row>
    <row r="338" spans="1:7" x14ac:dyDescent="0.25">
      <c r="A338" s="30" t="s">
        <v>7</v>
      </c>
      <c r="B338" s="9" t="s">
        <v>63</v>
      </c>
      <c r="C338" s="10" t="s">
        <v>64</v>
      </c>
      <c r="D338" s="108">
        <v>72</v>
      </c>
      <c r="E338" s="108">
        <v>248</v>
      </c>
      <c r="F338" s="12">
        <f>SUM(D338:E338)</f>
        <v>320</v>
      </c>
      <c r="G338" s="112">
        <f>E338/F338</f>
        <v>0.77500000000000002</v>
      </c>
    </row>
    <row r="339" spans="1:7" x14ac:dyDescent="0.25">
      <c r="A339" s="30" t="s">
        <v>7</v>
      </c>
      <c r="B339" s="9" t="s">
        <v>47</v>
      </c>
      <c r="C339" s="10" t="s">
        <v>49</v>
      </c>
      <c r="D339" s="108">
        <v>145</v>
      </c>
      <c r="E339" s="108">
        <v>492</v>
      </c>
      <c r="F339" s="12">
        <f>SUM(D339:E339)</f>
        <v>637</v>
      </c>
      <c r="G339" s="112">
        <f>E339/F339</f>
        <v>0.77237048665620089</v>
      </c>
    </row>
    <row r="340" spans="1:7" x14ac:dyDescent="0.25">
      <c r="A340" s="30" t="s">
        <v>11</v>
      </c>
      <c r="B340" s="9" t="s">
        <v>11</v>
      </c>
      <c r="C340" s="10" t="s">
        <v>178</v>
      </c>
      <c r="D340" s="108">
        <v>60</v>
      </c>
      <c r="E340" s="108">
        <v>203</v>
      </c>
      <c r="F340" s="12">
        <f>SUM(D340:E340)</f>
        <v>263</v>
      </c>
      <c r="G340" s="112">
        <f>E340/F340</f>
        <v>0.77186311787072248</v>
      </c>
    </row>
    <row r="341" spans="1:7" x14ac:dyDescent="0.25">
      <c r="A341" s="30" t="s">
        <v>22</v>
      </c>
      <c r="B341" s="9" t="s">
        <v>434</v>
      </c>
      <c r="C341" s="10" t="s">
        <v>437</v>
      </c>
      <c r="D341" s="108">
        <v>208</v>
      </c>
      <c r="E341" s="108">
        <v>696</v>
      </c>
      <c r="F341" s="12">
        <f>SUM(D341:E341)</f>
        <v>904</v>
      </c>
      <c r="G341" s="112">
        <f>E341/F341</f>
        <v>0.76991150442477874</v>
      </c>
    </row>
    <row r="342" spans="1:7" x14ac:dyDescent="0.25">
      <c r="A342" s="30" t="s">
        <v>25</v>
      </c>
      <c r="B342" s="9" t="s">
        <v>503</v>
      </c>
      <c r="C342" s="10" t="s">
        <v>505</v>
      </c>
      <c r="D342" s="108">
        <v>81</v>
      </c>
      <c r="E342" s="108">
        <v>271</v>
      </c>
      <c r="F342" s="12">
        <f>SUM(D342:E342)</f>
        <v>352</v>
      </c>
      <c r="G342" s="112">
        <f>E342/F342</f>
        <v>0.76988636363636365</v>
      </c>
    </row>
    <row r="343" spans="1:7" x14ac:dyDescent="0.25">
      <c r="A343" s="30" t="s">
        <v>10</v>
      </c>
      <c r="B343" s="9" t="s">
        <v>150</v>
      </c>
      <c r="C343" s="10" t="s">
        <v>151</v>
      </c>
      <c r="D343" s="108">
        <v>170</v>
      </c>
      <c r="E343" s="108">
        <v>568</v>
      </c>
      <c r="F343" s="12">
        <f>SUM(D343:E343)</f>
        <v>738</v>
      </c>
      <c r="G343" s="112">
        <f>E343/F343</f>
        <v>0.76964769647696474</v>
      </c>
    </row>
    <row r="344" spans="1:7" x14ac:dyDescent="0.25">
      <c r="A344" s="30" t="s">
        <v>10</v>
      </c>
      <c r="B344" s="9" t="s">
        <v>143</v>
      </c>
      <c r="C344" s="10" t="s">
        <v>144</v>
      </c>
      <c r="D344" s="108">
        <v>53</v>
      </c>
      <c r="E344" s="108">
        <v>176</v>
      </c>
      <c r="F344" s="12">
        <f>SUM(D344:E344)</f>
        <v>229</v>
      </c>
      <c r="G344" s="112">
        <f>E344/F344</f>
        <v>0.76855895196506552</v>
      </c>
    </row>
    <row r="345" spans="1:7" x14ac:dyDescent="0.25">
      <c r="A345" s="30" t="s">
        <v>16</v>
      </c>
      <c r="B345" s="9" t="s">
        <v>285</v>
      </c>
      <c r="C345" s="10" t="s">
        <v>286</v>
      </c>
      <c r="D345" s="108">
        <v>37</v>
      </c>
      <c r="E345" s="108">
        <v>122</v>
      </c>
      <c r="F345" s="12">
        <f>SUM(D345:E345)</f>
        <v>159</v>
      </c>
      <c r="G345" s="112">
        <f>E345/F345</f>
        <v>0.76729559748427678</v>
      </c>
    </row>
    <row r="346" spans="1:7" x14ac:dyDescent="0.25">
      <c r="A346" s="30" t="s">
        <v>26</v>
      </c>
      <c r="B346" s="9" t="s">
        <v>527</v>
      </c>
      <c r="C346" s="10" t="s">
        <v>528</v>
      </c>
      <c r="D346" s="108">
        <v>167</v>
      </c>
      <c r="E346" s="108">
        <v>543</v>
      </c>
      <c r="F346" s="12">
        <f>SUM(D346:E346)</f>
        <v>710</v>
      </c>
      <c r="G346" s="112">
        <f>E346/F346</f>
        <v>0.76478873239436618</v>
      </c>
    </row>
    <row r="347" spans="1:7" x14ac:dyDescent="0.25">
      <c r="A347" s="30" t="s">
        <v>12</v>
      </c>
      <c r="B347" s="9" t="s">
        <v>195</v>
      </c>
      <c r="C347" s="10" t="s">
        <v>196</v>
      </c>
      <c r="D347" s="108">
        <v>123</v>
      </c>
      <c r="E347" s="108">
        <v>398</v>
      </c>
      <c r="F347" s="12">
        <f>SUM(D347:E347)</f>
        <v>521</v>
      </c>
      <c r="G347" s="112">
        <f>E347/F347</f>
        <v>0.76391554702495201</v>
      </c>
    </row>
    <row r="348" spans="1:7" x14ac:dyDescent="0.25">
      <c r="A348" s="30" t="s">
        <v>10</v>
      </c>
      <c r="B348" s="9" t="s">
        <v>150</v>
      </c>
      <c r="C348" s="10" t="s">
        <v>152</v>
      </c>
      <c r="D348" s="108">
        <v>82</v>
      </c>
      <c r="E348" s="108">
        <v>263</v>
      </c>
      <c r="F348" s="12">
        <f>SUM(D348:E348)</f>
        <v>345</v>
      </c>
      <c r="G348" s="112">
        <f>E348/F348</f>
        <v>0.76231884057971011</v>
      </c>
    </row>
    <row r="349" spans="1:7" x14ac:dyDescent="0.25">
      <c r="A349" s="30" t="s">
        <v>19</v>
      </c>
      <c r="B349" s="9" t="s">
        <v>335</v>
      </c>
      <c r="C349" s="10" t="s">
        <v>340</v>
      </c>
      <c r="D349" s="108">
        <v>56</v>
      </c>
      <c r="E349" s="108">
        <v>178</v>
      </c>
      <c r="F349" s="12">
        <f>SUM(D349:E349)</f>
        <v>234</v>
      </c>
      <c r="G349" s="112">
        <f>E349/F349</f>
        <v>0.76068376068376065</v>
      </c>
    </row>
    <row r="350" spans="1:7" x14ac:dyDescent="0.25">
      <c r="A350" s="30" t="s">
        <v>12</v>
      </c>
      <c r="B350" s="9" t="s">
        <v>206</v>
      </c>
      <c r="C350" s="10" t="s">
        <v>210</v>
      </c>
      <c r="D350" s="108">
        <v>243</v>
      </c>
      <c r="E350" s="108">
        <v>766</v>
      </c>
      <c r="F350" s="12">
        <f>SUM(D350:E350)</f>
        <v>1009</v>
      </c>
      <c r="G350" s="112">
        <f>E350/F350</f>
        <v>0.75916749256689797</v>
      </c>
    </row>
    <row r="351" spans="1:7" x14ac:dyDescent="0.25">
      <c r="A351" s="30" t="s">
        <v>16</v>
      </c>
      <c r="B351" s="9" t="s">
        <v>270</v>
      </c>
      <c r="C351" s="10" t="s">
        <v>273</v>
      </c>
      <c r="D351" s="108">
        <v>241</v>
      </c>
      <c r="E351" s="108">
        <v>757</v>
      </c>
      <c r="F351" s="12">
        <f>SUM(D351:E351)</f>
        <v>998</v>
      </c>
      <c r="G351" s="112">
        <f>E351/F351</f>
        <v>0.75851703406813631</v>
      </c>
    </row>
    <row r="352" spans="1:7" x14ac:dyDescent="0.25">
      <c r="A352" s="30" t="s">
        <v>19</v>
      </c>
      <c r="B352" s="9" t="s">
        <v>335</v>
      </c>
      <c r="C352" s="10" t="s">
        <v>341</v>
      </c>
      <c r="D352" s="108">
        <v>12</v>
      </c>
      <c r="E352" s="108">
        <v>37</v>
      </c>
      <c r="F352" s="12">
        <f>SUM(D352:E352)</f>
        <v>49</v>
      </c>
      <c r="G352" s="112">
        <f>E352/F352</f>
        <v>0.75510204081632648</v>
      </c>
    </row>
    <row r="353" spans="1:7" x14ac:dyDescent="0.25">
      <c r="A353" s="30" t="s">
        <v>8</v>
      </c>
      <c r="B353" s="9" t="s">
        <v>105</v>
      </c>
      <c r="C353" s="10" t="s">
        <v>107</v>
      </c>
      <c r="D353" s="108">
        <v>73</v>
      </c>
      <c r="E353" s="108">
        <v>225</v>
      </c>
      <c r="F353" s="12">
        <f>SUM(D353:E353)</f>
        <v>298</v>
      </c>
      <c r="G353" s="112">
        <f>E353/F353</f>
        <v>0.75503355704697983</v>
      </c>
    </row>
    <row r="354" spans="1:7" x14ac:dyDescent="0.25">
      <c r="A354" s="30" t="s">
        <v>7</v>
      </c>
      <c r="B354" s="9" t="s">
        <v>63</v>
      </c>
      <c r="C354" s="10" t="s">
        <v>66</v>
      </c>
      <c r="D354" s="108">
        <v>148</v>
      </c>
      <c r="E354" s="108">
        <v>452</v>
      </c>
      <c r="F354" s="12">
        <f>SUM(D354:E354)</f>
        <v>600</v>
      </c>
      <c r="G354" s="112">
        <f>E354/F354</f>
        <v>0.7533333333333333</v>
      </c>
    </row>
    <row r="355" spans="1:7" x14ac:dyDescent="0.25">
      <c r="A355" s="30" t="s">
        <v>6</v>
      </c>
      <c r="B355" s="9" t="s">
        <v>36</v>
      </c>
      <c r="C355" s="10" t="s">
        <v>37</v>
      </c>
      <c r="D355" s="108">
        <v>46</v>
      </c>
      <c r="E355" s="108">
        <v>140</v>
      </c>
      <c r="F355" s="12">
        <f>SUM(D355:E355)</f>
        <v>186</v>
      </c>
      <c r="G355" s="112">
        <f>E355/F355</f>
        <v>0.75268817204301075</v>
      </c>
    </row>
    <row r="356" spans="1:7" x14ac:dyDescent="0.25">
      <c r="A356" s="30" t="s">
        <v>9</v>
      </c>
      <c r="B356" s="9" t="s">
        <v>9</v>
      </c>
      <c r="C356" s="10" t="s">
        <v>127</v>
      </c>
      <c r="D356" s="108">
        <v>24</v>
      </c>
      <c r="E356" s="108">
        <v>72</v>
      </c>
      <c r="F356" s="12">
        <f>SUM(D356:E356)</f>
        <v>96</v>
      </c>
      <c r="G356" s="112">
        <f>E356/F356</f>
        <v>0.75</v>
      </c>
    </row>
    <row r="357" spans="1:7" x14ac:dyDescent="0.25">
      <c r="A357" s="30" t="s">
        <v>25</v>
      </c>
      <c r="B357" s="9" t="s">
        <v>516</v>
      </c>
      <c r="C357" s="10" t="s">
        <v>517</v>
      </c>
      <c r="D357" s="108">
        <v>97</v>
      </c>
      <c r="E357" s="108">
        <v>286</v>
      </c>
      <c r="F357" s="12">
        <f>SUM(D357:E357)</f>
        <v>383</v>
      </c>
      <c r="G357" s="112">
        <f>E357/F357</f>
        <v>0.74673629242819839</v>
      </c>
    </row>
    <row r="358" spans="1:7" x14ac:dyDescent="0.25">
      <c r="A358" s="30" t="s">
        <v>13</v>
      </c>
      <c r="B358" s="9" t="s">
        <v>221</v>
      </c>
      <c r="C358" s="10" t="s">
        <v>222</v>
      </c>
      <c r="D358" s="108">
        <v>373</v>
      </c>
      <c r="E358" s="108">
        <v>1091</v>
      </c>
      <c r="F358" s="12">
        <f>SUM(D358:E358)</f>
        <v>1464</v>
      </c>
      <c r="G358" s="112">
        <f>E358/F358</f>
        <v>0.7452185792349727</v>
      </c>
    </row>
    <row r="359" spans="1:7" x14ac:dyDescent="0.25">
      <c r="A359" s="30" t="s">
        <v>6</v>
      </c>
      <c r="B359" s="9" t="s">
        <v>39</v>
      </c>
      <c r="C359" s="10" t="s">
        <v>43</v>
      </c>
      <c r="D359" s="108">
        <v>48</v>
      </c>
      <c r="E359" s="108">
        <v>136</v>
      </c>
      <c r="F359" s="12">
        <f>SUM(D359:E359)</f>
        <v>184</v>
      </c>
      <c r="G359" s="112">
        <f>E359/F359</f>
        <v>0.73913043478260865</v>
      </c>
    </row>
    <row r="360" spans="1:7" x14ac:dyDescent="0.25">
      <c r="A360" s="30" t="s">
        <v>17</v>
      </c>
      <c r="B360" s="9" t="s">
        <v>306</v>
      </c>
      <c r="C360" s="10" t="s">
        <v>308</v>
      </c>
      <c r="D360" s="108">
        <v>473</v>
      </c>
      <c r="E360" s="108">
        <v>1322</v>
      </c>
      <c r="F360" s="12">
        <f>SUM(D360:E360)</f>
        <v>1795</v>
      </c>
      <c r="G360" s="112">
        <f>E360/F360</f>
        <v>0.73649025069637886</v>
      </c>
    </row>
    <row r="361" spans="1:7" x14ac:dyDescent="0.25">
      <c r="A361" s="30" t="s">
        <v>16</v>
      </c>
      <c r="B361" s="9" t="s">
        <v>16</v>
      </c>
      <c r="C361" s="10" t="s">
        <v>277</v>
      </c>
      <c r="D361" s="108">
        <v>27</v>
      </c>
      <c r="E361" s="108">
        <v>75</v>
      </c>
      <c r="F361" s="12">
        <f>SUM(D361:E361)</f>
        <v>102</v>
      </c>
      <c r="G361" s="112">
        <f>E361/F361</f>
        <v>0.73529411764705888</v>
      </c>
    </row>
    <row r="362" spans="1:7" x14ac:dyDescent="0.25">
      <c r="A362" s="30" t="s">
        <v>12</v>
      </c>
      <c r="B362" s="9" t="s">
        <v>12</v>
      </c>
      <c r="C362" s="10" t="s">
        <v>199</v>
      </c>
      <c r="D362" s="108">
        <v>511</v>
      </c>
      <c r="E362" s="108">
        <v>1417</v>
      </c>
      <c r="F362" s="12">
        <f>SUM(D362:E362)</f>
        <v>1928</v>
      </c>
      <c r="G362" s="112">
        <f>E362/F362</f>
        <v>0.73495850622406644</v>
      </c>
    </row>
    <row r="363" spans="1:7" x14ac:dyDescent="0.25">
      <c r="A363" s="30" t="s">
        <v>10</v>
      </c>
      <c r="B363" s="9" t="s">
        <v>165</v>
      </c>
      <c r="C363" s="10" t="s">
        <v>168</v>
      </c>
      <c r="D363" s="108">
        <v>54</v>
      </c>
      <c r="E363" s="108">
        <v>149</v>
      </c>
      <c r="F363" s="12">
        <f>SUM(D363:E363)</f>
        <v>203</v>
      </c>
      <c r="G363" s="112">
        <f>E363/F363</f>
        <v>0.73399014778325122</v>
      </c>
    </row>
    <row r="364" spans="1:7" x14ac:dyDescent="0.25">
      <c r="A364" s="30" t="s">
        <v>16</v>
      </c>
      <c r="B364" s="9" t="s">
        <v>16</v>
      </c>
      <c r="C364" s="10" t="s">
        <v>278</v>
      </c>
      <c r="D364" s="108">
        <v>28</v>
      </c>
      <c r="E364" s="108">
        <v>77</v>
      </c>
      <c r="F364" s="12">
        <f>SUM(D364:E364)</f>
        <v>105</v>
      </c>
      <c r="G364" s="112">
        <f>E364/F364</f>
        <v>0.73333333333333328</v>
      </c>
    </row>
    <row r="365" spans="1:7" x14ac:dyDescent="0.25">
      <c r="A365" s="30" t="s">
        <v>16</v>
      </c>
      <c r="B365" s="9" t="s">
        <v>281</v>
      </c>
      <c r="C365" s="10" t="s">
        <v>282</v>
      </c>
      <c r="D365" s="108">
        <v>155</v>
      </c>
      <c r="E365" s="108">
        <v>413</v>
      </c>
      <c r="F365" s="12">
        <f>SUM(D365:E365)</f>
        <v>568</v>
      </c>
      <c r="G365" s="112">
        <f>E365/F365</f>
        <v>0.727112676056338</v>
      </c>
    </row>
    <row r="366" spans="1:7" x14ac:dyDescent="0.25">
      <c r="A366" s="30" t="s">
        <v>9</v>
      </c>
      <c r="B366" s="9" t="s">
        <v>140</v>
      </c>
      <c r="C366" s="10" t="s">
        <v>141</v>
      </c>
      <c r="D366" s="108">
        <v>168</v>
      </c>
      <c r="E366" s="108">
        <v>444</v>
      </c>
      <c r="F366" s="12">
        <f>SUM(D366:E366)</f>
        <v>612</v>
      </c>
      <c r="G366" s="112">
        <f>E366/F366</f>
        <v>0.72549019607843135</v>
      </c>
    </row>
    <row r="367" spans="1:7" x14ac:dyDescent="0.25">
      <c r="A367" s="30" t="s">
        <v>10</v>
      </c>
      <c r="B367" s="9" t="s">
        <v>165</v>
      </c>
      <c r="C367" s="10" t="s">
        <v>169</v>
      </c>
      <c r="D367" s="108">
        <v>192</v>
      </c>
      <c r="E367" s="108">
        <v>499</v>
      </c>
      <c r="F367" s="12">
        <f>SUM(D367:E367)</f>
        <v>691</v>
      </c>
      <c r="G367" s="112">
        <f>E367/F367</f>
        <v>0.72214182344428368</v>
      </c>
    </row>
    <row r="368" spans="1:7" x14ac:dyDescent="0.25">
      <c r="A368" s="30" t="s">
        <v>26</v>
      </c>
      <c r="B368" s="9" t="s">
        <v>525</v>
      </c>
      <c r="C368" s="10" t="s">
        <v>526</v>
      </c>
      <c r="D368" s="108">
        <v>332</v>
      </c>
      <c r="E368" s="108">
        <v>829</v>
      </c>
      <c r="F368" s="12">
        <f>SUM(D368:E368)</f>
        <v>1161</v>
      </c>
      <c r="G368" s="112">
        <f>E368/F368</f>
        <v>0.7140396210163652</v>
      </c>
    </row>
    <row r="369" spans="1:7" x14ac:dyDescent="0.25">
      <c r="A369" s="30" t="s">
        <v>9</v>
      </c>
      <c r="B369" s="9" t="s">
        <v>131</v>
      </c>
      <c r="C369" s="10" t="s">
        <v>133</v>
      </c>
      <c r="D369" s="108">
        <v>35</v>
      </c>
      <c r="E369" s="108">
        <v>84</v>
      </c>
      <c r="F369" s="12">
        <f>SUM(D369:E369)</f>
        <v>119</v>
      </c>
      <c r="G369" s="112">
        <f>E369/F369</f>
        <v>0.70588235294117652</v>
      </c>
    </row>
    <row r="370" spans="1:7" x14ac:dyDescent="0.25">
      <c r="A370" s="30" t="s">
        <v>16</v>
      </c>
      <c r="B370" s="9" t="s">
        <v>281</v>
      </c>
      <c r="C370" s="10" t="s">
        <v>283</v>
      </c>
      <c r="D370" s="108">
        <v>159</v>
      </c>
      <c r="E370" s="108">
        <v>378</v>
      </c>
      <c r="F370" s="12">
        <f>SUM(D370:E370)</f>
        <v>537</v>
      </c>
      <c r="G370" s="112">
        <f>E370/F370</f>
        <v>0.7039106145251397</v>
      </c>
    </row>
    <row r="371" spans="1:7" x14ac:dyDescent="0.25">
      <c r="A371" s="30" t="s">
        <v>16</v>
      </c>
      <c r="B371" s="9" t="s">
        <v>285</v>
      </c>
      <c r="C371" s="10" t="s">
        <v>288</v>
      </c>
      <c r="D371" s="108">
        <v>83</v>
      </c>
      <c r="E371" s="108">
        <v>195</v>
      </c>
      <c r="F371" s="12">
        <f>SUM(D371:E371)</f>
        <v>278</v>
      </c>
      <c r="G371" s="112">
        <f>E371/F371</f>
        <v>0.70143884892086328</v>
      </c>
    </row>
    <row r="372" spans="1:7" x14ac:dyDescent="0.25">
      <c r="A372" s="30" t="s">
        <v>10</v>
      </c>
      <c r="B372" s="9" t="s">
        <v>174</v>
      </c>
      <c r="C372" s="10" t="s">
        <v>175</v>
      </c>
      <c r="D372" s="108">
        <v>34</v>
      </c>
      <c r="E372" s="108">
        <v>79</v>
      </c>
      <c r="F372" s="12">
        <f>SUM(D372:E372)</f>
        <v>113</v>
      </c>
      <c r="G372" s="112">
        <f>E372/F372</f>
        <v>0.69911504424778759</v>
      </c>
    </row>
    <row r="373" spans="1:7" x14ac:dyDescent="0.25">
      <c r="A373" s="30" t="s">
        <v>20</v>
      </c>
      <c r="B373" s="9" t="s">
        <v>20</v>
      </c>
      <c r="C373" s="10" t="s">
        <v>384</v>
      </c>
      <c r="D373" s="108">
        <v>26</v>
      </c>
      <c r="E373" s="108">
        <v>59</v>
      </c>
      <c r="F373" s="12">
        <f>SUM(D373:E373)</f>
        <v>85</v>
      </c>
      <c r="G373" s="112">
        <f>E373/F373</f>
        <v>0.69411764705882351</v>
      </c>
    </row>
    <row r="374" spans="1:7" x14ac:dyDescent="0.25">
      <c r="A374" s="30" t="s">
        <v>26</v>
      </c>
      <c r="B374" s="9" t="s">
        <v>530</v>
      </c>
      <c r="C374" s="10" t="s">
        <v>531</v>
      </c>
      <c r="D374" s="108">
        <v>143</v>
      </c>
      <c r="E374" s="108">
        <v>323</v>
      </c>
      <c r="F374" s="12">
        <f>SUM(D374:E374)</f>
        <v>466</v>
      </c>
      <c r="G374" s="112">
        <f>E374/F374</f>
        <v>0.69313304721030045</v>
      </c>
    </row>
    <row r="375" spans="1:7" x14ac:dyDescent="0.25">
      <c r="A375" s="30" t="s">
        <v>7</v>
      </c>
      <c r="B375" s="9" t="s">
        <v>63</v>
      </c>
      <c r="C375" s="10" t="s">
        <v>68</v>
      </c>
      <c r="D375" s="108">
        <v>13</v>
      </c>
      <c r="E375" s="108">
        <v>29</v>
      </c>
      <c r="F375" s="12">
        <f>SUM(D375:E375)</f>
        <v>42</v>
      </c>
      <c r="G375" s="112">
        <f>E375/F375</f>
        <v>0.69047619047619047</v>
      </c>
    </row>
    <row r="376" spans="1:7" x14ac:dyDescent="0.25">
      <c r="A376" s="30" t="s">
        <v>8</v>
      </c>
      <c r="B376" s="9" t="s">
        <v>112</v>
      </c>
      <c r="C376" s="10" t="s">
        <v>114</v>
      </c>
      <c r="D376" s="108">
        <v>351</v>
      </c>
      <c r="E376" s="108">
        <v>770</v>
      </c>
      <c r="F376" s="12">
        <f>SUM(D376:E376)</f>
        <v>1121</v>
      </c>
      <c r="G376" s="112">
        <f>E376/F376</f>
        <v>0.68688670829616416</v>
      </c>
    </row>
    <row r="377" spans="1:7" x14ac:dyDescent="0.25">
      <c r="A377" s="30" t="s">
        <v>8</v>
      </c>
      <c r="B377" s="9" t="s">
        <v>105</v>
      </c>
      <c r="C377" s="10" t="s">
        <v>108</v>
      </c>
      <c r="D377" s="108">
        <v>153</v>
      </c>
      <c r="E377" s="108">
        <v>333</v>
      </c>
      <c r="F377" s="12">
        <f>SUM(D377:E377)</f>
        <v>486</v>
      </c>
      <c r="G377" s="112">
        <f>E377/F377</f>
        <v>0.68518518518518523</v>
      </c>
    </row>
    <row r="378" spans="1:7" x14ac:dyDescent="0.25">
      <c r="A378" s="30" t="s">
        <v>9</v>
      </c>
      <c r="B378" s="9" t="s">
        <v>121</v>
      </c>
      <c r="C378" s="10" t="s">
        <v>122</v>
      </c>
      <c r="D378" s="108">
        <v>86</v>
      </c>
      <c r="E378" s="108">
        <v>186</v>
      </c>
      <c r="F378" s="12">
        <f>SUM(D378:E378)</f>
        <v>272</v>
      </c>
      <c r="G378" s="112">
        <f>E378/F378</f>
        <v>0.68382352941176472</v>
      </c>
    </row>
    <row r="379" spans="1:7" x14ac:dyDescent="0.25">
      <c r="A379" s="30" t="s">
        <v>20</v>
      </c>
      <c r="B379" s="9" t="s">
        <v>378</v>
      </c>
      <c r="C379" s="10" t="s">
        <v>379</v>
      </c>
      <c r="D379" s="108">
        <v>108</v>
      </c>
      <c r="E379" s="108">
        <v>231</v>
      </c>
      <c r="F379" s="12">
        <f>SUM(D379:E379)</f>
        <v>339</v>
      </c>
      <c r="G379" s="112">
        <f>E379/F379</f>
        <v>0.68141592920353977</v>
      </c>
    </row>
    <row r="380" spans="1:7" x14ac:dyDescent="0.25">
      <c r="A380" s="30" t="s">
        <v>23</v>
      </c>
      <c r="B380" s="9" t="s">
        <v>23</v>
      </c>
      <c r="C380" s="10" t="s">
        <v>458</v>
      </c>
      <c r="D380" s="108">
        <v>242</v>
      </c>
      <c r="E380" s="108">
        <v>517</v>
      </c>
      <c r="F380" s="12">
        <f>SUM(D380:E380)</f>
        <v>759</v>
      </c>
      <c r="G380" s="112">
        <f>E380/F380</f>
        <v>0.6811594202898551</v>
      </c>
    </row>
    <row r="381" spans="1:7" x14ac:dyDescent="0.25">
      <c r="A381" s="30" t="s">
        <v>23</v>
      </c>
      <c r="B381" s="9" t="s">
        <v>462</v>
      </c>
      <c r="C381" s="10" t="s">
        <v>463</v>
      </c>
      <c r="D381" s="108">
        <v>147</v>
      </c>
      <c r="E381" s="108">
        <v>312</v>
      </c>
      <c r="F381" s="12">
        <f>SUM(D381:E381)</f>
        <v>459</v>
      </c>
      <c r="G381" s="112">
        <f>E381/F381</f>
        <v>0.6797385620915033</v>
      </c>
    </row>
    <row r="382" spans="1:7" x14ac:dyDescent="0.25">
      <c r="A382" s="30" t="s">
        <v>10</v>
      </c>
      <c r="B382" s="9" t="s">
        <v>161</v>
      </c>
      <c r="C382" s="10" t="s">
        <v>163</v>
      </c>
      <c r="D382" s="108">
        <v>487</v>
      </c>
      <c r="E382" s="108">
        <v>1029</v>
      </c>
      <c r="F382" s="12">
        <f>SUM(D382:E382)</f>
        <v>1516</v>
      </c>
      <c r="G382" s="112">
        <f>E382/F382</f>
        <v>0.6787598944591029</v>
      </c>
    </row>
    <row r="383" spans="1:7" x14ac:dyDescent="0.25">
      <c r="A383" s="30" t="s">
        <v>19</v>
      </c>
      <c r="B383" s="9" t="s">
        <v>19</v>
      </c>
      <c r="C383" s="10" t="s">
        <v>368</v>
      </c>
      <c r="D383" s="108">
        <v>20</v>
      </c>
      <c r="E383" s="108">
        <v>42</v>
      </c>
      <c r="F383" s="12">
        <f>SUM(D383:E383)</f>
        <v>62</v>
      </c>
      <c r="G383" s="112">
        <f>E383/F383</f>
        <v>0.67741935483870963</v>
      </c>
    </row>
    <row r="384" spans="1:7" x14ac:dyDescent="0.25">
      <c r="A384" s="30" t="s">
        <v>26</v>
      </c>
      <c r="B384" s="9" t="s">
        <v>530</v>
      </c>
      <c r="C384" s="10" t="s">
        <v>532</v>
      </c>
      <c r="D384" s="108">
        <v>142</v>
      </c>
      <c r="E384" s="108">
        <v>295</v>
      </c>
      <c r="F384" s="12">
        <f>SUM(D384:E384)</f>
        <v>437</v>
      </c>
      <c r="G384" s="112">
        <f>E384/F384</f>
        <v>0.67505720823798632</v>
      </c>
    </row>
    <row r="385" spans="1:7" x14ac:dyDescent="0.25">
      <c r="A385" s="30" t="s">
        <v>10</v>
      </c>
      <c r="B385" s="9" t="s">
        <v>146</v>
      </c>
      <c r="C385" s="10" t="s">
        <v>147</v>
      </c>
      <c r="D385" s="108">
        <v>195</v>
      </c>
      <c r="E385" s="108">
        <v>405</v>
      </c>
      <c r="F385" s="12">
        <f>SUM(D385:E385)</f>
        <v>600</v>
      </c>
      <c r="G385" s="112">
        <f>E385/F385</f>
        <v>0.67500000000000004</v>
      </c>
    </row>
    <row r="386" spans="1:7" x14ac:dyDescent="0.25">
      <c r="A386" s="30" t="s">
        <v>23</v>
      </c>
      <c r="B386" s="9" t="s">
        <v>453</v>
      </c>
      <c r="C386" s="10" t="s">
        <v>454</v>
      </c>
      <c r="D386" s="108">
        <v>284</v>
      </c>
      <c r="E386" s="108">
        <v>588</v>
      </c>
      <c r="F386" s="12">
        <f>SUM(D386:E386)</f>
        <v>872</v>
      </c>
      <c r="G386" s="112">
        <f>E386/F386</f>
        <v>0.67431192660550454</v>
      </c>
    </row>
    <row r="387" spans="1:7" x14ac:dyDescent="0.25">
      <c r="A387" s="30" t="s">
        <v>7</v>
      </c>
      <c r="B387" s="9" t="s">
        <v>63</v>
      </c>
      <c r="C387" s="10" t="s">
        <v>65</v>
      </c>
      <c r="D387" s="108">
        <v>95</v>
      </c>
      <c r="E387" s="108">
        <v>194</v>
      </c>
      <c r="F387" s="12">
        <f>SUM(D387:E387)</f>
        <v>289</v>
      </c>
      <c r="G387" s="112">
        <f>E387/F387</f>
        <v>0.67128027681660896</v>
      </c>
    </row>
    <row r="388" spans="1:7" x14ac:dyDescent="0.25">
      <c r="A388" s="30" t="s">
        <v>26</v>
      </c>
      <c r="B388" s="9" t="s">
        <v>26</v>
      </c>
      <c r="C388" s="10" t="s">
        <v>537</v>
      </c>
      <c r="D388" s="108">
        <v>141</v>
      </c>
      <c r="E388" s="108">
        <v>280</v>
      </c>
      <c r="F388" s="12">
        <f>SUM(D388:E388)</f>
        <v>421</v>
      </c>
      <c r="G388" s="112">
        <f>E388/F388</f>
        <v>0.66508313539192399</v>
      </c>
    </row>
    <row r="389" spans="1:7" x14ac:dyDescent="0.25">
      <c r="A389" s="30" t="s">
        <v>26</v>
      </c>
      <c r="B389" s="9" t="s">
        <v>26</v>
      </c>
      <c r="C389" s="10" t="s">
        <v>534</v>
      </c>
      <c r="D389" s="108">
        <v>107</v>
      </c>
      <c r="E389" s="108">
        <v>211</v>
      </c>
      <c r="F389" s="12">
        <f>SUM(D389:E389)</f>
        <v>318</v>
      </c>
      <c r="G389" s="112">
        <f>E389/F389</f>
        <v>0.66352201257861632</v>
      </c>
    </row>
    <row r="390" spans="1:7" x14ac:dyDescent="0.25">
      <c r="A390" s="30" t="s">
        <v>16</v>
      </c>
      <c r="B390" s="9" t="s">
        <v>294</v>
      </c>
      <c r="C390" s="10" t="s">
        <v>297</v>
      </c>
      <c r="D390" s="108">
        <v>197</v>
      </c>
      <c r="E390" s="108">
        <v>388</v>
      </c>
      <c r="F390" s="12">
        <f>SUM(D390:E390)</f>
        <v>585</v>
      </c>
      <c r="G390" s="112">
        <f>E390/F390</f>
        <v>0.66324786324786322</v>
      </c>
    </row>
    <row r="391" spans="1:7" x14ac:dyDescent="0.25">
      <c r="A391" s="30" t="s">
        <v>8</v>
      </c>
      <c r="B391" s="9" t="s">
        <v>109</v>
      </c>
      <c r="C391" s="10" t="s">
        <v>111</v>
      </c>
      <c r="D391" s="108">
        <v>386</v>
      </c>
      <c r="E391" s="108">
        <v>712</v>
      </c>
      <c r="F391" s="12">
        <f>SUM(D391:E391)</f>
        <v>1098</v>
      </c>
      <c r="G391" s="112">
        <f>E391/F391</f>
        <v>0.64845173041894355</v>
      </c>
    </row>
    <row r="392" spans="1:7" x14ac:dyDescent="0.25">
      <c r="A392" s="30" t="s">
        <v>9</v>
      </c>
      <c r="B392" s="9" t="s">
        <v>9</v>
      </c>
      <c r="C392" s="10" t="s">
        <v>129</v>
      </c>
      <c r="D392" s="108">
        <v>19</v>
      </c>
      <c r="E392" s="108">
        <v>35</v>
      </c>
      <c r="F392" s="12">
        <f>SUM(D392:E392)</f>
        <v>54</v>
      </c>
      <c r="G392" s="112">
        <f>E392/F392</f>
        <v>0.64814814814814814</v>
      </c>
    </row>
    <row r="393" spans="1:7" x14ac:dyDescent="0.25">
      <c r="A393" s="30" t="s">
        <v>26</v>
      </c>
      <c r="B393" s="9" t="s">
        <v>530</v>
      </c>
      <c r="C393" s="10" t="s">
        <v>533</v>
      </c>
      <c r="D393" s="108">
        <v>470</v>
      </c>
      <c r="E393" s="108">
        <v>799</v>
      </c>
      <c r="F393" s="12">
        <f>SUM(D393:E393)</f>
        <v>1269</v>
      </c>
      <c r="G393" s="112">
        <f>E393/F393</f>
        <v>0.62962962962962965</v>
      </c>
    </row>
    <row r="394" spans="1:7" x14ac:dyDescent="0.25">
      <c r="A394" s="30" t="s">
        <v>10</v>
      </c>
      <c r="B394" s="9" t="s">
        <v>153</v>
      </c>
      <c r="C394" s="10" t="s">
        <v>154</v>
      </c>
      <c r="D394" s="108">
        <v>77</v>
      </c>
      <c r="E394" s="108">
        <v>128</v>
      </c>
      <c r="F394" s="12">
        <f>SUM(D394:E394)</f>
        <v>205</v>
      </c>
      <c r="G394" s="112">
        <f>E394/F394</f>
        <v>0.62439024390243902</v>
      </c>
    </row>
    <row r="395" spans="1:7" x14ac:dyDescent="0.25">
      <c r="A395" s="30" t="s">
        <v>7</v>
      </c>
      <c r="B395" s="9" t="s">
        <v>63</v>
      </c>
      <c r="C395" s="10" t="s">
        <v>67</v>
      </c>
      <c r="D395" s="108">
        <v>31</v>
      </c>
      <c r="E395" s="108">
        <v>48</v>
      </c>
      <c r="F395" s="12">
        <f>SUM(D395:E395)</f>
        <v>79</v>
      </c>
      <c r="G395" s="112">
        <f>E395/F395</f>
        <v>0.60759493670886078</v>
      </c>
    </row>
    <row r="396" spans="1:7" x14ac:dyDescent="0.25">
      <c r="A396" s="30" t="s">
        <v>10</v>
      </c>
      <c r="B396" s="9" t="s">
        <v>146</v>
      </c>
      <c r="C396" s="10" t="s">
        <v>149</v>
      </c>
      <c r="D396" s="108">
        <v>292</v>
      </c>
      <c r="E396" s="108">
        <v>452</v>
      </c>
      <c r="F396" s="12">
        <f>SUM(D396:E396)</f>
        <v>744</v>
      </c>
      <c r="G396" s="112">
        <f>E396/F396</f>
        <v>0.60752688172043012</v>
      </c>
    </row>
    <row r="397" spans="1:7" x14ac:dyDescent="0.25">
      <c r="A397" s="30" t="s">
        <v>8</v>
      </c>
      <c r="B397" s="9" t="s">
        <v>109</v>
      </c>
      <c r="C397" s="10" t="s">
        <v>110</v>
      </c>
      <c r="D397" s="108">
        <v>153</v>
      </c>
      <c r="E397" s="108">
        <v>232</v>
      </c>
      <c r="F397" s="12">
        <f>SUM(D397:E397)</f>
        <v>385</v>
      </c>
      <c r="G397" s="112">
        <f>E397/F397</f>
        <v>0.60259740259740258</v>
      </c>
    </row>
    <row r="398" spans="1:7" x14ac:dyDescent="0.25">
      <c r="A398" s="30" t="s">
        <v>23</v>
      </c>
      <c r="B398" s="9" t="s">
        <v>451</v>
      </c>
      <c r="C398" s="10" t="s">
        <v>452</v>
      </c>
      <c r="D398" s="108">
        <v>268</v>
      </c>
      <c r="E398" s="108">
        <v>391</v>
      </c>
      <c r="F398" s="12">
        <f>SUM(D398:E398)</f>
        <v>659</v>
      </c>
      <c r="G398" s="112">
        <f>E398/F398</f>
        <v>0.59332321699544766</v>
      </c>
    </row>
    <row r="399" spans="1:7" x14ac:dyDescent="0.25">
      <c r="A399" s="30" t="s">
        <v>10</v>
      </c>
      <c r="B399" s="9" t="s">
        <v>146</v>
      </c>
      <c r="C399" s="10" t="s">
        <v>148</v>
      </c>
      <c r="D399" s="108">
        <v>110</v>
      </c>
      <c r="E399" s="108">
        <v>160</v>
      </c>
      <c r="F399" s="12">
        <f>SUM(D399:E399)</f>
        <v>270</v>
      </c>
      <c r="G399" s="112">
        <f>E399/F399</f>
        <v>0.59259259259259256</v>
      </c>
    </row>
    <row r="400" spans="1:7" x14ac:dyDescent="0.25">
      <c r="A400" s="30" t="s">
        <v>17</v>
      </c>
      <c r="B400" s="9" t="s">
        <v>309</v>
      </c>
      <c r="C400" s="10" t="s">
        <v>311</v>
      </c>
      <c r="D400" s="108">
        <v>755</v>
      </c>
      <c r="E400" s="108">
        <v>1054</v>
      </c>
      <c r="F400" s="12">
        <f>SUM(D400:E400)</f>
        <v>1809</v>
      </c>
      <c r="G400" s="112">
        <f>E400/F400</f>
        <v>0.5826423438363737</v>
      </c>
    </row>
    <row r="401" spans="1:7" x14ac:dyDescent="0.25">
      <c r="A401" s="30" t="s">
        <v>20</v>
      </c>
      <c r="B401" s="9" t="s">
        <v>378</v>
      </c>
      <c r="C401" s="10" t="s">
        <v>380</v>
      </c>
      <c r="D401" s="108">
        <v>39</v>
      </c>
      <c r="E401" s="108">
        <v>52</v>
      </c>
      <c r="F401" s="12">
        <f>SUM(D401:E401)</f>
        <v>91</v>
      </c>
      <c r="G401" s="112">
        <f>E401/F401</f>
        <v>0.5714285714285714</v>
      </c>
    </row>
    <row r="402" spans="1:7" x14ac:dyDescent="0.25">
      <c r="A402" s="30" t="s">
        <v>10</v>
      </c>
      <c r="B402" s="9" t="s">
        <v>174</v>
      </c>
      <c r="C402" s="10" t="s">
        <v>174</v>
      </c>
      <c r="D402" s="108">
        <v>412</v>
      </c>
      <c r="E402" s="108">
        <v>544</v>
      </c>
      <c r="F402" s="12">
        <f>SUM(D402:E402)</f>
        <v>956</v>
      </c>
      <c r="G402" s="112">
        <f>E402/F402</f>
        <v>0.56903765690376573</v>
      </c>
    </row>
    <row r="403" spans="1:7" x14ac:dyDescent="0.25">
      <c r="A403" s="30" t="s">
        <v>16</v>
      </c>
      <c r="B403" s="9" t="s">
        <v>270</v>
      </c>
      <c r="C403" s="10" t="s">
        <v>276</v>
      </c>
      <c r="D403" s="108">
        <v>81</v>
      </c>
      <c r="E403" s="108">
        <v>106</v>
      </c>
      <c r="F403" s="12">
        <f>SUM(D403:E403)</f>
        <v>187</v>
      </c>
      <c r="G403" s="112">
        <f>E403/F403</f>
        <v>0.5668449197860963</v>
      </c>
    </row>
    <row r="404" spans="1:7" x14ac:dyDescent="0.25">
      <c r="A404" s="30" t="s">
        <v>10</v>
      </c>
      <c r="B404" s="9" t="s">
        <v>161</v>
      </c>
      <c r="C404" s="10" t="s">
        <v>162</v>
      </c>
      <c r="D404" s="108">
        <v>165</v>
      </c>
      <c r="E404" s="108">
        <v>199</v>
      </c>
      <c r="F404" s="12">
        <f>SUM(D404:E404)</f>
        <v>364</v>
      </c>
      <c r="G404" s="112">
        <f>E404/F404</f>
        <v>0.54670329670329665</v>
      </c>
    </row>
    <row r="405" spans="1:7" x14ac:dyDescent="0.25">
      <c r="A405" s="30" t="s">
        <v>20</v>
      </c>
      <c r="B405" s="9" t="s">
        <v>20</v>
      </c>
      <c r="C405" s="10" t="s">
        <v>383</v>
      </c>
      <c r="D405" s="108">
        <v>35</v>
      </c>
      <c r="E405" s="108">
        <v>41</v>
      </c>
      <c r="F405" s="12">
        <f>SUM(D405:E405)</f>
        <v>76</v>
      </c>
      <c r="G405" s="112">
        <f>E405/F405</f>
        <v>0.53947368421052633</v>
      </c>
    </row>
    <row r="406" spans="1:7" x14ac:dyDescent="0.25">
      <c r="A406" s="30" t="s">
        <v>9</v>
      </c>
      <c r="B406" s="9" t="s">
        <v>9</v>
      </c>
      <c r="C406" s="10" t="s">
        <v>128</v>
      </c>
      <c r="D406" s="108">
        <v>13</v>
      </c>
      <c r="E406" s="108">
        <v>15</v>
      </c>
      <c r="F406" s="12">
        <f>SUM(D406:E406)</f>
        <v>28</v>
      </c>
      <c r="G406" s="112">
        <f>E406/F406</f>
        <v>0.5357142857142857</v>
      </c>
    </row>
    <row r="407" spans="1:7" x14ac:dyDescent="0.25">
      <c r="A407" s="30" t="s">
        <v>10</v>
      </c>
      <c r="B407" s="9" t="s">
        <v>10</v>
      </c>
      <c r="C407" s="10" t="s">
        <v>159</v>
      </c>
      <c r="D407" s="108">
        <v>124</v>
      </c>
      <c r="E407" s="108">
        <v>143</v>
      </c>
      <c r="F407" s="12">
        <f>SUM(D407:E407)</f>
        <v>267</v>
      </c>
      <c r="G407" s="112">
        <f>E407/F407</f>
        <v>0.53558052434456926</v>
      </c>
    </row>
    <row r="408" spans="1:7" x14ac:dyDescent="0.25">
      <c r="A408" s="30" t="s">
        <v>19</v>
      </c>
      <c r="B408" s="9" t="s">
        <v>335</v>
      </c>
      <c r="C408" s="10" t="s">
        <v>338</v>
      </c>
      <c r="D408" s="108">
        <v>55</v>
      </c>
      <c r="E408" s="108">
        <v>61</v>
      </c>
      <c r="F408" s="12">
        <f>SUM(D408:E408)</f>
        <v>116</v>
      </c>
      <c r="G408" s="112">
        <f>E408/F408</f>
        <v>0.52586206896551724</v>
      </c>
    </row>
    <row r="409" spans="1:7" x14ac:dyDescent="0.25">
      <c r="A409" s="30" t="s">
        <v>10</v>
      </c>
      <c r="B409" s="9" t="s">
        <v>153</v>
      </c>
      <c r="C409" s="10" t="s">
        <v>156</v>
      </c>
      <c r="D409" s="108">
        <v>96</v>
      </c>
      <c r="E409" s="108">
        <v>105</v>
      </c>
      <c r="F409" s="12">
        <f>SUM(D409:E409)</f>
        <v>201</v>
      </c>
      <c r="G409" s="112">
        <f>E409/F409</f>
        <v>0.52238805970149249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108">
        <v>163</v>
      </c>
      <c r="E410" s="108">
        <v>172</v>
      </c>
      <c r="F410" s="12">
        <f>SUM(D410:E410)</f>
        <v>335</v>
      </c>
      <c r="G410" s="112">
        <f>E410/F410</f>
        <v>0.51343283582089549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247</v>
      </c>
      <c r="E411" s="109">
        <v>151</v>
      </c>
      <c r="F411" s="15">
        <f>SUM(D411:E411)</f>
        <v>398</v>
      </c>
      <c r="G411" s="113">
        <f>E411/F411</f>
        <v>0.37939698492462309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26111</v>
      </c>
      <c r="E412" s="19">
        <f t="shared" ref="E412:F412" si="0">SUM(E13:E411)</f>
        <v>158805</v>
      </c>
      <c r="F412" s="19">
        <f t="shared" si="0"/>
        <v>184916</v>
      </c>
      <c r="G412" s="114">
        <f t="shared" ref="G412" si="1">E412/F412</f>
        <v>0.85879534491336607</v>
      </c>
    </row>
  </sheetData>
  <sortState ref="A13:G411">
    <sortCondition descending="1" ref="G13:G411"/>
  </sortState>
  <mergeCells count="2">
    <mergeCell ref="A8:G8"/>
    <mergeCell ref="D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H412"/>
  <sheetViews>
    <sheetView workbookViewId="0">
      <selection activeCell="M20" sqref="M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32" width="8.140625" style="5" bestFit="1" customWidth="1"/>
    <col min="33" max="33" width="8.140625" style="5" customWidth="1"/>
    <col min="34" max="16384" width="9.140625" style="5"/>
  </cols>
  <sheetData>
    <row r="4" spans="1:34" ht="26.25" x14ac:dyDescent="0.4">
      <c r="A4" s="140" t="s">
        <v>539</v>
      </c>
      <c r="B4" s="140"/>
      <c r="C4" s="140"/>
      <c r="D4" s="140"/>
      <c r="E4" s="140"/>
    </row>
    <row r="7" spans="1:34" ht="15.75" thickBot="1" x14ac:dyDescent="0.3"/>
    <row r="8" spans="1:34" s="1" customFormat="1" ht="18.75" thickBot="1" x14ac:dyDescent="0.3">
      <c r="A8" s="135" t="s">
        <v>540</v>
      </c>
      <c r="B8" s="136"/>
      <c r="C8" s="136"/>
      <c r="D8" s="136"/>
      <c r="E8" s="137"/>
      <c r="F8" s="6" t="s">
        <v>542</v>
      </c>
      <c r="G8" s="6"/>
      <c r="H8" s="6"/>
      <c r="I8" s="6"/>
      <c r="J8" s="6"/>
      <c r="K8" s="6"/>
      <c r="L8" s="6"/>
    </row>
    <row r="9" spans="1:34" s="1" customFormat="1" ht="18" x14ac:dyDescent="0.25">
      <c r="A9" s="7"/>
      <c r="B9" s="7"/>
      <c r="C9" s="7"/>
      <c r="D9" s="7"/>
      <c r="E9" s="7"/>
      <c r="F9" s="7"/>
    </row>
    <row r="10" spans="1:34" s="1" customFormat="1" thickBot="1" x14ac:dyDescent="0.25">
      <c r="A10" s="65"/>
    </row>
    <row r="11" spans="1:34" s="1" customFormat="1" ht="15.75" customHeight="1" thickBot="1" x14ac:dyDescent="0.25">
      <c r="A11" s="141" t="s">
        <v>541</v>
      </c>
      <c r="B11" s="142"/>
      <c r="C11" s="142"/>
      <c r="D11" s="142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1">
        <v>45097</v>
      </c>
      <c r="AA11" s="121">
        <v>45099</v>
      </c>
      <c r="AB11" s="121">
        <v>45100</v>
      </c>
      <c r="AC11" s="80">
        <v>45103</v>
      </c>
      <c r="AD11" s="80">
        <v>45105</v>
      </c>
      <c r="AE11" s="80">
        <v>45106</v>
      </c>
      <c r="AF11" s="80">
        <v>45107</v>
      </c>
      <c r="AG11" s="80">
        <v>45110</v>
      </c>
      <c r="AH11" s="80">
        <v>45111</v>
      </c>
    </row>
    <row r="12" spans="1:34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7" t="s">
        <v>5</v>
      </c>
      <c r="AA12" s="126" t="s">
        <v>5</v>
      </c>
      <c r="AB12" s="126" t="s">
        <v>5</v>
      </c>
      <c r="AC12" s="126" t="s">
        <v>5</v>
      </c>
      <c r="AD12" s="27" t="s">
        <v>5</v>
      </c>
      <c r="AE12" s="27" t="s">
        <v>5</v>
      </c>
      <c r="AF12" s="27" t="s">
        <v>5</v>
      </c>
      <c r="AG12" s="27" t="s">
        <v>5</v>
      </c>
      <c r="AH12" s="27" t="s">
        <v>5</v>
      </c>
    </row>
    <row r="13" spans="1:34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78">
        <v>0.61737089201877937</v>
      </c>
      <c r="X13" s="118">
        <v>0.66666666666666663</v>
      </c>
      <c r="Y13" s="115">
        <v>0.69339622641509435</v>
      </c>
      <c r="Z13" s="118">
        <v>0.71394799054373526</v>
      </c>
      <c r="AA13" s="122">
        <v>0.72576832151300241</v>
      </c>
      <c r="AB13" s="125">
        <v>0.74528301886792447</v>
      </c>
      <c r="AC13" s="115">
        <v>0.7617924528301887</v>
      </c>
      <c r="AD13" s="66">
        <v>0.83732057416267947</v>
      </c>
      <c r="AE13" s="122">
        <v>0.85680190930787592</v>
      </c>
      <c r="AF13" s="122">
        <v>0.8949880668257757</v>
      </c>
      <c r="AG13" s="122">
        <v>0.95192307692307687</v>
      </c>
      <c r="AH13" s="143">
        <v>0.96153846153846156</v>
      </c>
    </row>
    <row r="14" spans="1:34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9">
        <v>0.80176211453744495</v>
      </c>
      <c r="Y14" s="116">
        <v>0.81057268722466957</v>
      </c>
      <c r="Z14" s="119">
        <v>0.82300884955752207</v>
      </c>
      <c r="AA14" s="123">
        <v>0.83628318584070793</v>
      </c>
      <c r="AB14" s="124">
        <v>0.83628318584070793</v>
      </c>
      <c r="AC14" s="116">
        <v>0.83628318584070793</v>
      </c>
      <c r="AD14" s="68">
        <v>0.83700440528634357</v>
      </c>
      <c r="AE14" s="123">
        <v>0.83628318584070793</v>
      </c>
      <c r="AF14" s="123">
        <v>0.84955752212389379</v>
      </c>
      <c r="AG14" s="123">
        <v>0.87610619469026552</v>
      </c>
      <c r="AH14" s="143">
        <v>0.88444444444444448</v>
      </c>
    </row>
    <row r="15" spans="1:34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9">
        <v>0.76470588235294112</v>
      </c>
      <c r="Y15" s="116">
        <v>0.77005347593582885</v>
      </c>
      <c r="Z15" s="119">
        <v>0.77659574468085102</v>
      </c>
      <c r="AA15" s="123">
        <v>0.78723404255319152</v>
      </c>
      <c r="AB15" s="124">
        <v>0.80748663101604279</v>
      </c>
      <c r="AC15" s="116">
        <v>0.81182795698924726</v>
      </c>
      <c r="AD15" s="68">
        <v>0.83870967741935487</v>
      </c>
      <c r="AE15" s="123">
        <v>0.84408602150537637</v>
      </c>
      <c r="AF15" s="123">
        <v>0.84408602150537637</v>
      </c>
      <c r="AG15" s="123">
        <v>0.87912087912087911</v>
      </c>
      <c r="AH15" s="143">
        <v>0.90109890109890112</v>
      </c>
    </row>
    <row r="16" spans="1:34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9">
        <v>0.6333333333333333</v>
      </c>
      <c r="Y16" s="116">
        <v>0.66666666666666663</v>
      </c>
      <c r="Z16" s="119">
        <v>0.68333333333333335</v>
      </c>
      <c r="AA16" s="123">
        <v>0.8</v>
      </c>
      <c r="AB16" s="124">
        <v>0.8</v>
      </c>
      <c r="AC16" s="116">
        <v>0.81666666666666665</v>
      </c>
      <c r="AD16" s="68">
        <v>0.91666666666666663</v>
      </c>
      <c r="AE16" s="123">
        <v>0.91666666666666663</v>
      </c>
      <c r="AF16" s="123">
        <v>0.91666666666666663</v>
      </c>
      <c r="AG16" s="123">
        <v>0.93220338983050843</v>
      </c>
      <c r="AH16" s="143">
        <v>0.94915254237288138</v>
      </c>
    </row>
    <row r="17" spans="1:34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9">
        <v>0.69281045751633985</v>
      </c>
      <c r="Y17" s="116">
        <v>0.74183006535947715</v>
      </c>
      <c r="Z17" s="119">
        <v>0.77124183006535951</v>
      </c>
      <c r="AA17" s="123">
        <v>0.80718954248366015</v>
      </c>
      <c r="AB17" s="124">
        <v>0.83333333333333337</v>
      </c>
      <c r="AC17" s="116">
        <v>0.85993485342019549</v>
      </c>
      <c r="AD17" s="68">
        <v>0.94444444444444442</v>
      </c>
      <c r="AE17" s="123">
        <v>0.97712418300653592</v>
      </c>
      <c r="AF17" s="123">
        <v>0.98697068403908794</v>
      </c>
      <c r="AG17" s="123">
        <v>1</v>
      </c>
      <c r="AH17" s="143">
        <v>1</v>
      </c>
    </row>
    <row r="18" spans="1:34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9">
        <v>0.69603524229074887</v>
      </c>
      <c r="Y18" s="116">
        <v>0.70925110132158586</v>
      </c>
      <c r="Z18" s="119">
        <v>0.75330396475770922</v>
      </c>
      <c r="AA18" s="123">
        <v>0.77973568281938321</v>
      </c>
      <c r="AB18" s="124">
        <v>0.83259911894273131</v>
      </c>
      <c r="AC18" s="116">
        <v>0.85462555066079293</v>
      </c>
      <c r="AD18" s="68">
        <v>0.90265486725663713</v>
      </c>
      <c r="AE18" s="123">
        <v>0.91592920353982299</v>
      </c>
      <c r="AF18" s="123">
        <v>0.95132743362831862</v>
      </c>
      <c r="AG18" s="123">
        <v>1</v>
      </c>
      <c r="AH18" s="143">
        <v>1</v>
      </c>
    </row>
    <row r="19" spans="1:34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9">
        <v>0.55614973262032086</v>
      </c>
      <c r="Y19" s="116">
        <v>0.56451612903225812</v>
      </c>
      <c r="Z19" s="119">
        <v>0.58378378378378382</v>
      </c>
      <c r="AA19" s="123">
        <v>0.63243243243243241</v>
      </c>
      <c r="AB19" s="124">
        <v>0.63783783783783787</v>
      </c>
      <c r="AC19" s="116">
        <v>0.66129032258064513</v>
      </c>
      <c r="AD19" s="68">
        <v>0.70588235294117652</v>
      </c>
      <c r="AE19" s="123">
        <v>0.71657754010695185</v>
      </c>
      <c r="AF19" s="123">
        <v>0.72192513368983957</v>
      </c>
      <c r="AG19" s="123">
        <v>0.75268817204301075</v>
      </c>
      <c r="AH19" s="143">
        <v>0.75268817204301075</v>
      </c>
    </row>
    <row r="20" spans="1:34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9">
        <v>0.59659090909090906</v>
      </c>
      <c r="Y20" s="116">
        <v>0.61363636363636365</v>
      </c>
      <c r="Z20" s="119">
        <v>0.62285714285714289</v>
      </c>
      <c r="AA20" s="123">
        <v>0.64367816091954022</v>
      </c>
      <c r="AB20" s="124">
        <v>0.64942528735632188</v>
      </c>
      <c r="AC20" s="116">
        <v>0.65517241379310343</v>
      </c>
      <c r="AD20" s="68">
        <v>0.73255813953488369</v>
      </c>
      <c r="AE20" s="123">
        <v>0.73837209302325579</v>
      </c>
      <c r="AF20" s="123">
        <v>0.75</v>
      </c>
      <c r="AG20" s="123">
        <v>0.82456140350877194</v>
      </c>
      <c r="AH20" s="143">
        <v>0.82456140350877194</v>
      </c>
    </row>
    <row r="21" spans="1:34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9">
        <v>0.67179487179487174</v>
      </c>
      <c r="Y21" s="116">
        <v>0.67179487179487174</v>
      </c>
      <c r="Z21" s="119">
        <v>0.70769230769230773</v>
      </c>
      <c r="AA21" s="123">
        <v>0.76923076923076927</v>
      </c>
      <c r="AB21" s="124">
        <v>0.82051282051282048</v>
      </c>
      <c r="AC21" s="116">
        <v>0.82989690721649489</v>
      </c>
      <c r="AD21" s="68">
        <v>0.87692307692307692</v>
      </c>
      <c r="AE21" s="123">
        <v>0.88717948717948714</v>
      </c>
      <c r="AF21" s="123">
        <v>0.88717948717948714</v>
      </c>
      <c r="AG21" s="123">
        <v>0.90256410256410258</v>
      </c>
      <c r="AH21" s="143">
        <v>0.90769230769230769</v>
      </c>
    </row>
    <row r="22" spans="1:34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9">
        <v>0.78400000000000003</v>
      </c>
      <c r="Y22" s="116">
        <v>0.80400000000000005</v>
      </c>
      <c r="Z22" s="119">
        <v>0.83534136546184734</v>
      </c>
      <c r="AA22" s="123">
        <v>0.91200000000000003</v>
      </c>
      <c r="AB22" s="124">
        <v>0.92771084337349397</v>
      </c>
      <c r="AC22" s="116">
        <v>0.95180722891566261</v>
      </c>
      <c r="AD22" s="68">
        <v>0.97991967871485941</v>
      </c>
      <c r="AE22" s="123">
        <v>0.98795180722891562</v>
      </c>
      <c r="AF22" s="123">
        <v>1</v>
      </c>
      <c r="AG22" s="123">
        <v>1</v>
      </c>
      <c r="AH22" s="143">
        <v>1</v>
      </c>
    </row>
    <row r="23" spans="1:34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9">
        <v>0.62691131498470953</v>
      </c>
      <c r="Y23" s="116">
        <v>0.62996941896024461</v>
      </c>
      <c r="Z23" s="119">
        <v>0.65548780487804881</v>
      </c>
      <c r="AA23" s="123">
        <v>0.67781155015197569</v>
      </c>
      <c r="AB23" s="124">
        <v>0.69604863221884494</v>
      </c>
      <c r="AC23" s="116">
        <v>0.69908814589665658</v>
      </c>
      <c r="AD23" s="68">
        <v>0.72340425531914898</v>
      </c>
      <c r="AE23" s="123">
        <v>0.74468085106382975</v>
      </c>
      <c r="AF23" s="123">
        <v>0.78048780487804881</v>
      </c>
      <c r="AG23" s="123">
        <v>0.80792682926829273</v>
      </c>
      <c r="AH23" s="143">
        <v>0.80792682926829273</v>
      </c>
    </row>
    <row r="24" spans="1:34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9">
        <v>0.5376344086021505</v>
      </c>
      <c r="Y24" s="116">
        <v>0.543010752688172</v>
      </c>
      <c r="Z24" s="119">
        <v>0.543010752688172</v>
      </c>
      <c r="AA24" s="123">
        <v>0.543010752688172</v>
      </c>
      <c r="AB24" s="124">
        <v>0.57526881720430112</v>
      </c>
      <c r="AC24" s="116">
        <v>0.57526881720430112</v>
      </c>
      <c r="AD24" s="68">
        <v>0.64864864864864868</v>
      </c>
      <c r="AE24" s="123">
        <v>0.66129032258064513</v>
      </c>
      <c r="AF24" s="123">
        <v>0.69565217391304346</v>
      </c>
      <c r="AG24" s="123">
        <v>0.73913043478260865</v>
      </c>
      <c r="AH24" s="143">
        <v>0.73913043478260865</v>
      </c>
    </row>
    <row r="25" spans="1:34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9">
        <v>0.58536585365853655</v>
      </c>
      <c r="Y25" s="116">
        <v>0.59756097560975607</v>
      </c>
      <c r="Z25" s="119">
        <v>0.61585365853658536</v>
      </c>
      <c r="AA25" s="123">
        <v>0.65454545454545454</v>
      </c>
      <c r="AB25" s="124">
        <v>0.65454545454545454</v>
      </c>
      <c r="AC25" s="116">
        <v>0.66666666666666663</v>
      </c>
      <c r="AD25" s="68">
        <v>0.69277108433734935</v>
      </c>
      <c r="AE25" s="123">
        <v>0.71084337349397586</v>
      </c>
      <c r="AF25" s="123">
        <v>0.7239263803680982</v>
      </c>
      <c r="AG25" s="123">
        <v>0.78527607361963192</v>
      </c>
      <c r="AH25" s="143">
        <v>0.78527607361963192</v>
      </c>
    </row>
    <row r="26" spans="1:34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9">
        <v>0.64720812182741116</v>
      </c>
      <c r="Y26" s="116">
        <v>0.65786802030456848</v>
      </c>
      <c r="Z26" s="119">
        <v>0.67276422764227639</v>
      </c>
      <c r="AA26" s="123">
        <v>0.69700050838840877</v>
      </c>
      <c r="AB26" s="124">
        <v>0.71494370522006145</v>
      </c>
      <c r="AC26" s="116">
        <v>0.73021582733812951</v>
      </c>
      <c r="AD26" s="68">
        <v>0.75488180883864342</v>
      </c>
      <c r="AE26" s="123">
        <v>0.76401028277634964</v>
      </c>
      <c r="AF26" s="123">
        <v>0.78149100257069404</v>
      </c>
      <c r="AG26" s="123">
        <v>0.80741503604531406</v>
      </c>
      <c r="AH26" s="143">
        <v>0.80998970133882597</v>
      </c>
    </row>
    <row r="27" spans="1:34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9">
        <v>0.59243085880640467</v>
      </c>
      <c r="Y27" s="116">
        <v>0.60698689956331875</v>
      </c>
      <c r="Z27" s="119">
        <v>0.611353711790393</v>
      </c>
      <c r="AA27" s="123">
        <v>0.61426491994177579</v>
      </c>
      <c r="AB27" s="124">
        <v>0.61426491994177579</v>
      </c>
      <c r="AC27" s="116">
        <v>0.65747460087082732</v>
      </c>
      <c r="AD27" s="68">
        <v>0.71698113207547165</v>
      </c>
      <c r="AE27" s="123">
        <v>0.73439767779390419</v>
      </c>
      <c r="AF27" s="123">
        <v>0.75181422351233673</v>
      </c>
      <c r="AG27" s="123">
        <v>0.85029069767441856</v>
      </c>
      <c r="AH27" s="143">
        <v>0.85465116279069764</v>
      </c>
    </row>
    <row r="28" spans="1:34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9">
        <v>0.5</v>
      </c>
      <c r="Y28" s="116">
        <v>0.51093750000000004</v>
      </c>
      <c r="Z28" s="119">
        <v>0.52821316614420066</v>
      </c>
      <c r="AA28" s="123">
        <v>0.54160125588697017</v>
      </c>
      <c r="AB28" s="124">
        <v>0.55799373040752354</v>
      </c>
      <c r="AC28" s="116">
        <v>0.57613814756671899</v>
      </c>
      <c r="AD28" s="68">
        <v>0.59874608150470221</v>
      </c>
      <c r="AE28" s="123">
        <v>0.62246489859594378</v>
      </c>
      <c r="AF28" s="123">
        <v>0.65210608424336969</v>
      </c>
      <c r="AG28" s="123">
        <v>0.74647887323943662</v>
      </c>
      <c r="AH28" s="143">
        <v>0.77237048665620089</v>
      </c>
    </row>
    <row r="29" spans="1:34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9">
        <v>0.62179487179487181</v>
      </c>
      <c r="Y29" s="116">
        <v>0.63578274760383391</v>
      </c>
      <c r="Z29" s="119">
        <v>0.6485623003194888</v>
      </c>
      <c r="AA29" s="123">
        <v>0.66826923076923073</v>
      </c>
      <c r="AB29" s="124">
        <v>0.6891025641025641</v>
      </c>
      <c r="AC29" s="116">
        <v>0.69871794871794868</v>
      </c>
      <c r="AD29" s="68">
        <v>0.7207062600321027</v>
      </c>
      <c r="AE29" s="123">
        <v>0.74198717948717952</v>
      </c>
      <c r="AF29" s="123">
        <v>0.7813504823151125</v>
      </c>
      <c r="AG29" s="123">
        <v>0.8341384863123994</v>
      </c>
      <c r="AH29" s="143">
        <v>0.83440514469453375</v>
      </c>
    </row>
    <row r="30" spans="1:34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9">
        <v>0.56762295081967218</v>
      </c>
      <c r="Y30" s="116">
        <v>0.59221311475409832</v>
      </c>
      <c r="Z30" s="119">
        <v>0.60574948665297745</v>
      </c>
      <c r="AA30" s="123">
        <v>0.63655030800821355</v>
      </c>
      <c r="AB30" s="124">
        <v>0.64681724845995892</v>
      </c>
      <c r="AC30" s="116">
        <v>0.68647540983606559</v>
      </c>
      <c r="AD30" s="68">
        <v>0.79545454545454541</v>
      </c>
      <c r="AE30" s="123">
        <v>0.83471074380165289</v>
      </c>
      <c r="AF30" s="123">
        <v>0.87784679089026918</v>
      </c>
      <c r="AG30" s="123">
        <v>0.96074380165289253</v>
      </c>
      <c r="AH30" s="143">
        <v>0.96487603305785119</v>
      </c>
    </row>
    <row r="31" spans="1:34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9">
        <v>0.5669781931464174</v>
      </c>
      <c r="Y31" s="116">
        <v>0.57632398753894076</v>
      </c>
      <c r="Z31" s="119">
        <v>0.58566978193146413</v>
      </c>
      <c r="AA31" s="123">
        <v>0.62616822429906538</v>
      </c>
      <c r="AB31" s="124">
        <v>0.66355140186915884</v>
      </c>
      <c r="AC31" s="116">
        <v>0.67812499999999998</v>
      </c>
      <c r="AD31" s="68">
        <v>0.72812500000000002</v>
      </c>
      <c r="AE31" s="123">
        <v>0.75389408099688471</v>
      </c>
      <c r="AF31" s="123">
        <v>0.77570093457943923</v>
      </c>
      <c r="AG31" s="123">
        <v>0.839622641509434</v>
      </c>
      <c r="AH31" s="143">
        <v>0.84591194968553463</v>
      </c>
    </row>
    <row r="32" spans="1:34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9">
        <v>0.70545454545454545</v>
      </c>
      <c r="Y32" s="116">
        <v>0.70545454545454545</v>
      </c>
      <c r="Z32" s="119">
        <v>0.71636363636363631</v>
      </c>
      <c r="AA32" s="123">
        <v>0.7436823104693141</v>
      </c>
      <c r="AB32" s="124">
        <v>0.78417266187050361</v>
      </c>
      <c r="AC32" s="116">
        <v>0.81720430107526887</v>
      </c>
      <c r="AD32" s="68">
        <v>0.90322580645161288</v>
      </c>
      <c r="AE32" s="123">
        <v>0.97841726618705038</v>
      </c>
      <c r="AF32" s="123">
        <v>0.98201438848920863</v>
      </c>
      <c r="AG32" s="123">
        <v>0.98201438848920863</v>
      </c>
      <c r="AH32" s="143">
        <v>0.98201438848920863</v>
      </c>
    </row>
    <row r="33" spans="1:34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9">
        <v>0.5220125786163522</v>
      </c>
      <c r="Y33" s="116">
        <v>0.54716981132075471</v>
      </c>
      <c r="Z33" s="119">
        <v>0.58490566037735847</v>
      </c>
      <c r="AA33" s="123">
        <v>0.62893081761006286</v>
      </c>
      <c r="AB33" s="124">
        <v>0.70440251572327039</v>
      </c>
      <c r="AC33" s="116">
        <v>0.71069182389937102</v>
      </c>
      <c r="AD33" s="68">
        <v>0.77070063694267521</v>
      </c>
      <c r="AE33" s="123">
        <v>0.8152866242038217</v>
      </c>
      <c r="AF33" s="123">
        <v>0.85350318471337583</v>
      </c>
      <c r="AG33" s="123">
        <v>0.87898089171974525</v>
      </c>
      <c r="AH33" s="143">
        <v>0.88535031847133761</v>
      </c>
    </row>
    <row r="34" spans="1:34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9">
        <v>0.58636363636363631</v>
      </c>
      <c r="Y34" s="116">
        <v>0.59090909090909094</v>
      </c>
      <c r="Z34" s="119">
        <v>0.6</v>
      </c>
      <c r="AA34" s="123">
        <v>0.63636363636363635</v>
      </c>
      <c r="AB34" s="124">
        <v>0.65</v>
      </c>
      <c r="AC34" s="116">
        <v>0.65909090909090906</v>
      </c>
      <c r="AD34" s="68">
        <v>0.68493150684931503</v>
      </c>
      <c r="AE34" s="123">
        <v>0.7155963302752294</v>
      </c>
      <c r="AF34" s="123">
        <v>0.77981651376146788</v>
      </c>
      <c r="AG34" s="123">
        <v>0.81278538812785384</v>
      </c>
      <c r="AH34" s="143">
        <v>0.82648401826484019</v>
      </c>
    </row>
    <row r="35" spans="1:34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9">
        <v>0.77652733118971062</v>
      </c>
      <c r="Y35" s="116">
        <v>0.77974276527331188</v>
      </c>
      <c r="Z35" s="119">
        <v>0.79549114331723025</v>
      </c>
      <c r="AA35" s="123">
        <v>0.80998389694041872</v>
      </c>
      <c r="AB35" s="124">
        <v>0.819935691318328</v>
      </c>
      <c r="AC35" s="116">
        <v>0.82154340836012862</v>
      </c>
      <c r="AD35" s="68">
        <v>0.87055016181229772</v>
      </c>
      <c r="AE35" s="123">
        <v>0.8964401294498382</v>
      </c>
      <c r="AF35" s="123">
        <v>0.91423948220064721</v>
      </c>
      <c r="AG35" s="123">
        <v>0.95454545454545459</v>
      </c>
      <c r="AH35" s="143">
        <v>0.95454545454545459</v>
      </c>
    </row>
    <row r="36" spans="1:34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9">
        <v>0.69072164948453607</v>
      </c>
      <c r="Y36" s="116">
        <v>0.69072164948453607</v>
      </c>
      <c r="Z36" s="119">
        <v>0.6974358974358974</v>
      </c>
      <c r="AA36" s="123">
        <v>0.75897435897435894</v>
      </c>
      <c r="AB36" s="124">
        <v>0.78974358974358971</v>
      </c>
      <c r="AC36" s="116">
        <v>0.81347150259067358</v>
      </c>
      <c r="AD36" s="68">
        <v>0.86010362694300513</v>
      </c>
      <c r="AE36" s="123">
        <v>0.92268041237113407</v>
      </c>
      <c r="AF36" s="123">
        <v>0.96391752577319589</v>
      </c>
      <c r="AG36" s="123">
        <v>1</v>
      </c>
      <c r="AH36" s="143">
        <v>1</v>
      </c>
    </row>
    <row r="37" spans="1:34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9">
        <v>0.64634146341463417</v>
      </c>
      <c r="Y37" s="116">
        <v>0.64634146341463417</v>
      </c>
      <c r="Z37" s="119">
        <v>0.69512195121951215</v>
      </c>
      <c r="AA37" s="123">
        <v>0.71951219512195119</v>
      </c>
      <c r="AB37" s="124">
        <v>0.78048780487804881</v>
      </c>
      <c r="AC37" s="116">
        <v>0.79268292682926833</v>
      </c>
      <c r="AD37" s="68">
        <v>0.85185185185185186</v>
      </c>
      <c r="AE37" s="123">
        <v>0.875</v>
      </c>
      <c r="AF37" s="123">
        <v>0.92500000000000004</v>
      </c>
      <c r="AG37" s="123">
        <v>0.96250000000000002</v>
      </c>
      <c r="AH37" s="143">
        <v>0.96250000000000002</v>
      </c>
    </row>
    <row r="38" spans="1:34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9">
        <v>0.75347222222222221</v>
      </c>
      <c r="Y38" s="116">
        <v>0.76041666666666663</v>
      </c>
      <c r="Z38" s="119">
        <v>0.76736111111111116</v>
      </c>
      <c r="AA38" s="123">
        <v>0.77777777777777779</v>
      </c>
      <c r="AB38" s="124">
        <v>0.80769230769230771</v>
      </c>
      <c r="AC38" s="116">
        <v>0.823943661971831</v>
      </c>
      <c r="AD38" s="68">
        <v>0.87017543859649127</v>
      </c>
      <c r="AE38" s="123">
        <v>0.88421052631578945</v>
      </c>
      <c r="AF38" s="123">
        <v>0.90175438596491231</v>
      </c>
      <c r="AG38" s="123">
        <v>0.96113074204946991</v>
      </c>
      <c r="AH38" s="143">
        <v>0.96113074204946991</v>
      </c>
    </row>
    <row r="39" spans="1:34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9">
        <v>0.64166666666666672</v>
      </c>
      <c r="Y39" s="116">
        <v>0.65833333333333333</v>
      </c>
      <c r="Z39" s="119">
        <v>0.7</v>
      </c>
      <c r="AA39" s="123">
        <v>0.71666666666666667</v>
      </c>
      <c r="AB39" s="124">
        <v>0.72499999999999998</v>
      </c>
      <c r="AC39" s="116">
        <v>0.73333333333333328</v>
      </c>
      <c r="AD39" s="68">
        <v>0.78333333333333333</v>
      </c>
      <c r="AE39" s="123">
        <v>0.81666666666666665</v>
      </c>
      <c r="AF39" s="123">
        <v>0.94166666666666665</v>
      </c>
      <c r="AG39" s="123">
        <v>1</v>
      </c>
      <c r="AH39" s="143">
        <v>1</v>
      </c>
    </row>
    <row r="40" spans="1:34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9">
        <v>0.79629629629629628</v>
      </c>
      <c r="Y40" s="116">
        <v>0.80555555555555558</v>
      </c>
      <c r="Z40" s="119">
        <v>0.81018518518518523</v>
      </c>
      <c r="AA40" s="123">
        <v>0.84331797235023043</v>
      </c>
      <c r="AB40" s="124">
        <v>0.87557603686635943</v>
      </c>
      <c r="AC40" s="116">
        <v>0.89861751152073732</v>
      </c>
      <c r="AD40" s="68">
        <v>0.92165898617511521</v>
      </c>
      <c r="AE40" s="123">
        <v>0.93087557603686633</v>
      </c>
      <c r="AF40" s="123">
        <v>0.98156682027649766</v>
      </c>
      <c r="AG40" s="123">
        <v>0.99069767441860468</v>
      </c>
      <c r="AH40" s="143">
        <v>0.99069767441860468</v>
      </c>
    </row>
    <row r="41" spans="1:34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9">
        <v>0.37654320987654322</v>
      </c>
      <c r="Y41" s="116">
        <v>0.39197530864197533</v>
      </c>
      <c r="Z41" s="119">
        <v>0.39506172839506171</v>
      </c>
      <c r="AA41" s="123">
        <v>0.42724458204334365</v>
      </c>
      <c r="AB41" s="124">
        <v>0.44753086419753085</v>
      </c>
      <c r="AC41" s="116">
        <v>0.53086419753086422</v>
      </c>
      <c r="AD41" s="68">
        <v>0.61682242990654201</v>
      </c>
      <c r="AE41" s="123">
        <v>0.65625</v>
      </c>
      <c r="AF41" s="123">
        <v>0.6959247648902821</v>
      </c>
      <c r="AG41" s="123">
        <v>0.75548589341692785</v>
      </c>
      <c r="AH41" s="143">
        <v>0.77500000000000002</v>
      </c>
    </row>
    <row r="42" spans="1:34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9">
        <v>0.4548611111111111</v>
      </c>
      <c r="Y42" s="116">
        <v>0.47222222222222221</v>
      </c>
      <c r="Z42" s="119">
        <v>0.48275862068965519</v>
      </c>
      <c r="AA42" s="123">
        <v>0.52758620689655178</v>
      </c>
      <c r="AB42" s="124">
        <v>0.53103448275862064</v>
      </c>
      <c r="AC42" s="116">
        <v>0.54137931034482756</v>
      </c>
      <c r="AD42" s="68">
        <v>0.58275862068965523</v>
      </c>
      <c r="AE42" s="123">
        <v>0.59861591695501726</v>
      </c>
      <c r="AF42" s="123">
        <v>0.62629757785467133</v>
      </c>
      <c r="AG42" s="123">
        <v>0.67128027681660896</v>
      </c>
      <c r="AH42" s="143">
        <v>0.67128027681660896</v>
      </c>
    </row>
    <row r="43" spans="1:34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9">
        <v>0.52852348993288589</v>
      </c>
      <c r="Y43" s="116">
        <v>0.53678929765886285</v>
      </c>
      <c r="Z43" s="119">
        <v>0.54682274247491636</v>
      </c>
      <c r="AA43" s="123">
        <v>0.58026755852842804</v>
      </c>
      <c r="AB43" s="124">
        <v>0.59197324414715724</v>
      </c>
      <c r="AC43" s="116">
        <v>0.61036789297658867</v>
      </c>
      <c r="AD43" s="68">
        <v>0.65500000000000003</v>
      </c>
      <c r="AE43" s="123">
        <v>0.68386023294509146</v>
      </c>
      <c r="AF43" s="123">
        <v>0.71786310517529217</v>
      </c>
      <c r="AG43" s="123">
        <v>0.75250836120401343</v>
      </c>
      <c r="AH43" s="143">
        <v>0.7533333333333333</v>
      </c>
    </row>
    <row r="44" spans="1:34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9">
        <v>0.41249999999999998</v>
      </c>
      <c r="Y44" s="116">
        <v>0.42499999999999999</v>
      </c>
      <c r="Z44" s="119">
        <v>0.46250000000000002</v>
      </c>
      <c r="AA44" s="123">
        <v>0.47499999999999998</v>
      </c>
      <c r="AB44" s="124">
        <v>0.47499999999999998</v>
      </c>
      <c r="AC44" s="116">
        <v>0.47499999999999998</v>
      </c>
      <c r="AD44" s="68">
        <v>0.51249999999999996</v>
      </c>
      <c r="AE44" s="123">
        <v>0.53749999999999998</v>
      </c>
      <c r="AF44" s="123">
        <v>0.54430379746835444</v>
      </c>
      <c r="AG44" s="123">
        <v>0.59493670886075944</v>
      </c>
      <c r="AH44" s="143">
        <v>0.60759493670886078</v>
      </c>
    </row>
    <row r="45" spans="1:34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9">
        <v>0.41860465116279072</v>
      </c>
      <c r="Y45" s="116">
        <v>0.41860465116279072</v>
      </c>
      <c r="Z45" s="119">
        <v>0.41860465116279072</v>
      </c>
      <c r="AA45" s="123">
        <v>0.41860465116279072</v>
      </c>
      <c r="AB45" s="124">
        <v>0.46511627906976744</v>
      </c>
      <c r="AC45" s="116">
        <v>0.51162790697674421</v>
      </c>
      <c r="AD45" s="68">
        <v>0.53488372093023251</v>
      </c>
      <c r="AE45" s="123">
        <v>0.53488372093023251</v>
      </c>
      <c r="AF45" s="123">
        <v>0.6428571428571429</v>
      </c>
      <c r="AG45" s="123">
        <v>0.69047619047619047</v>
      </c>
      <c r="AH45" s="143">
        <v>0.69047619047619047</v>
      </c>
    </row>
    <row r="46" spans="1:34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9">
        <v>0.51301115241635686</v>
      </c>
      <c r="Y46" s="116">
        <v>0.54838709677419351</v>
      </c>
      <c r="Z46" s="119">
        <v>0.56311881188118806</v>
      </c>
      <c r="AA46" s="123">
        <v>0.62531017369727049</v>
      </c>
      <c r="AB46" s="124">
        <v>0.63197026022304836</v>
      </c>
      <c r="AC46" s="116">
        <v>0.64684014869888473</v>
      </c>
      <c r="AD46" s="68">
        <v>0.72277227722772275</v>
      </c>
      <c r="AE46" s="123">
        <v>0.74752475247524752</v>
      </c>
      <c r="AF46" s="123">
        <v>0.82280049566294922</v>
      </c>
      <c r="AG46" s="123">
        <v>0.88599752168525403</v>
      </c>
      <c r="AH46" s="143">
        <v>0.90458488228004952</v>
      </c>
    </row>
    <row r="47" spans="1:34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9">
        <v>0.5803108808290155</v>
      </c>
      <c r="Y47" s="116">
        <v>0.59412780656303976</v>
      </c>
      <c r="Z47" s="119">
        <v>0.60311958405545929</v>
      </c>
      <c r="AA47" s="123">
        <v>0.69844020797227035</v>
      </c>
      <c r="AB47" s="124">
        <v>0.72443674176776429</v>
      </c>
      <c r="AC47" s="116">
        <v>0.74176776429809355</v>
      </c>
      <c r="AD47" s="68">
        <v>0.7982758620689655</v>
      </c>
      <c r="AE47" s="123">
        <v>0.87326388888888884</v>
      </c>
      <c r="AF47" s="123">
        <v>0.88541666666666663</v>
      </c>
      <c r="AG47" s="123">
        <v>0.90277777777777779</v>
      </c>
      <c r="AH47" s="143">
        <v>0.90625</v>
      </c>
    </row>
    <row r="48" spans="1:34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9">
        <v>0.94059405940594054</v>
      </c>
      <c r="Y48" s="116">
        <v>0.94059405940594054</v>
      </c>
      <c r="Z48" s="119">
        <v>0.96039603960396036</v>
      </c>
      <c r="AA48" s="123">
        <v>0.97029702970297027</v>
      </c>
      <c r="AB48" s="124">
        <v>0.97029702970297027</v>
      </c>
      <c r="AC48" s="116">
        <v>0.98019801980198018</v>
      </c>
      <c r="AD48" s="68">
        <v>1</v>
      </c>
      <c r="AE48" s="123">
        <v>1</v>
      </c>
      <c r="AF48" s="123">
        <v>1</v>
      </c>
      <c r="AG48" s="123">
        <v>1</v>
      </c>
      <c r="AH48" s="143">
        <v>1</v>
      </c>
    </row>
    <row r="49" spans="1:34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9">
        <v>0.73239436619718312</v>
      </c>
      <c r="Y49" s="116">
        <v>0.75886524822695034</v>
      </c>
      <c r="Z49" s="119">
        <v>0.77304964539007093</v>
      </c>
      <c r="AA49" s="123">
        <v>0.87234042553191493</v>
      </c>
      <c r="AB49" s="124">
        <v>0.8936170212765957</v>
      </c>
      <c r="AC49" s="116">
        <v>0.92198581560283688</v>
      </c>
      <c r="AD49" s="68">
        <v>0.97163120567375882</v>
      </c>
      <c r="AE49" s="123">
        <v>0.97163120567375882</v>
      </c>
      <c r="AF49" s="123">
        <v>0.99290780141843971</v>
      </c>
      <c r="AG49" s="123">
        <v>1</v>
      </c>
      <c r="AH49" s="143">
        <v>1</v>
      </c>
    </row>
    <row r="50" spans="1:34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9">
        <v>0.49541284403669728</v>
      </c>
      <c r="Y50" s="116">
        <v>0.49847094801223241</v>
      </c>
      <c r="Z50" s="119">
        <v>0.49847094801223241</v>
      </c>
      <c r="AA50" s="123">
        <v>0.53680981595092025</v>
      </c>
      <c r="AB50" s="124">
        <v>0.56574923547400613</v>
      </c>
      <c r="AC50" s="116">
        <v>0.58715596330275233</v>
      </c>
      <c r="AD50" s="68">
        <v>0.6380368098159509</v>
      </c>
      <c r="AE50" s="123">
        <v>0.74461538461538457</v>
      </c>
      <c r="AF50" s="123">
        <v>0.85802469135802473</v>
      </c>
      <c r="AG50" s="123">
        <v>0.97178683385579934</v>
      </c>
      <c r="AH50" s="143">
        <v>0.99683544303797467</v>
      </c>
    </row>
    <row r="51" spans="1:34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9">
        <v>0.47368421052631576</v>
      </c>
      <c r="Y51" s="116">
        <v>0.50584795321637432</v>
      </c>
      <c r="Z51" s="119">
        <v>0.55263157894736847</v>
      </c>
      <c r="AA51" s="123">
        <v>0.65102639296187681</v>
      </c>
      <c r="AB51" s="124">
        <v>0.72941176470588232</v>
      </c>
      <c r="AC51" s="116">
        <v>0.79881656804733725</v>
      </c>
      <c r="AD51" s="68">
        <v>0.89880952380952384</v>
      </c>
      <c r="AE51" s="123">
        <v>0.94047619047619047</v>
      </c>
      <c r="AF51" s="123">
        <v>0.99401197604790414</v>
      </c>
      <c r="AG51" s="123">
        <v>1</v>
      </c>
      <c r="AH51" s="143">
        <v>1</v>
      </c>
    </row>
    <row r="52" spans="1:34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9">
        <v>0.61847988077496274</v>
      </c>
      <c r="Y52" s="116">
        <v>0.62444113263785395</v>
      </c>
      <c r="Z52" s="119">
        <v>0.62593144560357672</v>
      </c>
      <c r="AA52" s="123">
        <v>0.64977645305514153</v>
      </c>
      <c r="AB52" s="124">
        <v>0.7078986587183308</v>
      </c>
      <c r="AC52" s="116">
        <v>0.73809523809523814</v>
      </c>
      <c r="AD52" s="68">
        <v>0.77198211624441138</v>
      </c>
      <c r="AE52" s="123">
        <v>0.82563338301043221</v>
      </c>
      <c r="AF52" s="123">
        <v>0.82861400894187776</v>
      </c>
      <c r="AG52" s="123">
        <v>0.87183308494783907</v>
      </c>
      <c r="AH52" s="143">
        <v>0.8763040238450075</v>
      </c>
    </row>
    <row r="53" spans="1:34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9">
        <v>0.68630849220103984</v>
      </c>
      <c r="Y53" s="116">
        <v>0.69896193771626303</v>
      </c>
      <c r="Z53" s="119">
        <v>0.70934256055363321</v>
      </c>
      <c r="AA53" s="123">
        <v>0.72664359861591699</v>
      </c>
      <c r="AB53" s="124">
        <v>0.73793103448275865</v>
      </c>
      <c r="AC53" s="116">
        <v>0.74698795180722888</v>
      </c>
      <c r="AD53" s="68">
        <v>0.79001721170395867</v>
      </c>
      <c r="AE53" s="123">
        <v>0.82099827882960408</v>
      </c>
      <c r="AF53" s="123">
        <v>0.83132530120481929</v>
      </c>
      <c r="AG53" s="123">
        <v>0.85886402753872637</v>
      </c>
      <c r="AH53" s="143">
        <v>0.85886402753872637</v>
      </c>
    </row>
    <row r="54" spans="1:34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9">
        <v>0.65436241610738255</v>
      </c>
      <c r="Y54" s="116">
        <v>0.66107382550335569</v>
      </c>
      <c r="Z54" s="119">
        <v>0.66107382550335569</v>
      </c>
      <c r="AA54" s="123">
        <v>0.67785234899328861</v>
      </c>
      <c r="AB54" s="124">
        <v>0.70469798657718119</v>
      </c>
      <c r="AC54" s="116">
        <v>0.71717171717171713</v>
      </c>
      <c r="AD54" s="68">
        <v>0.75420875420875422</v>
      </c>
      <c r="AE54" s="123">
        <v>0.77441077441077444</v>
      </c>
      <c r="AF54" s="123">
        <v>0.80808080808080807</v>
      </c>
      <c r="AG54" s="123">
        <v>0.88513513513513509</v>
      </c>
      <c r="AH54" s="143">
        <v>0.88552188552188549</v>
      </c>
    </row>
    <row r="55" spans="1:34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9">
        <v>0.53966271080574646</v>
      </c>
      <c r="Y55" s="116">
        <v>0.551875</v>
      </c>
      <c r="Z55" s="119">
        <v>0.57178526841448185</v>
      </c>
      <c r="AA55" s="123">
        <v>0.60100062539086929</v>
      </c>
      <c r="AB55" s="124">
        <v>0.62015018773466835</v>
      </c>
      <c r="AC55" s="116">
        <v>0.64388714733542318</v>
      </c>
      <c r="AD55" s="68">
        <v>0.68401253918495297</v>
      </c>
      <c r="AE55" s="123">
        <v>0.70721003134796234</v>
      </c>
      <c r="AF55" s="123">
        <v>0.74905897114178166</v>
      </c>
      <c r="AG55" s="123">
        <v>0.78858218318695106</v>
      </c>
      <c r="AH55" s="143">
        <v>0.79234629861982431</v>
      </c>
    </row>
    <row r="56" spans="1:34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9">
        <v>0.63223140495867769</v>
      </c>
      <c r="Y56" s="116">
        <v>0.64876033057851235</v>
      </c>
      <c r="Z56" s="119">
        <v>0.68595041322314054</v>
      </c>
      <c r="AA56" s="123">
        <v>0.7024793388429752</v>
      </c>
      <c r="AB56" s="124">
        <v>0.71074380165289253</v>
      </c>
      <c r="AC56" s="116">
        <v>0.72314049586776863</v>
      </c>
      <c r="AD56" s="68">
        <v>0.78008298755186722</v>
      </c>
      <c r="AE56" s="123">
        <v>0.8125</v>
      </c>
      <c r="AF56" s="123">
        <v>0.8340248962655602</v>
      </c>
      <c r="AG56" s="123">
        <v>0.85062240663900412</v>
      </c>
      <c r="AH56" s="143">
        <v>0.85062240663900412</v>
      </c>
    </row>
    <row r="57" spans="1:34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9">
        <v>0.73360655737704916</v>
      </c>
      <c r="Y57" s="116">
        <v>0.75</v>
      </c>
      <c r="Z57" s="119">
        <v>0.76639344262295084</v>
      </c>
      <c r="AA57" s="123">
        <v>0.79591836734693877</v>
      </c>
      <c r="AB57" s="124">
        <v>0.80816326530612248</v>
      </c>
      <c r="AC57" s="116">
        <v>0.8448979591836735</v>
      </c>
      <c r="AD57" s="68">
        <v>0.90612244897959182</v>
      </c>
      <c r="AE57" s="123">
        <v>0.91393442622950816</v>
      </c>
      <c r="AF57" s="123">
        <v>0.9423868312757202</v>
      </c>
      <c r="AG57" s="123">
        <v>0.95884773662551437</v>
      </c>
      <c r="AH57" s="143">
        <v>0.95884773662551437</v>
      </c>
    </row>
    <row r="58" spans="1:34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9">
        <v>0.69506726457399104</v>
      </c>
      <c r="Y58" s="116">
        <v>0.70104633781763825</v>
      </c>
      <c r="Z58" s="119">
        <v>0.71514242878560719</v>
      </c>
      <c r="AA58" s="123">
        <v>0.72972972972972971</v>
      </c>
      <c r="AB58" s="124">
        <v>0.75075075075075071</v>
      </c>
      <c r="AC58" s="116">
        <v>0.7619760479041916</v>
      </c>
      <c r="AD58" s="68">
        <v>0.82228915662650603</v>
      </c>
      <c r="AE58" s="123">
        <v>0.82228915662650603</v>
      </c>
      <c r="AF58" s="123">
        <v>0.84638554216867468</v>
      </c>
      <c r="AG58" s="123">
        <v>0.921092564491654</v>
      </c>
      <c r="AH58" s="143">
        <v>0.92272727272727273</v>
      </c>
    </row>
    <row r="59" spans="1:34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9">
        <v>0.55232558139534882</v>
      </c>
      <c r="Y59" s="116">
        <v>0.56395348837209303</v>
      </c>
      <c r="Z59" s="119">
        <v>0.60465116279069764</v>
      </c>
      <c r="AA59" s="123">
        <v>0.65517241379310343</v>
      </c>
      <c r="AB59" s="124">
        <v>0.72571428571428576</v>
      </c>
      <c r="AC59" s="116">
        <v>0.74285714285714288</v>
      </c>
      <c r="AD59" s="68">
        <v>0.8045977011494253</v>
      </c>
      <c r="AE59" s="123">
        <v>0.82080924855491333</v>
      </c>
      <c r="AF59" s="123">
        <v>0.87428571428571433</v>
      </c>
      <c r="AG59" s="123">
        <v>0.91907514450867056</v>
      </c>
      <c r="AH59" s="143">
        <v>0.91907514450867056</v>
      </c>
    </row>
    <row r="60" spans="1:34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9">
        <v>0.58666666666666667</v>
      </c>
      <c r="Y60" s="116">
        <v>0.59111111111111114</v>
      </c>
      <c r="Z60" s="119">
        <v>0.6026785714285714</v>
      </c>
      <c r="AA60" s="123">
        <v>0.62666666666666671</v>
      </c>
      <c r="AB60" s="124">
        <v>0.64444444444444449</v>
      </c>
      <c r="AC60" s="116">
        <v>0.6711111111111111</v>
      </c>
      <c r="AD60" s="68">
        <v>0.78125</v>
      </c>
      <c r="AE60" s="123">
        <v>0.8169642857142857</v>
      </c>
      <c r="AF60" s="123">
        <v>0.8839285714285714</v>
      </c>
      <c r="AG60" s="123">
        <v>0.98654708520179368</v>
      </c>
      <c r="AH60" s="143">
        <v>0.98654708520179368</v>
      </c>
    </row>
    <row r="61" spans="1:34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9">
        <v>0.67109634551495012</v>
      </c>
      <c r="Y61" s="116">
        <v>0.70099667774086383</v>
      </c>
      <c r="Z61" s="119">
        <v>0.7142857142857143</v>
      </c>
      <c r="AA61" s="123">
        <v>0.74</v>
      </c>
      <c r="AB61" s="124">
        <v>0.75</v>
      </c>
      <c r="AC61" s="116">
        <v>0.76079734219269102</v>
      </c>
      <c r="AD61" s="68">
        <v>0.80536912751677847</v>
      </c>
      <c r="AE61" s="123">
        <v>0.84797297297297303</v>
      </c>
      <c r="AF61" s="123">
        <v>0.87414965986394555</v>
      </c>
      <c r="AG61" s="123">
        <v>0.90540540540540537</v>
      </c>
      <c r="AH61" s="143">
        <v>0.92229729729729726</v>
      </c>
    </row>
    <row r="62" spans="1:34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9">
        <v>0.93913043478260871</v>
      </c>
      <c r="Y62" s="116">
        <v>0.93913043478260871</v>
      </c>
      <c r="Z62" s="119">
        <v>0.94782608695652171</v>
      </c>
      <c r="AA62" s="123">
        <v>0.9652173913043478</v>
      </c>
      <c r="AB62" s="124">
        <v>0.9652173913043478</v>
      </c>
      <c r="AC62" s="116">
        <v>0.97391304347826091</v>
      </c>
      <c r="AD62" s="68">
        <v>0.98245614035087714</v>
      </c>
      <c r="AE62" s="123">
        <v>0.98245614035087714</v>
      </c>
      <c r="AF62" s="123">
        <v>0.98245614035087714</v>
      </c>
      <c r="AG62" s="123">
        <v>0.98245614035087714</v>
      </c>
      <c r="AH62" s="143">
        <v>0.98245614035087714</v>
      </c>
    </row>
    <row r="63" spans="1:34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9">
        <v>0.6198347107438017</v>
      </c>
      <c r="Y63" s="116">
        <v>0.63223140495867769</v>
      </c>
      <c r="Z63" s="119">
        <v>0.64730290456431538</v>
      </c>
      <c r="AA63" s="123">
        <v>0.6875</v>
      </c>
      <c r="AB63" s="124">
        <v>0.70416666666666672</v>
      </c>
      <c r="AC63" s="116">
        <v>0.71966527196652719</v>
      </c>
      <c r="AD63" s="68">
        <v>0.75210084033613445</v>
      </c>
      <c r="AE63" s="123">
        <v>0.76987447698744771</v>
      </c>
      <c r="AF63" s="123">
        <v>0.79497907949790791</v>
      </c>
      <c r="AG63" s="123">
        <v>0.8208333333333333</v>
      </c>
      <c r="AH63" s="143">
        <v>0.82916666666666672</v>
      </c>
    </row>
    <row r="64" spans="1:34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9">
        <v>0.53174603174603174</v>
      </c>
      <c r="Y64" s="116">
        <v>0.53968253968253965</v>
      </c>
      <c r="Z64" s="119">
        <v>0.54761904761904767</v>
      </c>
      <c r="AA64" s="123">
        <v>0.6071428571428571</v>
      </c>
      <c r="AB64" s="124">
        <v>0.61507936507936511</v>
      </c>
      <c r="AC64" s="116">
        <v>0.63492063492063489</v>
      </c>
      <c r="AD64" s="68">
        <v>0.7</v>
      </c>
      <c r="AE64" s="123">
        <v>0.72399999999999998</v>
      </c>
      <c r="AF64" s="123">
        <v>0.77108433734939763</v>
      </c>
      <c r="AG64" s="123">
        <v>0.80321285140562249</v>
      </c>
      <c r="AH64" s="143">
        <v>0.80321285140562249</v>
      </c>
    </row>
    <row r="65" spans="1:34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9">
        <v>0.68929503916449086</v>
      </c>
      <c r="Y65" s="116">
        <v>0.70052083333333337</v>
      </c>
      <c r="Z65" s="119">
        <v>0.70833333333333337</v>
      </c>
      <c r="AA65" s="123">
        <v>0.7421875</v>
      </c>
      <c r="AB65" s="124">
        <v>0.75584415584415587</v>
      </c>
      <c r="AC65" s="116">
        <v>0.76103896103896107</v>
      </c>
      <c r="AD65" s="68">
        <v>0.78385416666666663</v>
      </c>
      <c r="AE65" s="123">
        <v>0.80989583333333337</v>
      </c>
      <c r="AF65" s="123">
        <v>0.82506527415143605</v>
      </c>
      <c r="AG65" s="123">
        <v>0.87234042553191493</v>
      </c>
      <c r="AH65" s="143">
        <v>0.87533156498673736</v>
      </c>
    </row>
    <row r="66" spans="1:34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9">
        <v>0.65415549597855227</v>
      </c>
      <c r="Y66" s="116">
        <v>0.69973190348525471</v>
      </c>
      <c r="Z66" s="119">
        <v>0.72155287817938418</v>
      </c>
      <c r="AA66" s="123">
        <v>0.75668449197860965</v>
      </c>
      <c r="AB66" s="124">
        <v>0.76871657754010692</v>
      </c>
      <c r="AC66" s="116">
        <v>0.79278074866310155</v>
      </c>
      <c r="AD66" s="68">
        <v>0.829105473965287</v>
      </c>
      <c r="AE66" s="123">
        <v>0.83711615487316426</v>
      </c>
      <c r="AF66" s="123">
        <v>0.88235294117647056</v>
      </c>
      <c r="AG66" s="123">
        <v>0.92483221476510069</v>
      </c>
      <c r="AH66" s="143">
        <v>0.9275167785234899</v>
      </c>
    </row>
    <row r="67" spans="1:34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9">
        <v>0.54906054279749483</v>
      </c>
      <c r="Y67" s="116">
        <v>0.55532359081419624</v>
      </c>
      <c r="Z67" s="119">
        <v>0.56694560669456062</v>
      </c>
      <c r="AA67" s="123">
        <v>0.61297071129707115</v>
      </c>
      <c r="AB67" s="124">
        <v>0.63389121338912136</v>
      </c>
      <c r="AC67" s="116">
        <v>0.64853556485355646</v>
      </c>
      <c r="AD67" s="68">
        <v>0.72268907563025209</v>
      </c>
      <c r="AE67" s="123">
        <v>0.76793248945147674</v>
      </c>
      <c r="AF67" s="123">
        <v>0.82875264270613103</v>
      </c>
      <c r="AG67" s="123">
        <v>0.87130801687763715</v>
      </c>
      <c r="AH67" s="143">
        <v>0.87130801687763715</v>
      </c>
    </row>
    <row r="68" spans="1:34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9">
        <v>0.60422960725075525</v>
      </c>
      <c r="Y68" s="116">
        <v>0.60725075528700911</v>
      </c>
      <c r="Z68" s="119">
        <v>0.61631419939577037</v>
      </c>
      <c r="AA68" s="123">
        <v>0.64350453172205435</v>
      </c>
      <c r="AB68" s="124">
        <v>0.65558912386706947</v>
      </c>
      <c r="AC68" s="116">
        <v>0.66867469879518071</v>
      </c>
      <c r="AD68" s="68">
        <v>0.71084337349397586</v>
      </c>
      <c r="AE68" s="123">
        <v>0.76595744680851063</v>
      </c>
      <c r="AF68" s="123">
        <v>0.80243161094224924</v>
      </c>
      <c r="AG68" s="123">
        <v>0.88124999999999998</v>
      </c>
      <c r="AH68" s="143">
        <v>0.88437500000000002</v>
      </c>
    </row>
    <row r="69" spans="1:34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9">
        <v>0.70668176670441674</v>
      </c>
      <c r="Y69" s="116">
        <v>0.72758229284903519</v>
      </c>
      <c r="Z69" s="119">
        <v>0.7468785471055619</v>
      </c>
      <c r="AA69" s="123">
        <v>0.78798185941043086</v>
      </c>
      <c r="AB69" s="124">
        <v>0.79682179341657211</v>
      </c>
      <c r="AC69" s="116">
        <v>0.81704545454545452</v>
      </c>
      <c r="AD69" s="68">
        <v>0.84659090909090906</v>
      </c>
      <c r="AE69" s="123">
        <v>0.86877828054298645</v>
      </c>
      <c r="AF69" s="123">
        <v>0.90318906605922555</v>
      </c>
      <c r="AG69" s="123">
        <v>0.95080091533180777</v>
      </c>
      <c r="AH69" s="143">
        <v>0.95189003436426112</v>
      </c>
    </row>
    <row r="70" spans="1:34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9">
        <v>0.67770419426048567</v>
      </c>
      <c r="Y70" s="116">
        <v>0.69469026548672563</v>
      </c>
      <c r="Z70" s="119">
        <v>0.70953436807095349</v>
      </c>
      <c r="AA70" s="123">
        <v>0.75442477876106195</v>
      </c>
      <c r="AB70" s="124">
        <v>0.76769911504424782</v>
      </c>
      <c r="AC70" s="116">
        <v>0.7831858407079646</v>
      </c>
      <c r="AD70" s="68">
        <v>0.80931263858093128</v>
      </c>
      <c r="AE70" s="123">
        <v>0.83777777777777773</v>
      </c>
      <c r="AF70" s="123">
        <v>0.87777777777777777</v>
      </c>
      <c r="AG70" s="123">
        <v>0.9375</v>
      </c>
      <c r="AH70" s="143">
        <v>0.94831460674157309</v>
      </c>
    </row>
    <row r="71" spans="1:34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9">
        <v>0.5</v>
      </c>
      <c r="Y71" s="116">
        <v>0.51626898047722347</v>
      </c>
      <c r="Z71" s="119">
        <v>0.53579175704989157</v>
      </c>
      <c r="AA71" s="123">
        <v>0.57359307359307354</v>
      </c>
      <c r="AB71" s="124">
        <v>0.58441558441558439</v>
      </c>
      <c r="AC71" s="116">
        <v>0.60173160173160178</v>
      </c>
      <c r="AD71" s="68">
        <v>0.65226781857451399</v>
      </c>
      <c r="AE71" s="123">
        <v>0.72885032537960959</v>
      </c>
      <c r="AF71" s="123">
        <v>0.76956521739130435</v>
      </c>
      <c r="AG71" s="123">
        <v>0.81956521739130439</v>
      </c>
      <c r="AH71" s="143">
        <v>0.81956521739130439</v>
      </c>
    </row>
    <row r="72" spans="1:34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9">
        <v>0.62511984659635667</v>
      </c>
      <c r="Y72" s="116">
        <v>0.63758389261744963</v>
      </c>
      <c r="Z72" s="119">
        <v>0.64942528735632188</v>
      </c>
      <c r="AA72" s="123">
        <v>0.67401725790987532</v>
      </c>
      <c r="AB72" s="124">
        <v>0.68678160919540232</v>
      </c>
      <c r="AC72" s="116">
        <v>0.70430622009569377</v>
      </c>
      <c r="AD72" s="68">
        <v>0.73975214489990471</v>
      </c>
      <c r="AE72" s="123">
        <v>0.76879162702188397</v>
      </c>
      <c r="AF72" s="123">
        <v>0.78557874762808344</v>
      </c>
      <c r="AG72" s="123">
        <v>0.81783681214421255</v>
      </c>
      <c r="AH72" s="143">
        <v>0.82051282051282048</v>
      </c>
    </row>
    <row r="73" spans="1:34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9">
        <v>0.73394495412844041</v>
      </c>
      <c r="Y73" s="116">
        <v>0.74311926605504586</v>
      </c>
      <c r="Z73" s="119">
        <v>0.74311926605504586</v>
      </c>
      <c r="AA73" s="123">
        <v>0.74311926605504586</v>
      </c>
      <c r="AB73" s="124">
        <v>0.74311926605504586</v>
      </c>
      <c r="AC73" s="116">
        <v>0.83177570093457942</v>
      </c>
      <c r="AD73" s="68">
        <v>0.92452830188679247</v>
      </c>
      <c r="AE73" s="123">
        <v>0.92452830188679247</v>
      </c>
      <c r="AF73" s="123">
        <v>0.99038461538461542</v>
      </c>
      <c r="AG73" s="123">
        <v>0.99038461538461542</v>
      </c>
      <c r="AH73" s="143">
        <v>0.99038461538461542</v>
      </c>
    </row>
    <row r="74" spans="1:34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9">
        <v>0.52333333333333332</v>
      </c>
      <c r="Y74" s="116">
        <v>0.54333333333333333</v>
      </c>
      <c r="Z74" s="119">
        <v>0.56999999999999995</v>
      </c>
      <c r="AA74" s="123">
        <v>0.59</v>
      </c>
      <c r="AB74" s="124">
        <v>0.6166666666666667</v>
      </c>
      <c r="AC74" s="116">
        <v>0.6333333333333333</v>
      </c>
      <c r="AD74" s="68">
        <v>0.67892976588628762</v>
      </c>
      <c r="AE74" s="123">
        <v>0.69565217391304346</v>
      </c>
      <c r="AF74" s="123">
        <v>0.72147651006711411</v>
      </c>
      <c r="AG74" s="123">
        <v>0.75503355704697983</v>
      </c>
      <c r="AH74" s="143">
        <v>0.75503355704697983</v>
      </c>
    </row>
    <row r="75" spans="1:34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9">
        <v>0.47619047619047616</v>
      </c>
      <c r="Y75" s="116">
        <v>0.47826086956521741</v>
      </c>
      <c r="Z75" s="119">
        <v>0.48547717842323651</v>
      </c>
      <c r="AA75" s="123">
        <v>0.51351351351351349</v>
      </c>
      <c r="AB75" s="124">
        <v>0.52282157676348551</v>
      </c>
      <c r="AC75" s="116">
        <v>0.53416149068322982</v>
      </c>
      <c r="AD75" s="68">
        <v>0.54338842975206614</v>
      </c>
      <c r="AE75" s="123">
        <v>0.62603305785123964</v>
      </c>
      <c r="AF75" s="123">
        <v>0.63711340206185563</v>
      </c>
      <c r="AG75" s="123">
        <v>0.68518518518518523</v>
      </c>
      <c r="AH75" s="143">
        <v>0.68518518518518523</v>
      </c>
    </row>
    <row r="76" spans="1:34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9">
        <v>0.38020833333333331</v>
      </c>
      <c r="Y76" s="116">
        <v>0.38441558441558443</v>
      </c>
      <c r="Z76" s="119">
        <v>0.4</v>
      </c>
      <c r="AA76" s="123">
        <v>0.4</v>
      </c>
      <c r="AB76" s="124">
        <v>0.44647519582245432</v>
      </c>
      <c r="AC76" s="116">
        <v>0.4516971279373368</v>
      </c>
      <c r="AD76" s="68">
        <v>0.48177083333333331</v>
      </c>
      <c r="AE76" s="123">
        <v>0.48697916666666669</v>
      </c>
      <c r="AF76" s="123">
        <v>0.5625</v>
      </c>
      <c r="AG76" s="123">
        <v>0.60259740259740258</v>
      </c>
      <c r="AH76" s="143">
        <v>0.60259740259740258</v>
      </c>
    </row>
    <row r="77" spans="1:34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9">
        <v>0.49315068493150682</v>
      </c>
      <c r="Y77" s="116">
        <v>0.5036496350364964</v>
      </c>
      <c r="Z77" s="119">
        <v>0.51824817518248179</v>
      </c>
      <c r="AA77" s="123">
        <v>0.54470802919708028</v>
      </c>
      <c r="AB77" s="124">
        <v>0.55981735159817347</v>
      </c>
      <c r="AC77" s="116">
        <v>0.57025547445255476</v>
      </c>
      <c r="AD77" s="68">
        <v>0.59762773722627738</v>
      </c>
      <c r="AE77" s="123">
        <v>0.60948905109489049</v>
      </c>
      <c r="AF77" s="123">
        <v>0.6271649954421149</v>
      </c>
      <c r="AG77" s="123">
        <v>0.64845173041894355</v>
      </c>
      <c r="AH77" s="143">
        <v>0.64845173041894355</v>
      </c>
    </row>
    <row r="78" spans="1:34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9">
        <v>0.73288814691151916</v>
      </c>
      <c r="Y78" s="116">
        <v>0.74958263772954925</v>
      </c>
      <c r="Z78" s="119">
        <v>0.76794657762938234</v>
      </c>
      <c r="AA78" s="123">
        <v>0.80333333333333334</v>
      </c>
      <c r="AB78" s="124">
        <v>0.81636060100166941</v>
      </c>
      <c r="AC78" s="116">
        <v>0.8297161936560935</v>
      </c>
      <c r="AD78" s="68">
        <v>0.8612040133779264</v>
      </c>
      <c r="AE78" s="123">
        <v>0.89093959731543626</v>
      </c>
      <c r="AF78" s="123">
        <v>0.90588235294117647</v>
      </c>
      <c r="AG78" s="123">
        <v>0.93254637436762222</v>
      </c>
      <c r="AH78" s="143">
        <v>0.93254637436762222</v>
      </c>
    </row>
    <row r="79" spans="1:34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9">
        <v>0.56032171581769441</v>
      </c>
      <c r="Y79" s="116">
        <v>0.56785714285714284</v>
      </c>
      <c r="Z79" s="119">
        <v>0.56785714285714284</v>
      </c>
      <c r="AA79" s="123">
        <v>0.59143621766280108</v>
      </c>
      <c r="AB79" s="124">
        <v>0.59857270294380016</v>
      </c>
      <c r="AC79" s="116">
        <v>0.62210338680926913</v>
      </c>
      <c r="AD79" s="68">
        <v>0.63101604278074863</v>
      </c>
      <c r="AE79" s="123">
        <v>0.63482142857142854</v>
      </c>
      <c r="AF79" s="123">
        <v>0.66369313113291706</v>
      </c>
      <c r="AG79" s="123">
        <v>0.68510258697591431</v>
      </c>
      <c r="AH79" s="143">
        <v>0.68688670829616416</v>
      </c>
    </row>
    <row r="80" spans="1:34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9">
        <v>0.61111111111111116</v>
      </c>
      <c r="Y80" s="116">
        <v>0.64467005076142136</v>
      </c>
      <c r="Z80" s="119">
        <v>0.64795918367346939</v>
      </c>
      <c r="AA80" s="123">
        <v>0.69948186528497414</v>
      </c>
      <c r="AB80" s="124">
        <v>0.75</v>
      </c>
      <c r="AC80" s="116">
        <v>0.78421052631578947</v>
      </c>
      <c r="AD80" s="68">
        <v>0.89304812834224601</v>
      </c>
      <c r="AE80" s="123">
        <v>0.95187165775401072</v>
      </c>
      <c r="AF80" s="123">
        <v>0.9732620320855615</v>
      </c>
      <c r="AG80" s="123">
        <v>1</v>
      </c>
      <c r="AH80" s="143">
        <v>1</v>
      </c>
    </row>
    <row r="81" spans="1:34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9">
        <v>0.43835616438356162</v>
      </c>
      <c r="Y81" s="116">
        <v>0.43835616438356162</v>
      </c>
      <c r="Z81" s="119">
        <v>0.47916666666666669</v>
      </c>
      <c r="AA81" s="123">
        <v>0.5</v>
      </c>
      <c r="AB81" s="124">
        <v>0.6875</v>
      </c>
      <c r="AC81" s="116">
        <v>0.69444444444444442</v>
      </c>
      <c r="AD81" s="68">
        <v>0.80555555555555558</v>
      </c>
      <c r="AE81" s="123">
        <v>0.82068965517241377</v>
      </c>
      <c r="AF81" s="123">
        <v>0.86206896551724133</v>
      </c>
      <c r="AG81" s="123">
        <v>0.90344827586206899</v>
      </c>
      <c r="AH81" s="143">
        <v>0.91034482758620694</v>
      </c>
    </row>
    <row r="82" spans="1:34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9">
        <v>0.60869565217391308</v>
      </c>
      <c r="Y82" s="116">
        <v>0.86956521739130432</v>
      </c>
      <c r="Z82" s="119">
        <v>0.86956521739130432</v>
      </c>
      <c r="AA82" s="123">
        <v>0.86956521739130432</v>
      </c>
      <c r="AB82" s="124">
        <v>0.91304347826086951</v>
      </c>
      <c r="AC82" s="116">
        <v>0.95454545454545459</v>
      </c>
      <c r="AD82" s="68">
        <v>0.95454545454545459</v>
      </c>
      <c r="AE82" s="123">
        <v>0.95454545454545459</v>
      </c>
      <c r="AF82" s="123">
        <v>0.95454545454545459</v>
      </c>
      <c r="AG82" s="123">
        <v>0.95454545454545459</v>
      </c>
      <c r="AH82" s="143">
        <v>0.95454545454545459</v>
      </c>
    </row>
    <row r="83" spans="1:34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9">
        <v>0.67708333333333337</v>
      </c>
      <c r="Y83" s="116">
        <v>0.73958333333333337</v>
      </c>
      <c r="Z83" s="119">
        <v>0.73958333333333337</v>
      </c>
      <c r="AA83" s="123">
        <v>0.77083333333333337</v>
      </c>
      <c r="AB83" s="124">
        <v>0.77083333333333337</v>
      </c>
      <c r="AC83" s="116">
        <v>0.78125</v>
      </c>
      <c r="AD83" s="68">
        <v>0.85106382978723405</v>
      </c>
      <c r="AE83" s="123">
        <v>0.87368421052631584</v>
      </c>
      <c r="AF83" s="123">
        <v>0.94791666666666663</v>
      </c>
      <c r="AG83" s="123">
        <v>0.97916666666666663</v>
      </c>
      <c r="AH83" s="143">
        <v>0.98958333333333337</v>
      </c>
    </row>
    <row r="84" spans="1:34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9">
        <v>0.87804878048780488</v>
      </c>
      <c r="Y84" s="116">
        <v>0.90243902439024393</v>
      </c>
      <c r="Z84" s="119">
        <v>0.92682926829268297</v>
      </c>
      <c r="AA84" s="123">
        <v>0.92682926829268297</v>
      </c>
      <c r="AB84" s="124">
        <v>0.92682926829268297</v>
      </c>
      <c r="AC84" s="116">
        <v>0.92682926829268297</v>
      </c>
      <c r="AD84" s="68">
        <v>0.95121951219512191</v>
      </c>
      <c r="AE84" s="123">
        <v>0.97499999999999998</v>
      </c>
      <c r="AF84" s="123">
        <v>1</v>
      </c>
      <c r="AG84" s="123">
        <v>1</v>
      </c>
      <c r="AH84" s="143">
        <v>1</v>
      </c>
    </row>
    <row r="85" spans="1:34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9">
        <v>0.51071428571428568</v>
      </c>
      <c r="Y85" s="116">
        <v>0.51071428571428568</v>
      </c>
      <c r="Z85" s="119">
        <v>0.51071428571428568</v>
      </c>
      <c r="AA85" s="123">
        <v>0.57857142857142863</v>
      </c>
      <c r="AB85" s="124">
        <v>0.58214285714285718</v>
      </c>
      <c r="AC85" s="116">
        <v>0.59420289855072461</v>
      </c>
      <c r="AD85" s="68">
        <v>0.66176470588235292</v>
      </c>
      <c r="AE85" s="123">
        <v>0.6654411764705882</v>
      </c>
      <c r="AF85" s="123">
        <v>0.6654411764705882</v>
      </c>
      <c r="AG85" s="123">
        <v>0.68014705882352944</v>
      </c>
      <c r="AH85" s="143">
        <v>0.68382352941176472</v>
      </c>
    </row>
    <row r="86" spans="1:34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9">
        <v>0.54166666666666663</v>
      </c>
      <c r="Y86" s="116">
        <v>0.54166666666666663</v>
      </c>
      <c r="Z86" s="119">
        <v>0.54166666666666663</v>
      </c>
      <c r="AA86" s="123">
        <v>0.53521126760563376</v>
      </c>
      <c r="AB86" s="124">
        <v>0.55072463768115942</v>
      </c>
      <c r="AC86" s="116">
        <v>0.57971014492753625</v>
      </c>
      <c r="AD86" s="68">
        <v>0.67647058823529416</v>
      </c>
      <c r="AE86" s="123">
        <v>0.70588235294117652</v>
      </c>
      <c r="AF86" s="123">
        <v>0.72058823529411764</v>
      </c>
      <c r="AG86" s="123">
        <v>0.80882352941176472</v>
      </c>
      <c r="AH86" s="143">
        <v>0.80882352941176472</v>
      </c>
    </row>
    <row r="87" spans="1:34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9">
        <v>0.50724637681159424</v>
      </c>
      <c r="Y87" s="116">
        <v>0.52173913043478259</v>
      </c>
      <c r="Z87" s="119">
        <v>0.54106280193236711</v>
      </c>
      <c r="AA87" s="123">
        <v>0.57281553398058249</v>
      </c>
      <c r="AB87" s="124">
        <v>0.63725490196078427</v>
      </c>
      <c r="AC87" s="116">
        <v>0.70443349753694584</v>
      </c>
      <c r="AD87" s="68">
        <v>0.74752475247524752</v>
      </c>
      <c r="AE87" s="123">
        <v>0.74752475247524752</v>
      </c>
      <c r="AF87" s="123">
        <v>0.7722772277227723</v>
      </c>
      <c r="AG87" s="123">
        <v>0.83168316831683164</v>
      </c>
      <c r="AH87" s="143">
        <v>0.83168316831683164</v>
      </c>
    </row>
    <row r="88" spans="1:34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9">
        <v>0.59677419354838712</v>
      </c>
      <c r="Y88" s="116">
        <v>0.62903225806451613</v>
      </c>
      <c r="Z88" s="119">
        <v>0.66129032258064513</v>
      </c>
      <c r="AA88" s="123">
        <v>0.68253968253968256</v>
      </c>
      <c r="AB88" s="124">
        <v>0.68253968253968256</v>
      </c>
      <c r="AC88" s="116">
        <v>0.73015873015873012</v>
      </c>
      <c r="AD88" s="68">
        <v>0.79032258064516125</v>
      </c>
      <c r="AE88" s="123">
        <v>0.79032258064516125</v>
      </c>
      <c r="AF88" s="123">
        <v>0.82258064516129037</v>
      </c>
      <c r="AG88" s="123">
        <v>0.93548387096774188</v>
      </c>
      <c r="AH88" s="143">
        <v>0.93548387096774188</v>
      </c>
    </row>
    <row r="89" spans="1:34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9">
        <v>0.63017751479289941</v>
      </c>
      <c r="Y89" s="116">
        <v>0.63017751479289941</v>
      </c>
      <c r="Z89" s="119">
        <v>0.6449704142011834</v>
      </c>
      <c r="AA89" s="123">
        <v>0.68934911242603547</v>
      </c>
      <c r="AB89" s="124">
        <v>0.71301775147928992</v>
      </c>
      <c r="AC89" s="116">
        <v>0.71893491124260356</v>
      </c>
      <c r="AD89" s="68">
        <v>0.74260355029585801</v>
      </c>
      <c r="AE89" s="123">
        <v>0.76923076923076927</v>
      </c>
      <c r="AF89" s="123">
        <v>0.78869047619047616</v>
      </c>
      <c r="AG89" s="123">
        <v>0.82840236686390534</v>
      </c>
      <c r="AH89" s="143">
        <v>0.85545722713864303</v>
      </c>
    </row>
    <row r="90" spans="1:34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9">
        <v>0.51041666666666663</v>
      </c>
      <c r="Y90" s="116">
        <v>0.51041666666666663</v>
      </c>
      <c r="Z90" s="119">
        <v>0.51041666666666663</v>
      </c>
      <c r="AA90" s="123">
        <v>0.54166666666666663</v>
      </c>
      <c r="AB90" s="124">
        <v>0.54166666666666663</v>
      </c>
      <c r="AC90" s="116">
        <v>0.5625</v>
      </c>
      <c r="AD90" s="68">
        <v>0.59375</v>
      </c>
      <c r="AE90" s="123">
        <v>0.61458333333333337</v>
      </c>
      <c r="AF90" s="123">
        <v>0.63541666666666663</v>
      </c>
      <c r="AG90" s="123">
        <v>0.73958333333333337</v>
      </c>
      <c r="AH90" s="143">
        <v>0.75</v>
      </c>
    </row>
    <row r="91" spans="1:34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9">
        <v>0.39285714285714285</v>
      </c>
      <c r="Y91" s="116">
        <v>0.39285714285714285</v>
      </c>
      <c r="Z91" s="119">
        <v>0.39285714285714285</v>
      </c>
      <c r="AA91" s="123">
        <v>0.39285714285714285</v>
      </c>
      <c r="AB91" s="124">
        <v>0.39285714285714285</v>
      </c>
      <c r="AC91" s="116">
        <v>0.39285714285714285</v>
      </c>
      <c r="AD91" s="68">
        <v>0.5</v>
      </c>
      <c r="AE91" s="123">
        <v>0.5357142857142857</v>
      </c>
      <c r="AF91" s="123">
        <v>0.5357142857142857</v>
      </c>
      <c r="AG91" s="123">
        <v>0.5357142857142857</v>
      </c>
      <c r="AH91" s="143">
        <v>0.5357142857142857</v>
      </c>
    </row>
    <row r="92" spans="1:34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9">
        <v>0.35185185185185186</v>
      </c>
      <c r="Y92" s="116">
        <v>0.40740740740740738</v>
      </c>
      <c r="Z92" s="119">
        <v>0.40740740740740738</v>
      </c>
      <c r="AA92" s="123">
        <v>0.40740740740740738</v>
      </c>
      <c r="AB92" s="124">
        <v>0.40740740740740738</v>
      </c>
      <c r="AC92" s="116">
        <v>0.42592592592592593</v>
      </c>
      <c r="AD92" s="68">
        <v>0.46296296296296297</v>
      </c>
      <c r="AE92" s="123">
        <v>0.53703703703703709</v>
      </c>
      <c r="AF92" s="123">
        <v>0.59259259259259256</v>
      </c>
      <c r="AG92" s="123">
        <v>0.64814814814814814</v>
      </c>
      <c r="AH92" s="143">
        <v>0.64814814814814814</v>
      </c>
    </row>
    <row r="93" spans="1:34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9">
        <v>0.64814814814814814</v>
      </c>
      <c r="Y93" s="116">
        <v>0.65432098765432101</v>
      </c>
      <c r="Z93" s="119">
        <v>0.6728395061728395</v>
      </c>
      <c r="AA93" s="123">
        <v>0.71250000000000002</v>
      </c>
      <c r="AB93" s="124">
        <v>0.71875</v>
      </c>
      <c r="AC93" s="116">
        <v>0.74213836477987416</v>
      </c>
      <c r="AD93" s="68">
        <v>0.82389937106918243</v>
      </c>
      <c r="AE93" s="123">
        <v>0.85</v>
      </c>
      <c r="AF93" s="123">
        <v>0.88749999999999996</v>
      </c>
      <c r="AG93" s="123">
        <v>0.90625</v>
      </c>
      <c r="AH93" s="143">
        <v>0.91874999999999996</v>
      </c>
    </row>
    <row r="94" spans="1:34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23">
        <v>0.65342163355408389</v>
      </c>
      <c r="AB94" s="124">
        <v>0.68374164810690419</v>
      </c>
      <c r="AC94" s="116">
        <v>0.69710467706013368</v>
      </c>
      <c r="AD94" s="68">
        <v>0.76818181818181819</v>
      </c>
      <c r="AE94" s="123">
        <v>0.79680365296803657</v>
      </c>
      <c r="AF94" s="123">
        <v>0.8375286041189931</v>
      </c>
      <c r="AG94" s="123">
        <v>0.88761467889908252</v>
      </c>
      <c r="AH94" s="143">
        <v>0.88735632183908042</v>
      </c>
    </row>
    <row r="95" spans="1:34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9">
        <v>0.6</v>
      </c>
      <c r="Y95" s="116">
        <v>0.6166666666666667</v>
      </c>
      <c r="Z95" s="119">
        <v>0.6166666666666667</v>
      </c>
      <c r="AA95" s="123">
        <v>0.64166666666666672</v>
      </c>
      <c r="AB95" s="124">
        <v>0.64166666666666672</v>
      </c>
      <c r="AC95" s="116">
        <v>0.66386554621848737</v>
      </c>
      <c r="AD95" s="68">
        <v>0.66386554621848737</v>
      </c>
      <c r="AE95" s="123">
        <v>0.67226890756302526</v>
      </c>
      <c r="AF95" s="123">
        <v>0.68907563025210083</v>
      </c>
      <c r="AG95" s="123">
        <v>0.70588235294117652</v>
      </c>
      <c r="AH95" s="143">
        <v>0.70588235294117652</v>
      </c>
    </row>
    <row r="96" spans="1:34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9">
        <v>0.7303754266211604</v>
      </c>
      <c r="Y96" s="116">
        <v>0.75767918088737196</v>
      </c>
      <c r="Z96" s="119">
        <v>0.7773972602739726</v>
      </c>
      <c r="AA96" s="123">
        <v>0.79109589041095896</v>
      </c>
      <c r="AB96" s="124">
        <v>0.81164383561643838</v>
      </c>
      <c r="AC96" s="116">
        <v>0.82191780821917804</v>
      </c>
      <c r="AD96" s="68">
        <v>0.84246575342465757</v>
      </c>
      <c r="AE96" s="123">
        <v>0.87372013651877134</v>
      </c>
      <c r="AF96" s="123">
        <v>0.89078498293515362</v>
      </c>
      <c r="AG96" s="123">
        <v>0.89726027397260277</v>
      </c>
      <c r="AH96" s="143">
        <v>0.9106529209621993</v>
      </c>
    </row>
    <row r="97" spans="1:34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9">
        <v>0.77500000000000002</v>
      </c>
      <c r="Y97" s="116">
        <v>0.77500000000000002</v>
      </c>
      <c r="Z97" s="119">
        <v>0.8</v>
      </c>
      <c r="AA97" s="123">
        <v>0.9</v>
      </c>
      <c r="AB97" s="124">
        <v>0.9</v>
      </c>
      <c r="AC97" s="116">
        <v>0.92500000000000004</v>
      </c>
      <c r="AD97" s="68">
        <v>0.97499999999999998</v>
      </c>
      <c r="AE97" s="123">
        <v>1</v>
      </c>
      <c r="AF97" s="123">
        <v>1</v>
      </c>
      <c r="AG97" s="123">
        <v>1</v>
      </c>
      <c r="AH97" s="143">
        <v>1</v>
      </c>
    </row>
    <row r="98" spans="1:34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9">
        <v>0.61904761904761907</v>
      </c>
      <c r="Y98" s="116">
        <v>0.62770562770562766</v>
      </c>
      <c r="Z98" s="119">
        <v>0.63636363636363635</v>
      </c>
      <c r="AA98" s="123">
        <v>0.67099567099567103</v>
      </c>
      <c r="AB98" s="124">
        <v>0.73362445414847166</v>
      </c>
      <c r="AC98" s="116">
        <v>0.75545851528384278</v>
      </c>
      <c r="AD98" s="68">
        <v>0.84649122807017541</v>
      </c>
      <c r="AE98" s="123">
        <v>0.87555555555555553</v>
      </c>
      <c r="AF98" s="123">
        <v>0.93273542600896864</v>
      </c>
      <c r="AG98" s="123">
        <v>0.98165137614678899</v>
      </c>
      <c r="AH98" s="143">
        <v>0.98617511520737322</v>
      </c>
    </row>
    <row r="99" spans="1:34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9">
        <v>0.74025974025974028</v>
      </c>
      <c r="Y99" s="116">
        <v>0.74025974025974028</v>
      </c>
      <c r="Z99" s="119">
        <v>0.77922077922077926</v>
      </c>
      <c r="AA99" s="123">
        <v>0.83116883116883122</v>
      </c>
      <c r="AB99" s="124">
        <v>0.8571428571428571</v>
      </c>
      <c r="AC99" s="116">
        <v>0.89610389610389607</v>
      </c>
      <c r="AD99" s="68">
        <v>0.94805194805194803</v>
      </c>
      <c r="AE99" s="123">
        <v>0.94805194805194803</v>
      </c>
      <c r="AF99" s="123">
        <v>0.94805194805194803</v>
      </c>
      <c r="AG99" s="123">
        <v>0.97368421052631582</v>
      </c>
      <c r="AH99" s="143">
        <v>1</v>
      </c>
    </row>
    <row r="100" spans="1:34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9">
        <v>0.82758620689655171</v>
      </c>
      <c r="Y100" s="116">
        <v>0.85057471264367812</v>
      </c>
      <c r="Z100" s="119">
        <v>0.85057471264367812</v>
      </c>
      <c r="AA100" s="123">
        <v>0.89655172413793105</v>
      </c>
      <c r="AB100" s="124">
        <v>0.89655172413793105</v>
      </c>
      <c r="AC100" s="116">
        <v>0.89655172413793105</v>
      </c>
      <c r="AD100" s="68">
        <v>0.91954022988505746</v>
      </c>
      <c r="AE100" s="123">
        <v>0.93023255813953487</v>
      </c>
      <c r="AF100" s="123">
        <v>0.94186046511627908</v>
      </c>
      <c r="AG100" s="123">
        <v>0.97647058823529409</v>
      </c>
      <c r="AH100" s="143">
        <v>0.9882352941176471</v>
      </c>
    </row>
    <row r="101" spans="1:34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9">
        <v>0.61475409836065575</v>
      </c>
      <c r="Y101" s="116">
        <v>0.62295081967213117</v>
      </c>
      <c r="Z101" s="119">
        <v>0.63114754098360659</v>
      </c>
      <c r="AA101" s="123">
        <v>0.64262295081967213</v>
      </c>
      <c r="AB101" s="124">
        <v>0.65353037766830868</v>
      </c>
      <c r="AC101" s="116">
        <v>0.65573770491803274</v>
      </c>
      <c r="AD101" s="68">
        <v>0.68085106382978722</v>
      </c>
      <c r="AE101" s="123">
        <v>0.69394435351882156</v>
      </c>
      <c r="AF101" s="123">
        <v>0.70751633986928109</v>
      </c>
      <c r="AG101" s="123">
        <v>0.72549019607843135</v>
      </c>
      <c r="AH101" s="143">
        <v>0.72549019607843135</v>
      </c>
    </row>
    <row r="102" spans="1:34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9">
        <v>0.65686274509803921</v>
      </c>
      <c r="Y102" s="116">
        <v>0.66433566433566438</v>
      </c>
      <c r="Z102" s="119">
        <v>0.68061366806136681</v>
      </c>
      <c r="AA102" s="123">
        <v>0.69316596931659691</v>
      </c>
      <c r="AB102" s="124">
        <v>0.69735006973500702</v>
      </c>
      <c r="AC102" s="116">
        <v>0.70432357043235705</v>
      </c>
      <c r="AD102" s="68">
        <v>0.72942817294281725</v>
      </c>
      <c r="AE102" s="123">
        <v>0.74337517433751743</v>
      </c>
      <c r="AF102" s="123">
        <v>0.77545327754532778</v>
      </c>
      <c r="AG102" s="123">
        <v>0.79637377963737799</v>
      </c>
      <c r="AH102" s="143">
        <v>0.79916317991631802</v>
      </c>
    </row>
    <row r="103" spans="1:34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9">
        <v>0.52608695652173909</v>
      </c>
      <c r="Y103" s="116">
        <v>0.54782608695652169</v>
      </c>
      <c r="Z103" s="119">
        <v>0.56086956521739129</v>
      </c>
      <c r="AA103" s="123">
        <v>0.62882096069868998</v>
      </c>
      <c r="AB103" s="124">
        <v>0.6506550218340611</v>
      </c>
      <c r="AC103" s="116">
        <v>0.69432314410480345</v>
      </c>
      <c r="AD103" s="68">
        <v>0.70742358078602618</v>
      </c>
      <c r="AE103" s="123">
        <v>0.73043478260869565</v>
      </c>
      <c r="AF103" s="123">
        <v>0.76086956521739135</v>
      </c>
      <c r="AG103" s="123">
        <v>0.76521739130434785</v>
      </c>
      <c r="AH103" s="143">
        <v>0.76855895196506552</v>
      </c>
    </row>
    <row r="104" spans="1:34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9">
        <v>0.74509803921568629</v>
      </c>
      <c r="Y104" s="116">
        <v>0.74509803921568629</v>
      </c>
      <c r="Z104" s="119">
        <v>0.80392156862745101</v>
      </c>
      <c r="AA104" s="123">
        <v>0.82352941176470584</v>
      </c>
      <c r="AB104" s="124">
        <v>0.82352941176470584</v>
      </c>
      <c r="AC104" s="116">
        <v>0.88235294117647056</v>
      </c>
      <c r="AD104" s="68">
        <v>0.96078431372549022</v>
      </c>
      <c r="AE104" s="123">
        <v>0.98039215686274506</v>
      </c>
      <c r="AF104" s="123">
        <v>1</v>
      </c>
      <c r="AG104" s="123">
        <v>1</v>
      </c>
      <c r="AH104" s="143">
        <v>1</v>
      </c>
    </row>
    <row r="105" spans="1:34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9">
        <v>0.36842105263157893</v>
      </c>
      <c r="Y105" s="116">
        <v>0.38347107438016531</v>
      </c>
      <c r="Z105" s="119">
        <v>0.41487603305785126</v>
      </c>
      <c r="AA105" s="123">
        <v>0.45364238410596025</v>
      </c>
      <c r="AB105" s="124">
        <v>0.48172757475083056</v>
      </c>
      <c r="AC105" s="116">
        <v>0.51328903654485047</v>
      </c>
      <c r="AD105" s="68">
        <v>0.57308970099667778</v>
      </c>
      <c r="AE105" s="123">
        <v>0.60399334442595676</v>
      </c>
      <c r="AF105" s="123">
        <v>0.63560732113144758</v>
      </c>
      <c r="AG105" s="123">
        <v>0.67500000000000004</v>
      </c>
      <c r="AH105" s="143">
        <v>0.67500000000000004</v>
      </c>
    </row>
    <row r="106" spans="1:34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9">
        <v>0.45620437956204379</v>
      </c>
      <c r="Y106" s="116">
        <v>0.45985401459854014</v>
      </c>
      <c r="Z106" s="119">
        <v>0.46350364963503649</v>
      </c>
      <c r="AA106" s="123">
        <v>0.46715328467153283</v>
      </c>
      <c r="AB106" s="124">
        <v>0.48717948717948717</v>
      </c>
      <c r="AC106" s="116">
        <v>0.49816849816849818</v>
      </c>
      <c r="AD106" s="68">
        <v>0.52398523985239853</v>
      </c>
      <c r="AE106" s="123">
        <v>0.5350553505535055</v>
      </c>
      <c r="AF106" s="123">
        <v>0.55719557195571956</v>
      </c>
      <c r="AG106" s="123">
        <v>0.58888888888888891</v>
      </c>
      <c r="AH106" s="143">
        <v>0.59259259259259256</v>
      </c>
    </row>
    <row r="107" spans="1:34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9">
        <v>0.45283018867924529</v>
      </c>
      <c r="Y107" s="116">
        <v>0.46361185983827491</v>
      </c>
      <c r="Z107" s="119">
        <v>0.47978436657681939</v>
      </c>
      <c r="AA107" s="123">
        <v>0.49595687331536387</v>
      </c>
      <c r="AB107" s="124">
        <v>0.50673854447439348</v>
      </c>
      <c r="AC107" s="116">
        <v>0.51278600269179009</v>
      </c>
      <c r="AD107" s="68">
        <v>0.54104979811574694</v>
      </c>
      <c r="AE107" s="123">
        <v>0.56258411843876177</v>
      </c>
      <c r="AF107" s="123">
        <v>0.58255033557046976</v>
      </c>
      <c r="AG107" s="123">
        <v>0.60699865410497977</v>
      </c>
      <c r="AH107" s="143">
        <v>0.60752688172043012</v>
      </c>
    </row>
    <row r="108" spans="1:34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9">
        <v>0.62585034013605445</v>
      </c>
      <c r="Y108" s="116">
        <v>0.63994565217391308</v>
      </c>
      <c r="Z108" s="119">
        <v>0.64945652173913049</v>
      </c>
      <c r="AA108" s="123">
        <v>0.68070652173913049</v>
      </c>
      <c r="AB108" s="124">
        <v>0.68614130434782605</v>
      </c>
      <c r="AC108" s="116">
        <v>0.70244565217391308</v>
      </c>
      <c r="AD108" s="68">
        <v>0.72554347826086951</v>
      </c>
      <c r="AE108" s="123">
        <v>0.73541383989145181</v>
      </c>
      <c r="AF108" s="123">
        <v>0.74898236092265946</v>
      </c>
      <c r="AG108" s="123">
        <v>0.76829268292682928</v>
      </c>
      <c r="AH108" s="143">
        <v>0.76964769647696474</v>
      </c>
    </row>
    <row r="109" spans="1:34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9">
        <v>0.60057471264367812</v>
      </c>
      <c r="Y109" s="116">
        <v>0.60919540229885061</v>
      </c>
      <c r="Z109" s="119">
        <v>0.61206896551724133</v>
      </c>
      <c r="AA109" s="123">
        <v>0.62931034482758619</v>
      </c>
      <c r="AB109" s="124">
        <v>0.63793103448275867</v>
      </c>
      <c r="AC109" s="116">
        <v>0.64942528735632188</v>
      </c>
      <c r="AD109" s="68">
        <v>0.67146974063400577</v>
      </c>
      <c r="AE109" s="123">
        <v>0.6954022988505747</v>
      </c>
      <c r="AF109" s="123">
        <v>0.71264367816091956</v>
      </c>
      <c r="AG109" s="123">
        <v>0.76231884057971011</v>
      </c>
      <c r="AH109" s="143">
        <v>0.76231884057971011</v>
      </c>
    </row>
    <row r="110" spans="1:34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9">
        <v>0.36097560975609755</v>
      </c>
      <c r="Y110" s="116">
        <v>0.37560975609756098</v>
      </c>
      <c r="Z110" s="119">
        <v>0.39512195121951221</v>
      </c>
      <c r="AA110" s="123">
        <v>0.4264705882352941</v>
      </c>
      <c r="AB110" s="124">
        <v>0.43627450980392157</v>
      </c>
      <c r="AC110" s="116">
        <v>0.49019607843137253</v>
      </c>
      <c r="AD110" s="68">
        <v>0.52941176470588236</v>
      </c>
      <c r="AE110" s="123">
        <v>0.5490196078431373</v>
      </c>
      <c r="AF110" s="123">
        <v>0.58048780487804874</v>
      </c>
      <c r="AG110" s="123">
        <v>0.61764705882352944</v>
      </c>
      <c r="AH110" s="143">
        <v>0.62439024390243902</v>
      </c>
    </row>
    <row r="111" spans="1:34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9">
        <v>0.42424242424242425</v>
      </c>
      <c r="Y111" s="116">
        <v>0.45177664974619292</v>
      </c>
      <c r="Z111" s="119">
        <v>0.49238578680203043</v>
      </c>
      <c r="AA111" s="123">
        <v>0.59595959595959591</v>
      </c>
      <c r="AB111" s="124">
        <v>0.6262626262626263</v>
      </c>
      <c r="AC111" s="116">
        <v>0.65306122448979587</v>
      </c>
      <c r="AD111" s="68">
        <v>0.70408163265306123</v>
      </c>
      <c r="AE111" s="123">
        <v>0.70408163265306123</v>
      </c>
      <c r="AF111" s="123">
        <v>0.70408163265306123</v>
      </c>
      <c r="AG111" s="123">
        <v>0.78494623655913975</v>
      </c>
      <c r="AH111" s="143">
        <v>0.78494623655913975</v>
      </c>
    </row>
    <row r="112" spans="1:34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9">
        <v>0.39303482587064675</v>
      </c>
      <c r="Y112" s="116">
        <v>0.39800995024875624</v>
      </c>
      <c r="Z112" s="119">
        <v>0.42</v>
      </c>
      <c r="AA112" s="123">
        <v>0.44500000000000001</v>
      </c>
      <c r="AB112" s="124">
        <v>0.44500000000000001</v>
      </c>
      <c r="AC112" s="116">
        <v>0.45</v>
      </c>
      <c r="AD112" s="68">
        <v>0.48756218905472637</v>
      </c>
      <c r="AE112" s="123">
        <v>0.49751243781094528</v>
      </c>
      <c r="AF112" s="123">
        <v>0.50248756218905477</v>
      </c>
      <c r="AG112" s="123">
        <v>0.51741293532338306</v>
      </c>
      <c r="AH112" s="143">
        <v>0.52238805970149249</v>
      </c>
    </row>
    <row r="113" spans="1:34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9">
        <v>0.50228310502283102</v>
      </c>
      <c r="Y113" s="116">
        <v>0.50454545454545452</v>
      </c>
      <c r="Z113" s="119">
        <v>0.5113122171945701</v>
      </c>
      <c r="AA113" s="123">
        <v>0.55454545454545456</v>
      </c>
      <c r="AB113" s="124">
        <v>0.68691588785046731</v>
      </c>
      <c r="AC113" s="116">
        <v>0.73239436619718312</v>
      </c>
      <c r="AD113" s="68">
        <v>0.83732057416267947</v>
      </c>
      <c r="AE113" s="123">
        <v>0.85238095238095235</v>
      </c>
      <c r="AF113" s="123">
        <v>0.86255924170616116</v>
      </c>
      <c r="AG113" s="123">
        <v>0.86255924170616116</v>
      </c>
      <c r="AH113" s="143">
        <v>0.86255924170616116</v>
      </c>
    </row>
    <row r="114" spans="1:34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9">
        <v>0.89655172413793105</v>
      </c>
      <c r="Y114" s="116">
        <v>0.89655172413793105</v>
      </c>
      <c r="Z114" s="119">
        <v>0.9</v>
      </c>
      <c r="AA114" s="123">
        <v>0.9</v>
      </c>
      <c r="AB114" s="124">
        <v>0.9642857142857143</v>
      </c>
      <c r="AC114" s="116">
        <v>0.96296296296296291</v>
      </c>
      <c r="AD114" s="68">
        <v>0.96296296296296291</v>
      </c>
      <c r="AE114" s="123">
        <v>0.96296296296296291</v>
      </c>
      <c r="AF114" s="123">
        <v>0.96296296296296291</v>
      </c>
      <c r="AG114" s="123">
        <v>0.96296296296296291</v>
      </c>
      <c r="AH114" s="143">
        <v>0.96296296296296291</v>
      </c>
    </row>
    <row r="115" spans="1:34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9">
        <v>0.4</v>
      </c>
      <c r="Y115" s="116">
        <v>0.4</v>
      </c>
      <c r="Z115" s="119">
        <v>0.40740740740740738</v>
      </c>
      <c r="AA115" s="123">
        <v>0.44776119402985076</v>
      </c>
      <c r="AB115" s="124">
        <v>0.44776119402985076</v>
      </c>
      <c r="AC115" s="116">
        <v>0.44776119402985076</v>
      </c>
      <c r="AD115" s="68">
        <v>0.48507462686567165</v>
      </c>
      <c r="AE115" s="123">
        <v>0.4943820224719101</v>
      </c>
      <c r="AF115" s="123">
        <v>0.52434456928838946</v>
      </c>
      <c r="AG115" s="123">
        <v>0.53558052434456926</v>
      </c>
      <c r="AH115" s="143">
        <v>0.53558052434456926</v>
      </c>
    </row>
    <row r="116" spans="1:34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9">
        <v>0.67469879518072284</v>
      </c>
      <c r="Y116" s="116">
        <v>0.67469879518072284</v>
      </c>
      <c r="Z116" s="119">
        <v>0.67469879518072284</v>
      </c>
      <c r="AA116" s="123">
        <v>0.68292682926829273</v>
      </c>
      <c r="AB116" s="124">
        <v>0.68292682926829273</v>
      </c>
      <c r="AC116" s="116">
        <v>0.68292682926829273</v>
      </c>
      <c r="AD116" s="68">
        <v>0.70370370370370372</v>
      </c>
      <c r="AE116" s="123">
        <v>0.71604938271604934</v>
      </c>
      <c r="AF116" s="123">
        <v>0.8</v>
      </c>
      <c r="AG116" s="123">
        <v>0.8</v>
      </c>
      <c r="AH116" s="143">
        <v>0.8</v>
      </c>
    </row>
    <row r="117" spans="1:34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9">
        <v>0.33798882681564246</v>
      </c>
      <c r="Y117" s="116">
        <v>0.33798882681564246</v>
      </c>
      <c r="Z117" s="119">
        <v>0.33798882681564246</v>
      </c>
      <c r="AA117" s="123">
        <v>0.38997214484679665</v>
      </c>
      <c r="AB117" s="124">
        <v>0.38997214484679665</v>
      </c>
      <c r="AC117" s="116">
        <v>0.39275766016713093</v>
      </c>
      <c r="AD117" s="68">
        <v>0.3955431754874652</v>
      </c>
      <c r="AE117" s="123">
        <v>0.39832869080779942</v>
      </c>
      <c r="AF117" s="123">
        <v>0.4011142061281337</v>
      </c>
      <c r="AG117" s="123">
        <v>0.40555555555555556</v>
      </c>
      <c r="AH117" s="143">
        <v>0.54670329670329665</v>
      </c>
    </row>
    <row r="118" spans="1:34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9">
        <v>0.44866666666666666</v>
      </c>
      <c r="Y118" s="116">
        <v>0.46430953969312877</v>
      </c>
      <c r="Z118" s="119">
        <v>0.47866666666666668</v>
      </c>
      <c r="AA118" s="123">
        <v>0.50698602794411174</v>
      </c>
      <c r="AB118" s="124">
        <v>0.51962741184298067</v>
      </c>
      <c r="AC118" s="116">
        <v>0.53585657370517925</v>
      </c>
      <c r="AD118" s="68">
        <v>0.56896551724137934</v>
      </c>
      <c r="AE118" s="123">
        <v>0.60383597883597884</v>
      </c>
      <c r="AF118" s="123">
        <v>0.63540290620871864</v>
      </c>
      <c r="AG118" s="123">
        <v>0.67546174142480209</v>
      </c>
      <c r="AH118" s="143">
        <v>0.6787598944591029</v>
      </c>
    </row>
    <row r="119" spans="1:34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9">
        <v>0.24850299401197604</v>
      </c>
      <c r="Y119" s="116">
        <v>0.24850299401197604</v>
      </c>
      <c r="Z119" s="119">
        <v>0.25449101796407186</v>
      </c>
      <c r="AA119" s="123">
        <v>0.32035928143712578</v>
      </c>
      <c r="AB119" s="124">
        <v>0.40840840840840842</v>
      </c>
      <c r="AC119" s="116">
        <v>0.40840840840840842</v>
      </c>
      <c r="AD119" s="68">
        <v>0.40840840840840842</v>
      </c>
      <c r="AE119" s="123">
        <v>0.40840840840840842</v>
      </c>
      <c r="AF119" s="123">
        <v>0.41141141141141141</v>
      </c>
      <c r="AG119" s="123">
        <v>0.4144144144144144</v>
      </c>
      <c r="AH119" s="143">
        <v>0.51343283582089549</v>
      </c>
    </row>
    <row r="120" spans="1:34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9">
        <v>0.5714285714285714</v>
      </c>
      <c r="Y120" s="116">
        <v>0.5714285714285714</v>
      </c>
      <c r="Z120" s="119">
        <v>0.57857142857142863</v>
      </c>
      <c r="AA120" s="123">
        <v>0.62589928057553956</v>
      </c>
      <c r="AB120" s="124">
        <v>0.62589928057553956</v>
      </c>
      <c r="AC120" s="116">
        <v>0.78417266187050361</v>
      </c>
      <c r="AD120" s="68">
        <v>0.87769784172661869</v>
      </c>
      <c r="AE120" s="123">
        <v>0.92086330935251803</v>
      </c>
      <c r="AF120" s="123">
        <v>0.92805755395683454</v>
      </c>
      <c r="AG120" s="123">
        <v>0.94964028776978415</v>
      </c>
      <c r="AH120" s="143">
        <v>0.94964028776978415</v>
      </c>
    </row>
    <row r="121" spans="1:34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9">
        <v>0.6</v>
      </c>
      <c r="Y121" s="116">
        <v>0.60256410256410253</v>
      </c>
      <c r="Z121" s="119">
        <v>0.60897435897435892</v>
      </c>
      <c r="AA121" s="123">
        <v>0.65161290322580645</v>
      </c>
      <c r="AB121" s="124">
        <v>0.65806451612903227</v>
      </c>
      <c r="AC121" s="116">
        <v>0.67096774193548392</v>
      </c>
      <c r="AD121" s="68">
        <v>0.76774193548387093</v>
      </c>
      <c r="AE121" s="123">
        <v>0.83870967741935487</v>
      </c>
      <c r="AF121" s="123">
        <v>0.87096774193548387</v>
      </c>
      <c r="AG121" s="123">
        <v>0.94</v>
      </c>
      <c r="AH121" s="143">
        <v>0.94</v>
      </c>
    </row>
    <row r="122" spans="1:34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9">
        <v>0.47549019607843135</v>
      </c>
      <c r="Y122" s="116">
        <v>0.47549019607843135</v>
      </c>
      <c r="Z122" s="119">
        <v>0.52941176470588236</v>
      </c>
      <c r="AA122" s="123">
        <v>0.55392156862745101</v>
      </c>
      <c r="AB122" s="124">
        <v>0.55882352941176472</v>
      </c>
      <c r="AC122" s="116">
        <v>0.57352941176470584</v>
      </c>
      <c r="AD122" s="68">
        <v>0.60784313725490191</v>
      </c>
      <c r="AE122" s="123">
        <v>0.62561576354679804</v>
      </c>
      <c r="AF122" s="123">
        <v>0.66009852216748766</v>
      </c>
      <c r="AG122" s="123">
        <v>0.72906403940886699</v>
      </c>
      <c r="AH122" s="143">
        <v>0.73399014778325122</v>
      </c>
    </row>
    <row r="123" spans="1:34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9">
        <v>0.51948051948051943</v>
      </c>
      <c r="Y123" s="116">
        <v>0.52236652236652237</v>
      </c>
      <c r="Z123" s="119">
        <v>0.56132756132756134</v>
      </c>
      <c r="AA123" s="123">
        <v>0.57636887608069165</v>
      </c>
      <c r="AB123" s="124">
        <v>0.5778097982708934</v>
      </c>
      <c r="AC123" s="116">
        <v>0.59136690647482015</v>
      </c>
      <c r="AD123" s="68">
        <v>0.62968299711815567</v>
      </c>
      <c r="AE123" s="123">
        <v>0.65606936416184969</v>
      </c>
      <c r="AF123" s="123">
        <v>0.67388167388167386</v>
      </c>
      <c r="AG123" s="123">
        <v>0.71635311143270619</v>
      </c>
      <c r="AH123" s="143">
        <v>0.72214182344428368</v>
      </c>
    </row>
    <row r="124" spans="1:34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9">
        <v>0.42028985507246375</v>
      </c>
      <c r="Y124" s="116">
        <v>0.44927536231884058</v>
      </c>
      <c r="Z124" s="119">
        <v>0.46762589928057552</v>
      </c>
      <c r="AA124" s="123">
        <v>0.51798561151079137</v>
      </c>
      <c r="AB124" s="124">
        <v>0.56204379562043794</v>
      </c>
      <c r="AC124" s="116">
        <v>0.62043795620437958</v>
      </c>
      <c r="AD124" s="68">
        <v>0.67883211678832112</v>
      </c>
      <c r="AE124" s="123">
        <v>0.71532846715328469</v>
      </c>
      <c r="AF124" s="123">
        <v>0.75</v>
      </c>
      <c r="AG124" s="123">
        <v>0.78676470588235292</v>
      </c>
      <c r="AH124" s="143">
        <v>0.78676470588235292</v>
      </c>
    </row>
    <row r="125" spans="1:34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9">
        <v>0.47003154574132494</v>
      </c>
      <c r="Y125" s="116">
        <v>0.47634069400630913</v>
      </c>
      <c r="Z125" s="119">
        <v>0.47634069400630913</v>
      </c>
      <c r="AA125" s="123">
        <v>0.5911949685534591</v>
      </c>
      <c r="AB125" s="124">
        <v>0.69182389937106914</v>
      </c>
      <c r="AC125" s="116">
        <v>0.71069182389937102</v>
      </c>
      <c r="AD125" s="68">
        <v>0.71383647798742134</v>
      </c>
      <c r="AE125" s="123">
        <v>0.71383647798742134</v>
      </c>
      <c r="AF125" s="123">
        <v>0.74842767295597479</v>
      </c>
      <c r="AG125" s="123">
        <v>0.839622641509434</v>
      </c>
      <c r="AH125" s="143">
        <v>0.8867924528301887</v>
      </c>
    </row>
    <row r="126" spans="1:34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9">
        <v>0.53530751708428248</v>
      </c>
      <c r="Y126" s="116">
        <v>0.53986332574031892</v>
      </c>
      <c r="Z126" s="119">
        <v>0.60689655172413792</v>
      </c>
      <c r="AA126" s="123">
        <v>0.70574712643678161</v>
      </c>
      <c r="AB126" s="124">
        <v>0.78801843317972353</v>
      </c>
      <c r="AC126" s="116">
        <v>0.78801843317972353</v>
      </c>
      <c r="AD126" s="68">
        <v>0.87268518518518523</v>
      </c>
      <c r="AE126" s="123">
        <v>0.88479262672811065</v>
      </c>
      <c r="AF126" s="123">
        <v>0.90825688073394495</v>
      </c>
      <c r="AG126" s="123">
        <v>0.95412844036697253</v>
      </c>
      <c r="AH126" s="143">
        <v>0.96100917431192656</v>
      </c>
    </row>
    <row r="127" spans="1:34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9">
        <v>0.5</v>
      </c>
      <c r="Y127" s="116">
        <v>0.51282051282051277</v>
      </c>
      <c r="Z127" s="119">
        <v>0.52586206896551724</v>
      </c>
      <c r="AA127" s="123">
        <v>0.55652173913043479</v>
      </c>
      <c r="AB127" s="124">
        <v>0.55652173913043479</v>
      </c>
      <c r="AC127" s="116">
        <v>0.58260869565217388</v>
      </c>
      <c r="AD127" s="68">
        <v>0.65789473684210531</v>
      </c>
      <c r="AE127" s="123">
        <v>0.66956521739130437</v>
      </c>
      <c r="AF127" s="123">
        <v>0.68421052631578949</v>
      </c>
      <c r="AG127" s="123">
        <v>0.69911504424778759</v>
      </c>
      <c r="AH127" s="143">
        <v>0.69911504424778759</v>
      </c>
    </row>
    <row r="128" spans="1:34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9">
        <v>0.24</v>
      </c>
      <c r="Y128" s="116">
        <v>0.24249999999999999</v>
      </c>
      <c r="Z128" s="119">
        <v>0.24249999999999999</v>
      </c>
      <c r="AA128" s="123">
        <v>0.245</v>
      </c>
      <c r="AB128" s="124">
        <v>0.245</v>
      </c>
      <c r="AC128" s="116">
        <v>0.31077694235588971</v>
      </c>
      <c r="AD128" s="68">
        <v>0.34085213032581452</v>
      </c>
      <c r="AE128" s="123">
        <v>0.35338345864661652</v>
      </c>
      <c r="AF128" s="123">
        <v>0.36591478696741853</v>
      </c>
      <c r="AG128" s="123">
        <v>0.37939698492462309</v>
      </c>
      <c r="AH128" s="143">
        <v>0.37939698492462309</v>
      </c>
    </row>
    <row r="129" spans="1:34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9">
        <v>0.41517386722866173</v>
      </c>
      <c r="Y129" s="116">
        <v>0.42</v>
      </c>
      <c r="Z129" s="119">
        <v>0.42842105263157892</v>
      </c>
      <c r="AA129" s="123">
        <v>0.44537815126050423</v>
      </c>
      <c r="AB129" s="124">
        <v>0.44957983193277312</v>
      </c>
      <c r="AC129" s="116">
        <v>0.46582544689800209</v>
      </c>
      <c r="AD129" s="68">
        <v>0.49790356394129981</v>
      </c>
      <c r="AE129" s="123">
        <v>0.51308900523560208</v>
      </c>
      <c r="AF129" s="123">
        <v>0.53556485355648531</v>
      </c>
      <c r="AG129" s="123">
        <v>0.56799163179916323</v>
      </c>
      <c r="AH129" s="143">
        <v>0.56903765690376573</v>
      </c>
    </row>
    <row r="130" spans="1:34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9">
        <v>0.66846361185983827</v>
      </c>
      <c r="Y130" s="116">
        <v>0.68010752688172038</v>
      </c>
      <c r="Z130" s="119">
        <v>0.70967741935483875</v>
      </c>
      <c r="AA130" s="123">
        <v>0.73118279569892475</v>
      </c>
      <c r="AB130" s="124">
        <v>0.74932614555256061</v>
      </c>
      <c r="AC130" s="116">
        <v>0.76407506702412864</v>
      </c>
      <c r="AD130" s="68">
        <v>0.8610354223433242</v>
      </c>
      <c r="AE130" s="123">
        <v>0.88555858310626701</v>
      </c>
      <c r="AF130" s="123">
        <v>0.92622950819672134</v>
      </c>
      <c r="AG130" s="123">
        <v>0.97267759562841527</v>
      </c>
      <c r="AH130" s="143">
        <v>0.97814207650273222</v>
      </c>
    </row>
    <row r="131" spans="1:34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9">
        <v>0.6067415730337079</v>
      </c>
      <c r="Y131" s="116">
        <v>0.62406015037593987</v>
      </c>
      <c r="Z131" s="119">
        <v>0.63157894736842102</v>
      </c>
      <c r="AA131" s="123">
        <v>0.66165413533834583</v>
      </c>
      <c r="AB131" s="124">
        <v>0.67547169811320751</v>
      </c>
      <c r="AC131" s="116">
        <v>0.69696969696969702</v>
      </c>
      <c r="AD131" s="68">
        <v>0.72348484848484851</v>
      </c>
      <c r="AE131" s="123">
        <v>0.73384030418250945</v>
      </c>
      <c r="AF131" s="123">
        <v>0.75285171102661597</v>
      </c>
      <c r="AG131" s="123">
        <v>0.77186311787072248</v>
      </c>
      <c r="AH131" s="143">
        <v>0.77186311787072248</v>
      </c>
    </row>
    <row r="132" spans="1:34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9">
        <v>0.63962425277540569</v>
      </c>
      <c r="Y132" s="116">
        <v>0.65670367207514946</v>
      </c>
      <c r="Z132" s="119">
        <v>0.67521367521367526</v>
      </c>
      <c r="AA132" s="123">
        <v>0.73436161096829478</v>
      </c>
      <c r="AB132" s="124">
        <v>0.75428082191780821</v>
      </c>
      <c r="AC132" s="116">
        <v>0.77140410958904104</v>
      </c>
      <c r="AD132" s="68">
        <v>0.81078767123287676</v>
      </c>
      <c r="AE132" s="123">
        <v>0.8451668092386655</v>
      </c>
      <c r="AF132" s="123">
        <v>0.86986301369863017</v>
      </c>
      <c r="AG132" s="123">
        <v>0.902229845626072</v>
      </c>
      <c r="AH132" s="143">
        <v>0.90480274442538589</v>
      </c>
    </row>
    <row r="133" spans="1:34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9">
        <v>0.7478070175438597</v>
      </c>
      <c r="Y133" s="116">
        <v>0.75877192982456143</v>
      </c>
      <c r="Z133" s="119">
        <v>0.7846153846153846</v>
      </c>
      <c r="AA133" s="123">
        <v>0.81758241758241756</v>
      </c>
      <c r="AB133" s="124">
        <v>0.83296703296703301</v>
      </c>
      <c r="AC133" s="116">
        <v>0.8351648351648352</v>
      </c>
      <c r="AD133" s="68">
        <v>0.88105726872246692</v>
      </c>
      <c r="AE133" s="123">
        <v>0.92239467849223944</v>
      </c>
      <c r="AF133" s="123">
        <v>0.9575892857142857</v>
      </c>
      <c r="AG133" s="123">
        <v>0.96420581655480986</v>
      </c>
      <c r="AH133" s="143">
        <v>0.9753363228699552</v>
      </c>
    </row>
    <row r="134" spans="1:34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9">
        <v>0.64647184604419106</v>
      </c>
      <c r="Y134" s="116">
        <v>0.66262482168330961</v>
      </c>
      <c r="Z134" s="119">
        <v>0.68042704626334516</v>
      </c>
      <c r="AA134" s="123">
        <v>0.70613409415121253</v>
      </c>
      <c r="AB134" s="124">
        <v>0.73770491803278693</v>
      </c>
      <c r="AC134" s="116">
        <v>0.74982181040627227</v>
      </c>
      <c r="AD134" s="68">
        <v>0.77873563218390807</v>
      </c>
      <c r="AE134" s="123">
        <v>0.79094827586206895</v>
      </c>
      <c r="AF134" s="123">
        <v>0.84857351865398678</v>
      </c>
      <c r="AG134" s="123">
        <v>0.90535583272193687</v>
      </c>
      <c r="AH134" s="143">
        <v>0.90535583272193687</v>
      </c>
    </row>
    <row r="135" spans="1:34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9">
        <v>0.64130434782608692</v>
      </c>
      <c r="Y135" s="116">
        <v>0.65838509316770188</v>
      </c>
      <c r="Z135" s="119">
        <v>0.66770186335403725</v>
      </c>
      <c r="AA135" s="123">
        <v>0.703962703962704</v>
      </c>
      <c r="AB135" s="124">
        <v>0.71695178849144636</v>
      </c>
      <c r="AC135" s="116">
        <v>0.73369565217391308</v>
      </c>
      <c r="AD135" s="68">
        <v>0.77872670807453415</v>
      </c>
      <c r="AE135" s="123">
        <v>0.79658385093167705</v>
      </c>
      <c r="AF135" s="123">
        <v>0.81832298136645965</v>
      </c>
      <c r="AG135" s="123">
        <v>0.85236985236985241</v>
      </c>
      <c r="AH135" s="143">
        <v>0.86463223787167454</v>
      </c>
    </row>
    <row r="136" spans="1:34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9">
        <v>0.61464354527938347</v>
      </c>
      <c r="Y136" s="116">
        <v>0.63680154142581891</v>
      </c>
      <c r="Z136" s="119">
        <v>0.65351299326275269</v>
      </c>
      <c r="AA136" s="123">
        <v>0.70480769230769236</v>
      </c>
      <c r="AB136" s="124">
        <v>0.73069498069498073</v>
      </c>
      <c r="AC136" s="116">
        <v>0.76305609284332687</v>
      </c>
      <c r="AD136" s="68">
        <v>0.86073500967117988</v>
      </c>
      <c r="AE136" s="123">
        <v>0.89545014520813171</v>
      </c>
      <c r="AF136" s="123">
        <v>0.91658583899127066</v>
      </c>
      <c r="AG136" s="123">
        <v>0.94926829268292678</v>
      </c>
      <c r="AH136" s="143">
        <v>0.9501953125</v>
      </c>
    </row>
    <row r="137" spans="1:34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9">
        <v>0.80198019801980203</v>
      </c>
      <c r="Y137" s="116">
        <v>0.82909604519774016</v>
      </c>
      <c r="Z137" s="119">
        <v>0.83711048158640222</v>
      </c>
      <c r="AA137" s="123">
        <v>0.84135977337110479</v>
      </c>
      <c r="AB137" s="124">
        <v>0.8472418670438473</v>
      </c>
      <c r="AC137" s="116">
        <v>0.84887005649717517</v>
      </c>
      <c r="AD137" s="68">
        <v>0.85654008438818563</v>
      </c>
      <c r="AE137" s="123">
        <v>0.8637640449438202</v>
      </c>
      <c r="AF137" s="123">
        <v>0.87394957983193278</v>
      </c>
      <c r="AG137" s="123">
        <v>0.89635854341736698</v>
      </c>
      <c r="AH137" s="143">
        <v>0.89761570827489479</v>
      </c>
    </row>
    <row r="138" spans="1:34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9">
        <v>0.60543337645536865</v>
      </c>
      <c r="Y138" s="116">
        <v>0.65110246433203633</v>
      </c>
      <c r="Z138" s="119">
        <v>0.66666666666666663</v>
      </c>
      <c r="AA138" s="123">
        <v>0.70757180156657962</v>
      </c>
      <c r="AB138" s="124">
        <v>0.71409921671018273</v>
      </c>
      <c r="AC138" s="116">
        <v>0.75231788079470197</v>
      </c>
      <c r="AD138" s="68">
        <v>0.79232804232804233</v>
      </c>
      <c r="AE138" s="123">
        <v>0.81794195250659629</v>
      </c>
      <c r="AF138" s="123">
        <v>0.83245382585751981</v>
      </c>
      <c r="AG138" s="123">
        <v>0.8812664907651715</v>
      </c>
      <c r="AH138" s="143">
        <v>0.8891820580474934</v>
      </c>
    </row>
    <row r="139" spans="1:34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9">
        <v>0.54855643044619418</v>
      </c>
      <c r="Y139" s="116">
        <v>0.62763157894736843</v>
      </c>
      <c r="Z139" s="119">
        <v>0.64907651715039583</v>
      </c>
      <c r="AA139" s="123">
        <v>0.71371504660452734</v>
      </c>
      <c r="AB139" s="124">
        <v>0.73768308921438086</v>
      </c>
      <c r="AC139" s="116">
        <v>0.77169559412550071</v>
      </c>
      <c r="AD139" s="68">
        <v>0.86810228802153433</v>
      </c>
      <c r="AE139" s="123">
        <v>0.9161028416779432</v>
      </c>
      <c r="AF139" s="123">
        <v>0.948509485094851</v>
      </c>
      <c r="AG139" s="123">
        <v>0.99317871759890863</v>
      </c>
      <c r="AH139" s="143">
        <v>0.99317871759890863</v>
      </c>
    </row>
    <row r="140" spans="1:34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9">
        <v>0.54383561643835621</v>
      </c>
      <c r="Y140" s="116">
        <v>0.56301369863013695</v>
      </c>
      <c r="Z140" s="119">
        <v>0.65294924554183809</v>
      </c>
      <c r="AA140" s="123">
        <v>0.69041095890410964</v>
      </c>
      <c r="AB140" s="124">
        <v>0.71369863013698631</v>
      </c>
      <c r="AC140" s="116">
        <v>0.73525377229080935</v>
      </c>
      <c r="AD140" s="68">
        <v>0.8606896551724138</v>
      </c>
      <c r="AE140" s="123">
        <v>0.92243767313019387</v>
      </c>
      <c r="AF140" s="123">
        <v>0.95138888888888884</v>
      </c>
      <c r="AG140" s="123">
        <v>0.99581589958159</v>
      </c>
      <c r="AH140" s="143">
        <v>0.99581589958159</v>
      </c>
    </row>
    <row r="141" spans="1:34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9">
        <v>0.66701902748414377</v>
      </c>
      <c r="Y141" s="116">
        <v>0.68604651162790697</v>
      </c>
      <c r="Z141" s="119">
        <v>0.69978858350951378</v>
      </c>
      <c r="AA141" s="123">
        <v>0.74179894179894179</v>
      </c>
      <c r="AB141" s="124">
        <v>0.7946808510638298</v>
      </c>
      <c r="AC141" s="116">
        <v>0.82960596379126728</v>
      </c>
      <c r="AD141" s="68">
        <v>0.89817792068595925</v>
      </c>
      <c r="AE141" s="123">
        <v>0.93669527896995708</v>
      </c>
      <c r="AF141" s="123">
        <v>0.96124865446716901</v>
      </c>
      <c r="AG141" s="123">
        <v>0.99673558215451574</v>
      </c>
      <c r="AH141" s="143">
        <v>1</v>
      </c>
    </row>
    <row r="142" spans="1:34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9">
        <v>0.66857798165137616</v>
      </c>
      <c r="Y142" s="116">
        <v>0.67926689576174115</v>
      </c>
      <c r="Z142" s="119">
        <v>0.68649885583524028</v>
      </c>
      <c r="AA142" s="123">
        <v>0.69450800915331812</v>
      </c>
      <c r="AB142" s="124">
        <v>0.71052631578947367</v>
      </c>
      <c r="AC142" s="116">
        <v>0.71575342465753422</v>
      </c>
      <c r="AD142" s="68">
        <v>0.74543378995433784</v>
      </c>
      <c r="AE142" s="123">
        <v>0.75570776255707761</v>
      </c>
      <c r="AF142" s="123">
        <v>0.77168949771689499</v>
      </c>
      <c r="AG142" s="123">
        <v>0.80228571428571427</v>
      </c>
      <c r="AH142" s="143">
        <v>0.80800000000000005</v>
      </c>
    </row>
    <row r="143" spans="1:34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9">
        <v>0.61118690313778989</v>
      </c>
      <c r="Y143" s="116">
        <v>0.61937244201909958</v>
      </c>
      <c r="Z143" s="119">
        <v>0.62755798090040926</v>
      </c>
      <c r="AA143" s="123">
        <v>0.65211459754433831</v>
      </c>
      <c r="AB143" s="124">
        <v>0.66302864938608463</v>
      </c>
      <c r="AC143" s="116">
        <v>0.67257844474761252</v>
      </c>
      <c r="AD143" s="68">
        <v>0.71253405994550412</v>
      </c>
      <c r="AE143" s="123">
        <v>0.7438692098092643</v>
      </c>
      <c r="AF143" s="123">
        <v>0.76229508196721307</v>
      </c>
      <c r="AG143" s="123">
        <v>0.80547945205479454</v>
      </c>
      <c r="AH143" s="143">
        <v>0.81344307270233196</v>
      </c>
    </row>
    <row r="144" spans="1:34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9">
        <v>0.51625239005736134</v>
      </c>
      <c r="Y144" s="116">
        <v>0.5449330783938815</v>
      </c>
      <c r="Z144" s="119">
        <v>0.55449330783938811</v>
      </c>
      <c r="AA144" s="123">
        <v>0.57552581261950286</v>
      </c>
      <c r="AB144" s="124">
        <v>0.5992366412213741</v>
      </c>
      <c r="AC144" s="116">
        <v>0.61641221374045807</v>
      </c>
      <c r="AD144" s="68">
        <v>0.65458015267175573</v>
      </c>
      <c r="AE144" s="123">
        <v>0.70936902485659659</v>
      </c>
      <c r="AF144" s="123">
        <v>0.72466539196940727</v>
      </c>
      <c r="AG144" s="123">
        <v>0.76391554702495201</v>
      </c>
      <c r="AH144" s="143">
        <v>0.76391554702495201</v>
      </c>
    </row>
    <row r="145" spans="1:34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9">
        <v>0.63439065108514192</v>
      </c>
      <c r="Y145" s="116">
        <v>0.65776293823038401</v>
      </c>
      <c r="Z145" s="119">
        <v>0.67278797996661099</v>
      </c>
      <c r="AA145" s="123">
        <v>0.68729096989966554</v>
      </c>
      <c r="AB145" s="124">
        <v>0.7018425460636516</v>
      </c>
      <c r="AC145" s="116">
        <v>0.7102177554438861</v>
      </c>
      <c r="AD145" s="68">
        <v>0.75083612040133785</v>
      </c>
      <c r="AE145" s="123">
        <v>0.77257525083612044</v>
      </c>
      <c r="AF145" s="123">
        <v>0.79061976549413737</v>
      </c>
      <c r="AG145" s="123">
        <v>0.82914572864321612</v>
      </c>
      <c r="AH145" s="143">
        <v>0.82914572864321612</v>
      </c>
    </row>
    <row r="146" spans="1:34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9">
        <v>0.56375838926174493</v>
      </c>
      <c r="Y146" s="116">
        <v>0.579088471849866</v>
      </c>
      <c r="Z146" s="119">
        <v>0.5970548862115127</v>
      </c>
      <c r="AA146" s="123">
        <v>0.62433155080213909</v>
      </c>
      <c r="AB146" s="124">
        <v>0.64247311827956988</v>
      </c>
      <c r="AC146" s="116">
        <v>0.65100671140939592</v>
      </c>
      <c r="AD146" s="68">
        <v>0.70445344129554655</v>
      </c>
      <c r="AE146" s="123">
        <v>0.73513513513513518</v>
      </c>
      <c r="AF146" s="123">
        <v>0.7615176151761518</v>
      </c>
      <c r="AG146" s="123">
        <v>0.78290366350067842</v>
      </c>
      <c r="AH146" s="143">
        <v>0.78290366350067842</v>
      </c>
    </row>
    <row r="147" spans="1:34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9">
        <v>0.49587628865979383</v>
      </c>
      <c r="Y147" s="116">
        <v>0.51958762886597942</v>
      </c>
      <c r="Z147" s="119">
        <v>0.53512396694214881</v>
      </c>
      <c r="AA147" s="123">
        <v>0.56869834710743805</v>
      </c>
      <c r="AB147" s="124">
        <v>0.58212809917355368</v>
      </c>
      <c r="AC147" s="116">
        <v>0.60392967942088938</v>
      </c>
      <c r="AD147" s="68">
        <v>0.65077720207253886</v>
      </c>
      <c r="AE147" s="123">
        <v>0.68153526970954359</v>
      </c>
      <c r="AF147" s="123">
        <v>0.69968879668049788</v>
      </c>
      <c r="AG147" s="123">
        <v>0.73326414115204985</v>
      </c>
      <c r="AH147" s="143">
        <v>0.73495850622406644</v>
      </c>
    </row>
    <row r="148" spans="1:34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9">
        <v>0.81584582441113496</v>
      </c>
      <c r="Y148" s="116">
        <v>0.83154506437768239</v>
      </c>
      <c r="Z148" s="119">
        <v>0.85037674919268025</v>
      </c>
      <c r="AA148" s="123">
        <v>0.8720430107526882</v>
      </c>
      <c r="AB148" s="124">
        <v>0.88051668460710442</v>
      </c>
      <c r="AC148" s="116">
        <v>0.88266953713670615</v>
      </c>
      <c r="AD148" s="68">
        <v>0.92307692307692313</v>
      </c>
      <c r="AE148" s="123">
        <v>0.93492407809110634</v>
      </c>
      <c r="AF148" s="123">
        <v>0.9513513513513514</v>
      </c>
      <c r="AG148" s="123">
        <v>0.96858071505958832</v>
      </c>
      <c r="AH148" s="143">
        <v>0.9707475622968581</v>
      </c>
    </row>
    <row r="149" spans="1:34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9">
        <v>0.64272890484739675</v>
      </c>
      <c r="Y149" s="116">
        <v>0.66247755834829447</v>
      </c>
      <c r="Z149" s="119">
        <v>0.67324955116696594</v>
      </c>
      <c r="AA149" s="123">
        <v>0.69713261648745517</v>
      </c>
      <c r="AB149" s="124">
        <v>0.71146953405017921</v>
      </c>
      <c r="AC149" s="116">
        <v>0.72401433691756267</v>
      </c>
      <c r="AD149" s="68">
        <v>0.79061371841155237</v>
      </c>
      <c r="AE149" s="123">
        <v>0.80470162748643759</v>
      </c>
      <c r="AF149" s="123">
        <v>0.82971014492753625</v>
      </c>
      <c r="AG149" s="123">
        <v>0.85662431941923778</v>
      </c>
      <c r="AH149" s="143">
        <v>0.86025408348457355</v>
      </c>
    </row>
    <row r="150" spans="1:34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9">
        <v>0.54561403508771933</v>
      </c>
      <c r="Y150" s="116">
        <v>0.55964912280701751</v>
      </c>
      <c r="Z150" s="119">
        <v>0.56742556917688269</v>
      </c>
      <c r="AA150" s="123">
        <v>0.60420315236427324</v>
      </c>
      <c r="AB150" s="124">
        <v>0.61578947368421055</v>
      </c>
      <c r="AC150" s="116">
        <v>0.64499121265377857</v>
      </c>
      <c r="AD150" s="68">
        <v>0.7168141592920354</v>
      </c>
      <c r="AE150" s="123">
        <v>0.74645390070921991</v>
      </c>
      <c r="AF150" s="123">
        <v>0.77619893428063946</v>
      </c>
      <c r="AG150" s="123">
        <v>0.83720930232558144</v>
      </c>
      <c r="AH150" s="143">
        <v>0.83720930232558144</v>
      </c>
    </row>
    <row r="151" spans="1:34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9">
        <v>0.61728395061728392</v>
      </c>
      <c r="Y151" s="116">
        <v>0.64385964912280702</v>
      </c>
      <c r="Z151" s="119">
        <v>0.66842105263157892</v>
      </c>
      <c r="AA151" s="123">
        <v>0.68126094570928197</v>
      </c>
      <c r="AB151" s="124">
        <v>0.6952714535901926</v>
      </c>
      <c r="AC151" s="116">
        <v>0.70227670753064797</v>
      </c>
      <c r="AD151" s="68">
        <v>0.71228070175438596</v>
      </c>
      <c r="AE151" s="123">
        <v>0.71880492091388404</v>
      </c>
      <c r="AF151" s="123">
        <v>0.79753521126760563</v>
      </c>
      <c r="AG151" s="123">
        <v>0.79929577464788737</v>
      </c>
      <c r="AH151" s="143">
        <v>0.80316344463971878</v>
      </c>
    </row>
    <row r="152" spans="1:34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9">
        <v>0.66731898238747556</v>
      </c>
      <c r="Y152" s="116">
        <v>0.67514677103718201</v>
      </c>
      <c r="Z152" s="119">
        <v>0.68493150684931503</v>
      </c>
      <c r="AA152" s="123">
        <v>0.69471624266144816</v>
      </c>
      <c r="AB152" s="124">
        <v>0.7142857142857143</v>
      </c>
      <c r="AC152" s="116">
        <v>0.72745098039215683</v>
      </c>
      <c r="AD152" s="68">
        <v>0.75294117647058822</v>
      </c>
      <c r="AE152" s="123">
        <v>0.82341269841269837</v>
      </c>
      <c r="AF152" s="123">
        <v>0.84950495049504948</v>
      </c>
      <c r="AG152" s="123">
        <v>0.85742574257425741</v>
      </c>
      <c r="AH152" s="143">
        <v>0.85940594059405939</v>
      </c>
    </row>
    <row r="153" spans="1:34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9">
        <v>0.85423728813559319</v>
      </c>
      <c r="Y153" s="116">
        <v>0.86417657045840413</v>
      </c>
      <c r="Z153" s="119">
        <v>0.88435374149659862</v>
      </c>
      <c r="AA153" s="123">
        <v>0.92307692307692313</v>
      </c>
      <c r="AB153" s="124">
        <v>0.93493150684931503</v>
      </c>
      <c r="AC153" s="116">
        <v>0.94006849315068497</v>
      </c>
      <c r="AD153" s="68">
        <v>0.97246127366609292</v>
      </c>
      <c r="AE153" s="123">
        <v>0.99826086956521742</v>
      </c>
      <c r="AF153" s="123">
        <v>1</v>
      </c>
      <c r="AG153" s="123">
        <v>1</v>
      </c>
      <c r="AH153" s="143">
        <v>1</v>
      </c>
    </row>
    <row r="154" spans="1:34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9">
        <v>0.76988636363636365</v>
      </c>
      <c r="Y154" s="116">
        <v>0.77556818181818177</v>
      </c>
      <c r="Z154" s="119">
        <v>0.79545454545454541</v>
      </c>
      <c r="AA154" s="123">
        <v>0.83615819209039544</v>
      </c>
      <c r="AB154" s="124">
        <v>0.85070422535211265</v>
      </c>
      <c r="AC154" s="116">
        <v>0.85070422535211265</v>
      </c>
      <c r="AD154" s="68">
        <v>0.8848314606741573</v>
      </c>
      <c r="AE154" s="123">
        <v>0.92592592592592593</v>
      </c>
      <c r="AF154" s="123">
        <v>0.97413793103448276</v>
      </c>
      <c r="AG154" s="123">
        <v>1</v>
      </c>
      <c r="AH154" s="143">
        <v>1</v>
      </c>
    </row>
    <row r="155" spans="1:34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9">
        <v>0.70607028753993606</v>
      </c>
      <c r="Y155" s="116">
        <v>0.70700636942675155</v>
      </c>
      <c r="Z155" s="119">
        <v>0.78104575163398693</v>
      </c>
      <c r="AA155" s="123">
        <v>0.80718954248366015</v>
      </c>
      <c r="AB155" s="124">
        <v>0.83333333333333337</v>
      </c>
      <c r="AC155" s="116">
        <v>0.84313725490196079</v>
      </c>
      <c r="AD155" s="68">
        <v>0.85947712418300659</v>
      </c>
      <c r="AE155" s="123">
        <v>0.93666666666666665</v>
      </c>
      <c r="AF155" s="123">
        <v>0.97324414715719065</v>
      </c>
      <c r="AG155" s="123">
        <v>1</v>
      </c>
      <c r="AH155" s="143">
        <v>1</v>
      </c>
    </row>
    <row r="156" spans="1:34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9">
        <v>0.55281342546890422</v>
      </c>
      <c r="Y156" s="116">
        <v>0.56367226061204345</v>
      </c>
      <c r="Z156" s="119">
        <v>0.58399209486166004</v>
      </c>
      <c r="AA156" s="123">
        <v>0.6162215628090999</v>
      </c>
      <c r="AB156" s="124">
        <v>0.62908011869436198</v>
      </c>
      <c r="AC156" s="116">
        <v>0.64455445544554457</v>
      </c>
      <c r="AD156" s="68">
        <v>0.69306930693069302</v>
      </c>
      <c r="AE156" s="123">
        <v>0.71089108910891086</v>
      </c>
      <c r="AF156" s="123">
        <v>0.73141724479682857</v>
      </c>
      <c r="AG156" s="123">
        <v>0.75718533201189298</v>
      </c>
      <c r="AH156" s="143">
        <v>0.75916749256689797</v>
      </c>
    </row>
    <row r="157" spans="1:34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9">
        <v>0.60400285918513219</v>
      </c>
      <c r="Y157" s="116">
        <v>0.6121428571428571</v>
      </c>
      <c r="Z157" s="119">
        <v>0.62160228898426328</v>
      </c>
      <c r="AA157" s="123">
        <v>0.64642857142857146</v>
      </c>
      <c r="AB157" s="124">
        <v>0.66190135811293782</v>
      </c>
      <c r="AC157" s="116">
        <v>0.66523605150214593</v>
      </c>
      <c r="AD157" s="68">
        <v>0.71908506075768408</v>
      </c>
      <c r="AE157" s="123">
        <v>0.73338098641887062</v>
      </c>
      <c r="AF157" s="123">
        <v>0.76340243030736243</v>
      </c>
      <c r="AG157" s="123">
        <v>0.79426523297491036</v>
      </c>
      <c r="AH157" s="143">
        <v>0.80659025787965621</v>
      </c>
    </row>
    <row r="158" spans="1:34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9">
        <v>0.5535714285714286</v>
      </c>
      <c r="Y158" s="116">
        <v>0.5714285714285714</v>
      </c>
      <c r="Z158" s="119">
        <v>0.5803571428571429</v>
      </c>
      <c r="AA158" s="123">
        <v>0.6607142857142857</v>
      </c>
      <c r="AB158" s="124">
        <v>0.6875</v>
      </c>
      <c r="AC158" s="116">
        <v>0.7053571428571429</v>
      </c>
      <c r="AD158" s="68">
        <v>0.84684684684684686</v>
      </c>
      <c r="AE158" s="123">
        <v>0.88288288288288286</v>
      </c>
      <c r="AF158" s="123">
        <v>0.88288288288288286</v>
      </c>
      <c r="AG158" s="123">
        <v>0.88288288288288286</v>
      </c>
      <c r="AH158" s="143">
        <v>0.88288288288288286</v>
      </c>
    </row>
    <row r="159" spans="1:34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9">
        <v>0.60308056872037918</v>
      </c>
      <c r="Y159" s="116">
        <v>0.62277580071174377</v>
      </c>
      <c r="Z159" s="119">
        <v>0.6398104265402843</v>
      </c>
      <c r="AA159" s="123">
        <v>0.66469194312796209</v>
      </c>
      <c r="AB159" s="124">
        <v>0.68690476190476191</v>
      </c>
      <c r="AC159" s="116">
        <v>0.70476190476190481</v>
      </c>
      <c r="AD159" s="68">
        <v>0.73897497020262215</v>
      </c>
      <c r="AE159" s="123">
        <v>0.76372315035799521</v>
      </c>
      <c r="AF159" s="123">
        <v>0.81481481481481477</v>
      </c>
      <c r="AG159" s="123">
        <v>0.84910179640718564</v>
      </c>
      <c r="AH159" s="143">
        <v>0.85868263473053896</v>
      </c>
    </row>
    <row r="160" spans="1:34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9">
        <v>0.74171428571428566</v>
      </c>
      <c r="Y160" s="116">
        <v>0.75314285714285711</v>
      </c>
      <c r="Z160" s="119">
        <v>0.7668571428571429</v>
      </c>
      <c r="AA160" s="123">
        <v>0.80297823596792672</v>
      </c>
      <c r="AB160" s="124">
        <v>0.81557846506300113</v>
      </c>
      <c r="AC160" s="116">
        <v>0.83563218390804594</v>
      </c>
      <c r="AD160" s="68">
        <v>0.87557603686635943</v>
      </c>
      <c r="AE160" s="123">
        <v>0.88811995386389853</v>
      </c>
      <c r="AF160" s="123">
        <v>0.92468134414831982</v>
      </c>
      <c r="AG160" s="123">
        <v>0.94192799070847855</v>
      </c>
      <c r="AH160" s="143">
        <v>0.94755244755244761</v>
      </c>
    </row>
    <row r="161" spans="1:34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9">
        <v>0.67612584824182609</v>
      </c>
      <c r="Y161" s="116">
        <v>0.68638324091189151</v>
      </c>
      <c r="Z161" s="119">
        <v>0.70203578038247993</v>
      </c>
      <c r="AA161" s="123">
        <v>0.72530864197530864</v>
      </c>
      <c r="AB161" s="124">
        <v>0.73888888888888893</v>
      </c>
      <c r="AC161" s="116">
        <v>0.74953732264034545</v>
      </c>
      <c r="AD161" s="68">
        <v>0.79555281037677583</v>
      </c>
      <c r="AE161" s="123">
        <v>0.82458307597282277</v>
      </c>
      <c r="AF161" s="123">
        <v>0.85246913580246919</v>
      </c>
      <c r="AG161" s="123">
        <v>0.88271604938271608</v>
      </c>
      <c r="AH161" s="143">
        <v>0.8883405305367057</v>
      </c>
    </row>
    <row r="162" spans="1:34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9">
        <v>0.85747126436781607</v>
      </c>
      <c r="Y162" s="116">
        <v>0.88045977011494247</v>
      </c>
      <c r="Z162" s="119">
        <v>0.90103567318757194</v>
      </c>
      <c r="AA162" s="123">
        <v>0.91935483870967738</v>
      </c>
      <c r="AB162" s="124">
        <v>0.92626728110599077</v>
      </c>
      <c r="AC162" s="116">
        <v>0.92972350230414746</v>
      </c>
      <c r="AD162" s="68">
        <v>0.98039215686274506</v>
      </c>
      <c r="AE162" s="123">
        <v>0.991907514450867</v>
      </c>
      <c r="AF162" s="123">
        <v>0.99306358381502891</v>
      </c>
      <c r="AG162" s="123">
        <v>0.9988439306358381</v>
      </c>
      <c r="AH162" s="143">
        <v>1</v>
      </c>
    </row>
    <row r="163" spans="1:34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9">
        <v>0.81551246537396127</v>
      </c>
      <c r="Y163" s="116">
        <v>0.82502768549280181</v>
      </c>
      <c r="Z163" s="119">
        <v>0.82770083102493075</v>
      </c>
      <c r="AA163" s="123">
        <v>0.83767313019390577</v>
      </c>
      <c r="AB163" s="124">
        <v>0.84044321329639893</v>
      </c>
      <c r="AC163" s="116">
        <v>0.85532150776053217</v>
      </c>
      <c r="AD163" s="68">
        <v>0.87347391786903439</v>
      </c>
      <c r="AE163" s="123">
        <v>0.88303769401330379</v>
      </c>
      <c r="AF163" s="123">
        <v>0.89263973436635302</v>
      </c>
      <c r="AG163" s="123">
        <v>0.91181364392678865</v>
      </c>
      <c r="AH163" s="143">
        <v>0.91453940066592676</v>
      </c>
    </row>
    <row r="164" spans="1:34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9">
        <v>0.62149212867898695</v>
      </c>
      <c r="Y164" s="116">
        <v>0.62739726027397258</v>
      </c>
      <c r="Z164" s="119">
        <v>0.6424657534246575</v>
      </c>
      <c r="AA164" s="123">
        <v>0.65047879616963067</v>
      </c>
      <c r="AB164" s="124">
        <v>0.658686730506156</v>
      </c>
      <c r="AC164" s="116">
        <v>0.66826265389876882</v>
      </c>
      <c r="AD164" s="68">
        <v>0.6866894197952218</v>
      </c>
      <c r="AE164" s="123">
        <v>0.69556313993174057</v>
      </c>
      <c r="AF164" s="123">
        <v>0.70784982935153584</v>
      </c>
      <c r="AG164" s="123">
        <v>0.73533424283765347</v>
      </c>
      <c r="AH164" s="143">
        <v>0.7452185792349727</v>
      </c>
    </row>
    <row r="165" spans="1:34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9">
        <v>0.68553459119496851</v>
      </c>
      <c r="Y165" s="116">
        <v>0.69025157232704404</v>
      </c>
      <c r="Z165" s="119">
        <v>0.70486656200941911</v>
      </c>
      <c r="AA165" s="123">
        <v>0.73312401883830458</v>
      </c>
      <c r="AB165" s="124">
        <v>0.73708920187793425</v>
      </c>
      <c r="AC165" s="116">
        <v>0.74531250000000004</v>
      </c>
      <c r="AD165" s="68">
        <v>0.76886792452830188</v>
      </c>
      <c r="AE165" s="123">
        <v>0.78301886792452835</v>
      </c>
      <c r="AF165" s="123">
        <v>0.80219780219780223</v>
      </c>
      <c r="AG165" s="123">
        <v>0.83673469387755106</v>
      </c>
      <c r="AH165" s="143">
        <v>0.83673469387755106</v>
      </c>
    </row>
    <row r="166" spans="1:34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9">
        <v>0.63704496788008569</v>
      </c>
      <c r="Y166" s="116">
        <v>0.65428571428571425</v>
      </c>
      <c r="Z166" s="119">
        <v>0.6723768736616702</v>
      </c>
      <c r="AA166" s="123">
        <v>0.69271948608137046</v>
      </c>
      <c r="AB166" s="124">
        <v>0.70221112696148358</v>
      </c>
      <c r="AC166" s="116">
        <v>0.72150997150997154</v>
      </c>
      <c r="AD166" s="68">
        <v>0.7488421802636267</v>
      </c>
      <c r="AE166" s="123">
        <v>0.76424501424501423</v>
      </c>
      <c r="AF166" s="123">
        <v>0.79772079772079774</v>
      </c>
      <c r="AG166" s="123">
        <v>0.82361308677098155</v>
      </c>
      <c r="AH166" s="143">
        <v>0.83822476735862561</v>
      </c>
    </row>
    <row r="167" spans="1:34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9">
        <v>0.56451612903225812</v>
      </c>
      <c r="Y167" s="116">
        <v>0.56451612903225812</v>
      </c>
      <c r="Z167" s="119">
        <v>0.58602150537634412</v>
      </c>
      <c r="AA167" s="123">
        <v>0.60270270270270265</v>
      </c>
      <c r="AB167" s="124">
        <v>0.62059620596205967</v>
      </c>
      <c r="AC167" s="116">
        <v>0.63143631436314362</v>
      </c>
      <c r="AD167" s="68">
        <v>0.70329670329670335</v>
      </c>
      <c r="AE167" s="123">
        <v>0.72527472527472525</v>
      </c>
      <c r="AF167" s="123">
        <v>0.81570996978851962</v>
      </c>
      <c r="AG167" s="123">
        <v>0.90214067278287458</v>
      </c>
      <c r="AH167" s="143">
        <v>0.90214067278287458</v>
      </c>
    </row>
    <row r="168" spans="1:34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9">
        <v>0.61800219538968171</v>
      </c>
      <c r="Y168" s="116">
        <v>0.62019758507135014</v>
      </c>
      <c r="Z168" s="119">
        <v>0.64175824175824181</v>
      </c>
      <c r="AA168" s="123">
        <v>0.65824175824175823</v>
      </c>
      <c r="AB168" s="124">
        <v>0.66263736263736261</v>
      </c>
      <c r="AC168" s="116">
        <v>0.67472527472527477</v>
      </c>
      <c r="AD168" s="68">
        <v>0.70187018701870185</v>
      </c>
      <c r="AE168" s="123">
        <v>0.7205720572057206</v>
      </c>
      <c r="AF168" s="123">
        <v>0.73817381738173815</v>
      </c>
      <c r="AG168" s="123">
        <v>0.77362637362637365</v>
      </c>
      <c r="AH168" s="143">
        <v>0.77582417582417584</v>
      </c>
    </row>
    <row r="169" spans="1:34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9">
        <v>0.54385964912280704</v>
      </c>
      <c r="Y169" s="116">
        <v>0.56030150753768848</v>
      </c>
      <c r="Z169" s="119">
        <v>0.58438287153652391</v>
      </c>
      <c r="AA169" s="123">
        <v>0.64303797468354429</v>
      </c>
      <c r="AB169" s="124">
        <v>0.65989847715736039</v>
      </c>
      <c r="AC169" s="116">
        <v>0.68814432989690721</v>
      </c>
      <c r="AD169" s="68">
        <v>0.72279792746113991</v>
      </c>
      <c r="AE169" s="123">
        <v>0.75129533678756477</v>
      </c>
      <c r="AF169" s="123">
        <v>0.78645833333333337</v>
      </c>
      <c r="AG169" s="123">
        <v>0.80366492146596857</v>
      </c>
      <c r="AH169" s="143">
        <v>0.80366492146596857</v>
      </c>
    </row>
    <row r="170" spans="1:34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9">
        <v>0.53271028037383172</v>
      </c>
      <c r="Y170" s="116">
        <v>0.55438596491228065</v>
      </c>
      <c r="Z170" s="119">
        <v>0.58401880141010576</v>
      </c>
      <c r="AA170" s="123">
        <v>0.65053128689492323</v>
      </c>
      <c r="AB170" s="124">
        <v>0.67612293144208035</v>
      </c>
      <c r="AC170" s="116">
        <v>0.7024793388429752</v>
      </c>
      <c r="AD170" s="68">
        <v>0.7583333333333333</v>
      </c>
      <c r="AE170" s="123">
        <v>0.81152460984393759</v>
      </c>
      <c r="AF170" s="123">
        <v>0.84153661464585838</v>
      </c>
      <c r="AG170" s="123">
        <v>0.88164251207729472</v>
      </c>
      <c r="AH170" s="143">
        <v>0.88164251207729472</v>
      </c>
    </row>
    <row r="171" spans="1:34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9">
        <v>0.58052434456928836</v>
      </c>
      <c r="Y171" s="116">
        <v>0.58177278401997501</v>
      </c>
      <c r="Z171" s="119">
        <v>0.64294631710362049</v>
      </c>
      <c r="AA171" s="123">
        <v>0.71660424469413231</v>
      </c>
      <c r="AB171" s="124">
        <v>0.75124999999999997</v>
      </c>
      <c r="AC171" s="116">
        <v>0.76846057571964954</v>
      </c>
      <c r="AD171" s="68">
        <v>0.81602002503128912</v>
      </c>
      <c r="AE171" s="123">
        <v>0.84065244667503136</v>
      </c>
      <c r="AF171" s="123">
        <v>0.86072772898368888</v>
      </c>
      <c r="AG171" s="123">
        <v>0.88693467336683418</v>
      </c>
      <c r="AH171" s="143">
        <v>0.8867924528301887</v>
      </c>
    </row>
    <row r="172" spans="1:34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9">
        <v>0.59383033419023135</v>
      </c>
      <c r="Y172" s="116">
        <v>0.60051546391752575</v>
      </c>
      <c r="Z172" s="119">
        <v>0.61240310077519378</v>
      </c>
      <c r="AA172" s="123">
        <v>0.62015503875968991</v>
      </c>
      <c r="AB172" s="124">
        <v>0.62532299741602071</v>
      </c>
      <c r="AC172" s="116">
        <v>0.63565891472868219</v>
      </c>
      <c r="AD172" s="68">
        <v>0.69430051813471505</v>
      </c>
      <c r="AE172" s="123">
        <v>0.72279792746113991</v>
      </c>
      <c r="AF172" s="123">
        <v>0.77864583333333337</v>
      </c>
      <c r="AG172" s="123">
        <v>0.83072916666666663</v>
      </c>
      <c r="AH172" s="143">
        <v>0.84375</v>
      </c>
    </row>
    <row r="173" spans="1:34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9">
        <v>0.61648177496038037</v>
      </c>
      <c r="Y173" s="116">
        <v>0.63492063492063489</v>
      </c>
      <c r="Z173" s="119">
        <v>0.64761904761904765</v>
      </c>
      <c r="AA173" s="123">
        <v>0.68675654242664552</v>
      </c>
      <c r="AB173" s="124">
        <v>0.70261697065820772</v>
      </c>
      <c r="AC173" s="116">
        <v>0.7160983346550357</v>
      </c>
      <c r="AD173" s="68">
        <v>0.7682539682539683</v>
      </c>
      <c r="AE173" s="123">
        <v>0.80222398729150124</v>
      </c>
      <c r="AF173" s="123">
        <v>0.83253968253968258</v>
      </c>
      <c r="AG173" s="123">
        <v>0.88146380270485281</v>
      </c>
      <c r="AH173" s="143">
        <v>0.88933121019108285</v>
      </c>
    </row>
    <row r="174" spans="1:34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9">
        <v>0.73584905660377353</v>
      </c>
      <c r="Y174" s="116">
        <v>0.73584905660377353</v>
      </c>
      <c r="Z174" s="119">
        <v>0.7439353099730458</v>
      </c>
      <c r="AA174" s="123">
        <v>0.76145552560646901</v>
      </c>
      <c r="AB174" s="124">
        <v>0.77223719676549862</v>
      </c>
      <c r="AC174" s="116">
        <v>0.79245283018867929</v>
      </c>
      <c r="AD174" s="68">
        <v>0.85636856368563685</v>
      </c>
      <c r="AE174" s="123">
        <v>0.89823609226594303</v>
      </c>
      <c r="AF174" s="123">
        <v>0.89823609226594303</v>
      </c>
      <c r="AG174" s="123">
        <v>0.90094979647218454</v>
      </c>
      <c r="AH174" s="143">
        <v>0.9012178619756428</v>
      </c>
    </row>
    <row r="175" spans="1:34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9">
        <v>0.59417475728155345</v>
      </c>
      <c r="Y175" s="116">
        <v>0.61240310077519378</v>
      </c>
      <c r="Z175" s="119">
        <v>0.65116279069767447</v>
      </c>
      <c r="AA175" s="123">
        <v>0.6705426356589147</v>
      </c>
      <c r="AB175" s="124">
        <v>0.67829457364341084</v>
      </c>
      <c r="AC175" s="116">
        <v>0.70019342359767889</v>
      </c>
      <c r="AD175" s="68">
        <v>0.77690802348336596</v>
      </c>
      <c r="AE175" s="123">
        <v>0.82295719844357973</v>
      </c>
      <c r="AF175" s="123">
        <v>0.88693957115009747</v>
      </c>
      <c r="AG175" s="123">
        <v>0.92023346303501941</v>
      </c>
      <c r="AH175" s="143">
        <v>0.92023346303501941</v>
      </c>
    </row>
    <row r="176" spans="1:34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9">
        <v>0.56443024494142702</v>
      </c>
      <c r="Y176" s="116">
        <v>0.56489361702127661</v>
      </c>
      <c r="Z176" s="119">
        <v>0.57659574468085106</v>
      </c>
      <c r="AA176" s="123">
        <v>0.5961742826780021</v>
      </c>
      <c r="AB176" s="124">
        <v>0.608324439701174</v>
      </c>
      <c r="AC176" s="116">
        <v>0.62646744930629672</v>
      </c>
      <c r="AD176" s="68">
        <v>0.67092651757188504</v>
      </c>
      <c r="AE176" s="123">
        <v>0.71748400852878469</v>
      </c>
      <c r="AF176" s="123">
        <v>0.77161152614727857</v>
      </c>
      <c r="AG176" s="123">
        <v>0.81711229946524067</v>
      </c>
      <c r="AH176" s="143">
        <v>0.82352941176470584</v>
      </c>
    </row>
    <row r="177" spans="1:34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9">
        <v>0.53264604810996563</v>
      </c>
      <c r="Y177" s="116">
        <v>0.56206896551724139</v>
      </c>
      <c r="Z177" s="119">
        <v>0.56551724137931036</v>
      </c>
      <c r="AA177" s="123">
        <v>0.60207612456747406</v>
      </c>
      <c r="AB177" s="124">
        <v>0.62068965517241381</v>
      </c>
      <c r="AC177" s="116">
        <v>0.6563573883161512</v>
      </c>
      <c r="AD177" s="68">
        <v>0.69415807560137455</v>
      </c>
      <c r="AE177" s="123">
        <v>0.71477663230240551</v>
      </c>
      <c r="AF177" s="123">
        <v>0.78620689655172415</v>
      </c>
      <c r="AG177" s="123">
        <v>0.82758620689655171</v>
      </c>
      <c r="AH177" s="143">
        <v>0.82758620689655171</v>
      </c>
    </row>
    <row r="178" spans="1:34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9">
        <v>0.45425361155698235</v>
      </c>
      <c r="Y178" s="116">
        <v>0.47665056360708535</v>
      </c>
      <c r="Z178" s="119">
        <v>0.50482315112540188</v>
      </c>
      <c r="AA178" s="123">
        <v>0.56351791530944628</v>
      </c>
      <c r="AB178" s="124">
        <v>0.59120521172638441</v>
      </c>
      <c r="AC178" s="116">
        <v>0.63235294117647056</v>
      </c>
      <c r="AD178" s="68">
        <v>0.71194762684124391</v>
      </c>
      <c r="AE178" s="123">
        <v>0.75123558484349262</v>
      </c>
      <c r="AF178" s="123">
        <v>0.79304635761589404</v>
      </c>
      <c r="AG178" s="123">
        <v>0.83747927031509117</v>
      </c>
      <c r="AH178" s="143">
        <v>0.845771144278607</v>
      </c>
    </row>
    <row r="179" spans="1:34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9">
        <v>0.65852272727272732</v>
      </c>
      <c r="Y179" s="116">
        <v>0.67820658342792284</v>
      </c>
      <c r="Z179" s="119">
        <v>0.69256948383437322</v>
      </c>
      <c r="AA179" s="123">
        <v>0.71412365286443558</v>
      </c>
      <c r="AB179" s="124">
        <v>0.72448979591836737</v>
      </c>
      <c r="AC179" s="116">
        <v>0.73908111174134994</v>
      </c>
      <c r="AD179" s="68">
        <v>0.76574021554169025</v>
      </c>
      <c r="AE179" s="123">
        <v>0.78389109472490071</v>
      </c>
      <c r="AF179" s="123">
        <v>0.81281905842314239</v>
      </c>
      <c r="AG179" s="123">
        <v>0.848381601362862</v>
      </c>
      <c r="AH179" s="143">
        <v>0.85811577752553914</v>
      </c>
    </row>
    <row r="180" spans="1:34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9">
        <v>0.77642276422764223</v>
      </c>
      <c r="Y180" s="116">
        <v>0.77642276422764223</v>
      </c>
      <c r="Z180" s="119">
        <v>0.77642276422764223</v>
      </c>
      <c r="AA180" s="123">
        <v>0.77642276422764223</v>
      </c>
      <c r="AB180" s="124">
        <v>0.77642276422764223</v>
      </c>
      <c r="AC180" s="116">
        <v>0.78861788617886175</v>
      </c>
      <c r="AD180" s="68">
        <v>0.80081300813008127</v>
      </c>
      <c r="AE180" s="123">
        <v>0.80894308943089432</v>
      </c>
      <c r="AF180" s="123">
        <v>0.84959349593495936</v>
      </c>
      <c r="AG180" s="123">
        <v>0.96296296296296291</v>
      </c>
      <c r="AH180" s="143">
        <v>0.96311475409836067</v>
      </c>
    </row>
    <row r="181" spans="1:34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9">
        <v>0.47169811320754718</v>
      </c>
      <c r="Y181" s="116">
        <v>0.47169811320754718</v>
      </c>
      <c r="Z181" s="119">
        <v>0.49056603773584906</v>
      </c>
      <c r="AA181" s="123">
        <v>0.50943396226415094</v>
      </c>
      <c r="AB181" s="124">
        <v>0.51572327044025157</v>
      </c>
      <c r="AC181" s="116">
        <v>0.55345911949685533</v>
      </c>
      <c r="AD181" s="68">
        <v>0.64968152866242035</v>
      </c>
      <c r="AE181" s="123">
        <v>0.66878980891719741</v>
      </c>
      <c r="AF181" s="123">
        <v>0.69230769230769229</v>
      </c>
      <c r="AG181" s="123">
        <v>0.79870129870129869</v>
      </c>
      <c r="AH181" s="143">
        <v>0.79870129870129869</v>
      </c>
    </row>
    <row r="182" spans="1:34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9">
        <v>0.51768488745980712</v>
      </c>
      <c r="Y182" s="116">
        <v>0.53054662379421225</v>
      </c>
      <c r="Z182" s="119">
        <v>0.5337620578778135</v>
      </c>
      <c r="AA182" s="123">
        <v>0.56913183279742763</v>
      </c>
      <c r="AB182" s="124">
        <v>0.57234726688102899</v>
      </c>
      <c r="AC182" s="116">
        <v>0.58520900321543412</v>
      </c>
      <c r="AD182" s="68">
        <v>0.67845659163987138</v>
      </c>
      <c r="AE182" s="123">
        <v>0.70418006430868163</v>
      </c>
      <c r="AF182" s="123">
        <v>0.7363344051446945</v>
      </c>
      <c r="AG182" s="123">
        <v>0.87043189368770768</v>
      </c>
      <c r="AH182" s="143">
        <v>0.87333333333333329</v>
      </c>
    </row>
    <row r="183" spans="1:34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9">
        <v>0.6336032388663968</v>
      </c>
      <c r="Y183" s="116">
        <v>0.6417004048582996</v>
      </c>
      <c r="Z183" s="119">
        <v>0.66060606060606064</v>
      </c>
      <c r="AA183" s="123">
        <v>0.68825910931174084</v>
      </c>
      <c r="AB183" s="124">
        <v>0.70242914979757087</v>
      </c>
      <c r="AC183" s="116">
        <v>0.74847870182555776</v>
      </c>
      <c r="AD183" s="68">
        <v>0.84948453608247421</v>
      </c>
      <c r="AE183" s="123">
        <v>0.88271604938271608</v>
      </c>
      <c r="AF183" s="123">
        <v>0.91975308641975306</v>
      </c>
      <c r="AG183" s="123">
        <v>0.95859213250517594</v>
      </c>
      <c r="AH183" s="143">
        <v>0.96673596673596673</v>
      </c>
    </row>
    <row r="184" spans="1:34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9">
        <v>0.69973190348525471</v>
      </c>
      <c r="Y184" s="116">
        <v>0.73854447439353099</v>
      </c>
      <c r="Z184" s="119">
        <v>0.80540540540540539</v>
      </c>
      <c r="AA184" s="123">
        <v>0.86141304347826086</v>
      </c>
      <c r="AB184" s="124">
        <v>0.86413043478260865</v>
      </c>
      <c r="AC184" s="116">
        <v>0.89130434782608692</v>
      </c>
      <c r="AD184" s="68">
        <v>0.93442622950819676</v>
      </c>
      <c r="AE184" s="123">
        <v>0.95901639344262291</v>
      </c>
      <c r="AF184" s="123">
        <v>0.97534246575342465</v>
      </c>
      <c r="AG184" s="123">
        <v>1</v>
      </c>
      <c r="AH184" s="143">
        <v>1</v>
      </c>
    </row>
    <row r="185" spans="1:34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9">
        <v>0.61098901098901104</v>
      </c>
      <c r="Y185" s="116">
        <v>0.61470911086717894</v>
      </c>
      <c r="Z185" s="119">
        <v>0.68666666666666665</v>
      </c>
      <c r="AA185" s="123">
        <v>0.73407821229050274</v>
      </c>
      <c r="AB185" s="124">
        <v>0.74189944134078212</v>
      </c>
      <c r="AC185" s="116">
        <v>0.75195530726256987</v>
      </c>
      <c r="AD185" s="68">
        <v>0.79821627647714599</v>
      </c>
      <c r="AE185" s="123">
        <v>0.81716833890746932</v>
      </c>
      <c r="AF185" s="123">
        <v>0.83612040133779264</v>
      </c>
      <c r="AG185" s="123">
        <v>0.87486033519553075</v>
      </c>
      <c r="AH185" s="143">
        <v>0.87919463087248317</v>
      </c>
    </row>
    <row r="186" spans="1:34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9">
        <v>0.78915662650602414</v>
      </c>
      <c r="Y186" s="116">
        <v>0.78915662650602414</v>
      </c>
      <c r="Z186" s="119">
        <v>0.79518072289156627</v>
      </c>
      <c r="AA186" s="123">
        <v>0.82831325301204817</v>
      </c>
      <c r="AB186" s="124">
        <v>0.83433734939759041</v>
      </c>
      <c r="AC186" s="116">
        <v>0.84638554216867468</v>
      </c>
      <c r="AD186" s="68">
        <v>0.87048192771084343</v>
      </c>
      <c r="AE186" s="123">
        <v>0.88821752265861031</v>
      </c>
      <c r="AF186" s="123">
        <v>0.90606060606060601</v>
      </c>
      <c r="AG186" s="123">
        <v>0.93617021276595747</v>
      </c>
      <c r="AH186" s="143">
        <v>0.94545454545454544</v>
      </c>
    </row>
    <row r="187" spans="1:34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9">
        <v>0.67253521126760563</v>
      </c>
      <c r="Y187" s="116">
        <v>0.71126760563380287</v>
      </c>
      <c r="Z187" s="119">
        <v>0.72535211267605637</v>
      </c>
      <c r="AA187" s="123">
        <v>0.7667844522968198</v>
      </c>
      <c r="AB187" s="124">
        <v>0.79858657243816256</v>
      </c>
      <c r="AC187" s="116">
        <v>0.83392226148409898</v>
      </c>
      <c r="AD187" s="68">
        <v>0.90140845070422537</v>
      </c>
      <c r="AE187" s="123">
        <v>0.93684210526315792</v>
      </c>
      <c r="AF187" s="123">
        <v>0.9508771929824561</v>
      </c>
      <c r="AG187" s="123">
        <v>0.97894736842105268</v>
      </c>
      <c r="AH187" s="143">
        <v>0.99647887323943662</v>
      </c>
    </row>
    <row r="188" spans="1:34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9">
        <v>0.56442831215970957</v>
      </c>
      <c r="Y188" s="116">
        <v>0.56987295825771322</v>
      </c>
      <c r="Z188" s="119">
        <v>0.59090909090909094</v>
      </c>
      <c r="AA188" s="123">
        <v>0.60254083484573506</v>
      </c>
      <c r="AB188" s="124">
        <v>0.625</v>
      </c>
      <c r="AC188" s="116">
        <v>0.64311594202898548</v>
      </c>
      <c r="AD188" s="68">
        <v>0.67028985507246375</v>
      </c>
      <c r="AE188" s="123">
        <v>0.69328493647912881</v>
      </c>
      <c r="AF188" s="123">
        <v>0.73865698729582574</v>
      </c>
      <c r="AG188" s="123">
        <v>0.79166666666666663</v>
      </c>
      <c r="AH188" s="143">
        <v>0.80434782608695654</v>
      </c>
    </row>
    <row r="189" spans="1:34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9">
        <v>0.56028368794326244</v>
      </c>
      <c r="Y189" s="116">
        <v>0.56940509915014159</v>
      </c>
      <c r="Z189" s="119">
        <v>0.57730496453900704</v>
      </c>
      <c r="AA189" s="123">
        <v>0.62215909090909094</v>
      </c>
      <c r="AB189" s="124">
        <v>0.64447592067988668</v>
      </c>
      <c r="AC189" s="116">
        <v>0.6643059490084986</v>
      </c>
      <c r="AD189" s="68">
        <v>0.71104815864022664</v>
      </c>
      <c r="AE189" s="123">
        <v>0.7411598302687411</v>
      </c>
      <c r="AF189" s="123">
        <v>0.76836158192090398</v>
      </c>
      <c r="AG189" s="123">
        <v>0.80112834978843439</v>
      </c>
      <c r="AH189" s="143">
        <v>0.83074753173483784</v>
      </c>
    </row>
    <row r="190" spans="1:34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9">
        <v>0.54347826086956519</v>
      </c>
      <c r="Y190" s="116">
        <v>0.54347826086956519</v>
      </c>
      <c r="Z190" s="119">
        <v>0.55797101449275366</v>
      </c>
      <c r="AA190" s="123">
        <v>0.60431654676258995</v>
      </c>
      <c r="AB190" s="124">
        <v>0.60431654676258995</v>
      </c>
      <c r="AC190" s="116">
        <v>0.63309352517985606</v>
      </c>
      <c r="AD190" s="68">
        <v>0.72661870503597126</v>
      </c>
      <c r="AE190" s="123">
        <v>0.76258992805755399</v>
      </c>
      <c r="AF190" s="123">
        <v>0.76258992805755399</v>
      </c>
      <c r="AG190" s="123">
        <v>0.87681159420289856</v>
      </c>
      <c r="AH190" s="143">
        <v>0.89855072463768115</v>
      </c>
    </row>
    <row r="191" spans="1:34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9">
        <v>0.62383177570093462</v>
      </c>
      <c r="Y191" s="116">
        <v>0.65186915887850472</v>
      </c>
      <c r="Z191" s="119">
        <v>0.66588785046728971</v>
      </c>
      <c r="AA191" s="123">
        <v>0.69392523364485981</v>
      </c>
      <c r="AB191" s="124">
        <v>0.71578947368421053</v>
      </c>
      <c r="AC191" s="116">
        <v>0.73831775700934577</v>
      </c>
      <c r="AD191" s="68">
        <v>0.78271028037383172</v>
      </c>
      <c r="AE191" s="123">
        <v>0.80350877192982462</v>
      </c>
      <c r="AF191" s="123">
        <v>0.82222222222222219</v>
      </c>
      <c r="AG191" s="123">
        <v>0.8666666666666667</v>
      </c>
      <c r="AH191" s="143">
        <v>0.86900584795321634</v>
      </c>
    </row>
    <row r="192" spans="1:34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9">
        <v>0.70077720207253891</v>
      </c>
      <c r="Y192" s="116">
        <v>0.70595854922279788</v>
      </c>
      <c r="Z192" s="119">
        <v>0.72279792746113991</v>
      </c>
      <c r="AA192" s="123">
        <v>0.75226977950713358</v>
      </c>
      <c r="AB192" s="124">
        <v>0.76264591439688711</v>
      </c>
      <c r="AC192" s="116">
        <v>0.77172503242542156</v>
      </c>
      <c r="AD192" s="68">
        <v>0.79610389610389609</v>
      </c>
      <c r="AE192" s="123">
        <v>0.81428571428571428</v>
      </c>
      <c r="AF192" s="123">
        <v>0.81688311688311688</v>
      </c>
      <c r="AG192" s="123">
        <v>0.8493506493506493</v>
      </c>
      <c r="AH192" s="143">
        <v>0.84915474642392719</v>
      </c>
    </row>
    <row r="193" spans="1:34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9">
        <v>0.68384401114206128</v>
      </c>
      <c r="Y193" s="116">
        <v>0.68802228412256272</v>
      </c>
      <c r="Z193" s="119">
        <v>0.70055710306406682</v>
      </c>
      <c r="AA193" s="123">
        <v>0.72701949860724235</v>
      </c>
      <c r="AB193" s="124">
        <v>0.73816155988857934</v>
      </c>
      <c r="AC193" s="116">
        <v>0.74791086350974934</v>
      </c>
      <c r="AD193" s="68">
        <v>0.8</v>
      </c>
      <c r="AE193" s="123">
        <v>0.81792717086834732</v>
      </c>
      <c r="AF193" s="123">
        <v>0.86075949367088611</v>
      </c>
      <c r="AG193" s="123">
        <v>0.89014084507042257</v>
      </c>
      <c r="AH193" s="143">
        <v>0.90598290598290598</v>
      </c>
    </row>
    <row r="194" spans="1:34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9">
        <v>0.68941176470588239</v>
      </c>
      <c r="Y194" s="116">
        <v>0.70853080568720384</v>
      </c>
      <c r="Z194" s="119">
        <v>0.70853080568720384</v>
      </c>
      <c r="AA194" s="123">
        <v>0.75592417061611372</v>
      </c>
      <c r="AB194" s="124">
        <v>0.77725118483412325</v>
      </c>
      <c r="AC194" s="116">
        <v>0.81796690307328601</v>
      </c>
      <c r="AD194" s="68">
        <v>0.88598574821852727</v>
      </c>
      <c r="AE194" s="123">
        <v>0.91923990498812347</v>
      </c>
      <c r="AF194" s="123">
        <v>0.96437054631828978</v>
      </c>
      <c r="AG194" s="123">
        <v>0.98812351543942989</v>
      </c>
      <c r="AH194" s="143">
        <v>0.98812351543942989</v>
      </c>
    </row>
    <row r="195" spans="1:34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9">
        <v>0.5162473794549266</v>
      </c>
      <c r="Y195" s="116">
        <v>0.52568134171907754</v>
      </c>
      <c r="Z195" s="119">
        <v>0.55811518324607334</v>
      </c>
      <c r="AA195" s="123">
        <v>0.57801047120418847</v>
      </c>
      <c r="AB195" s="124">
        <v>0.59466527196652719</v>
      </c>
      <c r="AC195" s="116">
        <v>0.61180773249738762</v>
      </c>
      <c r="AD195" s="68">
        <v>0.64795383001049323</v>
      </c>
      <c r="AE195" s="123">
        <v>0.69448818897637798</v>
      </c>
      <c r="AF195" s="123">
        <v>0.73361300471945468</v>
      </c>
      <c r="AG195" s="123">
        <v>0.79706345044572624</v>
      </c>
      <c r="AH195" s="143">
        <v>0.82714740190880165</v>
      </c>
    </row>
    <row r="196" spans="1:34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9">
        <v>0.60174418604651159</v>
      </c>
      <c r="Y196" s="116">
        <v>0.61025145067698261</v>
      </c>
      <c r="Z196" s="119">
        <v>0.62439496611810263</v>
      </c>
      <c r="AA196" s="123">
        <v>0.64569215876089059</v>
      </c>
      <c r="AB196" s="124">
        <v>0.65957446808510634</v>
      </c>
      <c r="AC196" s="116">
        <v>0.67248062015503873</v>
      </c>
      <c r="AD196" s="68">
        <v>0.72550921435499516</v>
      </c>
      <c r="AE196" s="123">
        <v>0.75145631067961161</v>
      </c>
      <c r="AF196" s="123">
        <v>0.7976653696498055</v>
      </c>
      <c r="AG196" s="123">
        <v>0.84600389863547754</v>
      </c>
      <c r="AH196" s="143">
        <v>0.87363184079601985</v>
      </c>
    </row>
    <row r="197" spans="1:34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9">
        <v>0.74142480211081796</v>
      </c>
      <c r="Y197" s="116">
        <v>0.74934036939313986</v>
      </c>
      <c r="Z197" s="119">
        <v>0.79045092838196285</v>
      </c>
      <c r="AA197" s="123">
        <v>0.85145888594164454</v>
      </c>
      <c r="AB197" s="124">
        <v>0.90400000000000003</v>
      </c>
      <c r="AC197" s="116">
        <v>0.91733333333333333</v>
      </c>
      <c r="AD197" s="68">
        <v>0.94666666666666666</v>
      </c>
      <c r="AE197" s="123">
        <v>0.96266666666666667</v>
      </c>
      <c r="AF197" s="123">
        <v>0.98128342245989308</v>
      </c>
      <c r="AG197" s="123">
        <v>0.99197860962566842</v>
      </c>
      <c r="AH197" s="143">
        <v>0.99197860962566842</v>
      </c>
    </row>
    <row r="198" spans="1:34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9">
        <v>0.62841530054644812</v>
      </c>
      <c r="Y198" s="116">
        <v>0.64673913043478259</v>
      </c>
      <c r="Z198" s="119">
        <v>0.67391304347826086</v>
      </c>
      <c r="AA198" s="123">
        <v>0.76373626373626369</v>
      </c>
      <c r="AB198" s="124">
        <v>0.81767955801104975</v>
      </c>
      <c r="AC198" s="116">
        <v>0.83425414364640882</v>
      </c>
      <c r="AD198" s="68">
        <v>0.88950276243093918</v>
      </c>
      <c r="AE198" s="123">
        <v>0.90055248618784534</v>
      </c>
      <c r="AF198" s="123">
        <v>0.92777777777777781</v>
      </c>
      <c r="AG198" s="123">
        <v>0.96045197740112997</v>
      </c>
      <c r="AH198" s="143">
        <v>0.96045197740112997</v>
      </c>
    </row>
    <row r="199" spans="1:34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9">
        <v>0.70383275261324041</v>
      </c>
      <c r="Y199" s="116">
        <v>0.70731707317073167</v>
      </c>
      <c r="Z199" s="119">
        <v>0.73076923076923073</v>
      </c>
      <c r="AA199" s="123">
        <v>0.77894736842105261</v>
      </c>
      <c r="AB199" s="124">
        <v>0.81052631578947365</v>
      </c>
      <c r="AC199" s="116">
        <v>0.83216783216783219</v>
      </c>
      <c r="AD199" s="68">
        <v>0.87062937062937062</v>
      </c>
      <c r="AE199" s="123">
        <v>0.88461538461538458</v>
      </c>
      <c r="AF199" s="123">
        <v>0.8951048951048951</v>
      </c>
      <c r="AG199" s="123">
        <v>0.89860139860139865</v>
      </c>
      <c r="AH199" s="143">
        <v>0.91258741258741261</v>
      </c>
    </row>
    <row r="200" spans="1:34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9">
        <v>0.7289719626168224</v>
      </c>
      <c r="Y200" s="116">
        <v>0.7289719626168224</v>
      </c>
      <c r="Z200" s="119">
        <v>0.74766355140186913</v>
      </c>
      <c r="AA200" s="123">
        <v>0.82075471698113212</v>
      </c>
      <c r="AB200" s="124">
        <v>0.82075471698113212</v>
      </c>
      <c r="AC200" s="116">
        <v>0.839622641509434</v>
      </c>
      <c r="AD200" s="68">
        <v>0.90476190476190477</v>
      </c>
      <c r="AE200" s="123">
        <v>0.93333333333333335</v>
      </c>
      <c r="AF200" s="123">
        <v>0.94285714285714284</v>
      </c>
      <c r="AG200" s="123">
        <v>0.96153846153846156</v>
      </c>
      <c r="AH200" s="143">
        <v>0.97115384615384615</v>
      </c>
    </row>
    <row r="201" spans="1:34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9">
        <v>0.70759289176090467</v>
      </c>
      <c r="Y201" s="116">
        <v>0.71612903225806457</v>
      </c>
      <c r="Z201" s="119">
        <v>0.73225806451612907</v>
      </c>
      <c r="AA201" s="123">
        <v>0.74032258064516132</v>
      </c>
      <c r="AB201" s="124">
        <v>0.75483870967741939</v>
      </c>
      <c r="AC201" s="116">
        <v>0.76129032258064511</v>
      </c>
      <c r="AD201" s="68">
        <v>0.77938808373590984</v>
      </c>
      <c r="AE201" s="123">
        <v>0.7874396135265701</v>
      </c>
      <c r="AF201" s="123">
        <v>0.79710144927536231</v>
      </c>
      <c r="AG201" s="123">
        <v>0.8193548387096774</v>
      </c>
      <c r="AH201" s="143">
        <v>0.82096774193548383</v>
      </c>
    </row>
    <row r="202" spans="1:34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9">
        <v>0.71126760563380287</v>
      </c>
      <c r="Y202" s="116">
        <v>0.73943661971830987</v>
      </c>
      <c r="Z202" s="119">
        <v>0.73943661971830987</v>
      </c>
      <c r="AA202" s="123">
        <v>0.75886524822695034</v>
      </c>
      <c r="AB202" s="124">
        <v>0.75886524822695034</v>
      </c>
      <c r="AC202" s="116">
        <v>0.75886524822695034</v>
      </c>
      <c r="AD202" s="68">
        <v>0.76428571428571423</v>
      </c>
      <c r="AE202" s="123">
        <v>0.76428571428571423</v>
      </c>
      <c r="AF202" s="123">
        <v>0.76428571428571423</v>
      </c>
      <c r="AG202" s="123">
        <v>0.82733812949640284</v>
      </c>
      <c r="AH202" s="143">
        <v>0.82733812949640284</v>
      </c>
    </row>
    <row r="203" spans="1:34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9">
        <v>0.69145728643216076</v>
      </c>
      <c r="Y203" s="116">
        <v>0.69145728643216076</v>
      </c>
      <c r="Z203" s="119">
        <v>0.69547738693467331</v>
      </c>
      <c r="AA203" s="123">
        <v>0.71256281407035171</v>
      </c>
      <c r="AB203" s="124">
        <v>0.71457286432160805</v>
      </c>
      <c r="AC203" s="116">
        <v>0.7269076305220884</v>
      </c>
      <c r="AD203" s="68">
        <v>0.7412236710130391</v>
      </c>
      <c r="AE203" s="123">
        <v>0.74649298597194391</v>
      </c>
      <c r="AF203" s="123">
        <v>0.74924774322968912</v>
      </c>
      <c r="AG203" s="123">
        <v>0.75827482447342021</v>
      </c>
      <c r="AH203" s="143">
        <v>0.75851703406813631</v>
      </c>
    </row>
    <row r="204" spans="1:34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9">
        <v>0.81818181818181823</v>
      </c>
      <c r="Y204" s="116">
        <v>0.83164983164983164</v>
      </c>
      <c r="Z204" s="119">
        <v>0.85185185185185186</v>
      </c>
      <c r="AA204" s="123">
        <v>0.88215488215488214</v>
      </c>
      <c r="AB204" s="124">
        <v>0.8922558922558923</v>
      </c>
      <c r="AC204" s="116">
        <v>0.89562289562289565</v>
      </c>
      <c r="AD204" s="68">
        <v>0.93265993265993263</v>
      </c>
      <c r="AE204" s="123">
        <v>0.9427609427609428</v>
      </c>
      <c r="AF204" s="123">
        <v>0.96959459459459463</v>
      </c>
      <c r="AG204" s="123">
        <v>0.99319727891156462</v>
      </c>
      <c r="AH204" s="143">
        <v>0.99319727891156462</v>
      </c>
    </row>
    <row r="205" spans="1:34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9">
        <v>0.6033755274261603</v>
      </c>
      <c r="Y205" s="116">
        <v>0.61603375527426163</v>
      </c>
      <c r="Z205" s="119">
        <v>0.620253164556962</v>
      </c>
      <c r="AA205" s="123">
        <v>0.64680851063829792</v>
      </c>
      <c r="AB205" s="124">
        <v>0.65400843881856541</v>
      </c>
      <c r="AC205" s="116">
        <v>0.66101694915254239</v>
      </c>
      <c r="AD205" s="68">
        <v>0.70588235294117652</v>
      </c>
      <c r="AE205" s="123">
        <v>0.74789915966386555</v>
      </c>
      <c r="AF205" s="123">
        <v>0.77405857740585771</v>
      </c>
      <c r="AG205" s="123">
        <v>0.79253112033195017</v>
      </c>
      <c r="AH205" s="143">
        <v>0.80497925311203322</v>
      </c>
    </row>
    <row r="206" spans="1:34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9">
        <v>0.478494623655914</v>
      </c>
      <c r="Y206" s="116">
        <v>0.478494623655914</v>
      </c>
      <c r="Z206" s="119">
        <v>0.48663101604278075</v>
      </c>
      <c r="AA206" s="123">
        <v>0.49197860962566847</v>
      </c>
      <c r="AB206" s="124">
        <v>0.49732620320855614</v>
      </c>
      <c r="AC206" s="116">
        <v>0.49732620320855614</v>
      </c>
      <c r="AD206" s="68">
        <v>0.50802139037433158</v>
      </c>
      <c r="AE206" s="123">
        <v>0.50802139037433158</v>
      </c>
      <c r="AF206" s="123">
        <v>0.5133689839572193</v>
      </c>
      <c r="AG206" s="123">
        <v>0.56149732620320858</v>
      </c>
      <c r="AH206" s="143">
        <v>0.5668449197860963</v>
      </c>
    </row>
    <row r="207" spans="1:34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9">
        <v>0.51960784313725494</v>
      </c>
      <c r="Y207" s="116">
        <v>0.51960784313725494</v>
      </c>
      <c r="Z207" s="119">
        <v>0.52941176470588236</v>
      </c>
      <c r="AA207" s="123">
        <v>0.52941176470588236</v>
      </c>
      <c r="AB207" s="124">
        <v>0.52941176470588236</v>
      </c>
      <c r="AC207" s="116">
        <v>0.53921568627450978</v>
      </c>
      <c r="AD207" s="68">
        <v>0.6470588235294118</v>
      </c>
      <c r="AE207" s="123">
        <v>0.67647058823529416</v>
      </c>
      <c r="AF207" s="123">
        <v>0.71568627450980393</v>
      </c>
      <c r="AG207" s="123">
        <v>0.73529411764705888</v>
      </c>
      <c r="AH207" s="143">
        <v>0.73529411764705888</v>
      </c>
    </row>
    <row r="208" spans="1:34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9">
        <v>0.49532710280373832</v>
      </c>
      <c r="Y208" s="116">
        <v>0.50467289719626163</v>
      </c>
      <c r="Z208" s="119">
        <v>0.50467289719626163</v>
      </c>
      <c r="AA208" s="123">
        <v>0.51401869158878499</v>
      </c>
      <c r="AB208" s="124">
        <v>0.51401869158878499</v>
      </c>
      <c r="AC208" s="116">
        <v>0.58878504672897192</v>
      </c>
      <c r="AD208" s="68">
        <v>0.64150943396226412</v>
      </c>
      <c r="AE208" s="123">
        <v>0.65094339622641506</v>
      </c>
      <c r="AF208" s="123">
        <v>0.73333333333333328</v>
      </c>
      <c r="AG208" s="123">
        <v>0.73333333333333328</v>
      </c>
      <c r="AH208" s="143">
        <v>0.73333333333333328</v>
      </c>
    </row>
    <row r="209" spans="1:34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9">
        <v>0.57984790874524716</v>
      </c>
      <c r="Y209" s="116">
        <v>0.58174904942965777</v>
      </c>
      <c r="Z209" s="119">
        <v>0.59315589353612164</v>
      </c>
      <c r="AA209" s="123">
        <v>0.61669829222011385</v>
      </c>
      <c r="AB209" s="124">
        <v>0.62998102466793171</v>
      </c>
      <c r="AC209" s="116">
        <v>0.63757115749525617</v>
      </c>
      <c r="AD209" s="68">
        <v>0.67552182163187857</v>
      </c>
      <c r="AE209" s="123">
        <v>0.70588235294117652</v>
      </c>
      <c r="AF209" s="123">
        <v>0.73814041745730552</v>
      </c>
      <c r="AG209" s="123">
        <v>0.78326996197718635</v>
      </c>
      <c r="AH209" s="143">
        <v>0.78517110266159695</v>
      </c>
    </row>
    <row r="210" spans="1:34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9">
        <v>0.6908881199538639</v>
      </c>
      <c r="Y210" s="116">
        <v>0.6908881199538639</v>
      </c>
      <c r="Z210" s="119">
        <v>0.72318339100346019</v>
      </c>
      <c r="AA210" s="123">
        <v>0.7338709677419355</v>
      </c>
      <c r="AB210" s="124">
        <v>0.74137931034482762</v>
      </c>
      <c r="AC210" s="116">
        <v>0.76524741081703107</v>
      </c>
      <c r="AD210" s="68">
        <v>0.79190751445086704</v>
      </c>
      <c r="AE210" s="123">
        <v>0.79421965317919074</v>
      </c>
      <c r="AF210" s="123">
        <v>0.79884393063583814</v>
      </c>
      <c r="AG210" s="123">
        <v>0.85121107266435991</v>
      </c>
      <c r="AH210" s="143">
        <v>0.85057471264367812</v>
      </c>
    </row>
    <row r="211" spans="1:34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9">
        <v>0.55052264808362372</v>
      </c>
      <c r="Y211" s="116">
        <v>0.55574912891986061</v>
      </c>
      <c r="Z211" s="119">
        <v>0.56271777003484325</v>
      </c>
      <c r="AA211" s="123">
        <v>0.58813263525305415</v>
      </c>
      <c r="AB211" s="124">
        <v>0.59615384615384615</v>
      </c>
      <c r="AC211" s="116">
        <v>0.60664335664335667</v>
      </c>
      <c r="AD211" s="68">
        <v>0.6451048951048951</v>
      </c>
      <c r="AE211" s="123">
        <v>0.65674255691768824</v>
      </c>
      <c r="AF211" s="123">
        <v>0.69542253521126762</v>
      </c>
      <c r="AG211" s="123">
        <v>0.72359154929577463</v>
      </c>
      <c r="AH211" s="143">
        <v>0.727112676056338</v>
      </c>
    </row>
    <row r="212" spans="1:34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9">
        <v>0.57490636704119846</v>
      </c>
      <c r="Y212" s="116">
        <v>0.58801498127340823</v>
      </c>
      <c r="Z212" s="119">
        <v>0.59065420560747661</v>
      </c>
      <c r="AA212" s="123">
        <v>0.61266294227188078</v>
      </c>
      <c r="AB212" s="124">
        <v>0.62197392923649908</v>
      </c>
      <c r="AC212" s="116">
        <v>0.62942271880819367</v>
      </c>
      <c r="AD212" s="68">
        <v>0.64498141263940523</v>
      </c>
      <c r="AE212" s="123">
        <v>0.6598513011152416</v>
      </c>
      <c r="AF212" s="123">
        <v>0.67039106145251393</v>
      </c>
      <c r="AG212" s="123">
        <v>0.702048417132216</v>
      </c>
      <c r="AH212" s="143">
        <v>0.7039106145251397</v>
      </c>
    </row>
    <row r="213" spans="1:34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9">
        <v>0.75373134328358204</v>
      </c>
      <c r="Y213" s="116">
        <v>0.76119402985074625</v>
      </c>
      <c r="Z213" s="119">
        <v>0.76951672862453535</v>
      </c>
      <c r="AA213" s="123">
        <v>0.7992565055762082</v>
      </c>
      <c r="AB213" s="124">
        <v>0.80970149253731338</v>
      </c>
      <c r="AC213" s="116">
        <v>0.82089552238805974</v>
      </c>
      <c r="AD213" s="68">
        <v>0.86194029850746268</v>
      </c>
      <c r="AE213" s="123">
        <v>0.89552238805970152</v>
      </c>
      <c r="AF213" s="123">
        <v>0.91791044776119401</v>
      </c>
      <c r="AG213" s="123">
        <v>0.98490566037735849</v>
      </c>
      <c r="AH213" s="143">
        <v>0.98867924528301887</v>
      </c>
    </row>
    <row r="214" spans="1:34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9">
        <v>0.67500000000000004</v>
      </c>
      <c r="Y214" s="116">
        <v>0.67500000000000004</v>
      </c>
      <c r="Z214" s="119">
        <v>0.6875</v>
      </c>
      <c r="AA214" s="123">
        <v>0.69374999999999998</v>
      </c>
      <c r="AB214" s="124">
        <v>0.69374999999999998</v>
      </c>
      <c r="AC214" s="116">
        <v>0.7</v>
      </c>
      <c r="AD214" s="68">
        <v>0.70625000000000004</v>
      </c>
      <c r="AE214" s="123">
        <v>0.71250000000000002</v>
      </c>
      <c r="AF214" s="123">
        <v>0.71875</v>
      </c>
      <c r="AG214" s="123">
        <v>0.76100628930817615</v>
      </c>
      <c r="AH214" s="143">
        <v>0.76729559748427678</v>
      </c>
    </row>
    <row r="215" spans="1:34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9">
        <v>0.72803347280334729</v>
      </c>
      <c r="Y215" s="116">
        <v>0.7385892116182573</v>
      </c>
      <c r="Z215" s="119">
        <v>0.74380165289256195</v>
      </c>
      <c r="AA215" s="123">
        <v>0.76859504132231404</v>
      </c>
      <c r="AB215" s="124">
        <v>0.78099173553719003</v>
      </c>
      <c r="AC215" s="116">
        <v>0.79338842975206614</v>
      </c>
      <c r="AD215" s="68">
        <v>0.8340248962655602</v>
      </c>
      <c r="AE215" s="123">
        <v>0.88796680497925307</v>
      </c>
      <c r="AF215" s="123">
        <v>0.9045643153526971</v>
      </c>
      <c r="AG215" s="123">
        <v>0.94628099173553715</v>
      </c>
      <c r="AH215" s="143">
        <v>0.94628099173553715</v>
      </c>
    </row>
    <row r="216" spans="1:34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9">
        <v>0.5535714285714286</v>
      </c>
      <c r="Y216" s="116">
        <v>0.56272401433691754</v>
      </c>
      <c r="Z216" s="119">
        <v>0.58422939068100355</v>
      </c>
      <c r="AA216" s="123">
        <v>0.61785714285714288</v>
      </c>
      <c r="AB216" s="124">
        <v>0.62724014336917566</v>
      </c>
      <c r="AC216" s="116">
        <v>0.63082437275985659</v>
      </c>
      <c r="AD216" s="68">
        <v>0.66546762589928055</v>
      </c>
      <c r="AE216" s="123">
        <v>0.66425992779783394</v>
      </c>
      <c r="AF216" s="123">
        <v>0.67148014440433212</v>
      </c>
      <c r="AG216" s="123">
        <v>0.69314079422382668</v>
      </c>
      <c r="AH216" s="143">
        <v>0.70143884892086328</v>
      </c>
    </row>
    <row r="217" spans="1:34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9">
        <v>0.62</v>
      </c>
      <c r="Y217" s="116">
        <v>0.62546816479400746</v>
      </c>
      <c r="Z217" s="119">
        <v>0.65293383270911365</v>
      </c>
      <c r="AA217" s="123">
        <v>0.67669172932330823</v>
      </c>
      <c r="AB217" s="124">
        <v>0.69172932330827064</v>
      </c>
      <c r="AC217" s="116">
        <v>0.71231155778894473</v>
      </c>
      <c r="AD217" s="68">
        <v>0.74468085106382975</v>
      </c>
      <c r="AE217" s="123">
        <v>0.76624999999999999</v>
      </c>
      <c r="AF217" s="123">
        <v>0.78082191780821919</v>
      </c>
      <c r="AG217" s="123">
        <v>0.8</v>
      </c>
      <c r="AH217" s="143">
        <v>0.80174563591022441</v>
      </c>
    </row>
    <row r="218" spans="1:34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9">
        <v>0.60219780219780217</v>
      </c>
      <c r="Y218" s="116">
        <v>0.61013215859030834</v>
      </c>
      <c r="Z218" s="119">
        <v>0.61674008810572689</v>
      </c>
      <c r="AA218" s="123">
        <v>0.64977973568281944</v>
      </c>
      <c r="AB218" s="124">
        <v>0.6541850220264317</v>
      </c>
      <c r="AC218" s="116">
        <v>0.65638766519823788</v>
      </c>
      <c r="AD218" s="68">
        <v>0.67549668874172186</v>
      </c>
      <c r="AE218" s="123">
        <v>0.69026548672566368</v>
      </c>
      <c r="AF218" s="123">
        <v>0.74882629107981225</v>
      </c>
      <c r="AG218" s="123">
        <v>0.81235154394299292</v>
      </c>
      <c r="AH218" s="143">
        <v>0.81235154394299292</v>
      </c>
    </row>
    <row r="219" spans="1:34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9">
        <v>0.61784287616511313</v>
      </c>
      <c r="Y219" s="116">
        <v>0.64047936085219703</v>
      </c>
      <c r="Z219" s="119">
        <v>0.65073041168658696</v>
      </c>
      <c r="AA219" s="123">
        <v>0.66710875331564989</v>
      </c>
      <c r="AB219" s="124">
        <v>0.67506631299734743</v>
      </c>
      <c r="AC219" s="116">
        <v>0.68253968253968256</v>
      </c>
      <c r="AD219" s="68">
        <v>0.70198675496688745</v>
      </c>
      <c r="AE219" s="123">
        <v>0.7117962466487936</v>
      </c>
      <c r="AF219" s="123">
        <v>0.79270072992700735</v>
      </c>
      <c r="AG219" s="123">
        <v>0.8160583941605839</v>
      </c>
      <c r="AH219" s="143">
        <v>0.82335766423357659</v>
      </c>
    </row>
    <row r="220" spans="1:34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9">
        <v>0.61031833150384196</v>
      </c>
      <c r="Y220" s="116">
        <v>0.6125137211855104</v>
      </c>
      <c r="Z220" s="119">
        <v>0.61800219538968171</v>
      </c>
      <c r="AA220" s="123">
        <v>0.63815789473684215</v>
      </c>
      <c r="AB220" s="124">
        <v>0.64802631578947367</v>
      </c>
      <c r="AC220" s="116">
        <v>0.67763157894736847</v>
      </c>
      <c r="AD220" s="68">
        <v>0.70614035087719296</v>
      </c>
      <c r="AE220" s="123">
        <v>0.73017621145374445</v>
      </c>
      <c r="AF220" s="123">
        <v>0.74807480748074806</v>
      </c>
      <c r="AG220" s="123">
        <v>0.83198146002317497</v>
      </c>
      <c r="AH220" s="143">
        <v>0.83372093023255811</v>
      </c>
    </row>
    <row r="221" spans="1:34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9">
        <v>0.67966573816155984</v>
      </c>
      <c r="Y221" s="116">
        <v>0.67966573816155984</v>
      </c>
      <c r="Z221" s="119">
        <v>0.68245125348189417</v>
      </c>
      <c r="AA221" s="123">
        <v>0.71787709497206709</v>
      </c>
      <c r="AB221" s="124">
        <v>0.72067039106145248</v>
      </c>
      <c r="AC221" s="116">
        <v>0.72067039106145248</v>
      </c>
      <c r="AD221" s="68">
        <v>0.78431372549019607</v>
      </c>
      <c r="AE221" s="123">
        <v>0.834733893557423</v>
      </c>
      <c r="AF221" s="123">
        <v>0.86274509803921573</v>
      </c>
      <c r="AG221" s="123">
        <v>0.94397759103641454</v>
      </c>
      <c r="AH221" s="143">
        <v>0.95988538681948421</v>
      </c>
    </row>
    <row r="222" spans="1:34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9">
        <v>0.50604838709677424</v>
      </c>
      <c r="Y222" s="116">
        <v>0.52016129032258063</v>
      </c>
      <c r="Z222" s="119">
        <v>0.52217741935483875</v>
      </c>
      <c r="AA222" s="123">
        <v>0.5463709677419355</v>
      </c>
      <c r="AB222" s="124">
        <v>0.56136820925553321</v>
      </c>
      <c r="AC222" s="116">
        <v>0.5714285714285714</v>
      </c>
      <c r="AD222" s="68">
        <v>0.60563380281690138</v>
      </c>
      <c r="AE222" s="123">
        <v>0.66262626262626267</v>
      </c>
      <c r="AF222" s="123">
        <v>0.73868312757201648</v>
      </c>
      <c r="AG222" s="123">
        <v>0.7863070539419087</v>
      </c>
      <c r="AH222" s="143">
        <v>0.79664570230607967</v>
      </c>
    </row>
    <row r="223" spans="1:34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9">
        <v>0.51490066225165565</v>
      </c>
      <c r="Y223" s="116">
        <v>0.5314569536423841</v>
      </c>
      <c r="Z223" s="119">
        <v>0.53642384105960261</v>
      </c>
      <c r="AA223" s="123">
        <v>0.54139072847682124</v>
      </c>
      <c r="AB223" s="124">
        <v>0.54470198675496684</v>
      </c>
      <c r="AC223" s="116">
        <v>0.55867768595041323</v>
      </c>
      <c r="AD223" s="68">
        <v>0.58016528925619837</v>
      </c>
      <c r="AE223" s="123">
        <v>0.58677685950413228</v>
      </c>
      <c r="AF223" s="123">
        <v>0.5950413223140496</v>
      </c>
      <c r="AG223" s="123">
        <v>0.65470085470085471</v>
      </c>
      <c r="AH223" s="143">
        <v>0.66324786324786322</v>
      </c>
    </row>
    <row r="224" spans="1:34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9">
        <v>0.73284313725490191</v>
      </c>
      <c r="Y224" s="116">
        <v>0.75490196078431371</v>
      </c>
      <c r="Z224" s="119">
        <v>0.7665847665847666</v>
      </c>
      <c r="AA224" s="123">
        <v>0.8058968058968059</v>
      </c>
      <c r="AB224" s="124">
        <v>0.81326781326781328</v>
      </c>
      <c r="AC224" s="116">
        <v>0.82309582309582308</v>
      </c>
      <c r="AD224" s="68">
        <v>0.85257985257985258</v>
      </c>
      <c r="AE224" s="123">
        <v>0.87714987714987713</v>
      </c>
      <c r="AF224" s="123">
        <v>0.88697788697788693</v>
      </c>
      <c r="AG224" s="123">
        <v>0.93366093366093361</v>
      </c>
      <c r="AH224" s="143">
        <v>0.93382352941176472</v>
      </c>
    </row>
    <row r="225" spans="1:34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9">
        <v>0.76063829787234039</v>
      </c>
      <c r="Y225" s="116">
        <v>0.77583586626139822</v>
      </c>
      <c r="Z225" s="119">
        <v>0.79011406844106469</v>
      </c>
      <c r="AA225" s="123">
        <v>0.80745814307458141</v>
      </c>
      <c r="AB225" s="124">
        <v>0.81278538812785384</v>
      </c>
      <c r="AC225" s="116">
        <v>0.82129277566539927</v>
      </c>
      <c r="AD225" s="68">
        <v>0.8382687927107062</v>
      </c>
      <c r="AE225" s="123">
        <v>0.85291887793783172</v>
      </c>
      <c r="AF225" s="123">
        <v>0.86504927975739199</v>
      </c>
      <c r="AG225" s="123">
        <v>0.89369779802581628</v>
      </c>
      <c r="AH225" s="143">
        <v>0.89505703422053229</v>
      </c>
    </row>
    <row r="226" spans="1:34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9">
        <v>0.69223300970873791</v>
      </c>
      <c r="Y226" s="116">
        <v>0.69455252918287935</v>
      </c>
      <c r="Z226" s="119">
        <v>0.71747572815533978</v>
      </c>
      <c r="AA226" s="123">
        <v>0.7434402332361516</v>
      </c>
      <c r="AB226" s="124">
        <v>0.76945525291828798</v>
      </c>
      <c r="AC226" s="116">
        <v>0.78501945525291827</v>
      </c>
      <c r="AD226" s="68">
        <v>0.82101167315175094</v>
      </c>
      <c r="AE226" s="123">
        <v>0.83365758754863817</v>
      </c>
      <c r="AF226" s="123">
        <v>0.85978578383641679</v>
      </c>
      <c r="AG226" s="123">
        <v>0.88878048780487806</v>
      </c>
      <c r="AH226" s="143">
        <v>0.890625</v>
      </c>
    </row>
    <row r="227" spans="1:34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23">
        <v>0.79625000000000001</v>
      </c>
      <c r="AB227" s="124">
        <v>0.80874999999999997</v>
      </c>
      <c r="AC227" s="116">
        <v>0.82250000000000001</v>
      </c>
      <c r="AD227" s="68">
        <v>0.84750000000000003</v>
      </c>
      <c r="AE227" s="123">
        <v>0.86733416770963701</v>
      </c>
      <c r="AF227" s="123">
        <v>0.88235294117647056</v>
      </c>
      <c r="AG227" s="123">
        <v>0.93491864831038796</v>
      </c>
      <c r="AH227" s="143">
        <v>0.93491864831038796</v>
      </c>
    </row>
    <row r="228" spans="1:34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9">
        <v>0.96562499999999996</v>
      </c>
      <c r="Y228" s="116">
        <v>0.97812500000000002</v>
      </c>
      <c r="Z228" s="119">
        <v>0.98124999999999996</v>
      </c>
      <c r="AA228" s="123">
        <v>0.99375000000000002</v>
      </c>
      <c r="AB228" s="124">
        <v>0.99687499999999996</v>
      </c>
      <c r="AC228" s="116">
        <v>1</v>
      </c>
      <c r="AD228" s="68">
        <v>1</v>
      </c>
      <c r="AE228" s="123">
        <v>1</v>
      </c>
      <c r="AF228" s="123">
        <v>1</v>
      </c>
      <c r="AG228" s="123">
        <v>1</v>
      </c>
      <c r="AH228" s="143">
        <v>1</v>
      </c>
    </row>
    <row r="229" spans="1:34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9">
        <v>0.65710560625814862</v>
      </c>
      <c r="Y229" s="116">
        <v>0.66840390879478828</v>
      </c>
      <c r="Z229" s="119">
        <v>0.68359375</v>
      </c>
      <c r="AA229" s="123">
        <v>0.71205211726384365</v>
      </c>
      <c r="AB229" s="124">
        <v>0.73142112125162972</v>
      </c>
      <c r="AC229" s="116">
        <v>0.74706649282920468</v>
      </c>
      <c r="AD229" s="68">
        <v>0.76973255055446832</v>
      </c>
      <c r="AE229" s="123">
        <v>0.77966101694915257</v>
      </c>
      <c r="AF229" s="123">
        <v>0.80234833659491189</v>
      </c>
      <c r="AG229" s="123">
        <v>0.81812255541069101</v>
      </c>
      <c r="AH229" s="143">
        <v>0.82203389830508478</v>
      </c>
    </row>
    <row r="230" spans="1:34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9">
        <v>0.73933649289099523</v>
      </c>
      <c r="Y230" s="116">
        <v>0.73933649289099523</v>
      </c>
      <c r="Z230" s="119">
        <v>0.74644549763033174</v>
      </c>
      <c r="AA230" s="123">
        <v>0.75118483412322279</v>
      </c>
      <c r="AB230" s="124">
        <v>0.76066350710900477</v>
      </c>
      <c r="AC230" s="116">
        <v>0.7654028436018957</v>
      </c>
      <c r="AD230" s="68">
        <v>0.80331753554502372</v>
      </c>
      <c r="AE230" s="123">
        <v>0.81753554502369663</v>
      </c>
      <c r="AF230" s="123">
        <v>0.82978723404255317</v>
      </c>
      <c r="AG230" s="123">
        <v>0.84397163120567376</v>
      </c>
      <c r="AH230" s="143">
        <v>0.84633569739952719</v>
      </c>
    </row>
    <row r="231" spans="1:34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9">
        <v>0.5580357142857143</v>
      </c>
      <c r="Y231" s="116">
        <v>0.5647321428571429</v>
      </c>
      <c r="Z231" s="119">
        <v>0.5731026785714286</v>
      </c>
      <c r="AA231" s="123">
        <v>0.59441340782122909</v>
      </c>
      <c r="AB231" s="124">
        <v>0.6061452513966481</v>
      </c>
      <c r="AC231" s="116">
        <v>0.61620111731843574</v>
      </c>
      <c r="AD231" s="68">
        <v>0.65197992191857224</v>
      </c>
      <c r="AE231" s="123">
        <v>0.67019498607242345</v>
      </c>
      <c r="AF231" s="123">
        <v>0.69230769230769229</v>
      </c>
      <c r="AG231" s="123">
        <v>0.71906354515050164</v>
      </c>
      <c r="AH231" s="143">
        <v>0.73649025069637886</v>
      </c>
    </row>
    <row r="232" spans="1:34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9">
        <v>0.59459459459459463</v>
      </c>
      <c r="Y232" s="116">
        <v>0.61801801801801803</v>
      </c>
      <c r="Z232" s="119">
        <v>0.63963963963963966</v>
      </c>
      <c r="AA232" s="123">
        <v>0.65405405405405403</v>
      </c>
      <c r="AB232" s="124">
        <v>0.65398550724637683</v>
      </c>
      <c r="AC232" s="116">
        <v>0.65760869565217395</v>
      </c>
      <c r="AD232" s="68">
        <v>0.70162748643761297</v>
      </c>
      <c r="AE232" s="123">
        <v>0.73236889692585894</v>
      </c>
      <c r="AF232" s="123">
        <v>0.73417721518987344</v>
      </c>
      <c r="AG232" s="123">
        <v>0.83272727272727276</v>
      </c>
      <c r="AH232" s="143">
        <v>0.83454545454545459</v>
      </c>
    </row>
    <row r="233" spans="1:34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9">
        <v>0.44042316258351893</v>
      </c>
      <c r="Y233" s="116">
        <v>0.44518642181413465</v>
      </c>
      <c r="Z233" s="119">
        <v>0.45575959933222038</v>
      </c>
      <c r="AA233" s="123">
        <v>0.474972191323693</v>
      </c>
      <c r="AB233" s="124">
        <v>0.49054505005561733</v>
      </c>
      <c r="AC233" s="116">
        <v>0.49555061179087878</v>
      </c>
      <c r="AD233" s="68">
        <v>0.52441731409544945</v>
      </c>
      <c r="AE233" s="123">
        <v>0.53492239467849223</v>
      </c>
      <c r="AF233" s="123">
        <v>0.55266075388026603</v>
      </c>
      <c r="AG233" s="123">
        <v>0.57475083056478404</v>
      </c>
      <c r="AH233" s="143">
        <v>0.5826423438363737</v>
      </c>
    </row>
    <row r="234" spans="1:34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9">
        <v>0.64516129032258063</v>
      </c>
      <c r="Y234" s="116">
        <v>0.68817204301075274</v>
      </c>
      <c r="Z234" s="119">
        <v>0.69892473118279574</v>
      </c>
      <c r="AA234" s="123">
        <v>0.75531914893617025</v>
      </c>
      <c r="AB234" s="124">
        <v>0.77659574468085102</v>
      </c>
      <c r="AC234" s="116">
        <v>0.89247311827956988</v>
      </c>
      <c r="AD234" s="68">
        <v>0.92553191489361697</v>
      </c>
      <c r="AE234" s="123">
        <v>0.92553191489361697</v>
      </c>
      <c r="AF234" s="123">
        <v>0.97872340425531912</v>
      </c>
      <c r="AG234" s="123">
        <v>0.989247311827957</v>
      </c>
      <c r="AH234" s="143">
        <v>0.989247311827957</v>
      </c>
    </row>
    <row r="235" spans="1:34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9">
        <v>0.61599999999999999</v>
      </c>
      <c r="Y235" s="116">
        <v>0.66400000000000003</v>
      </c>
      <c r="Z235" s="119">
        <v>0.67200000000000004</v>
      </c>
      <c r="AA235" s="123">
        <v>0.72</v>
      </c>
      <c r="AB235" s="124">
        <v>0.76</v>
      </c>
      <c r="AC235" s="116">
        <v>0.8</v>
      </c>
      <c r="AD235" s="68">
        <v>0.86290322580645162</v>
      </c>
      <c r="AE235" s="123">
        <v>0.90322580645161288</v>
      </c>
      <c r="AF235" s="123">
        <v>0.95161290322580649</v>
      </c>
      <c r="AG235" s="123">
        <v>0.99186991869918695</v>
      </c>
      <c r="AH235" s="143">
        <v>1</v>
      </c>
    </row>
    <row r="236" spans="1:34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9">
        <v>0.53676470588235292</v>
      </c>
      <c r="Y236" s="116">
        <v>0.56617647058823528</v>
      </c>
      <c r="Z236" s="119">
        <v>0.58823529411764708</v>
      </c>
      <c r="AA236" s="123">
        <v>0.67647058823529416</v>
      </c>
      <c r="AB236" s="124">
        <v>0.69117647058823528</v>
      </c>
      <c r="AC236" s="116">
        <v>0.71323529411764708</v>
      </c>
      <c r="AD236" s="68">
        <v>0.80451127819548873</v>
      </c>
      <c r="AE236" s="123">
        <v>0.81954887218045114</v>
      </c>
      <c r="AF236" s="123">
        <v>0.88721804511278191</v>
      </c>
      <c r="AG236" s="123">
        <v>0.95454545454545459</v>
      </c>
      <c r="AH236" s="143">
        <v>0.96212121212121215</v>
      </c>
    </row>
    <row r="237" spans="1:34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9">
        <v>0.5436893203883495</v>
      </c>
      <c r="Y237" s="116">
        <v>0.55339805825242716</v>
      </c>
      <c r="Z237" s="119">
        <v>0.58252427184466016</v>
      </c>
      <c r="AA237" s="123">
        <v>0.58252427184466016</v>
      </c>
      <c r="AB237" s="124">
        <v>0.59803921568627449</v>
      </c>
      <c r="AC237" s="116">
        <v>0.61764705882352944</v>
      </c>
      <c r="AD237" s="68">
        <v>0.63366336633663367</v>
      </c>
      <c r="AE237" s="123">
        <v>0.65656565656565657</v>
      </c>
      <c r="AF237" s="123">
        <v>0.88297872340425532</v>
      </c>
      <c r="AG237" s="123">
        <v>0.93548387096774188</v>
      </c>
      <c r="AH237" s="143">
        <v>0.93548387096774188</v>
      </c>
    </row>
    <row r="238" spans="1:34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9">
        <v>0.60476190476190472</v>
      </c>
      <c r="Y238" s="116">
        <v>0.60476190476190472</v>
      </c>
      <c r="Z238" s="119">
        <v>0.61428571428571432</v>
      </c>
      <c r="AA238" s="123">
        <v>0.63207547169811318</v>
      </c>
      <c r="AB238" s="124">
        <v>0.6367924528301887</v>
      </c>
      <c r="AC238" s="116">
        <v>0.67464114832535882</v>
      </c>
      <c r="AD238" s="68">
        <v>0.75728155339805825</v>
      </c>
      <c r="AE238" s="123">
        <v>0.77184466019417475</v>
      </c>
      <c r="AF238" s="123">
        <v>0.78155339805825241</v>
      </c>
      <c r="AG238" s="123">
        <v>0.86432160804020097</v>
      </c>
      <c r="AH238" s="143">
        <v>0.90306122448979587</v>
      </c>
    </row>
    <row r="239" spans="1:34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9">
        <v>0.75336322869955152</v>
      </c>
      <c r="Y239" s="116">
        <v>0.75784753363228696</v>
      </c>
      <c r="Z239" s="119">
        <v>0.7623318385650224</v>
      </c>
      <c r="AA239" s="123">
        <v>0.76681614349775784</v>
      </c>
      <c r="AB239" s="124">
        <v>0.76681614349775784</v>
      </c>
      <c r="AC239" s="116">
        <v>0.77130044843049328</v>
      </c>
      <c r="AD239" s="68">
        <v>0.77477477477477474</v>
      </c>
      <c r="AE239" s="123">
        <v>0.84615384615384615</v>
      </c>
      <c r="AF239" s="123">
        <v>0.85067873303167418</v>
      </c>
      <c r="AG239" s="123">
        <v>0.89140271493212675</v>
      </c>
      <c r="AH239" s="143">
        <v>0.95833333333333337</v>
      </c>
    </row>
    <row r="240" spans="1:34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9">
        <v>0.72499999999999998</v>
      </c>
      <c r="Y240" s="116">
        <v>0.73333333333333328</v>
      </c>
      <c r="Z240" s="119">
        <v>0.75</v>
      </c>
      <c r="AA240" s="123">
        <v>0.77500000000000002</v>
      </c>
      <c r="AB240" s="124">
        <v>0.80508474576271183</v>
      </c>
      <c r="AC240" s="116">
        <v>0.83898305084745761</v>
      </c>
      <c r="AD240" s="68">
        <v>0.88135593220338981</v>
      </c>
      <c r="AE240" s="123">
        <v>0.88983050847457623</v>
      </c>
      <c r="AF240" s="123">
        <v>0.89075630252100846</v>
      </c>
      <c r="AG240" s="123">
        <v>0.98275862068965514</v>
      </c>
      <c r="AH240" s="143">
        <v>0.99137931034482762</v>
      </c>
    </row>
    <row r="241" spans="1:34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9">
        <v>0.54336734693877553</v>
      </c>
      <c r="Y241" s="116">
        <v>0.55484693877551017</v>
      </c>
      <c r="Z241" s="119">
        <v>0.56321839080459768</v>
      </c>
      <c r="AA241" s="123">
        <v>0.60741687979539638</v>
      </c>
      <c r="AB241" s="124">
        <v>0.6542893725992317</v>
      </c>
      <c r="AC241" s="116">
        <v>0.67137355584082159</v>
      </c>
      <c r="AD241" s="68">
        <v>0.73997412677878394</v>
      </c>
      <c r="AE241" s="123">
        <v>0.76853055916775037</v>
      </c>
      <c r="AF241" s="123">
        <v>0.81355932203389836</v>
      </c>
      <c r="AG241" s="123">
        <v>0.87698412698412698</v>
      </c>
      <c r="AH241" s="143">
        <v>0.89353099730458219</v>
      </c>
    </row>
    <row r="242" spans="1:34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9">
        <v>0.61056105610561051</v>
      </c>
      <c r="Y242" s="116">
        <v>0.61386138613861385</v>
      </c>
      <c r="Z242" s="119">
        <v>0.64356435643564358</v>
      </c>
      <c r="AA242" s="123">
        <v>0.66445182724252494</v>
      </c>
      <c r="AB242" s="124">
        <v>0.67333333333333334</v>
      </c>
      <c r="AC242" s="116">
        <v>0.69</v>
      </c>
      <c r="AD242" s="68">
        <v>0.73986486486486491</v>
      </c>
      <c r="AE242" s="123">
        <v>0.77966101694915257</v>
      </c>
      <c r="AF242" s="123">
        <v>0.8</v>
      </c>
      <c r="AG242" s="123">
        <v>0.85034013605442171</v>
      </c>
      <c r="AH242" s="143">
        <v>0.89007092198581561</v>
      </c>
    </row>
    <row r="243" spans="1:34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9">
        <v>0.546875</v>
      </c>
      <c r="Y243" s="116">
        <v>0.59375</v>
      </c>
      <c r="Z243" s="119">
        <v>0.59375</v>
      </c>
      <c r="AA243" s="123">
        <v>0.609375</v>
      </c>
      <c r="AB243" s="124">
        <v>0.609375</v>
      </c>
      <c r="AC243" s="116">
        <v>0.609375</v>
      </c>
      <c r="AD243" s="68">
        <v>0.609375</v>
      </c>
      <c r="AE243" s="123">
        <v>0.625</v>
      </c>
      <c r="AF243" s="123">
        <v>0.71875</v>
      </c>
      <c r="AG243" s="123">
        <v>0.75</v>
      </c>
      <c r="AH243" s="143">
        <v>0.78125</v>
      </c>
    </row>
    <row r="244" spans="1:34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9">
        <v>0.6</v>
      </c>
      <c r="Y244" s="116">
        <v>0.70370370370370372</v>
      </c>
      <c r="Z244" s="119">
        <v>0.71604938271604934</v>
      </c>
      <c r="AA244" s="123">
        <v>0.71250000000000002</v>
      </c>
      <c r="AB244" s="124">
        <v>0.71250000000000002</v>
      </c>
      <c r="AC244" s="116">
        <v>0.79746835443037978</v>
      </c>
      <c r="AD244" s="68">
        <v>0.84615384615384615</v>
      </c>
      <c r="AE244" s="123">
        <v>0.84615384615384615</v>
      </c>
      <c r="AF244" s="123">
        <v>0.85897435897435892</v>
      </c>
      <c r="AG244" s="123">
        <v>0.89743589743589747</v>
      </c>
      <c r="AH244" s="143">
        <v>0.89743589743589747</v>
      </c>
    </row>
    <row r="245" spans="1:34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9">
        <v>0.43333333333333335</v>
      </c>
      <c r="Y245" s="116">
        <v>0.43333333333333335</v>
      </c>
      <c r="Z245" s="119">
        <v>0.43333333333333335</v>
      </c>
      <c r="AA245" s="123">
        <v>0.45161290322580644</v>
      </c>
      <c r="AB245" s="124">
        <v>0.45161290322580644</v>
      </c>
      <c r="AC245" s="116">
        <v>0.45161290322580644</v>
      </c>
      <c r="AD245" s="68">
        <v>0.71875</v>
      </c>
      <c r="AE245" s="123">
        <v>0.77419354838709675</v>
      </c>
      <c r="AF245" s="123">
        <v>0.83333333333333337</v>
      </c>
      <c r="AG245" s="123">
        <v>0.9</v>
      </c>
      <c r="AH245" s="143">
        <v>0.93333333333333335</v>
      </c>
    </row>
    <row r="246" spans="1:34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9">
        <v>0.76666666666666672</v>
      </c>
      <c r="Y246" s="116">
        <v>0.83333333333333337</v>
      </c>
      <c r="Z246" s="119">
        <v>0.83333333333333337</v>
      </c>
      <c r="AA246" s="123">
        <v>0.83333333333333337</v>
      </c>
      <c r="AB246" s="124">
        <v>0.83333333333333337</v>
      </c>
      <c r="AC246" s="116">
        <v>0.8666666666666667</v>
      </c>
      <c r="AD246" s="68">
        <v>0.89655172413793105</v>
      </c>
      <c r="AE246" s="123">
        <v>0.96551724137931039</v>
      </c>
      <c r="AF246" s="123">
        <v>0.96551724137931039</v>
      </c>
      <c r="AG246" s="123">
        <v>1</v>
      </c>
      <c r="AH246" s="143">
        <v>1</v>
      </c>
    </row>
    <row r="247" spans="1:34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9">
        <v>0.81343283582089554</v>
      </c>
      <c r="Y247" s="116">
        <v>0.82089552238805974</v>
      </c>
      <c r="Z247" s="119">
        <v>0.83582089552238803</v>
      </c>
      <c r="AA247" s="123">
        <v>0.88059701492537312</v>
      </c>
      <c r="AB247" s="124">
        <v>0.89552238805970152</v>
      </c>
      <c r="AC247" s="116">
        <v>0.90298507462686572</v>
      </c>
      <c r="AD247" s="68">
        <v>0.91791044776119401</v>
      </c>
      <c r="AE247" s="123">
        <v>0.93283582089552242</v>
      </c>
      <c r="AF247" s="123">
        <v>0.96268656716417911</v>
      </c>
      <c r="AG247" s="123">
        <v>1</v>
      </c>
      <c r="AH247" s="143">
        <v>1</v>
      </c>
    </row>
    <row r="248" spans="1:34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9">
        <v>0.81693989071038253</v>
      </c>
      <c r="Y248" s="116">
        <v>0.86575342465753424</v>
      </c>
      <c r="Z248" s="119">
        <v>0.88461538461538458</v>
      </c>
      <c r="AA248" s="123">
        <v>0.93131868131868134</v>
      </c>
      <c r="AB248" s="124">
        <v>0.94765840220385678</v>
      </c>
      <c r="AC248" s="116">
        <v>0.96952908587257614</v>
      </c>
      <c r="AD248" s="68">
        <v>0.97513812154696133</v>
      </c>
      <c r="AE248" s="123">
        <v>0.97513812154696133</v>
      </c>
      <c r="AF248" s="123">
        <v>0.98342541436464093</v>
      </c>
      <c r="AG248" s="123">
        <v>0.9889196675900277</v>
      </c>
      <c r="AH248" s="143">
        <v>0.99168975069252074</v>
      </c>
    </row>
    <row r="249" spans="1:34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9">
        <v>0.92763157894736847</v>
      </c>
      <c r="Y249" s="116">
        <v>0.92763157894736847</v>
      </c>
      <c r="Z249" s="119">
        <v>0.92763157894736847</v>
      </c>
      <c r="AA249" s="123">
        <v>0.93421052631578949</v>
      </c>
      <c r="AB249" s="124">
        <v>0.93421052631578949</v>
      </c>
      <c r="AC249" s="116">
        <v>0.93421052631578949</v>
      </c>
      <c r="AD249" s="68">
        <v>0.94117647058823528</v>
      </c>
      <c r="AE249" s="123">
        <v>0.94117647058823528</v>
      </c>
      <c r="AF249" s="123">
        <v>0.94117647058823528</v>
      </c>
      <c r="AG249" s="123">
        <v>0.96078431372549022</v>
      </c>
      <c r="AH249" s="143">
        <v>0.99337748344370858</v>
      </c>
    </row>
    <row r="250" spans="1:34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9">
        <v>0.76439790575916233</v>
      </c>
      <c r="Y250" s="116">
        <v>0.76963350785340312</v>
      </c>
      <c r="Z250" s="119">
        <v>0.80208333333333337</v>
      </c>
      <c r="AA250" s="123">
        <v>0.8586387434554974</v>
      </c>
      <c r="AB250" s="124">
        <v>0.87958115183246077</v>
      </c>
      <c r="AC250" s="116">
        <v>0.890625</v>
      </c>
      <c r="AD250" s="68">
        <v>0.90625</v>
      </c>
      <c r="AE250" s="123">
        <v>0.93229166666666663</v>
      </c>
      <c r="AF250" s="123">
        <v>0.953125</v>
      </c>
      <c r="AG250" s="123">
        <v>0.97916666666666663</v>
      </c>
      <c r="AH250" s="143">
        <v>0.97927461139896377</v>
      </c>
    </row>
    <row r="251" spans="1:34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9">
        <v>0.77238805970149249</v>
      </c>
      <c r="Y251" s="116">
        <v>0.82330827067669177</v>
      </c>
      <c r="Z251" s="119">
        <v>0.85338345864661658</v>
      </c>
      <c r="AA251" s="123">
        <v>0.89433962264150946</v>
      </c>
      <c r="AB251" s="124">
        <v>0.89811320754716983</v>
      </c>
      <c r="AC251" s="116">
        <v>0.92045454545454541</v>
      </c>
      <c r="AD251" s="68">
        <v>0.96577946768060841</v>
      </c>
      <c r="AE251" s="123">
        <v>0.98091603053435117</v>
      </c>
      <c r="AF251" s="123">
        <v>0.98473282442748089</v>
      </c>
      <c r="AG251" s="123">
        <v>0.99618320610687028</v>
      </c>
      <c r="AH251" s="143">
        <v>1</v>
      </c>
    </row>
    <row r="252" spans="1:34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9">
        <v>0.53103448275862064</v>
      </c>
      <c r="Y252" s="116">
        <v>0.55172413793103448</v>
      </c>
      <c r="Z252" s="119">
        <v>0.57241379310344831</v>
      </c>
      <c r="AA252" s="123">
        <v>0.58333333333333337</v>
      </c>
      <c r="AB252" s="124">
        <v>0.59027777777777779</v>
      </c>
      <c r="AC252" s="116">
        <v>0.61111111111111116</v>
      </c>
      <c r="AD252" s="68">
        <v>0.63888888888888884</v>
      </c>
      <c r="AE252" s="123">
        <v>0.69285714285714284</v>
      </c>
      <c r="AF252" s="123">
        <v>0.80882352941176472</v>
      </c>
      <c r="AG252" s="123">
        <v>0.88970588235294112</v>
      </c>
      <c r="AH252" s="143">
        <v>0.94814814814814818</v>
      </c>
    </row>
    <row r="253" spans="1:34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9">
        <v>0.44910179640718562</v>
      </c>
      <c r="Y253" s="116">
        <v>0.4649298597194389</v>
      </c>
      <c r="Z253" s="119">
        <v>0.4969939879759519</v>
      </c>
      <c r="AA253" s="123">
        <v>0.53907815631262523</v>
      </c>
      <c r="AB253" s="124">
        <v>0.55220883534136544</v>
      </c>
      <c r="AC253" s="116">
        <v>0.57746478873239437</v>
      </c>
      <c r="AD253" s="68">
        <v>0.63709677419354838</v>
      </c>
      <c r="AE253" s="123">
        <v>0.66733870967741937</v>
      </c>
      <c r="AF253" s="123">
        <v>0.7036290322580645</v>
      </c>
      <c r="AG253" s="123">
        <v>0.7595959595959596</v>
      </c>
      <c r="AH253" s="143">
        <v>0.79837067209775969</v>
      </c>
    </row>
    <row r="254" spans="1:34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9">
        <v>0.26495726495726496</v>
      </c>
      <c r="Y254" s="116">
        <v>0.26495726495726496</v>
      </c>
      <c r="Z254" s="119">
        <v>0.26495726495726496</v>
      </c>
      <c r="AA254" s="123">
        <v>0.30769230769230771</v>
      </c>
      <c r="AB254" s="124">
        <v>0.31034482758620691</v>
      </c>
      <c r="AC254" s="116">
        <v>0.31034482758620691</v>
      </c>
      <c r="AD254" s="68">
        <v>0.37068965517241381</v>
      </c>
      <c r="AE254" s="123">
        <v>0.39655172413793105</v>
      </c>
      <c r="AF254" s="123">
        <v>0.43965517241379309</v>
      </c>
      <c r="AG254" s="123">
        <v>0.5</v>
      </c>
      <c r="AH254" s="143">
        <v>0.52586206896551724</v>
      </c>
    </row>
    <row r="255" spans="1:34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9">
        <v>0.81904761904761902</v>
      </c>
      <c r="Y255" s="116">
        <v>0.83809523809523812</v>
      </c>
      <c r="Z255" s="119">
        <v>0.84761904761904761</v>
      </c>
      <c r="AA255" s="123">
        <v>0.8867924528301887</v>
      </c>
      <c r="AB255" s="124">
        <v>0.8867924528301887</v>
      </c>
      <c r="AC255" s="116">
        <v>0.88785046728971961</v>
      </c>
      <c r="AD255" s="68">
        <v>0.89719626168224298</v>
      </c>
      <c r="AE255" s="123">
        <v>0.90740740740740744</v>
      </c>
      <c r="AF255" s="123">
        <v>0.95370370370370372</v>
      </c>
      <c r="AG255" s="123">
        <v>1</v>
      </c>
      <c r="AH255" s="143">
        <v>1</v>
      </c>
    </row>
    <row r="256" spans="1:34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9">
        <v>0.53303964757709255</v>
      </c>
      <c r="Y256" s="116">
        <v>0.54185022026431717</v>
      </c>
      <c r="Z256" s="119">
        <v>0.55217391304347829</v>
      </c>
      <c r="AA256" s="123">
        <v>0.5757575757575758</v>
      </c>
      <c r="AB256" s="124">
        <v>0.58874458874458879</v>
      </c>
      <c r="AC256" s="116">
        <v>0.58874458874458879</v>
      </c>
      <c r="AD256" s="68">
        <v>0.625</v>
      </c>
      <c r="AE256" s="123">
        <v>0.64377682403433478</v>
      </c>
      <c r="AF256" s="123">
        <v>0.69230769230769229</v>
      </c>
      <c r="AG256" s="123">
        <v>0.76068376068376065</v>
      </c>
      <c r="AH256" s="143">
        <v>0.76068376068376065</v>
      </c>
    </row>
    <row r="257" spans="1:34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9">
        <v>0.5</v>
      </c>
      <c r="Y257" s="116">
        <v>0.52083333333333337</v>
      </c>
      <c r="Z257" s="119">
        <v>0.58333333333333337</v>
      </c>
      <c r="AA257" s="123">
        <v>0.60416666666666663</v>
      </c>
      <c r="AB257" s="124">
        <v>0.60416666666666663</v>
      </c>
      <c r="AC257" s="116">
        <v>0.60416666666666663</v>
      </c>
      <c r="AD257" s="68">
        <v>0.66666666666666663</v>
      </c>
      <c r="AE257" s="123">
        <v>0.66666666666666663</v>
      </c>
      <c r="AF257" s="123">
        <v>0.69387755102040816</v>
      </c>
      <c r="AG257" s="123">
        <v>0.69387755102040816</v>
      </c>
      <c r="AH257" s="143">
        <v>0.75510204081632648</v>
      </c>
    </row>
    <row r="258" spans="1:34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9">
        <v>0.74452554744525545</v>
      </c>
      <c r="Y258" s="116">
        <v>0.75182481751824815</v>
      </c>
      <c r="Z258" s="119">
        <v>0.77454545454545454</v>
      </c>
      <c r="AA258" s="123">
        <v>0.78260869565217395</v>
      </c>
      <c r="AB258" s="124">
        <v>0.79422382671480141</v>
      </c>
      <c r="AC258" s="116">
        <v>0.80215827338129497</v>
      </c>
      <c r="AD258" s="68">
        <v>0.84115523465703967</v>
      </c>
      <c r="AE258" s="123">
        <v>0.85559566787003605</v>
      </c>
      <c r="AF258" s="123">
        <v>0.88808664259927794</v>
      </c>
      <c r="AG258" s="123">
        <v>0.93501805054151621</v>
      </c>
      <c r="AH258" s="143">
        <v>0.93862815884476536</v>
      </c>
    </row>
    <row r="259" spans="1:34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9">
        <v>0.75524475524475521</v>
      </c>
      <c r="Y259" s="116">
        <v>0.76251455180442373</v>
      </c>
      <c r="Z259" s="119">
        <v>0.77182770663562283</v>
      </c>
      <c r="AA259" s="123">
        <v>0.8020954598370198</v>
      </c>
      <c r="AB259" s="124">
        <v>0.81722933643771822</v>
      </c>
      <c r="AC259" s="116">
        <v>0.84265734265734271</v>
      </c>
      <c r="AD259" s="68">
        <v>0.87878787878787878</v>
      </c>
      <c r="AE259" s="123">
        <v>0.89148191365227536</v>
      </c>
      <c r="AF259" s="123">
        <v>0.92433061699650754</v>
      </c>
      <c r="AG259" s="123">
        <v>0.96158323632130382</v>
      </c>
      <c r="AH259" s="143">
        <v>0.96860465116279071</v>
      </c>
    </row>
    <row r="260" spans="1:34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9">
        <v>0.79562043795620441</v>
      </c>
      <c r="Y260" s="116">
        <v>0.81021897810218979</v>
      </c>
      <c r="Z260" s="119">
        <v>0.86029411764705888</v>
      </c>
      <c r="AA260" s="123">
        <v>0.92700729927007297</v>
      </c>
      <c r="AB260" s="124">
        <v>0.93430656934306566</v>
      </c>
      <c r="AC260" s="116">
        <v>0.94927536231884058</v>
      </c>
      <c r="AD260" s="68">
        <v>0.97080291970802923</v>
      </c>
      <c r="AE260" s="123">
        <v>0.98529411764705888</v>
      </c>
      <c r="AF260" s="123">
        <v>0.99264705882352944</v>
      </c>
      <c r="AG260" s="123">
        <v>1</v>
      </c>
      <c r="AH260" s="143">
        <v>1</v>
      </c>
    </row>
    <row r="261" spans="1:34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9">
        <v>0.875</v>
      </c>
      <c r="Y261" s="116">
        <v>0.9</v>
      </c>
      <c r="Z261" s="119">
        <v>0.92500000000000004</v>
      </c>
      <c r="AA261" s="123">
        <v>0.92500000000000004</v>
      </c>
      <c r="AB261" s="124">
        <v>0.95</v>
      </c>
      <c r="AC261" s="116">
        <v>0.95</v>
      </c>
      <c r="AD261" s="68">
        <v>0.97560975609756095</v>
      </c>
      <c r="AE261" s="123">
        <v>1</v>
      </c>
      <c r="AF261" s="123">
        <v>1</v>
      </c>
      <c r="AG261" s="123">
        <v>1</v>
      </c>
      <c r="AH261" s="143">
        <v>1</v>
      </c>
    </row>
    <row r="262" spans="1:34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9">
        <v>0.70930232558139539</v>
      </c>
      <c r="Y262" s="116">
        <v>0.72093023255813948</v>
      </c>
      <c r="Z262" s="119">
        <v>0.76162790697674421</v>
      </c>
      <c r="AA262" s="123">
        <v>0.77906976744186052</v>
      </c>
      <c r="AB262" s="124">
        <v>0.79532163742690054</v>
      </c>
      <c r="AC262" s="116">
        <v>0.82456140350877194</v>
      </c>
      <c r="AD262" s="68">
        <v>0.8771929824561403</v>
      </c>
      <c r="AE262" s="123">
        <v>0.88888888888888884</v>
      </c>
      <c r="AF262" s="123">
        <v>0.9064327485380117</v>
      </c>
      <c r="AG262" s="123">
        <v>0.9707602339181286</v>
      </c>
      <c r="AH262" s="143">
        <v>0.98830409356725146</v>
      </c>
    </row>
    <row r="263" spans="1:34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9">
        <v>0.7927927927927928</v>
      </c>
      <c r="Y263" s="116">
        <v>0.80135440180586903</v>
      </c>
      <c r="Z263" s="119">
        <v>0.80952380952380953</v>
      </c>
      <c r="AA263" s="123">
        <v>0.84126984126984128</v>
      </c>
      <c r="AB263" s="124">
        <v>0.87074829931972786</v>
      </c>
      <c r="AC263" s="116">
        <v>0.88435374149659862</v>
      </c>
      <c r="AD263" s="68">
        <v>0.94772727272727275</v>
      </c>
      <c r="AE263" s="123">
        <v>0.97488584474885842</v>
      </c>
      <c r="AF263" s="123">
        <v>0.98855835240274603</v>
      </c>
      <c r="AG263" s="123">
        <v>0.99771167048054921</v>
      </c>
      <c r="AH263" s="143">
        <v>0.99771167048054921</v>
      </c>
    </row>
    <row r="264" spans="1:34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9">
        <v>0.82352941176470584</v>
      </c>
      <c r="Y264" s="116">
        <v>0.85098039215686272</v>
      </c>
      <c r="Z264" s="119">
        <v>0.87450980392156863</v>
      </c>
      <c r="AA264" s="123">
        <v>0.90944881889763785</v>
      </c>
      <c r="AB264" s="124">
        <v>0.93675889328063244</v>
      </c>
      <c r="AC264" s="116">
        <v>0.96442687747035571</v>
      </c>
      <c r="AD264" s="68">
        <v>0.98418972332015808</v>
      </c>
      <c r="AE264" s="123">
        <v>0.9920948616600791</v>
      </c>
      <c r="AF264" s="123">
        <v>0.9920948616600791</v>
      </c>
      <c r="AG264" s="123">
        <v>0.99604743083003955</v>
      </c>
      <c r="AH264" s="143">
        <v>0.99604743083003955</v>
      </c>
    </row>
    <row r="265" spans="1:34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9">
        <v>0.60526315789473684</v>
      </c>
      <c r="Y265" s="116">
        <v>0.60526315789473684</v>
      </c>
      <c r="Z265" s="119">
        <v>0.625</v>
      </c>
      <c r="AA265" s="123">
        <v>0.69736842105263153</v>
      </c>
      <c r="AB265" s="124">
        <v>0.72847682119205293</v>
      </c>
      <c r="AC265" s="116">
        <v>0.76158940397350994</v>
      </c>
      <c r="AD265" s="68">
        <v>0.83783783783783783</v>
      </c>
      <c r="AE265" s="123">
        <v>0.89795918367346939</v>
      </c>
      <c r="AF265" s="123">
        <v>0.93877551020408168</v>
      </c>
      <c r="AG265" s="123">
        <v>0.98630136986301364</v>
      </c>
      <c r="AH265" s="143">
        <v>0.98630136986301364</v>
      </c>
    </row>
    <row r="266" spans="1:34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9">
        <v>0.90575916230366493</v>
      </c>
      <c r="Y266" s="116">
        <v>0.91623036649214662</v>
      </c>
      <c r="Z266" s="119">
        <v>0.92670157068062831</v>
      </c>
      <c r="AA266" s="123">
        <v>0.95287958115183247</v>
      </c>
      <c r="AB266" s="124">
        <v>0.96875</v>
      </c>
      <c r="AC266" s="116">
        <v>0.98958333333333337</v>
      </c>
      <c r="AD266" s="68">
        <v>0.98958333333333337</v>
      </c>
      <c r="AE266" s="123">
        <v>0.98958333333333337</v>
      </c>
      <c r="AF266" s="123">
        <v>0.98958333333333337</v>
      </c>
      <c r="AG266" s="123">
        <v>0.99479166666666663</v>
      </c>
      <c r="AH266" s="143">
        <v>0.99479166666666663</v>
      </c>
    </row>
    <row r="267" spans="1:34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9">
        <v>0.70270270270270274</v>
      </c>
      <c r="Y267" s="116">
        <v>0.70270270270270274</v>
      </c>
      <c r="Z267" s="119">
        <v>0.71621621621621623</v>
      </c>
      <c r="AA267" s="123">
        <v>0.71621621621621623</v>
      </c>
      <c r="AB267" s="124">
        <v>0.80821917808219179</v>
      </c>
      <c r="AC267" s="116">
        <v>0.83561643835616439</v>
      </c>
      <c r="AD267" s="68">
        <v>0.88888888888888884</v>
      </c>
      <c r="AE267" s="123">
        <v>0.88888888888888884</v>
      </c>
      <c r="AF267" s="123">
        <v>0.93055555555555558</v>
      </c>
      <c r="AG267" s="123">
        <v>0.9859154929577465</v>
      </c>
      <c r="AH267" s="143">
        <v>1</v>
      </c>
    </row>
    <row r="268" spans="1:34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9">
        <v>0.74883720930232556</v>
      </c>
      <c r="Y268" s="116">
        <v>0.75348837209302322</v>
      </c>
      <c r="Z268" s="119">
        <v>0.75348837209302322</v>
      </c>
      <c r="AA268" s="123">
        <v>0.8</v>
      </c>
      <c r="AB268" s="124">
        <v>0.81860465116279069</v>
      </c>
      <c r="AC268" s="116">
        <v>0.82790697674418601</v>
      </c>
      <c r="AD268" s="68">
        <v>0.96744186046511627</v>
      </c>
      <c r="AE268" s="123">
        <v>0.98148148148148151</v>
      </c>
      <c r="AF268" s="123">
        <v>1</v>
      </c>
      <c r="AG268" s="123">
        <v>1</v>
      </c>
      <c r="AH268" s="143">
        <v>1</v>
      </c>
    </row>
    <row r="269" spans="1:34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9">
        <v>0.85585585585585588</v>
      </c>
      <c r="Y269" s="116">
        <v>0.86036036036036034</v>
      </c>
      <c r="Z269" s="119">
        <v>0.88738738738738743</v>
      </c>
      <c r="AA269" s="123">
        <v>0.94977168949771684</v>
      </c>
      <c r="AB269" s="124">
        <v>0.98165137614678899</v>
      </c>
      <c r="AC269" s="116">
        <v>1</v>
      </c>
      <c r="AD269" s="68">
        <v>1</v>
      </c>
      <c r="AE269" s="123">
        <v>1</v>
      </c>
      <c r="AF269" s="123">
        <v>1</v>
      </c>
      <c r="AG269" s="123">
        <v>1</v>
      </c>
      <c r="AH269" s="143">
        <v>1</v>
      </c>
    </row>
    <row r="270" spans="1:34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9">
        <v>0.93103448275862066</v>
      </c>
      <c r="Y270" s="116">
        <v>0.93103448275862066</v>
      </c>
      <c r="Z270" s="119">
        <v>0.93103448275862066</v>
      </c>
      <c r="AA270" s="123">
        <v>1</v>
      </c>
      <c r="AB270" s="124">
        <v>1</v>
      </c>
      <c r="AC270" s="116">
        <v>1</v>
      </c>
      <c r="AD270" s="68">
        <v>1</v>
      </c>
      <c r="AE270" s="123">
        <v>1</v>
      </c>
      <c r="AF270" s="123">
        <v>1</v>
      </c>
      <c r="AG270" s="123">
        <v>1</v>
      </c>
      <c r="AH270" s="143">
        <v>1</v>
      </c>
    </row>
    <row r="271" spans="1:34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9">
        <v>1</v>
      </c>
      <c r="Y271" s="116">
        <v>1</v>
      </c>
      <c r="Z271" s="119">
        <v>1</v>
      </c>
      <c r="AA271" s="123">
        <v>1</v>
      </c>
      <c r="AB271" s="124">
        <v>1</v>
      </c>
      <c r="AC271" s="116">
        <v>1</v>
      </c>
      <c r="AD271" s="68">
        <v>1</v>
      </c>
      <c r="AE271" s="123">
        <v>1</v>
      </c>
      <c r="AF271" s="123">
        <v>1</v>
      </c>
      <c r="AG271" s="123">
        <v>1</v>
      </c>
      <c r="AH271" s="143">
        <v>1</v>
      </c>
    </row>
    <row r="272" spans="1:34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9">
        <v>0.63793103448275867</v>
      </c>
      <c r="Y272" s="116">
        <v>0.65024630541871919</v>
      </c>
      <c r="Z272" s="119">
        <v>0.67241379310344829</v>
      </c>
      <c r="AA272" s="123">
        <v>0.71007371007371012</v>
      </c>
      <c r="AB272" s="124">
        <v>0.71990171990171992</v>
      </c>
      <c r="AC272" s="116">
        <v>0.73464373464373467</v>
      </c>
      <c r="AD272" s="68">
        <v>0.7567567567567568</v>
      </c>
      <c r="AE272" s="123">
        <v>0.77149877149877155</v>
      </c>
      <c r="AF272" s="123">
        <v>0.80049261083743839</v>
      </c>
      <c r="AG272" s="123">
        <v>0.83251231527093594</v>
      </c>
      <c r="AH272" s="143">
        <v>0.84482758620689657</v>
      </c>
    </row>
    <row r="273" spans="1:34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9">
        <v>0.57608695652173914</v>
      </c>
      <c r="Y273" s="116">
        <v>0.59420289855072461</v>
      </c>
      <c r="Z273" s="119">
        <v>0.61594202898550721</v>
      </c>
      <c r="AA273" s="123">
        <v>0.65090909090909088</v>
      </c>
      <c r="AB273" s="124">
        <v>0.66545454545454541</v>
      </c>
      <c r="AC273" s="116">
        <v>0.6859205776173285</v>
      </c>
      <c r="AD273" s="68">
        <v>0.72924187725631773</v>
      </c>
      <c r="AE273" s="123">
        <v>0.74100719424460426</v>
      </c>
      <c r="AF273" s="123">
        <v>0.77419354838709675</v>
      </c>
      <c r="AG273" s="123">
        <v>0.80286738351254483</v>
      </c>
      <c r="AH273" s="143">
        <v>0.80286738351254483</v>
      </c>
    </row>
    <row r="274" spans="1:34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9">
        <v>0.625</v>
      </c>
      <c r="Y274" s="116">
        <v>0.64423076923076927</v>
      </c>
      <c r="Z274" s="119">
        <v>0.67961165048543692</v>
      </c>
      <c r="AA274" s="123">
        <v>0.70873786407766992</v>
      </c>
      <c r="AB274" s="124">
        <v>0.72815533980582525</v>
      </c>
      <c r="AC274" s="116">
        <v>0.74038461538461542</v>
      </c>
      <c r="AD274" s="68">
        <v>0.75961538461538458</v>
      </c>
      <c r="AE274" s="123">
        <v>0.76923076923076927</v>
      </c>
      <c r="AF274" s="123">
        <v>0.76923076923076927</v>
      </c>
      <c r="AG274" s="123">
        <v>0.77669902912621358</v>
      </c>
      <c r="AH274" s="143">
        <v>0.77669902912621358</v>
      </c>
    </row>
    <row r="275" spans="1:34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9">
        <v>0.43243243243243246</v>
      </c>
      <c r="Y275" s="116">
        <v>0.47368421052631576</v>
      </c>
      <c r="Z275" s="119">
        <v>0.52631578947368418</v>
      </c>
      <c r="AA275" s="123">
        <v>0.60526315789473684</v>
      </c>
      <c r="AB275" s="124">
        <v>0.60526315789473684</v>
      </c>
      <c r="AC275" s="116">
        <v>0.60526315789473684</v>
      </c>
      <c r="AD275" s="68">
        <v>0.68421052631578949</v>
      </c>
      <c r="AE275" s="123">
        <v>0.81578947368421051</v>
      </c>
      <c r="AF275" s="123">
        <v>0.89473684210526316</v>
      </c>
      <c r="AG275" s="123">
        <v>0.97297297297297303</v>
      </c>
      <c r="AH275" s="143">
        <v>0.97297297297297303</v>
      </c>
    </row>
    <row r="276" spans="1:34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9">
        <v>0.72413793103448276</v>
      </c>
      <c r="Y276" s="116">
        <v>0.75862068965517238</v>
      </c>
      <c r="Z276" s="119">
        <v>0.75862068965517238</v>
      </c>
      <c r="AA276" s="123">
        <v>0.75862068965517238</v>
      </c>
      <c r="AB276" s="124">
        <v>0.82758620689655171</v>
      </c>
      <c r="AC276" s="116">
        <v>0.84482758620689657</v>
      </c>
      <c r="AD276" s="68">
        <v>0.94915254237288138</v>
      </c>
      <c r="AE276" s="123">
        <v>0.96610169491525422</v>
      </c>
      <c r="AF276" s="123">
        <v>0.96610169491525422</v>
      </c>
      <c r="AG276" s="123">
        <v>0.98305084745762716</v>
      </c>
      <c r="AH276" s="143">
        <v>0.98305084745762716</v>
      </c>
    </row>
    <row r="277" spans="1:34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9">
        <v>0.52380952380952384</v>
      </c>
      <c r="Y277" s="116">
        <v>0.5714285714285714</v>
      </c>
      <c r="Z277" s="119">
        <v>0.5714285714285714</v>
      </c>
      <c r="AA277" s="123">
        <v>0.5714285714285714</v>
      </c>
      <c r="AB277" s="124">
        <v>1</v>
      </c>
      <c r="AC277" s="116">
        <v>1</v>
      </c>
      <c r="AD277" s="68">
        <v>1</v>
      </c>
      <c r="AE277" s="123">
        <v>1</v>
      </c>
      <c r="AF277" s="123">
        <v>1</v>
      </c>
      <c r="AG277" s="123">
        <v>1</v>
      </c>
      <c r="AH277" s="143">
        <v>1</v>
      </c>
    </row>
    <row r="278" spans="1:34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9">
        <v>0.69747899159663862</v>
      </c>
      <c r="Y278" s="116">
        <v>0.70588235294117652</v>
      </c>
      <c r="Z278" s="119">
        <v>0.71848739495798319</v>
      </c>
      <c r="AA278" s="123">
        <v>0.73529411764705888</v>
      </c>
      <c r="AB278" s="124">
        <v>0.74369747899159666</v>
      </c>
      <c r="AC278" s="116">
        <v>0.76050420168067223</v>
      </c>
      <c r="AD278" s="68">
        <v>0.77731092436974791</v>
      </c>
      <c r="AE278" s="123">
        <v>0.78481012658227844</v>
      </c>
      <c r="AF278" s="123">
        <v>0.80168776371308015</v>
      </c>
      <c r="AG278" s="123">
        <v>0.81779661016949157</v>
      </c>
      <c r="AH278" s="143">
        <v>0.82203389830508478</v>
      </c>
    </row>
    <row r="279" spans="1:34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9">
        <v>0.74712643678160917</v>
      </c>
      <c r="Y279" s="116">
        <v>0.74712643678160917</v>
      </c>
      <c r="Z279" s="119">
        <v>0.74712643678160917</v>
      </c>
      <c r="AA279" s="123">
        <v>0.75</v>
      </c>
      <c r="AB279" s="124">
        <v>0.76136363636363635</v>
      </c>
      <c r="AC279" s="116">
        <v>0.7865168539325843</v>
      </c>
      <c r="AD279" s="68">
        <v>0.78888888888888886</v>
      </c>
      <c r="AE279" s="123">
        <v>0.78888888888888886</v>
      </c>
      <c r="AF279" s="123">
        <v>0.78888888888888886</v>
      </c>
      <c r="AG279" s="123">
        <v>0.79120879120879117</v>
      </c>
      <c r="AH279" s="143">
        <v>0.80219780219780223</v>
      </c>
    </row>
    <row r="280" spans="1:34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9">
        <v>0.58064516129032262</v>
      </c>
      <c r="Y280" s="116">
        <v>0.58064516129032262</v>
      </c>
      <c r="Z280" s="119">
        <v>0.58064516129032262</v>
      </c>
      <c r="AA280" s="123">
        <v>0.58064516129032262</v>
      </c>
      <c r="AB280" s="124">
        <v>0.59677419354838712</v>
      </c>
      <c r="AC280" s="116">
        <v>0.66129032258064513</v>
      </c>
      <c r="AD280" s="68">
        <v>0.66129032258064513</v>
      </c>
      <c r="AE280" s="123">
        <v>0.66129032258064513</v>
      </c>
      <c r="AF280" s="123">
        <v>0.67741935483870963</v>
      </c>
      <c r="AG280" s="123">
        <v>0.67741935483870963</v>
      </c>
      <c r="AH280" s="143">
        <v>0.67741935483870963</v>
      </c>
    </row>
    <row r="281" spans="1:34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9">
        <v>0.63709677419354838</v>
      </c>
      <c r="Y281" s="116">
        <v>0.63709677419354838</v>
      </c>
      <c r="Z281" s="119">
        <v>0.64</v>
      </c>
      <c r="AA281" s="123">
        <v>0.66129032258064513</v>
      </c>
      <c r="AB281" s="124">
        <v>0.67741935483870963</v>
      </c>
      <c r="AC281" s="116">
        <v>0.70161290322580649</v>
      </c>
      <c r="AD281" s="68">
        <v>0.72799999999999998</v>
      </c>
      <c r="AE281" s="123">
        <v>0.81451612903225812</v>
      </c>
      <c r="AF281" s="123">
        <v>0.95901639344262291</v>
      </c>
      <c r="AG281" s="123">
        <v>0.99173553719008267</v>
      </c>
      <c r="AH281" s="143">
        <v>0.99173553719008267</v>
      </c>
    </row>
    <row r="282" spans="1:34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9">
        <v>0.59740259740259738</v>
      </c>
      <c r="Y282" s="116">
        <v>0.61038961038961037</v>
      </c>
      <c r="Z282" s="119">
        <v>0.62337662337662336</v>
      </c>
      <c r="AA282" s="123">
        <v>0.66233766233766234</v>
      </c>
      <c r="AB282" s="124">
        <v>0.68831168831168832</v>
      </c>
      <c r="AC282" s="116">
        <v>0.70129870129870131</v>
      </c>
      <c r="AD282" s="68">
        <v>0.81578947368421051</v>
      </c>
      <c r="AE282" s="123">
        <v>0.89473684210526316</v>
      </c>
      <c r="AF282" s="123">
        <v>0.94736842105263153</v>
      </c>
      <c r="AG282" s="123">
        <v>1</v>
      </c>
      <c r="AH282" s="143">
        <v>1</v>
      </c>
    </row>
    <row r="283" spans="1:34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9">
        <v>0.59745762711864403</v>
      </c>
      <c r="Y283" s="116">
        <v>0.60169491525423724</v>
      </c>
      <c r="Z283" s="119">
        <v>0.61652542372881358</v>
      </c>
      <c r="AA283" s="123">
        <v>0.63424947145877375</v>
      </c>
      <c r="AB283" s="124">
        <v>0.67796610169491522</v>
      </c>
      <c r="AC283" s="116">
        <v>0.71610169491525422</v>
      </c>
      <c r="AD283" s="68">
        <v>0.77919320594479835</v>
      </c>
      <c r="AE283" s="123">
        <v>0.83725910064239828</v>
      </c>
      <c r="AF283" s="123">
        <v>0.90364025695931482</v>
      </c>
      <c r="AG283" s="123">
        <v>0.94860813704496783</v>
      </c>
      <c r="AH283" s="143">
        <v>0.95289079229122053</v>
      </c>
    </row>
    <row r="284" spans="1:34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9">
        <v>0.49612403100775193</v>
      </c>
      <c r="Y284" s="116">
        <v>0.51162790697674421</v>
      </c>
      <c r="Z284" s="119">
        <v>0.51937984496124034</v>
      </c>
      <c r="AA284" s="123">
        <v>0.55813953488372092</v>
      </c>
      <c r="AB284" s="124">
        <v>0.5736434108527132</v>
      </c>
      <c r="AC284" s="116">
        <v>0.5859375</v>
      </c>
      <c r="AD284" s="68">
        <v>0.62015503875968991</v>
      </c>
      <c r="AE284" s="123">
        <v>0.65116279069767447</v>
      </c>
      <c r="AF284" s="123">
        <v>0.79069767441860461</v>
      </c>
      <c r="AG284" s="123">
        <v>0.90551181102362199</v>
      </c>
      <c r="AH284" s="143">
        <v>0.90551181102362199</v>
      </c>
    </row>
    <row r="285" spans="1:34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9">
        <v>0.70731707317073167</v>
      </c>
      <c r="Y285" s="116">
        <v>0.75609756097560976</v>
      </c>
      <c r="Z285" s="119">
        <v>0.77777777777777779</v>
      </c>
      <c r="AA285" s="123">
        <v>0.86419753086419748</v>
      </c>
      <c r="AB285" s="124">
        <v>0.87654320987654322</v>
      </c>
      <c r="AC285" s="116">
        <v>0.90123456790123457</v>
      </c>
      <c r="AD285" s="68">
        <v>0.95</v>
      </c>
      <c r="AE285" s="123">
        <v>0.96250000000000002</v>
      </c>
      <c r="AF285" s="123">
        <v>0.97499999999999998</v>
      </c>
      <c r="AG285" s="123">
        <v>1</v>
      </c>
      <c r="AH285" s="143">
        <v>1</v>
      </c>
    </row>
    <row r="286" spans="1:34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9">
        <v>0.54716981132075471</v>
      </c>
      <c r="Y286" s="116">
        <v>0.660377358490566</v>
      </c>
      <c r="Z286" s="119">
        <v>0.69811320754716977</v>
      </c>
      <c r="AA286" s="123">
        <v>0.71698113207547165</v>
      </c>
      <c r="AB286" s="124">
        <v>0.73584905660377353</v>
      </c>
      <c r="AC286" s="116">
        <v>0.7407407407407407</v>
      </c>
      <c r="AD286" s="68">
        <v>0.7407407407407407</v>
      </c>
      <c r="AE286" s="123">
        <v>0.7592592592592593</v>
      </c>
      <c r="AF286" s="123">
        <v>0.79629629629629628</v>
      </c>
      <c r="AG286" s="123">
        <v>0.81481481481481477</v>
      </c>
      <c r="AH286" s="143">
        <v>0.81481481481481477</v>
      </c>
    </row>
    <row r="287" spans="1:34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9">
        <v>0.73076923076923073</v>
      </c>
      <c r="Y287" s="116">
        <v>0.8867924528301887</v>
      </c>
      <c r="Z287" s="119">
        <v>0.8867924528301887</v>
      </c>
      <c r="AA287" s="123">
        <v>0.8867924528301887</v>
      </c>
      <c r="AB287" s="124">
        <v>0.8867924528301887</v>
      </c>
      <c r="AC287" s="116">
        <v>0.8867924528301887</v>
      </c>
      <c r="AD287" s="68">
        <v>0.8867924528301887</v>
      </c>
      <c r="AE287" s="123">
        <v>0.8867924528301887</v>
      </c>
      <c r="AF287" s="123">
        <v>0.90566037735849059</v>
      </c>
      <c r="AG287" s="123">
        <v>0.94444444444444442</v>
      </c>
      <c r="AH287" s="143">
        <v>0.94444444444444442</v>
      </c>
    </row>
    <row r="288" spans="1:34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9">
        <v>0.49117647058823527</v>
      </c>
      <c r="Y288" s="116">
        <v>0.50439882697947214</v>
      </c>
      <c r="Z288" s="119">
        <v>0.51906158357771259</v>
      </c>
      <c r="AA288" s="123">
        <v>0.54117647058823526</v>
      </c>
      <c r="AB288" s="124">
        <v>0.55294117647058827</v>
      </c>
      <c r="AC288" s="116">
        <v>0.55588235294117649</v>
      </c>
      <c r="AD288" s="68">
        <v>0.59411764705882353</v>
      </c>
      <c r="AE288" s="123">
        <v>0.6</v>
      </c>
      <c r="AF288" s="123">
        <v>0.64117647058823535</v>
      </c>
      <c r="AG288" s="123">
        <v>0.67647058823529416</v>
      </c>
      <c r="AH288" s="143">
        <v>0.68141592920353977</v>
      </c>
    </row>
    <row r="289" spans="1:34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9">
        <v>0.31521739130434784</v>
      </c>
      <c r="Y289" s="116">
        <v>0.32608695652173914</v>
      </c>
      <c r="Z289" s="119">
        <v>0.33695652173913043</v>
      </c>
      <c r="AA289" s="123">
        <v>0.36956521739130432</v>
      </c>
      <c r="AB289" s="124">
        <v>0.38043478260869568</v>
      </c>
      <c r="AC289" s="116">
        <v>0.40217391304347827</v>
      </c>
      <c r="AD289" s="68">
        <v>0.45652173913043476</v>
      </c>
      <c r="AE289" s="123">
        <v>0.53260869565217395</v>
      </c>
      <c r="AF289" s="123">
        <v>0.53260869565217395</v>
      </c>
      <c r="AG289" s="123">
        <v>0.5714285714285714</v>
      </c>
      <c r="AH289" s="143">
        <v>0.5714285714285714</v>
      </c>
    </row>
    <row r="290" spans="1:34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9">
        <v>0.63993174061433444</v>
      </c>
      <c r="Y290" s="116">
        <v>0.6957264957264957</v>
      </c>
      <c r="Z290" s="119">
        <v>0.71501706484641636</v>
      </c>
      <c r="AA290" s="123">
        <v>0.75085910652920962</v>
      </c>
      <c r="AB290" s="124">
        <v>0.75085910652920962</v>
      </c>
      <c r="AC290" s="116">
        <v>0.78793103448275859</v>
      </c>
      <c r="AD290" s="68">
        <v>0.85441941074523398</v>
      </c>
      <c r="AE290" s="123">
        <v>0.88481675392670156</v>
      </c>
      <c r="AF290" s="123">
        <v>0.91463414634146345</v>
      </c>
      <c r="AG290" s="123">
        <v>0.9652173913043478</v>
      </c>
      <c r="AH290" s="143">
        <v>0.9652173913043478</v>
      </c>
    </row>
    <row r="291" spans="1:34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9">
        <v>0.66666666666666663</v>
      </c>
      <c r="Y291" s="116">
        <v>0.66666666666666663</v>
      </c>
      <c r="Z291" s="119">
        <v>0.66666666666666663</v>
      </c>
      <c r="AA291" s="123">
        <v>0.9</v>
      </c>
      <c r="AB291" s="124">
        <v>0.9</v>
      </c>
      <c r="AC291" s="116">
        <v>0.9</v>
      </c>
      <c r="AD291" s="68">
        <v>0.9</v>
      </c>
      <c r="AE291" s="123">
        <v>0.9</v>
      </c>
      <c r="AF291" s="123">
        <v>0.9</v>
      </c>
      <c r="AG291" s="123">
        <v>0.9</v>
      </c>
      <c r="AH291" s="143">
        <v>0.9</v>
      </c>
    </row>
    <row r="292" spans="1:34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9">
        <v>0.33333333333333331</v>
      </c>
      <c r="Y292" s="116">
        <v>0.36</v>
      </c>
      <c r="Z292" s="119">
        <v>0.36</v>
      </c>
      <c r="AA292" s="123">
        <v>0.42666666666666669</v>
      </c>
      <c r="AB292" s="124">
        <v>0.43243243243243246</v>
      </c>
      <c r="AC292" s="116">
        <v>0.45333333333333331</v>
      </c>
      <c r="AD292" s="68">
        <v>0.45333333333333331</v>
      </c>
      <c r="AE292" s="123">
        <v>0.46666666666666667</v>
      </c>
      <c r="AF292" s="123">
        <v>0.53333333333333333</v>
      </c>
      <c r="AG292" s="123">
        <v>0.53947368421052633</v>
      </c>
      <c r="AH292" s="143">
        <v>0.53947368421052633</v>
      </c>
    </row>
    <row r="293" spans="1:34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9">
        <v>0.50602409638554213</v>
      </c>
      <c r="Y293" s="116">
        <v>0.51807228915662651</v>
      </c>
      <c r="Z293" s="119">
        <v>0.57831325301204817</v>
      </c>
      <c r="AA293" s="123">
        <v>0.60240963855421692</v>
      </c>
      <c r="AB293" s="124">
        <v>0.63529411764705879</v>
      </c>
      <c r="AC293" s="116">
        <v>0.63529411764705879</v>
      </c>
      <c r="AD293" s="68">
        <v>0.6470588235294118</v>
      </c>
      <c r="AE293" s="123">
        <v>0.6588235294117647</v>
      </c>
      <c r="AF293" s="123">
        <v>0.68235294117647061</v>
      </c>
      <c r="AG293" s="123">
        <v>0.69411764705882351</v>
      </c>
      <c r="AH293" s="143">
        <v>0.69411764705882351</v>
      </c>
    </row>
    <row r="294" spans="1:34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9">
        <v>0.84615384615384615</v>
      </c>
      <c r="Y294" s="116">
        <v>0.84615384615384615</v>
      </c>
      <c r="Z294" s="119">
        <v>0.84615384615384615</v>
      </c>
      <c r="AA294" s="123">
        <v>1</v>
      </c>
      <c r="AB294" s="124">
        <v>1</v>
      </c>
      <c r="AC294" s="116">
        <v>1</v>
      </c>
      <c r="AD294" s="68">
        <v>1</v>
      </c>
      <c r="AE294" s="123">
        <v>1</v>
      </c>
      <c r="AF294" s="123">
        <v>1</v>
      </c>
      <c r="AG294" s="123">
        <v>1</v>
      </c>
      <c r="AH294" s="143">
        <v>1</v>
      </c>
    </row>
    <row r="295" spans="1:34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9">
        <v>0.75706214689265539</v>
      </c>
      <c r="Y295" s="116">
        <v>0.77212806026365344</v>
      </c>
      <c r="Z295" s="119">
        <v>0.79472693032015063</v>
      </c>
      <c r="AA295" s="123">
        <v>0.81509433962264155</v>
      </c>
      <c r="AB295" s="124">
        <v>0.83018867924528306</v>
      </c>
      <c r="AC295" s="116">
        <v>0.84557438794726936</v>
      </c>
      <c r="AD295" s="68">
        <v>0.86226415094339626</v>
      </c>
      <c r="AE295" s="123">
        <v>0.8827977315689981</v>
      </c>
      <c r="AF295" s="123">
        <v>0.90530303030303028</v>
      </c>
      <c r="AG295" s="123">
        <v>0.93346007604562742</v>
      </c>
      <c r="AH295" s="143">
        <v>0.93536121673003803</v>
      </c>
    </row>
    <row r="296" spans="1:34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9">
        <v>0.74238227146814406</v>
      </c>
      <c r="Y296" s="116">
        <v>0.74792243767313016</v>
      </c>
      <c r="Z296" s="119">
        <v>0.75623268698060941</v>
      </c>
      <c r="AA296" s="123">
        <v>0.80112044817927175</v>
      </c>
      <c r="AB296" s="124">
        <v>0.82352941176470584</v>
      </c>
      <c r="AC296" s="116">
        <v>0.83193277310924374</v>
      </c>
      <c r="AD296" s="68">
        <v>0.90985915492957747</v>
      </c>
      <c r="AE296" s="123">
        <v>0.91830985915492958</v>
      </c>
      <c r="AF296" s="123">
        <v>0.94915254237288138</v>
      </c>
      <c r="AG296" s="123">
        <v>0.9745042492917847</v>
      </c>
      <c r="AH296" s="143">
        <v>0.97733711048158645</v>
      </c>
    </row>
    <row r="297" spans="1:34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9">
        <v>0.69484536082474224</v>
      </c>
      <c r="Y297" s="116">
        <v>0.69896907216494841</v>
      </c>
      <c r="Z297" s="119">
        <v>0.71546391752577321</v>
      </c>
      <c r="AA297" s="123">
        <v>0.73903966597077242</v>
      </c>
      <c r="AB297" s="124">
        <v>0.7531380753138075</v>
      </c>
      <c r="AC297" s="116">
        <v>0.76310272536687629</v>
      </c>
      <c r="AD297" s="68">
        <v>0.82809224318658281</v>
      </c>
      <c r="AE297" s="123">
        <v>0.86401673640167365</v>
      </c>
      <c r="AF297" s="123">
        <v>0.88075313807531386</v>
      </c>
      <c r="AG297" s="123">
        <v>0.92842105263157892</v>
      </c>
      <c r="AH297" s="143">
        <v>0.93052631578947365</v>
      </c>
    </row>
    <row r="298" spans="1:34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9">
        <v>0.66363636363636369</v>
      </c>
      <c r="Y298" s="116">
        <v>0.7</v>
      </c>
      <c r="Z298" s="119">
        <v>0.80909090909090908</v>
      </c>
      <c r="AA298" s="123">
        <v>0.83486238532110091</v>
      </c>
      <c r="AB298" s="124">
        <v>0.83486238532110091</v>
      </c>
      <c r="AC298" s="116">
        <v>0.83944954128440363</v>
      </c>
      <c r="AD298" s="68">
        <v>0.94495412844036697</v>
      </c>
      <c r="AE298" s="123">
        <v>0.96330275229357798</v>
      </c>
      <c r="AF298" s="123">
        <v>0.99541284403669728</v>
      </c>
      <c r="AG298" s="123">
        <v>0.99539170506912444</v>
      </c>
      <c r="AH298" s="143">
        <v>0.99539170506912444</v>
      </c>
    </row>
    <row r="299" spans="1:34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9">
        <v>0.74829931972789121</v>
      </c>
      <c r="Y299" s="116">
        <v>0.7593220338983051</v>
      </c>
      <c r="Z299" s="119">
        <v>0.78911564625850339</v>
      </c>
      <c r="AA299" s="123">
        <v>0.8225255972696246</v>
      </c>
      <c r="AB299" s="124">
        <v>0.82935153583617749</v>
      </c>
      <c r="AC299" s="116">
        <v>0.85616438356164382</v>
      </c>
      <c r="AD299" s="68">
        <v>0.92758620689655169</v>
      </c>
      <c r="AE299" s="123">
        <v>0.93448275862068964</v>
      </c>
      <c r="AF299" s="123">
        <v>0.95862068965517244</v>
      </c>
      <c r="AG299" s="123">
        <v>0.99307958477508651</v>
      </c>
      <c r="AH299" s="143">
        <v>1</v>
      </c>
    </row>
    <row r="300" spans="1:34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9">
        <v>0.70967741935483875</v>
      </c>
      <c r="Y300" s="116">
        <v>0.71100917431192656</v>
      </c>
      <c r="Z300" s="119">
        <v>0.75229357798165142</v>
      </c>
      <c r="AA300" s="123">
        <v>0.82949308755760365</v>
      </c>
      <c r="AB300" s="124">
        <v>0.84331797235023043</v>
      </c>
      <c r="AC300" s="116">
        <v>0.86111111111111116</v>
      </c>
      <c r="AD300" s="68">
        <v>0.93488372093023253</v>
      </c>
      <c r="AE300" s="123">
        <v>0.95794392523364491</v>
      </c>
      <c r="AF300" s="123">
        <v>0.96713615023474175</v>
      </c>
      <c r="AG300" s="123">
        <v>1</v>
      </c>
      <c r="AH300" s="143">
        <v>1</v>
      </c>
    </row>
    <row r="301" spans="1:34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9">
        <v>0.83448275862068966</v>
      </c>
      <c r="Y301" s="116">
        <v>0.86206896551724133</v>
      </c>
      <c r="Z301" s="119">
        <v>0.88275862068965516</v>
      </c>
      <c r="AA301" s="123">
        <v>0.92361111111111116</v>
      </c>
      <c r="AB301" s="124">
        <v>0.93055555555555558</v>
      </c>
      <c r="AC301" s="116">
        <v>0.93055555555555558</v>
      </c>
      <c r="AD301" s="68">
        <v>0.97916666666666663</v>
      </c>
      <c r="AE301" s="123">
        <v>0.97916666666666663</v>
      </c>
      <c r="AF301" s="123">
        <v>1</v>
      </c>
      <c r="AG301" s="123">
        <v>1</v>
      </c>
      <c r="AH301" s="143">
        <v>1</v>
      </c>
    </row>
    <row r="302" spans="1:34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9">
        <v>0.68617021276595747</v>
      </c>
      <c r="Y302" s="116">
        <v>0.69680851063829785</v>
      </c>
      <c r="Z302" s="119">
        <v>0.70822281167108758</v>
      </c>
      <c r="AA302" s="123">
        <v>0.76127320954907163</v>
      </c>
      <c r="AB302" s="124">
        <v>0.79255319148936165</v>
      </c>
      <c r="AC302" s="116">
        <v>0.81914893617021278</v>
      </c>
      <c r="AD302" s="68">
        <v>0.90374331550802134</v>
      </c>
      <c r="AE302" s="123">
        <v>0.93048128342245995</v>
      </c>
      <c r="AF302" s="123">
        <v>0.96791443850267378</v>
      </c>
      <c r="AG302" s="123">
        <v>1</v>
      </c>
      <c r="AH302" s="143">
        <v>1</v>
      </c>
    </row>
    <row r="303" spans="1:34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9">
        <v>0.7931034482758621</v>
      </c>
      <c r="Y303" s="116">
        <v>0.82758620689655171</v>
      </c>
      <c r="Z303" s="119">
        <v>0.84913793103448276</v>
      </c>
      <c r="AA303" s="123">
        <v>0.90869565217391302</v>
      </c>
      <c r="AB303" s="124">
        <v>0.92173913043478262</v>
      </c>
      <c r="AC303" s="116">
        <v>0.94782608695652171</v>
      </c>
      <c r="AD303" s="68">
        <v>0.97826086956521741</v>
      </c>
      <c r="AE303" s="123">
        <v>0.99130434782608701</v>
      </c>
      <c r="AF303" s="123">
        <v>0.99130434782608701</v>
      </c>
      <c r="AG303" s="123">
        <v>1</v>
      </c>
      <c r="AH303" s="143">
        <v>1</v>
      </c>
    </row>
    <row r="304" spans="1:34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9">
        <v>0.75172413793103443</v>
      </c>
      <c r="Y304" s="116">
        <v>0.75172413793103443</v>
      </c>
      <c r="Z304" s="119">
        <v>0.82638888888888884</v>
      </c>
      <c r="AA304" s="123">
        <v>0.86111111111111116</v>
      </c>
      <c r="AB304" s="124">
        <v>0.91608391608391604</v>
      </c>
      <c r="AC304" s="116">
        <v>0.93706293706293708</v>
      </c>
      <c r="AD304" s="68">
        <v>0.99300699300699302</v>
      </c>
      <c r="AE304" s="123">
        <v>0.99290780141843971</v>
      </c>
      <c r="AF304" s="123">
        <v>1</v>
      </c>
      <c r="AG304" s="123">
        <v>1</v>
      </c>
      <c r="AH304" s="143">
        <v>1</v>
      </c>
    </row>
    <row r="305" spans="1:34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9">
        <v>0.67716535433070868</v>
      </c>
      <c r="Y305" s="116">
        <v>0.76190476190476186</v>
      </c>
      <c r="Z305" s="119">
        <v>0.77777777777777779</v>
      </c>
      <c r="AA305" s="123">
        <v>0.89682539682539686</v>
      </c>
      <c r="AB305" s="124">
        <v>0.90476190476190477</v>
      </c>
      <c r="AC305" s="116">
        <v>0.91269841269841268</v>
      </c>
      <c r="AD305" s="68">
        <v>0.92063492063492058</v>
      </c>
      <c r="AE305" s="123">
        <v>0.94444444444444442</v>
      </c>
      <c r="AF305" s="123">
        <v>0.96799999999999997</v>
      </c>
      <c r="AG305" s="123">
        <v>0.99206349206349209</v>
      </c>
      <c r="AH305" s="143">
        <v>0.99212598425196852</v>
      </c>
    </row>
    <row r="306" spans="1:34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9">
        <v>0.87619047619047619</v>
      </c>
      <c r="Y306" s="116">
        <v>0.90384615384615385</v>
      </c>
      <c r="Z306" s="119">
        <v>0.94230769230769229</v>
      </c>
      <c r="AA306" s="123">
        <v>0.96153846153846156</v>
      </c>
      <c r="AB306" s="124">
        <v>0.99038461538461542</v>
      </c>
      <c r="AC306" s="116">
        <v>0.99038461538461542</v>
      </c>
      <c r="AD306" s="68">
        <v>0.99038461538461542</v>
      </c>
      <c r="AE306" s="123">
        <v>0.99038461538461542</v>
      </c>
      <c r="AF306" s="123">
        <v>0.99038461538461542</v>
      </c>
      <c r="AG306" s="123">
        <v>1</v>
      </c>
      <c r="AH306" s="143">
        <v>1</v>
      </c>
    </row>
    <row r="307" spans="1:34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9">
        <v>0.78</v>
      </c>
      <c r="Y307" s="116">
        <v>0.78431372549019607</v>
      </c>
      <c r="Z307" s="119">
        <v>0.78431372549019607</v>
      </c>
      <c r="AA307" s="123">
        <v>0.88</v>
      </c>
      <c r="AB307" s="124">
        <v>0.94</v>
      </c>
      <c r="AC307" s="116">
        <v>0.94</v>
      </c>
      <c r="AD307" s="68">
        <v>1</v>
      </c>
      <c r="AE307" s="123">
        <v>1</v>
      </c>
      <c r="AF307" s="123">
        <v>1</v>
      </c>
      <c r="AG307" s="123">
        <v>1</v>
      </c>
      <c r="AH307" s="143">
        <v>1</v>
      </c>
    </row>
    <row r="308" spans="1:34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9">
        <v>0.8828125</v>
      </c>
      <c r="Y308" s="116">
        <v>0.92156862745098034</v>
      </c>
      <c r="Z308" s="119">
        <v>0.94117647058823528</v>
      </c>
      <c r="AA308" s="123">
        <v>0.95669291338582674</v>
      </c>
      <c r="AB308" s="124">
        <v>0.95652173913043481</v>
      </c>
      <c r="AC308" s="116">
        <v>0.96047430830039526</v>
      </c>
      <c r="AD308" s="68">
        <v>0.96456692913385822</v>
      </c>
      <c r="AE308" s="123">
        <v>0.98425196850393704</v>
      </c>
      <c r="AF308" s="123">
        <v>1</v>
      </c>
      <c r="AG308" s="123">
        <v>1</v>
      </c>
      <c r="AH308" s="143">
        <v>1</v>
      </c>
    </row>
    <row r="309" spans="1:34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9">
        <v>0.66666666666666663</v>
      </c>
      <c r="Y309" s="116">
        <v>0.68316831683168322</v>
      </c>
      <c r="Z309" s="119">
        <v>0.70149253731343286</v>
      </c>
      <c r="AA309" s="123">
        <v>0.73134328358208955</v>
      </c>
      <c r="AB309" s="124">
        <v>0.73631840796019898</v>
      </c>
      <c r="AC309" s="116">
        <v>0.75</v>
      </c>
      <c r="AD309" s="68">
        <v>0.85</v>
      </c>
      <c r="AE309" s="123">
        <v>0.91500000000000004</v>
      </c>
      <c r="AF309" s="123">
        <v>0.93500000000000005</v>
      </c>
      <c r="AG309" s="123">
        <v>0.97512437810945274</v>
      </c>
      <c r="AH309" s="143">
        <v>0.97512437810945274</v>
      </c>
    </row>
    <row r="310" spans="1:34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9">
        <v>0.890625</v>
      </c>
      <c r="Y310" s="116">
        <v>0.890625</v>
      </c>
      <c r="Z310" s="119">
        <v>0.890625</v>
      </c>
      <c r="AA310" s="123">
        <v>0.890625</v>
      </c>
      <c r="AB310" s="124">
        <v>0.921875</v>
      </c>
      <c r="AC310" s="116">
        <v>0.921875</v>
      </c>
      <c r="AD310" s="68">
        <v>0.921875</v>
      </c>
      <c r="AE310" s="123">
        <v>0.921875</v>
      </c>
      <c r="AF310" s="123">
        <v>0.921875</v>
      </c>
      <c r="AG310" s="123">
        <v>0.96875</v>
      </c>
      <c r="AH310" s="143">
        <v>0.96875</v>
      </c>
    </row>
    <row r="311" spans="1:34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9">
        <v>0.58620689655172409</v>
      </c>
      <c r="Y311" s="116">
        <v>0.60344827586206895</v>
      </c>
      <c r="Z311" s="119">
        <v>0.60344827586206895</v>
      </c>
      <c r="AA311" s="123">
        <v>0.67796610169491522</v>
      </c>
      <c r="AB311" s="124">
        <v>0.77586206896551724</v>
      </c>
      <c r="AC311" s="116">
        <v>0.82758620689655171</v>
      </c>
      <c r="AD311" s="68">
        <v>0.91379310344827591</v>
      </c>
      <c r="AE311" s="123">
        <v>0.98275862068965514</v>
      </c>
      <c r="AF311" s="123">
        <v>1</v>
      </c>
      <c r="AG311" s="123">
        <v>1</v>
      </c>
      <c r="AH311" s="143">
        <v>1</v>
      </c>
    </row>
    <row r="312" spans="1:34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9">
        <v>0.57943925233644855</v>
      </c>
      <c r="Y312" s="116">
        <v>0.60747663551401865</v>
      </c>
      <c r="Z312" s="119">
        <v>0.61682242990654201</v>
      </c>
      <c r="AA312" s="123">
        <v>0.70476190476190481</v>
      </c>
      <c r="AB312" s="124">
        <v>0.75238095238095237</v>
      </c>
      <c r="AC312" s="116">
        <v>0.75238095238095237</v>
      </c>
      <c r="AD312" s="68">
        <v>0.87619047619047619</v>
      </c>
      <c r="AE312" s="123">
        <v>0.89523809523809528</v>
      </c>
      <c r="AF312" s="123">
        <v>0.91509433962264153</v>
      </c>
      <c r="AG312" s="123">
        <v>0.94339622641509435</v>
      </c>
      <c r="AH312" s="143">
        <v>0.94339622641509435</v>
      </c>
    </row>
    <row r="313" spans="1:34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9">
        <v>0.63636363636363635</v>
      </c>
      <c r="Y313" s="116">
        <v>0.63636363636363635</v>
      </c>
      <c r="Z313" s="119">
        <v>0.63636363636363635</v>
      </c>
      <c r="AA313" s="123">
        <v>0.68181818181818177</v>
      </c>
      <c r="AB313" s="124">
        <v>0.68181818181818177</v>
      </c>
      <c r="AC313" s="116">
        <v>0.68181818181818177</v>
      </c>
      <c r="AD313" s="68">
        <v>0.68181818181818177</v>
      </c>
      <c r="AE313" s="123">
        <v>0.68181818181818177</v>
      </c>
      <c r="AF313" s="123">
        <v>0.72727272727272729</v>
      </c>
      <c r="AG313" s="123">
        <v>0.90909090909090906</v>
      </c>
      <c r="AH313" s="143">
        <v>0.95454545454545459</v>
      </c>
    </row>
    <row r="314" spans="1:34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9">
        <v>0.7510460251046025</v>
      </c>
      <c r="Y314" s="116">
        <v>0.75</v>
      </c>
      <c r="Z314" s="119">
        <v>0.75471698113207553</v>
      </c>
      <c r="AA314" s="123">
        <v>0.79497907949790791</v>
      </c>
      <c r="AB314" s="124">
        <v>0.80922431865828093</v>
      </c>
      <c r="AC314" s="116">
        <v>0.82599580712788256</v>
      </c>
      <c r="AD314" s="68">
        <v>0.85864978902953581</v>
      </c>
      <c r="AE314" s="123">
        <v>0.87130801687763715</v>
      </c>
      <c r="AF314" s="123">
        <v>0.88235294117647056</v>
      </c>
      <c r="AG314" s="123">
        <v>0.95966029723991508</v>
      </c>
      <c r="AH314" s="143">
        <v>0.96390658174097665</v>
      </c>
    </row>
    <row r="315" spans="1:34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9">
        <v>0.73333333333333328</v>
      </c>
      <c r="Y315" s="116">
        <v>0.73809523809523814</v>
      </c>
      <c r="Z315" s="119">
        <v>0.75238095238095237</v>
      </c>
      <c r="AA315" s="123">
        <v>0.8</v>
      </c>
      <c r="AB315" s="124">
        <v>0.83173076923076927</v>
      </c>
      <c r="AC315" s="116">
        <v>0.87019230769230771</v>
      </c>
      <c r="AD315" s="68">
        <v>0.90909090909090906</v>
      </c>
      <c r="AE315" s="123">
        <v>0.9138755980861244</v>
      </c>
      <c r="AF315" s="123">
        <v>0.94285714285714284</v>
      </c>
      <c r="AG315" s="123">
        <v>0.97607655502392343</v>
      </c>
      <c r="AH315" s="143">
        <v>0.9856459330143541</v>
      </c>
    </row>
    <row r="316" spans="1:34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9">
        <v>0.72525252525252526</v>
      </c>
      <c r="Y316" s="116">
        <v>0.73662966700302723</v>
      </c>
      <c r="Z316" s="119">
        <v>0.75302419354838712</v>
      </c>
      <c r="AA316" s="123">
        <v>0.78383838383838389</v>
      </c>
      <c r="AB316" s="124">
        <v>0.80283114256825072</v>
      </c>
      <c r="AC316" s="116">
        <v>0.81313131313131315</v>
      </c>
      <c r="AD316" s="68">
        <v>0.84189325276938565</v>
      </c>
      <c r="AE316" s="123">
        <v>0.86606243705941588</v>
      </c>
      <c r="AF316" s="123">
        <v>0.88116817724068475</v>
      </c>
      <c r="AG316" s="123">
        <v>0.92206477732793524</v>
      </c>
      <c r="AH316" s="143">
        <v>0.93204868154158216</v>
      </c>
    </row>
    <row r="317" spans="1:34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9">
        <v>0.8707865168539326</v>
      </c>
      <c r="Y317" s="116">
        <v>0.8707865168539326</v>
      </c>
      <c r="Z317" s="119">
        <v>0.8820224719101124</v>
      </c>
      <c r="AA317" s="123">
        <v>0.8994413407821229</v>
      </c>
      <c r="AB317" s="124">
        <v>0.9050279329608939</v>
      </c>
      <c r="AC317" s="116">
        <v>0.93854748603351956</v>
      </c>
      <c r="AD317" s="68">
        <v>0.93888888888888888</v>
      </c>
      <c r="AE317" s="123">
        <v>0.94444444444444442</v>
      </c>
      <c r="AF317" s="123">
        <v>0.97237569060773477</v>
      </c>
      <c r="AG317" s="123">
        <v>0.99447513812154698</v>
      </c>
      <c r="AH317" s="143">
        <v>0.99447513812154698</v>
      </c>
    </row>
    <row r="318" spans="1:34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9">
        <v>0.62874251497005984</v>
      </c>
      <c r="Y318" s="116">
        <v>0.63572854291417169</v>
      </c>
      <c r="Z318" s="119">
        <v>0.65469061876247503</v>
      </c>
      <c r="AA318" s="123">
        <v>0.68844221105527637</v>
      </c>
      <c r="AB318" s="124">
        <v>0.70854271356783916</v>
      </c>
      <c r="AC318" s="116">
        <v>0.72937625754527158</v>
      </c>
      <c r="AD318" s="68">
        <v>0.78463094034378156</v>
      </c>
      <c r="AE318" s="123">
        <v>0.80990899898887769</v>
      </c>
      <c r="AF318" s="123">
        <v>0.81597573306370075</v>
      </c>
      <c r="AG318" s="123">
        <v>0.89775051124744376</v>
      </c>
      <c r="AH318" s="143">
        <v>0.90992835209825995</v>
      </c>
    </row>
    <row r="319" spans="1:34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9">
        <v>0.69230769230769229</v>
      </c>
      <c r="Y319" s="116">
        <v>0.70279720279720281</v>
      </c>
      <c r="Z319" s="119">
        <v>0.71328671328671334</v>
      </c>
      <c r="AA319" s="123">
        <v>0.81690140845070425</v>
      </c>
      <c r="AB319" s="124">
        <v>0.87323943661971826</v>
      </c>
      <c r="AC319" s="116">
        <v>0.90845070422535212</v>
      </c>
      <c r="AD319" s="68">
        <v>0.98947368421052628</v>
      </c>
      <c r="AE319" s="123">
        <v>0.99649122807017543</v>
      </c>
      <c r="AF319" s="123">
        <v>0.99649122807017543</v>
      </c>
      <c r="AG319" s="123">
        <v>1</v>
      </c>
      <c r="AH319" s="143">
        <v>1</v>
      </c>
    </row>
    <row r="320" spans="1:34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9">
        <v>0.6825</v>
      </c>
      <c r="Y320" s="116">
        <v>0.6875</v>
      </c>
      <c r="Z320" s="119">
        <v>0.70499999999999996</v>
      </c>
      <c r="AA320" s="123">
        <v>0.73250000000000004</v>
      </c>
      <c r="AB320" s="124">
        <v>0.74250000000000005</v>
      </c>
      <c r="AC320" s="116">
        <v>0.76500000000000001</v>
      </c>
      <c r="AD320" s="68">
        <v>0.90585241730279897</v>
      </c>
      <c r="AE320" s="123">
        <v>0.93573264781491006</v>
      </c>
      <c r="AF320" s="123">
        <v>0.93830334190231357</v>
      </c>
      <c r="AG320" s="123">
        <v>0.9715762273901809</v>
      </c>
      <c r="AH320" s="143">
        <v>0.98445595854922274</v>
      </c>
    </row>
    <row r="321" spans="1:34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9">
        <v>1</v>
      </c>
      <c r="Y321" s="116">
        <v>1</v>
      </c>
      <c r="Z321" s="119">
        <v>1</v>
      </c>
      <c r="AA321" s="123">
        <v>1</v>
      </c>
      <c r="AB321" s="124">
        <v>1</v>
      </c>
      <c r="AC321" s="116">
        <v>1</v>
      </c>
      <c r="AD321" s="68">
        <v>1</v>
      </c>
      <c r="AE321" s="123">
        <v>1</v>
      </c>
      <c r="AF321" s="123">
        <v>1</v>
      </c>
      <c r="AG321" s="123">
        <v>1</v>
      </c>
      <c r="AH321" s="143">
        <v>1</v>
      </c>
    </row>
    <row r="322" spans="1:34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9">
        <v>0.67251461988304095</v>
      </c>
      <c r="Y322" s="116">
        <v>0.68421052631578949</v>
      </c>
      <c r="Z322" s="119">
        <v>0.69767441860465118</v>
      </c>
      <c r="AA322" s="123">
        <v>0.7142857142857143</v>
      </c>
      <c r="AB322" s="124">
        <v>0.72413793103448276</v>
      </c>
      <c r="AC322" s="116">
        <v>0.75287356321839083</v>
      </c>
      <c r="AD322" s="68">
        <v>0.76436781609195403</v>
      </c>
      <c r="AE322" s="123">
        <v>0.78285714285714281</v>
      </c>
      <c r="AF322" s="123">
        <v>0.83333333333333337</v>
      </c>
      <c r="AG322" s="123">
        <v>0.87428571428571433</v>
      </c>
      <c r="AH322" s="143">
        <v>0.88</v>
      </c>
    </row>
    <row r="323" spans="1:34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9">
        <v>0.69786535303776687</v>
      </c>
      <c r="Y323" s="116">
        <v>0.70935960591133007</v>
      </c>
      <c r="Z323" s="119">
        <v>0.73563218390804597</v>
      </c>
      <c r="AA323" s="123">
        <v>0.75573770491803283</v>
      </c>
      <c r="AB323" s="124">
        <v>0.76885245901639343</v>
      </c>
      <c r="AC323" s="116">
        <v>0.78196721311475414</v>
      </c>
      <c r="AD323" s="68">
        <v>0.83442622950819667</v>
      </c>
      <c r="AE323" s="123">
        <v>0.86963696369636967</v>
      </c>
      <c r="AF323" s="123">
        <v>0.89569536423841056</v>
      </c>
      <c r="AG323" s="123">
        <v>0.95348837209302328</v>
      </c>
      <c r="AH323" s="143">
        <v>0.96166666666666667</v>
      </c>
    </row>
    <row r="324" spans="1:34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9">
        <v>0.75649350649350644</v>
      </c>
      <c r="Y324" s="116">
        <v>0.75728155339805825</v>
      </c>
      <c r="Z324" s="119">
        <v>0.7637540453074434</v>
      </c>
      <c r="AA324" s="123">
        <v>0.79545454545454541</v>
      </c>
      <c r="AB324" s="124">
        <v>0.81168831168831168</v>
      </c>
      <c r="AC324" s="116">
        <v>0.83986928104575165</v>
      </c>
      <c r="AD324" s="68">
        <v>0.84640522875816993</v>
      </c>
      <c r="AE324" s="123">
        <v>0.85620915032679734</v>
      </c>
      <c r="AF324" s="123">
        <v>0.89215686274509809</v>
      </c>
      <c r="AG324" s="123">
        <v>0.9639344262295082</v>
      </c>
      <c r="AH324" s="143">
        <v>0.97049180327868856</v>
      </c>
    </row>
    <row r="325" spans="1:34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9">
        <v>0.71739130434782605</v>
      </c>
      <c r="Y325" s="116">
        <v>0.71739130434782605</v>
      </c>
      <c r="Z325" s="119">
        <v>0.73188405797101452</v>
      </c>
      <c r="AA325" s="123">
        <v>0.74637681159420288</v>
      </c>
      <c r="AB325" s="124">
        <v>0.79710144927536231</v>
      </c>
      <c r="AC325" s="116">
        <v>0.8029197080291971</v>
      </c>
      <c r="AD325" s="68">
        <v>0.86764705882352944</v>
      </c>
      <c r="AE325" s="123">
        <v>0.875</v>
      </c>
      <c r="AF325" s="123">
        <v>0.93333333333333335</v>
      </c>
      <c r="AG325" s="123">
        <v>0.97761194029850751</v>
      </c>
      <c r="AH325" s="143">
        <v>0.97744360902255634</v>
      </c>
    </row>
    <row r="326" spans="1:34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9">
        <v>0.75682704811443435</v>
      </c>
      <c r="Y326" s="116">
        <v>0.77633289986996101</v>
      </c>
      <c r="Z326" s="119">
        <v>0.78283485045513657</v>
      </c>
      <c r="AA326" s="123">
        <v>0.80519480519480524</v>
      </c>
      <c r="AB326" s="124">
        <v>0.82574772431729515</v>
      </c>
      <c r="AC326" s="116">
        <v>0.84244791666666663</v>
      </c>
      <c r="AD326" s="68">
        <v>0.88684210526315788</v>
      </c>
      <c r="AE326" s="123">
        <v>0.90513833992094861</v>
      </c>
      <c r="AF326" s="123">
        <v>0.94195250659630603</v>
      </c>
      <c r="AG326" s="123">
        <v>0.96433289299867897</v>
      </c>
      <c r="AH326" s="143">
        <v>0.97886393659180981</v>
      </c>
    </row>
    <row r="327" spans="1:34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9">
        <v>0.60360360360360366</v>
      </c>
      <c r="Y327" s="116">
        <v>0.61926192619261922</v>
      </c>
      <c r="Z327" s="119">
        <v>0.63751127141568986</v>
      </c>
      <c r="AA327" s="123">
        <v>0.68772563176895307</v>
      </c>
      <c r="AB327" s="124">
        <v>0.71183378500451666</v>
      </c>
      <c r="AC327" s="116">
        <v>0.72151898734177211</v>
      </c>
      <c r="AD327" s="68">
        <v>0.76401446654611216</v>
      </c>
      <c r="AE327" s="123">
        <v>0.79023508137432186</v>
      </c>
      <c r="AF327" s="123">
        <v>0.82911392405063289</v>
      </c>
      <c r="AG327" s="123">
        <v>0.88798554652213191</v>
      </c>
      <c r="AH327" s="143">
        <v>0.89330922242314648</v>
      </c>
    </row>
    <row r="328" spans="1:34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9">
        <v>0.67964601769911503</v>
      </c>
      <c r="Y328" s="116">
        <v>0.69734513274336285</v>
      </c>
      <c r="Z328" s="119">
        <v>0.72566371681415931</v>
      </c>
      <c r="AA328" s="123">
        <v>0.74558303886925792</v>
      </c>
      <c r="AB328" s="124">
        <v>0.7640845070422535</v>
      </c>
      <c r="AC328" s="116">
        <v>0.79151943462897523</v>
      </c>
      <c r="AD328" s="68">
        <v>0.8571428571428571</v>
      </c>
      <c r="AE328" s="123">
        <v>0.8835978835978836</v>
      </c>
      <c r="AF328" s="123">
        <v>0.90175438596491231</v>
      </c>
      <c r="AG328" s="123">
        <v>0.93673110720562391</v>
      </c>
      <c r="AH328" s="143">
        <v>0.93673110720562391</v>
      </c>
    </row>
    <row r="329" spans="1:34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9">
        <v>0.68622448979591832</v>
      </c>
      <c r="Y329" s="116">
        <v>0.6964285714285714</v>
      </c>
      <c r="Z329" s="119">
        <v>0.71683673469387754</v>
      </c>
      <c r="AA329" s="123">
        <v>0.7321428571428571</v>
      </c>
      <c r="AB329" s="124">
        <v>0.75447570332480818</v>
      </c>
      <c r="AC329" s="116">
        <v>0.77237851662404089</v>
      </c>
      <c r="AD329" s="68">
        <v>0.80562659846547313</v>
      </c>
      <c r="AE329" s="123">
        <v>0.83163265306122447</v>
      </c>
      <c r="AF329" s="123">
        <v>0.84987277353689572</v>
      </c>
      <c r="AG329" s="123">
        <v>0.90231362467866327</v>
      </c>
      <c r="AH329" s="143">
        <v>0.90231362467866327</v>
      </c>
    </row>
    <row r="330" spans="1:34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9">
        <v>0.69767441860465118</v>
      </c>
      <c r="Y330" s="116">
        <v>0.74651162790697678</v>
      </c>
      <c r="Z330" s="119">
        <v>0.76744186046511631</v>
      </c>
      <c r="AA330" s="123">
        <v>0.81074766355140182</v>
      </c>
      <c r="AB330" s="124">
        <v>0.9223529411764706</v>
      </c>
      <c r="AC330" s="116">
        <v>0.93647058823529417</v>
      </c>
      <c r="AD330" s="68">
        <v>0.96705882352941175</v>
      </c>
      <c r="AE330" s="123">
        <v>0.98108747044917255</v>
      </c>
      <c r="AF330" s="123">
        <v>0.98581560283687941</v>
      </c>
      <c r="AG330" s="123">
        <v>0.99054373522458627</v>
      </c>
      <c r="AH330" s="143">
        <v>0.99054373522458627</v>
      </c>
    </row>
    <row r="331" spans="1:34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9">
        <v>0.56036446469248291</v>
      </c>
      <c r="Y331" s="116">
        <v>0.58675799086757996</v>
      </c>
      <c r="Z331" s="119">
        <v>0.59496567505720821</v>
      </c>
      <c r="AA331" s="123">
        <v>0.63990825688073394</v>
      </c>
      <c r="AB331" s="124">
        <v>0.65596330275229353</v>
      </c>
      <c r="AC331" s="116">
        <v>0.69585253456221197</v>
      </c>
      <c r="AD331" s="68">
        <v>0.75981524249422627</v>
      </c>
      <c r="AE331" s="123">
        <v>0.76674364896073899</v>
      </c>
      <c r="AF331" s="123">
        <v>0.77598152424942268</v>
      </c>
      <c r="AG331" s="123">
        <v>0.79953917050691248</v>
      </c>
      <c r="AH331" s="143">
        <v>0.8018433179723502</v>
      </c>
    </row>
    <row r="332" spans="1:34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9">
        <v>0.58028169014084507</v>
      </c>
      <c r="Y332" s="116">
        <v>0.59154929577464788</v>
      </c>
      <c r="Z332" s="119">
        <v>0.6151685393258427</v>
      </c>
      <c r="AA332" s="123">
        <v>0.6544943820224719</v>
      </c>
      <c r="AB332" s="124">
        <v>0.6901408450704225</v>
      </c>
      <c r="AC332" s="116">
        <v>0.71830985915492962</v>
      </c>
      <c r="AD332" s="68">
        <v>0.76203966005665724</v>
      </c>
      <c r="AE332" s="123">
        <v>0.79772079772079774</v>
      </c>
      <c r="AF332" s="123">
        <v>0.82051282051282048</v>
      </c>
      <c r="AG332" s="123">
        <v>0.88034188034188032</v>
      </c>
      <c r="AH332" s="143">
        <v>0.88538681948424069</v>
      </c>
    </row>
    <row r="333" spans="1:34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9">
        <v>0.68407310704960833</v>
      </c>
      <c r="Y333" s="116">
        <v>0.68989547038327526</v>
      </c>
      <c r="Z333" s="119">
        <v>0.70322019147084425</v>
      </c>
      <c r="AA333" s="123">
        <v>0.72449869224062768</v>
      </c>
      <c r="AB333" s="124">
        <v>0.73298429319371727</v>
      </c>
      <c r="AC333" s="116">
        <v>0.74607329842931935</v>
      </c>
      <c r="AD333" s="68">
        <v>0.77768090671316481</v>
      </c>
      <c r="AE333" s="123">
        <v>0.7831010452961672</v>
      </c>
      <c r="AF333" s="123">
        <v>0.80173913043478262</v>
      </c>
      <c r="AG333" s="123">
        <v>0.82286212914485168</v>
      </c>
      <c r="AH333" s="143">
        <v>0.82373472949389182</v>
      </c>
    </row>
    <row r="334" spans="1:34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9">
        <v>0.58397534668721107</v>
      </c>
      <c r="Y334" s="116">
        <v>0.5870570107858244</v>
      </c>
      <c r="Z334" s="119">
        <v>0.61265432098765427</v>
      </c>
      <c r="AA334" s="123">
        <v>0.63944530046224957</v>
      </c>
      <c r="AB334" s="124">
        <v>0.65123456790123457</v>
      </c>
      <c r="AC334" s="116">
        <v>0.6640986132511556</v>
      </c>
      <c r="AD334" s="68">
        <v>0.7153846153846154</v>
      </c>
      <c r="AE334" s="123">
        <v>0.72769230769230764</v>
      </c>
      <c r="AF334" s="123">
        <v>0.74537037037037035</v>
      </c>
      <c r="AG334" s="123">
        <v>0.77966101694915257</v>
      </c>
      <c r="AH334" s="143">
        <v>0.78120184899845913</v>
      </c>
    </row>
    <row r="335" spans="1:34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9">
        <v>0.54714912280701755</v>
      </c>
      <c r="Y335" s="116">
        <v>0.55689277899343548</v>
      </c>
      <c r="Z335" s="119">
        <v>0.56345733041575496</v>
      </c>
      <c r="AA335" s="123">
        <v>0.59956236323851209</v>
      </c>
      <c r="AB335" s="124">
        <v>0.61269146608315095</v>
      </c>
      <c r="AC335" s="116">
        <v>0.63377192982456143</v>
      </c>
      <c r="AD335" s="68">
        <v>0.67912087912087915</v>
      </c>
      <c r="AE335" s="123">
        <v>0.7125550660792952</v>
      </c>
      <c r="AF335" s="123">
        <v>0.74529346622369874</v>
      </c>
      <c r="AG335" s="123">
        <v>0.76854928017718716</v>
      </c>
      <c r="AH335" s="143">
        <v>0.76991150442477874</v>
      </c>
    </row>
    <row r="336" spans="1:34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9">
        <v>0.56429463171036209</v>
      </c>
      <c r="Y336" s="116">
        <v>0.59598494353826847</v>
      </c>
      <c r="Z336" s="119">
        <v>0.62437185929648242</v>
      </c>
      <c r="AA336" s="123">
        <v>0.66875784190715182</v>
      </c>
      <c r="AB336" s="124">
        <v>0.68295739348370932</v>
      </c>
      <c r="AC336" s="116">
        <v>0.70802005012531333</v>
      </c>
      <c r="AD336" s="68">
        <v>0.75093867334167708</v>
      </c>
      <c r="AE336" s="123">
        <v>0.77067669172932329</v>
      </c>
      <c r="AF336" s="123">
        <v>0.81281407035175879</v>
      </c>
      <c r="AG336" s="123">
        <v>0.84905660377358494</v>
      </c>
      <c r="AH336" s="143">
        <v>0.85031446540880506</v>
      </c>
    </row>
    <row r="337" spans="1:34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9">
        <v>0.53955696202531644</v>
      </c>
      <c r="Y337" s="116">
        <v>0.55292259083728279</v>
      </c>
      <c r="Z337" s="119">
        <v>0.56507936507936507</v>
      </c>
      <c r="AA337" s="123">
        <v>0.58888888888888891</v>
      </c>
      <c r="AB337" s="124">
        <v>0.62599049128367668</v>
      </c>
      <c r="AC337" s="116">
        <v>0.63232963549920762</v>
      </c>
      <c r="AD337" s="68">
        <v>0.72310126582278478</v>
      </c>
      <c r="AE337" s="123">
        <v>0.74290220820189279</v>
      </c>
      <c r="AF337" s="123">
        <v>0.75748031496062995</v>
      </c>
      <c r="AG337" s="123">
        <v>0.79146919431279616</v>
      </c>
      <c r="AH337" s="143">
        <v>0.79746835443037978</v>
      </c>
    </row>
    <row r="338" spans="1:34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9">
        <v>0.85514018691588789</v>
      </c>
      <c r="Y338" s="116">
        <v>0.86448598130841126</v>
      </c>
      <c r="Z338" s="119">
        <v>0.86854460093896713</v>
      </c>
      <c r="AA338" s="123">
        <v>0.87735849056603776</v>
      </c>
      <c r="AB338" s="124">
        <v>0.90094339622641506</v>
      </c>
      <c r="AC338" s="116">
        <v>0.910377358490566</v>
      </c>
      <c r="AD338" s="68">
        <v>0.94339622641509435</v>
      </c>
      <c r="AE338" s="123">
        <v>0.9859154929577465</v>
      </c>
      <c r="AF338" s="123">
        <v>0.9859154929577465</v>
      </c>
      <c r="AG338" s="123">
        <v>1</v>
      </c>
      <c r="AH338" s="143">
        <v>1</v>
      </c>
    </row>
    <row r="339" spans="1:34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9">
        <v>0.62452107279693492</v>
      </c>
      <c r="Y339" s="116">
        <v>0.6367112810707457</v>
      </c>
      <c r="Z339" s="119">
        <v>0.66986564299424189</v>
      </c>
      <c r="AA339" s="123">
        <v>0.72393822393822393</v>
      </c>
      <c r="AB339" s="124">
        <v>0.73887814313346223</v>
      </c>
      <c r="AC339" s="116">
        <v>0.75922330097087376</v>
      </c>
      <c r="AD339" s="68">
        <v>0.7941747572815534</v>
      </c>
      <c r="AE339" s="123">
        <v>0.82778864970645794</v>
      </c>
      <c r="AF339" s="123">
        <v>0.87992125984251968</v>
      </c>
      <c r="AG339" s="123">
        <v>0.94280078895463515</v>
      </c>
      <c r="AH339" s="143">
        <v>0.94477317554240636</v>
      </c>
    </row>
    <row r="340" spans="1:34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9">
        <v>0.59052924791086348</v>
      </c>
      <c r="Y340" s="116">
        <v>0.62447844228094573</v>
      </c>
      <c r="Z340" s="119">
        <v>0.63055555555555554</v>
      </c>
      <c r="AA340" s="123">
        <v>0.64583333333333337</v>
      </c>
      <c r="AB340" s="124">
        <v>0.65603328710124831</v>
      </c>
      <c r="AC340" s="116">
        <v>0.66898470097357443</v>
      </c>
      <c r="AD340" s="68">
        <v>0.70629370629370625</v>
      </c>
      <c r="AE340" s="123">
        <v>0.75070028011204482</v>
      </c>
      <c r="AF340" s="123">
        <v>0.75070028011204482</v>
      </c>
      <c r="AG340" s="123">
        <v>0.79720279720279719</v>
      </c>
      <c r="AH340" s="143">
        <v>0.80279720279720279</v>
      </c>
    </row>
    <row r="341" spans="1:34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9">
        <v>0.60983606557377046</v>
      </c>
      <c r="Y341" s="116">
        <v>0.62418300653594772</v>
      </c>
      <c r="Z341" s="119">
        <v>0.65032679738562094</v>
      </c>
      <c r="AA341" s="123">
        <v>0.67213114754098358</v>
      </c>
      <c r="AB341" s="124">
        <v>0.70819672131147537</v>
      </c>
      <c r="AC341" s="116">
        <v>0.735973597359736</v>
      </c>
      <c r="AD341" s="68">
        <v>0.79207920792079212</v>
      </c>
      <c r="AE341" s="123">
        <v>0.80528052805280526</v>
      </c>
      <c r="AF341" s="123">
        <v>0.84488448844884489</v>
      </c>
      <c r="AG341" s="123">
        <v>0.88410596026490063</v>
      </c>
      <c r="AH341" s="143">
        <v>0.88410596026490063</v>
      </c>
    </row>
    <row r="342" spans="1:34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9">
        <v>0.5677799607072691</v>
      </c>
      <c r="Y342" s="116">
        <v>0.5795677799607073</v>
      </c>
      <c r="Z342" s="119">
        <v>0.59921414538310414</v>
      </c>
      <c r="AA342" s="123">
        <v>0.63457760314341849</v>
      </c>
      <c r="AB342" s="124">
        <v>0.66601178781925341</v>
      </c>
      <c r="AC342" s="116">
        <v>0.68235294117647061</v>
      </c>
      <c r="AD342" s="68">
        <v>0.71232876712328763</v>
      </c>
      <c r="AE342" s="123">
        <v>0.7313725490196078</v>
      </c>
      <c r="AF342" s="123">
        <v>0.74609375</v>
      </c>
      <c r="AG342" s="123">
        <v>0.78252427184466022</v>
      </c>
      <c r="AH342" s="143">
        <v>0.78446601941747574</v>
      </c>
    </row>
    <row r="343" spans="1:34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9">
        <v>0.51219512195121952</v>
      </c>
      <c r="Y343" s="116">
        <v>0.51219512195121952</v>
      </c>
      <c r="Z343" s="119">
        <v>0.52264808362369342</v>
      </c>
      <c r="AA343" s="123">
        <v>0.54513888888888884</v>
      </c>
      <c r="AB343" s="124">
        <v>0.54861111111111116</v>
      </c>
      <c r="AC343" s="116">
        <v>0.57291666666666663</v>
      </c>
      <c r="AD343" s="68">
        <v>0.65853658536585369</v>
      </c>
      <c r="AE343" s="123">
        <v>0.6759581881533101</v>
      </c>
      <c r="AF343" s="123">
        <v>0.73776223776223782</v>
      </c>
      <c r="AG343" s="123">
        <v>0.8380281690140845</v>
      </c>
      <c r="AH343" s="143">
        <v>0.8409893992932862</v>
      </c>
    </row>
    <row r="344" spans="1:34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9">
        <v>0.63501786625829504</v>
      </c>
      <c r="Y344" s="116">
        <v>0.65068842427332996</v>
      </c>
      <c r="Z344" s="119">
        <v>0.66428935303107484</v>
      </c>
      <c r="AA344" s="123">
        <v>0.69281711665817625</v>
      </c>
      <c r="AB344" s="124">
        <v>0.70402445236882327</v>
      </c>
      <c r="AC344" s="116">
        <v>0.72032603158430974</v>
      </c>
      <c r="AD344" s="68">
        <v>0.77511473737888836</v>
      </c>
      <c r="AE344" s="123">
        <v>0.80582524271844658</v>
      </c>
      <c r="AF344" s="123">
        <v>0.83767228177641651</v>
      </c>
      <c r="AG344" s="123">
        <v>0.88496932515337423</v>
      </c>
      <c r="AH344" s="143">
        <v>0.91137295081967218</v>
      </c>
    </row>
    <row r="345" spans="1:34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9">
        <v>0.5962264150943396</v>
      </c>
      <c r="Y345" s="116">
        <v>0.61432160804020097</v>
      </c>
      <c r="Z345" s="119">
        <v>0.61809045226130654</v>
      </c>
      <c r="AA345" s="123">
        <v>0.67628607277289832</v>
      </c>
      <c r="AB345" s="124">
        <v>0.69548872180451127</v>
      </c>
      <c r="AC345" s="116">
        <v>0.71553884711779447</v>
      </c>
      <c r="AD345" s="68">
        <v>0.73934837092731831</v>
      </c>
      <c r="AE345" s="123">
        <v>0.77010050251256279</v>
      </c>
      <c r="AF345" s="123">
        <v>0.81360201511335017</v>
      </c>
      <c r="AG345" s="123">
        <v>0.87515762925598994</v>
      </c>
      <c r="AH345" s="143">
        <v>0.8762626262626263</v>
      </c>
    </row>
    <row r="346" spans="1:34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9">
        <v>0.46094946401225118</v>
      </c>
      <c r="Y346" s="116">
        <v>0.46330275229357798</v>
      </c>
      <c r="Z346" s="119">
        <v>0.46330275229357798</v>
      </c>
      <c r="AA346" s="123">
        <v>0.49923664122137407</v>
      </c>
      <c r="AB346" s="124">
        <v>0.50457317073170727</v>
      </c>
      <c r="AC346" s="116">
        <v>0.51063829787234039</v>
      </c>
      <c r="AD346" s="68">
        <v>0.54559270516717329</v>
      </c>
      <c r="AE346" s="123">
        <v>0.55623100303951367</v>
      </c>
      <c r="AF346" s="123">
        <v>0.55623100303951367</v>
      </c>
      <c r="AG346" s="123">
        <v>0.59332321699544766</v>
      </c>
      <c r="AH346" s="143">
        <v>0.59332321699544766</v>
      </c>
    </row>
    <row r="347" spans="1:34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9">
        <v>0.48847926267281105</v>
      </c>
      <c r="Y347" s="116">
        <v>0.50631458094144666</v>
      </c>
      <c r="Z347" s="119">
        <v>0.51320321469575203</v>
      </c>
      <c r="AA347" s="123">
        <v>0.53493699885452461</v>
      </c>
      <c r="AB347" s="124">
        <v>0.53837342497136309</v>
      </c>
      <c r="AC347" s="116">
        <v>0.54691075514874143</v>
      </c>
      <c r="AD347" s="68">
        <v>0.58371559633027525</v>
      </c>
      <c r="AE347" s="123">
        <v>0.60252004581901486</v>
      </c>
      <c r="AF347" s="123">
        <v>0.61855670103092786</v>
      </c>
      <c r="AG347" s="123">
        <v>0.67087155963302747</v>
      </c>
      <c r="AH347" s="143">
        <v>0.67431192660550454</v>
      </c>
    </row>
    <row r="348" spans="1:34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9">
        <v>0.59793814432989689</v>
      </c>
      <c r="Y348" s="116">
        <v>0.65306122448979587</v>
      </c>
      <c r="Z348" s="119">
        <v>0.68686868686868685</v>
      </c>
      <c r="AA348" s="123">
        <v>0.75757575757575757</v>
      </c>
      <c r="AB348" s="124">
        <v>0.76767676767676762</v>
      </c>
      <c r="AC348" s="116">
        <v>0.77777777777777779</v>
      </c>
      <c r="AD348" s="68">
        <v>0.79</v>
      </c>
      <c r="AE348" s="123">
        <v>0.83</v>
      </c>
      <c r="AF348" s="123">
        <v>0.86</v>
      </c>
      <c r="AG348" s="123">
        <v>0.91</v>
      </c>
      <c r="AH348" s="143">
        <v>0.91</v>
      </c>
    </row>
    <row r="349" spans="1:34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9">
        <v>0.56310679611650483</v>
      </c>
      <c r="Y349" s="116">
        <v>0.58252427184466016</v>
      </c>
      <c r="Z349" s="119">
        <v>0.59546925566343045</v>
      </c>
      <c r="AA349" s="123">
        <v>0.61612903225806448</v>
      </c>
      <c r="AB349" s="124">
        <v>0.62580645161290327</v>
      </c>
      <c r="AC349" s="116">
        <v>0.64838709677419359</v>
      </c>
      <c r="AD349" s="68">
        <v>0.71612903225806457</v>
      </c>
      <c r="AE349" s="123">
        <v>0.7363344051446945</v>
      </c>
      <c r="AF349" s="123">
        <v>0.79032258064516125</v>
      </c>
      <c r="AG349" s="123">
        <v>0.81290322580645158</v>
      </c>
      <c r="AH349" s="143">
        <v>0.8193548387096774</v>
      </c>
    </row>
    <row r="350" spans="1:34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9">
        <v>0.5513833992094862</v>
      </c>
      <c r="Y350" s="116">
        <v>0.55928853754940711</v>
      </c>
      <c r="Z350" s="119">
        <v>0.57114624505928857</v>
      </c>
      <c r="AA350" s="123">
        <v>0.59288537549407117</v>
      </c>
      <c r="AB350" s="124">
        <v>0.59486166007905139</v>
      </c>
      <c r="AC350" s="116">
        <v>0.62450592885375489</v>
      </c>
      <c r="AD350" s="68">
        <v>0.64822134387351782</v>
      </c>
      <c r="AE350" s="123">
        <v>0.68836291913214986</v>
      </c>
      <c r="AF350" s="123">
        <v>0.74409448818897639</v>
      </c>
      <c r="AG350" s="123">
        <v>0.86111111111111116</v>
      </c>
      <c r="AH350" s="143">
        <v>0.86336633663366336</v>
      </c>
    </row>
    <row r="351" spans="1:34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9">
        <v>0.49603174603174605</v>
      </c>
      <c r="Y351" s="116">
        <v>0.51058201058201058</v>
      </c>
      <c r="Z351" s="119">
        <v>0.52116402116402116</v>
      </c>
      <c r="AA351" s="123">
        <v>0.54161162483487446</v>
      </c>
      <c r="AB351" s="124">
        <v>0.5474934036939314</v>
      </c>
      <c r="AC351" s="116">
        <v>0.56315789473684208</v>
      </c>
      <c r="AD351" s="68">
        <v>0.60898282694848083</v>
      </c>
      <c r="AE351" s="123">
        <v>0.62532981530343013</v>
      </c>
      <c r="AF351" s="123">
        <v>0.64342105263157889</v>
      </c>
      <c r="AG351" s="123">
        <v>0.67105263157894735</v>
      </c>
      <c r="AH351" s="143">
        <v>0.6811594202898551</v>
      </c>
    </row>
    <row r="352" spans="1:34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9">
        <v>0.74301675977653636</v>
      </c>
      <c r="Y352" s="116">
        <v>0.74860335195530725</v>
      </c>
      <c r="Z352" s="119">
        <v>0.75418994413407825</v>
      </c>
      <c r="AA352" s="123">
        <v>0.78770949720670391</v>
      </c>
      <c r="AB352" s="124">
        <v>0.79329608938547491</v>
      </c>
      <c r="AC352" s="116">
        <v>0.79329608938547491</v>
      </c>
      <c r="AD352" s="68">
        <v>0.83240223463687146</v>
      </c>
      <c r="AE352" s="123">
        <v>0.8820224719101124</v>
      </c>
      <c r="AF352" s="123">
        <v>0.88826815642458101</v>
      </c>
      <c r="AG352" s="123">
        <v>0.9438202247191011</v>
      </c>
      <c r="AH352" s="143">
        <v>0.9438202247191011</v>
      </c>
    </row>
    <row r="353" spans="1:34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9">
        <v>0.7060240963855422</v>
      </c>
      <c r="Y353" s="116">
        <v>0.72048192771084341</v>
      </c>
      <c r="Z353" s="119">
        <v>0.73773129525341918</v>
      </c>
      <c r="AA353" s="123">
        <v>0.75723472668810288</v>
      </c>
      <c r="AB353" s="124">
        <v>0.76910699919549474</v>
      </c>
      <c r="AC353" s="116">
        <v>0.77911646586345384</v>
      </c>
      <c r="AD353" s="68">
        <v>0.81913183279742763</v>
      </c>
      <c r="AE353" s="123">
        <v>0.84057971014492749</v>
      </c>
      <c r="AF353" s="123">
        <v>0.86151368760064417</v>
      </c>
      <c r="AG353" s="123">
        <v>0.90894439967767926</v>
      </c>
      <c r="AH353" s="143">
        <v>0.90887096774193543</v>
      </c>
    </row>
    <row r="354" spans="1:34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9">
        <v>0.44782608695652176</v>
      </c>
      <c r="Y354" s="116">
        <v>0.44902386117136661</v>
      </c>
      <c r="Z354" s="119">
        <v>0.44902386117136661</v>
      </c>
      <c r="AA354" s="123">
        <v>0.45770065075921906</v>
      </c>
      <c r="AB354" s="124">
        <v>0.4598698481561822</v>
      </c>
      <c r="AC354" s="116">
        <v>0.47722342733188722</v>
      </c>
      <c r="AD354" s="68">
        <v>0.54229934924078094</v>
      </c>
      <c r="AE354" s="123">
        <v>0.57049891540130149</v>
      </c>
      <c r="AF354" s="123">
        <v>0.59219088937093278</v>
      </c>
      <c r="AG354" s="123">
        <v>0.6797385620915033</v>
      </c>
      <c r="AH354" s="143">
        <v>0.6797385620915033</v>
      </c>
    </row>
    <row r="355" spans="1:34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9">
        <v>0.55660377358490565</v>
      </c>
      <c r="Y355" s="116">
        <v>0.56603773584905659</v>
      </c>
      <c r="Z355" s="119">
        <v>0.56603773584905659</v>
      </c>
      <c r="AA355" s="123">
        <v>0.580952380952381</v>
      </c>
      <c r="AB355" s="124">
        <v>0.6</v>
      </c>
      <c r="AC355" s="116">
        <v>0.60952380952380958</v>
      </c>
      <c r="AD355" s="68">
        <v>0.65714285714285714</v>
      </c>
      <c r="AE355" s="123">
        <v>0.71962616822429903</v>
      </c>
      <c r="AF355" s="123">
        <v>0.80555555555555558</v>
      </c>
      <c r="AG355" s="123">
        <v>0.90990990990990994</v>
      </c>
      <c r="AH355" s="143">
        <v>0.91891891891891897</v>
      </c>
    </row>
    <row r="356" spans="1:34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9">
        <v>0.66371681415929207</v>
      </c>
      <c r="Y356" s="116">
        <v>0.689873417721519</v>
      </c>
      <c r="Z356" s="119">
        <v>0.7092288242730721</v>
      </c>
      <c r="AA356" s="123">
        <v>0.7364438839848676</v>
      </c>
      <c r="AB356" s="124">
        <v>0.74747474747474751</v>
      </c>
      <c r="AC356" s="116">
        <v>0.76418663303909207</v>
      </c>
      <c r="AD356" s="68">
        <v>0.84223918575063617</v>
      </c>
      <c r="AE356" s="123">
        <v>0.87882653061224492</v>
      </c>
      <c r="AF356" s="123">
        <v>0.92385786802030456</v>
      </c>
      <c r="AG356" s="123">
        <v>0.97077509529860229</v>
      </c>
      <c r="AH356" s="143">
        <v>0.97338403041825095</v>
      </c>
    </row>
    <row r="357" spans="1:34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9">
        <v>0.87906976744186049</v>
      </c>
      <c r="Y357" s="116">
        <v>0.90675990675990681</v>
      </c>
      <c r="Z357" s="119">
        <v>0.92307692307692313</v>
      </c>
      <c r="AA357" s="123">
        <v>0.93953488372093019</v>
      </c>
      <c r="AB357" s="124">
        <v>0.94871794871794868</v>
      </c>
      <c r="AC357" s="116">
        <v>0.95794392523364491</v>
      </c>
      <c r="AD357" s="68">
        <v>0.98360655737704916</v>
      </c>
      <c r="AE357" s="123">
        <v>0.99063231850117095</v>
      </c>
      <c r="AF357" s="123">
        <v>0.99297423887587821</v>
      </c>
      <c r="AG357" s="123">
        <v>1</v>
      </c>
      <c r="AH357" s="143">
        <v>1</v>
      </c>
    </row>
    <row r="358" spans="1:34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9">
        <v>0.94670846394984332</v>
      </c>
      <c r="Y358" s="116">
        <v>0.95899053627760256</v>
      </c>
      <c r="Z358" s="119">
        <v>0.95911949685534592</v>
      </c>
      <c r="AA358" s="123">
        <v>0.9779874213836478</v>
      </c>
      <c r="AB358" s="124">
        <v>1</v>
      </c>
      <c r="AC358" s="116">
        <v>1</v>
      </c>
      <c r="AD358" s="68">
        <v>1</v>
      </c>
      <c r="AE358" s="123">
        <v>1</v>
      </c>
      <c r="AF358" s="123">
        <v>1</v>
      </c>
      <c r="AG358" s="123">
        <v>1</v>
      </c>
      <c r="AH358" s="143">
        <v>1</v>
      </c>
    </row>
    <row r="359" spans="1:34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9">
        <v>0.82608695652173914</v>
      </c>
      <c r="Y359" s="116">
        <v>0.86956521739130432</v>
      </c>
      <c r="Z359" s="119">
        <v>0.95652173913043481</v>
      </c>
      <c r="AA359" s="123">
        <v>0.97826086956521741</v>
      </c>
      <c r="AB359" s="124">
        <v>0.97872340425531912</v>
      </c>
      <c r="AC359" s="116">
        <v>0.97872340425531912</v>
      </c>
      <c r="AD359" s="68">
        <v>1</v>
      </c>
      <c r="AE359" s="123">
        <v>1</v>
      </c>
      <c r="AF359" s="123">
        <v>1</v>
      </c>
      <c r="AG359" s="123">
        <v>1</v>
      </c>
      <c r="AH359" s="143">
        <v>1</v>
      </c>
    </row>
    <row r="360" spans="1:34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9">
        <v>0.85121107266435991</v>
      </c>
      <c r="Y360" s="116">
        <v>0.85121107266435991</v>
      </c>
      <c r="Z360" s="119">
        <v>0.8546712802768166</v>
      </c>
      <c r="AA360" s="123">
        <v>0.86505190311418689</v>
      </c>
      <c r="AB360" s="124">
        <v>0.88235294117647056</v>
      </c>
      <c r="AC360" s="116">
        <v>0.90972222222222221</v>
      </c>
      <c r="AD360" s="68">
        <v>0.96864111498257843</v>
      </c>
      <c r="AE360" s="123">
        <v>0.97909407665505221</v>
      </c>
      <c r="AF360" s="123">
        <v>1</v>
      </c>
      <c r="AG360" s="123">
        <v>1</v>
      </c>
      <c r="AH360" s="143">
        <v>1</v>
      </c>
    </row>
    <row r="361" spans="1:34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9">
        <v>0.81889763779527558</v>
      </c>
      <c r="Y361" s="116">
        <v>0.83203125</v>
      </c>
      <c r="Z361" s="119">
        <v>0.85546875</v>
      </c>
      <c r="AA361" s="123">
        <v>0.92460317460317465</v>
      </c>
      <c r="AB361" s="124">
        <v>0.93675889328063244</v>
      </c>
      <c r="AC361" s="116">
        <v>0.94488188976377951</v>
      </c>
      <c r="AD361" s="68">
        <v>0.96837944664031617</v>
      </c>
      <c r="AE361" s="123">
        <v>0.99603174603174605</v>
      </c>
      <c r="AF361" s="123">
        <v>0.99603174603174605</v>
      </c>
      <c r="AG361" s="123">
        <v>1</v>
      </c>
      <c r="AH361" s="143">
        <v>1</v>
      </c>
    </row>
    <row r="362" spans="1:34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9">
        <v>0.76963350785340312</v>
      </c>
      <c r="Y362" s="116">
        <v>0.77604166666666663</v>
      </c>
      <c r="Z362" s="119">
        <v>0.78645833333333337</v>
      </c>
      <c r="AA362" s="123">
        <v>0.80104712041884818</v>
      </c>
      <c r="AB362" s="124">
        <v>0.80104712041884818</v>
      </c>
      <c r="AC362" s="116">
        <v>0.82722513089005234</v>
      </c>
      <c r="AD362" s="68">
        <v>0.8586387434554974</v>
      </c>
      <c r="AE362" s="123">
        <v>0.92105263157894735</v>
      </c>
      <c r="AF362" s="123">
        <v>0.98404255319148937</v>
      </c>
      <c r="AG362" s="123">
        <v>1</v>
      </c>
      <c r="AH362" s="143">
        <v>1</v>
      </c>
    </row>
    <row r="363" spans="1:34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9">
        <v>0.72209567198177671</v>
      </c>
      <c r="Y363" s="116">
        <v>0.74657534246575341</v>
      </c>
      <c r="Z363" s="119">
        <v>0.76605504587155959</v>
      </c>
      <c r="AA363" s="123">
        <v>0.82110091743119262</v>
      </c>
      <c r="AB363" s="124">
        <v>0.83486238532110091</v>
      </c>
      <c r="AC363" s="116">
        <v>0.90552995391705071</v>
      </c>
      <c r="AD363" s="68">
        <v>0.93764434180138567</v>
      </c>
      <c r="AE363" s="123">
        <v>0.94688221709006926</v>
      </c>
      <c r="AF363" s="123">
        <v>0.9676674364896074</v>
      </c>
      <c r="AG363" s="123">
        <v>0.99768518518518523</v>
      </c>
      <c r="AH363" s="143">
        <v>0.99768518518518523</v>
      </c>
    </row>
    <row r="364" spans="1:34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9">
        <v>0.88973384030418246</v>
      </c>
      <c r="Y364" s="116">
        <v>0.90530303030303028</v>
      </c>
      <c r="Z364" s="119">
        <v>0.92045454545454541</v>
      </c>
      <c r="AA364" s="123">
        <v>0.9507575757575758</v>
      </c>
      <c r="AB364" s="124">
        <v>0.95454545454545459</v>
      </c>
      <c r="AC364" s="116">
        <v>0.95454545454545459</v>
      </c>
      <c r="AD364" s="68">
        <v>0.96946564885496178</v>
      </c>
      <c r="AE364" s="123">
        <v>0.98473282442748089</v>
      </c>
      <c r="AF364" s="123">
        <v>0.99618320610687028</v>
      </c>
      <c r="AG364" s="123">
        <v>1</v>
      </c>
      <c r="AH364" s="143">
        <v>1</v>
      </c>
    </row>
    <row r="365" spans="1:34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9">
        <v>0.91114883984153938</v>
      </c>
      <c r="Y365" s="116">
        <v>0.92751981879954704</v>
      </c>
      <c r="Z365" s="119">
        <v>0.94170911148839842</v>
      </c>
      <c r="AA365" s="123">
        <v>0.95694050991501411</v>
      </c>
      <c r="AB365" s="124">
        <v>0.96590909090909094</v>
      </c>
      <c r="AC365" s="116">
        <v>0.97326507394766781</v>
      </c>
      <c r="AD365" s="68">
        <v>0.98802736602052454</v>
      </c>
      <c r="AE365" s="123">
        <v>0.99316239316239319</v>
      </c>
      <c r="AF365" s="123">
        <v>0.99373576309794986</v>
      </c>
      <c r="AG365" s="123">
        <v>1</v>
      </c>
      <c r="AH365" s="143">
        <v>1</v>
      </c>
    </row>
    <row r="366" spans="1:34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9">
        <v>0.92379182156133832</v>
      </c>
      <c r="Y366" s="116">
        <v>0.92936802973977695</v>
      </c>
      <c r="Z366" s="119">
        <v>0.93122676579925645</v>
      </c>
      <c r="AA366" s="123">
        <v>0.93854748603351956</v>
      </c>
      <c r="AB366" s="124">
        <v>0.94599627560521415</v>
      </c>
      <c r="AC366" s="116">
        <v>0.95344506517690875</v>
      </c>
      <c r="AD366" s="68">
        <v>0.96840148698884754</v>
      </c>
      <c r="AE366" s="123">
        <v>0.97583643122676578</v>
      </c>
      <c r="AF366" s="123">
        <v>0.98324022346368711</v>
      </c>
      <c r="AG366" s="123">
        <v>1</v>
      </c>
      <c r="AH366" s="143">
        <v>1</v>
      </c>
    </row>
    <row r="367" spans="1:34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9">
        <v>0.90909090909090906</v>
      </c>
      <c r="Y367" s="116">
        <v>0.91582491582491588</v>
      </c>
      <c r="Z367" s="119">
        <v>0.91919191919191923</v>
      </c>
      <c r="AA367" s="123">
        <v>0.9427609427609428</v>
      </c>
      <c r="AB367" s="124">
        <v>0.94932432432432434</v>
      </c>
      <c r="AC367" s="116">
        <v>0.9625850340136054</v>
      </c>
      <c r="AD367" s="68">
        <v>0.97952218430034133</v>
      </c>
      <c r="AE367" s="123">
        <v>0.98293515358361772</v>
      </c>
      <c r="AF367" s="123">
        <v>0.99322033898305084</v>
      </c>
      <c r="AG367" s="123">
        <v>1</v>
      </c>
      <c r="AH367" s="143">
        <v>1</v>
      </c>
    </row>
    <row r="368" spans="1:34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9">
        <v>0.89095744680851063</v>
      </c>
      <c r="Y368" s="116">
        <v>0.89124668435013266</v>
      </c>
      <c r="Z368" s="119">
        <v>0.92553191489361697</v>
      </c>
      <c r="AA368" s="123">
        <v>0.9521276595744681</v>
      </c>
      <c r="AB368" s="124">
        <v>0.95478723404255317</v>
      </c>
      <c r="AC368" s="116">
        <v>0.96010638297872342</v>
      </c>
      <c r="AD368" s="68">
        <v>0.97599999999999998</v>
      </c>
      <c r="AE368" s="123">
        <v>0.98666666666666669</v>
      </c>
      <c r="AF368" s="123">
        <v>0.98933333333333329</v>
      </c>
      <c r="AG368" s="123">
        <v>1</v>
      </c>
      <c r="AH368" s="143">
        <v>1</v>
      </c>
    </row>
    <row r="369" spans="1:34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9">
        <v>0.90909090909090906</v>
      </c>
      <c r="Y369" s="116">
        <v>0.91097308488612838</v>
      </c>
      <c r="Z369" s="119">
        <v>0.92355371900826444</v>
      </c>
      <c r="AA369" s="123">
        <v>0.95859213250517594</v>
      </c>
      <c r="AB369" s="124">
        <v>0.96273291925465843</v>
      </c>
      <c r="AC369" s="116">
        <v>0.97095435684647302</v>
      </c>
      <c r="AD369" s="68">
        <v>0.99371069182389937</v>
      </c>
      <c r="AE369" s="123">
        <v>0.99580712788259962</v>
      </c>
      <c r="AF369" s="123">
        <v>1</v>
      </c>
      <c r="AG369" s="123">
        <v>1</v>
      </c>
      <c r="AH369" s="143">
        <v>1</v>
      </c>
    </row>
    <row r="370" spans="1:34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9">
        <v>0.83993115318416522</v>
      </c>
      <c r="Y370" s="116">
        <v>0.86355785837651122</v>
      </c>
      <c r="Z370" s="119">
        <v>0.89273356401384085</v>
      </c>
      <c r="AA370" s="123">
        <v>0.92027729636048528</v>
      </c>
      <c r="AB370" s="124">
        <v>0.94260869565217387</v>
      </c>
      <c r="AC370" s="116">
        <v>0.95811518324607325</v>
      </c>
      <c r="AD370" s="68">
        <v>0.98254799301919715</v>
      </c>
      <c r="AE370" s="123">
        <v>0.99300699300699302</v>
      </c>
      <c r="AF370" s="123">
        <v>0.99650959860383947</v>
      </c>
      <c r="AG370" s="123">
        <v>1</v>
      </c>
      <c r="AH370" s="143">
        <v>1</v>
      </c>
    </row>
    <row r="371" spans="1:34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9">
        <v>0.91507798960138653</v>
      </c>
      <c r="Y371" s="116">
        <v>0.92869565217391303</v>
      </c>
      <c r="Z371" s="119">
        <v>0.94086956521739129</v>
      </c>
      <c r="AA371" s="123">
        <v>0.96160558464223389</v>
      </c>
      <c r="AB371" s="124">
        <v>0.96672504378283708</v>
      </c>
      <c r="AC371" s="116">
        <v>0.96853146853146854</v>
      </c>
      <c r="AD371" s="68">
        <v>0.99824253075571179</v>
      </c>
      <c r="AE371" s="123">
        <v>0.99824868651488619</v>
      </c>
      <c r="AF371" s="123">
        <v>1</v>
      </c>
      <c r="AG371" s="123">
        <v>1</v>
      </c>
      <c r="AH371" s="143">
        <v>1</v>
      </c>
    </row>
    <row r="372" spans="1:34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9">
        <v>0.77005347593582885</v>
      </c>
      <c r="Y372" s="116">
        <v>0.77922077922077926</v>
      </c>
      <c r="Z372" s="119">
        <v>0.79571537872991582</v>
      </c>
      <c r="AA372" s="123">
        <v>0.81984732824427486</v>
      </c>
      <c r="AB372" s="124">
        <v>0.83600305110602591</v>
      </c>
      <c r="AC372" s="116">
        <v>0.8617265087853323</v>
      </c>
      <c r="AD372" s="68">
        <v>0.90713737528779737</v>
      </c>
      <c r="AE372" s="123">
        <v>0.92177914110429449</v>
      </c>
      <c r="AF372" s="123">
        <v>0.93404907975460127</v>
      </c>
      <c r="AG372" s="123">
        <v>0.97388632872503844</v>
      </c>
      <c r="AH372" s="143">
        <v>0.97388632872503844</v>
      </c>
    </row>
    <row r="373" spans="1:34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9">
        <v>0.79430379746835444</v>
      </c>
      <c r="Y373" s="116">
        <v>0.82539682539682535</v>
      </c>
      <c r="Z373" s="119">
        <v>0.85396825396825393</v>
      </c>
      <c r="AA373" s="123">
        <v>0.88141025641025639</v>
      </c>
      <c r="AB373" s="124">
        <v>0.88782051282051277</v>
      </c>
      <c r="AC373" s="116">
        <v>0.909967845659164</v>
      </c>
      <c r="AD373" s="68">
        <v>0.95483870967741935</v>
      </c>
      <c r="AE373" s="123">
        <v>0.95806451612903221</v>
      </c>
      <c r="AF373" s="123">
        <v>0.97402597402597402</v>
      </c>
      <c r="AG373" s="123">
        <v>0.98051948051948057</v>
      </c>
      <c r="AH373" s="143">
        <v>0.98058252427184467</v>
      </c>
    </row>
    <row r="374" spans="1:34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9">
        <v>0.97883597883597884</v>
      </c>
      <c r="Y374" s="116">
        <v>0.98148148148148151</v>
      </c>
      <c r="Z374" s="119">
        <v>0.98408488063660482</v>
      </c>
      <c r="AA374" s="123">
        <v>1</v>
      </c>
      <c r="AB374" s="124">
        <v>1</v>
      </c>
      <c r="AC374" s="116">
        <v>1</v>
      </c>
      <c r="AD374" s="68">
        <v>1</v>
      </c>
      <c r="AE374" s="123">
        <v>1</v>
      </c>
      <c r="AF374" s="123">
        <v>1</v>
      </c>
      <c r="AG374" s="123">
        <v>1</v>
      </c>
      <c r="AH374" s="143">
        <v>1</v>
      </c>
    </row>
    <row r="375" spans="1:34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9">
        <v>0.85606060606060608</v>
      </c>
      <c r="Y375" s="116">
        <v>0.86901763224181361</v>
      </c>
      <c r="Z375" s="119">
        <v>0.88413098236775822</v>
      </c>
      <c r="AA375" s="123">
        <v>0.90355329949238583</v>
      </c>
      <c r="AB375" s="124">
        <v>0.92111959287531808</v>
      </c>
      <c r="AC375" s="116">
        <v>0.92639593908629436</v>
      </c>
      <c r="AD375" s="68">
        <v>0.93924050632911393</v>
      </c>
      <c r="AE375" s="123">
        <v>0.9417721518987342</v>
      </c>
      <c r="AF375" s="123">
        <v>0.9417721518987342</v>
      </c>
      <c r="AG375" s="123">
        <v>0.95153061224489799</v>
      </c>
      <c r="AH375" s="143">
        <v>0.95663265306122447</v>
      </c>
    </row>
    <row r="376" spans="1:34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9">
        <v>0.85789726356217</v>
      </c>
      <c r="Y376" s="116">
        <v>0.86564299424184266</v>
      </c>
      <c r="Z376" s="119">
        <v>0.87463976945244959</v>
      </c>
      <c r="AA376" s="123">
        <v>0.90096153846153848</v>
      </c>
      <c r="AB376" s="124">
        <v>0.91385948026948993</v>
      </c>
      <c r="AC376" s="116">
        <v>0.92496392496392499</v>
      </c>
      <c r="AD376" s="68">
        <v>0.94840887174541944</v>
      </c>
      <c r="AE376" s="123">
        <v>0.95799130854659587</v>
      </c>
      <c r="AF376" s="123">
        <v>0.96714975845410633</v>
      </c>
      <c r="AG376" s="123">
        <v>0.9801836636056066</v>
      </c>
      <c r="AH376" s="143">
        <v>0.97970033832769454</v>
      </c>
    </row>
    <row r="377" spans="1:34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9">
        <v>0.67086330935251803</v>
      </c>
      <c r="Y377" s="116">
        <v>0.68046804680468043</v>
      </c>
      <c r="Z377" s="119">
        <v>0.68738738738738736</v>
      </c>
      <c r="AA377" s="123">
        <v>0.72603978300180827</v>
      </c>
      <c r="AB377" s="124">
        <v>0.74524025385312787</v>
      </c>
      <c r="AC377" s="116">
        <v>0.76021798365122617</v>
      </c>
      <c r="AD377" s="68">
        <v>0.81083562901744721</v>
      </c>
      <c r="AE377" s="123">
        <v>0.83577981651376143</v>
      </c>
      <c r="AF377" s="123">
        <v>0.8685661764705882</v>
      </c>
      <c r="AG377" s="123">
        <v>0.90951061865189287</v>
      </c>
      <c r="AH377" s="143">
        <v>0.90959409594095941</v>
      </c>
    </row>
    <row r="378" spans="1:34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9">
        <v>0.61599999999999999</v>
      </c>
      <c r="Y378" s="116">
        <v>0.62080000000000002</v>
      </c>
      <c r="Z378" s="119">
        <v>0.63039999999999996</v>
      </c>
      <c r="AA378" s="123">
        <v>0.65015974440894564</v>
      </c>
      <c r="AB378" s="124">
        <v>0.65495207667731625</v>
      </c>
      <c r="AC378" s="116">
        <v>0.65495207667731625</v>
      </c>
      <c r="AD378" s="68">
        <v>0.71451355661881977</v>
      </c>
      <c r="AE378" s="123">
        <v>0.74800637958532701</v>
      </c>
      <c r="AF378" s="123">
        <v>0.81028938906752412</v>
      </c>
      <c r="AG378" s="123">
        <v>0.8571428571428571</v>
      </c>
      <c r="AH378" s="143">
        <v>0.85737179487179482</v>
      </c>
    </row>
    <row r="379" spans="1:34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9">
        <v>0.64642857142857146</v>
      </c>
      <c r="Y379" s="116">
        <v>0.66428571428571426</v>
      </c>
      <c r="Z379" s="119">
        <v>0.67985611510791366</v>
      </c>
      <c r="AA379" s="123">
        <v>0.70652173913043481</v>
      </c>
      <c r="AB379" s="124">
        <v>0.72463768115942029</v>
      </c>
      <c r="AC379" s="116">
        <v>0.76534296028880866</v>
      </c>
      <c r="AD379" s="68">
        <v>0.81294964028776984</v>
      </c>
      <c r="AE379" s="123">
        <v>0.8309352517985612</v>
      </c>
      <c r="AF379" s="123">
        <v>0.86330935251798557</v>
      </c>
      <c r="AG379" s="123">
        <v>0.89530685920577613</v>
      </c>
      <c r="AH379" s="143">
        <v>0.90252707581227432</v>
      </c>
    </row>
    <row r="380" spans="1:34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9">
        <v>0.77333333333333332</v>
      </c>
      <c r="Y380" s="116">
        <v>0.77333333333333332</v>
      </c>
      <c r="Z380" s="119">
        <v>0.78523489932885904</v>
      </c>
      <c r="AA380" s="123">
        <v>0.84563758389261745</v>
      </c>
      <c r="AB380" s="124">
        <v>0.86577181208053688</v>
      </c>
      <c r="AC380" s="116">
        <v>0.86577181208053688</v>
      </c>
      <c r="AD380" s="68">
        <v>0.87919463087248317</v>
      </c>
      <c r="AE380" s="123">
        <v>0.88590604026845643</v>
      </c>
      <c r="AF380" s="123">
        <v>0.88666666666666671</v>
      </c>
      <c r="AG380" s="123">
        <v>0.89333333333333331</v>
      </c>
      <c r="AH380" s="143">
        <v>0.89333333333333331</v>
      </c>
    </row>
    <row r="381" spans="1:34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9">
        <v>0.98393574297188757</v>
      </c>
      <c r="Y381" s="116">
        <v>0.99196787148594379</v>
      </c>
      <c r="Z381" s="119">
        <v>0.99196787148594379</v>
      </c>
      <c r="AA381" s="123">
        <v>0.99199999999999999</v>
      </c>
      <c r="AB381" s="124">
        <v>0.99601593625498008</v>
      </c>
      <c r="AC381" s="116">
        <v>1</v>
      </c>
      <c r="AD381" s="68">
        <v>1</v>
      </c>
      <c r="AE381" s="123">
        <v>1</v>
      </c>
      <c r="AF381" s="123">
        <v>1</v>
      </c>
      <c r="AG381" s="123">
        <v>1</v>
      </c>
      <c r="AH381" s="143">
        <v>1</v>
      </c>
    </row>
    <row r="382" spans="1:34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9">
        <v>0.7693574958813838</v>
      </c>
      <c r="Y382" s="116">
        <v>0.771004942339374</v>
      </c>
      <c r="Z382" s="119">
        <v>0.77429983525535417</v>
      </c>
      <c r="AA382" s="123">
        <v>0.84140233722871449</v>
      </c>
      <c r="AB382" s="124">
        <v>0.84474123539232049</v>
      </c>
      <c r="AC382" s="116">
        <v>0.85141903171953259</v>
      </c>
      <c r="AD382" s="68">
        <v>0.9152542372881356</v>
      </c>
      <c r="AE382" s="123">
        <v>0.9252971137521222</v>
      </c>
      <c r="AF382" s="123">
        <v>0.93515358361774747</v>
      </c>
      <c r="AG382" s="123">
        <v>0.96928327645051193</v>
      </c>
      <c r="AH382" s="143">
        <v>0.96928327645051193</v>
      </c>
    </row>
    <row r="383" spans="1:34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9">
        <v>0.68119551681195512</v>
      </c>
      <c r="Y383" s="116">
        <v>0.68493150684931503</v>
      </c>
      <c r="Z383" s="119">
        <v>0.69115815691158156</v>
      </c>
      <c r="AA383" s="123">
        <v>0.75375000000000003</v>
      </c>
      <c r="AB383" s="124">
        <v>0.77096370463078845</v>
      </c>
      <c r="AC383" s="116">
        <v>0.79046424090338774</v>
      </c>
      <c r="AD383" s="68">
        <v>0.81909547738693467</v>
      </c>
      <c r="AE383" s="123">
        <v>0.85175879396984921</v>
      </c>
      <c r="AF383" s="123">
        <v>0.8827238335435057</v>
      </c>
      <c r="AG383" s="123">
        <v>0.92151898734177218</v>
      </c>
      <c r="AH383" s="143">
        <v>0.92639593908629436</v>
      </c>
    </row>
    <row r="384" spans="1:34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9">
        <v>0.63963963963963966</v>
      </c>
      <c r="Y384" s="116">
        <v>0.67069486404833834</v>
      </c>
      <c r="Z384" s="119">
        <v>0.69393939393939397</v>
      </c>
      <c r="AA384" s="123">
        <v>0.74848484848484853</v>
      </c>
      <c r="AB384" s="124">
        <v>0.76073619631901845</v>
      </c>
      <c r="AC384" s="116">
        <v>0.79384615384615387</v>
      </c>
      <c r="AD384" s="68">
        <v>0.86419753086419748</v>
      </c>
      <c r="AE384" s="123">
        <v>0.89197530864197527</v>
      </c>
      <c r="AF384" s="123">
        <v>0.92615384615384611</v>
      </c>
      <c r="AG384" s="123">
        <v>0.94753086419753085</v>
      </c>
      <c r="AH384" s="143">
        <v>0.94753086419753085</v>
      </c>
    </row>
    <row r="385" spans="1:34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9">
        <v>0.68848167539267013</v>
      </c>
      <c r="Y385" s="116">
        <v>0.71128608923884518</v>
      </c>
      <c r="Z385" s="119">
        <v>0.71391076115485563</v>
      </c>
      <c r="AA385" s="123">
        <v>0.76253298153034299</v>
      </c>
      <c r="AB385" s="124">
        <v>0.77894736842105261</v>
      </c>
      <c r="AC385" s="116">
        <v>0.79210526315789476</v>
      </c>
      <c r="AD385" s="68">
        <v>0.81578947368421051</v>
      </c>
      <c r="AE385" s="123">
        <v>0.82105263157894737</v>
      </c>
      <c r="AF385" s="123">
        <v>0.85526315789473684</v>
      </c>
      <c r="AG385" s="123">
        <v>1</v>
      </c>
      <c r="AH385" s="143">
        <v>1</v>
      </c>
    </row>
    <row r="386" spans="1:34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9">
        <v>0.71060171919770776</v>
      </c>
      <c r="Y386" s="116">
        <v>0.71346704871060174</v>
      </c>
      <c r="Z386" s="119">
        <v>0.71264367816091956</v>
      </c>
      <c r="AA386" s="123">
        <v>0.72413793103448276</v>
      </c>
      <c r="AB386" s="124">
        <v>0.72988505747126442</v>
      </c>
      <c r="AC386" s="116">
        <v>0.73638968481375355</v>
      </c>
      <c r="AD386" s="68">
        <v>0.75213675213675213</v>
      </c>
      <c r="AE386" s="123">
        <v>0.75498575498575493</v>
      </c>
      <c r="AF386" s="123">
        <v>0.75852272727272729</v>
      </c>
      <c r="AG386" s="123">
        <v>0.76988636363636365</v>
      </c>
      <c r="AH386" s="143">
        <v>0.76988636363636365</v>
      </c>
    </row>
    <row r="387" spans="1:34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9">
        <v>0.69137466307277629</v>
      </c>
      <c r="Y387" s="116">
        <v>0.69313593539703899</v>
      </c>
      <c r="Z387" s="119">
        <v>0.72199730094466941</v>
      </c>
      <c r="AA387" s="123">
        <v>0.76549865229110514</v>
      </c>
      <c r="AB387" s="124">
        <v>0.76684636118598382</v>
      </c>
      <c r="AC387" s="116">
        <v>0.77897574123989222</v>
      </c>
      <c r="AD387" s="68">
        <v>0.79569892473118276</v>
      </c>
      <c r="AE387" s="123">
        <v>0.80107526881720426</v>
      </c>
      <c r="AF387" s="123">
        <v>0.81048387096774188</v>
      </c>
      <c r="AG387" s="123">
        <v>0.82953020134228184</v>
      </c>
      <c r="AH387" s="143">
        <v>0.84408602150537637</v>
      </c>
    </row>
    <row r="388" spans="1:34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9">
        <v>0.74927113702623904</v>
      </c>
      <c r="Y388" s="116">
        <v>0.74927113702623904</v>
      </c>
      <c r="Z388" s="119">
        <v>0.75510204081632648</v>
      </c>
      <c r="AA388" s="123">
        <v>0.78947368421052633</v>
      </c>
      <c r="AB388" s="124">
        <v>0.81395348837209303</v>
      </c>
      <c r="AC388" s="116">
        <v>0.82798833819241979</v>
      </c>
      <c r="AD388" s="68">
        <v>0.8425655976676385</v>
      </c>
      <c r="AE388" s="123">
        <v>0.85422740524781338</v>
      </c>
      <c r="AF388" s="123">
        <v>0.88629737609329451</v>
      </c>
      <c r="AG388" s="123">
        <v>0.92419825072886297</v>
      </c>
      <c r="AH388" s="143">
        <v>0.92419825072886297</v>
      </c>
    </row>
    <row r="389" spans="1:34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9">
        <v>0.64529914529914534</v>
      </c>
      <c r="Y389" s="116">
        <v>0.64529914529914534</v>
      </c>
      <c r="Z389" s="119">
        <v>0.64529914529914534</v>
      </c>
      <c r="AA389" s="123">
        <v>0.67094017094017089</v>
      </c>
      <c r="AB389" s="124">
        <v>0.67521367521367526</v>
      </c>
      <c r="AC389" s="116">
        <v>0.67948717948717952</v>
      </c>
      <c r="AD389" s="68">
        <v>0.7381974248927039</v>
      </c>
      <c r="AE389" s="123">
        <v>0.78540772532188841</v>
      </c>
      <c r="AF389" s="123">
        <v>0.81465517241379315</v>
      </c>
      <c r="AG389" s="123">
        <v>0.82608695652173914</v>
      </c>
      <c r="AH389" s="143">
        <v>0.82608695652173914</v>
      </c>
    </row>
    <row r="390" spans="1:34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9">
        <v>0.80821917808219179</v>
      </c>
      <c r="Y390" s="116">
        <v>0.80821917808219179</v>
      </c>
      <c r="Z390" s="119">
        <v>0.83561643835616439</v>
      </c>
      <c r="AA390" s="123">
        <v>0.84931506849315064</v>
      </c>
      <c r="AB390" s="124">
        <v>0.86301369863013699</v>
      </c>
      <c r="AC390" s="116">
        <v>0.90410958904109584</v>
      </c>
      <c r="AD390" s="68">
        <v>0.9726027397260274</v>
      </c>
      <c r="AE390" s="123">
        <v>0.98630136986301364</v>
      </c>
      <c r="AF390" s="123">
        <v>1</v>
      </c>
      <c r="AG390" s="123">
        <v>1</v>
      </c>
      <c r="AH390" s="143">
        <v>1</v>
      </c>
    </row>
    <row r="391" spans="1:34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9">
        <v>0.72279792746113991</v>
      </c>
      <c r="Y391" s="116">
        <v>0.74607329842931935</v>
      </c>
      <c r="Z391" s="119">
        <v>0.77225130890052351</v>
      </c>
      <c r="AA391" s="123">
        <v>0.83464566929133854</v>
      </c>
      <c r="AB391" s="124">
        <v>0.86351706036745401</v>
      </c>
      <c r="AC391" s="116">
        <v>0.89501312335958005</v>
      </c>
      <c r="AD391" s="68">
        <v>0.93684210526315792</v>
      </c>
      <c r="AE391" s="123">
        <v>0.96578947368421053</v>
      </c>
      <c r="AF391" s="123">
        <v>0.99210526315789471</v>
      </c>
      <c r="AG391" s="123">
        <v>0.99210526315789471</v>
      </c>
      <c r="AH391" s="143">
        <v>0.99473684210526314</v>
      </c>
    </row>
    <row r="392" spans="1:34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9">
        <v>0.94557823129251706</v>
      </c>
      <c r="Y392" s="116">
        <v>0.96598639455782309</v>
      </c>
      <c r="Z392" s="119">
        <v>0.97959183673469385</v>
      </c>
      <c r="AA392" s="123">
        <v>0.97959183673469385</v>
      </c>
      <c r="AB392" s="124">
        <v>0.98639455782312924</v>
      </c>
      <c r="AC392" s="116">
        <v>0.99319727891156462</v>
      </c>
      <c r="AD392" s="68">
        <v>0.99659863945578231</v>
      </c>
      <c r="AE392" s="123">
        <v>1</v>
      </c>
      <c r="AF392" s="123">
        <v>1</v>
      </c>
      <c r="AG392" s="123">
        <v>1</v>
      </c>
      <c r="AH392" s="143">
        <v>1</v>
      </c>
    </row>
    <row r="393" spans="1:34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9">
        <v>0.74861111111111112</v>
      </c>
      <c r="Y393" s="116">
        <v>0.75450762829403606</v>
      </c>
      <c r="Z393" s="119">
        <v>0.76421636615811372</v>
      </c>
      <c r="AA393" s="123">
        <v>0.80998613037447986</v>
      </c>
      <c r="AB393" s="124">
        <v>0.83772538141470176</v>
      </c>
      <c r="AC393" s="116">
        <v>0.8642659279778393</v>
      </c>
      <c r="AD393" s="68">
        <v>0.92577030812324934</v>
      </c>
      <c r="AE393" s="123">
        <v>0.94405594405594406</v>
      </c>
      <c r="AF393" s="123">
        <v>0.967741935483871</v>
      </c>
      <c r="AG393" s="123">
        <v>0.99015471167369906</v>
      </c>
      <c r="AH393" s="143">
        <v>0.99015471167369906</v>
      </c>
    </row>
    <row r="394" spans="1:34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9">
        <v>0.69763205828779595</v>
      </c>
      <c r="Y394" s="116">
        <v>0.7067395264116576</v>
      </c>
      <c r="Z394" s="119">
        <v>0.72131147540983609</v>
      </c>
      <c r="AA394" s="123">
        <v>0.74228675136116151</v>
      </c>
      <c r="AB394" s="124">
        <v>0.759493670886076</v>
      </c>
      <c r="AC394" s="116">
        <v>0.77256317689530685</v>
      </c>
      <c r="AD394" s="68">
        <v>0.78700361010830322</v>
      </c>
      <c r="AE394" s="123">
        <v>0.80289330922242319</v>
      </c>
      <c r="AF394" s="123">
        <v>0.83544303797468356</v>
      </c>
      <c r="AG394" s="123">
        <v>0.85198555956678701</v>
      </c>
      <c r="AH394" s="143">
        <v>0.8589511754068716</v>
      </c>
    </row>
    <row r="395" spans="1:34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9">
        <v>0.60835509138381205</v>
      </c>
      <c r="Y395" s="116">
        <v>0.61096605744125332</v>
      </c>
      <c r="Z395" s="119">
        <v>0.61618798955613574</v>
      </c>
      <c r="AA395" s="123">
        <v>0.63089005235602091</v>
      </c>
      <c r="AB395" s="124">
        <v>0.6413612565445026</v>
      </c>
      <c r="AC395" s="116">
        <v>0.65183246073298429</v>
      </c>
      <c r="AD395" s="68">
        <v>0.69371727748691103</v>
      </c>
      <c r="AE395" s="123">
        <v>0.70418848167539272</v>
      </c>
      <c r="AF395" s="123">
        <v>0.72513089005235598</v>
      </c>
      <c r="AG395" s="123">
        <v>0.74412532637075723</v>
      </c>
      <c r="AH395" s="143">
        <v>0.74673629242819839</v>
      </c>
    </row>
    <row r="396" spans="1:34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9">
        <v>0.71063257065948859</v>
      </c>
      <c r="Y396" s="116">
        <v>0.72139973082099595</v>
      </c>
      <c r="Z396" s="119">
        <v>0.72776280323450138</v>
      </c>
      <c r="AA396" s="123">
        <v>0.73584905660377353</v>
      </c>
      <c r="AB396" s="124">
        <v>0.73954116059379216</v>
      </c>
      <c r="AC396" s="116">
        <v>0.74224021592442646</v>
      </c>
      <c r="AD396" s="68">
        <v>0.77027027027027029</v>
      </c>
      <c r="AE396" s="123">
        <v>0.78513513513513511</v>
      </c>
      <c r="AF396" s="123">
        <v>0.79487179487179482</v>
      </c>
      <c r="AG396" s="123">
        <v>0.81867388362652238</v>
      </c>
      <c r="AH396" s="143">
        <v>0.83791208791208793</v>
      </c>
    </row>
    <row r="397" spans="1:34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9">
        <v>0.73557692307692313</v>
      </c>
      <c r="Y397" s="116">
        <v>0.74038461538461542</v>
      </c>
      <c r="Z397" s="119">
        <v>0.74038461538461542</v>
      </c>
      <c r="AA397" s="123">
        <v>0.77966101694915257</v>
      </c>
      <c r="AB397" s="124">
        <v>0.79710144927536231</v>
      </c>
      <c r="AC397" s="116">
        <v>0.80193236714975846</v>
      </c>
      <c r="AD397" s="68">
        <v>0.83091787439613529</v>
      </c>
      <c r="AE397" s="123">
        <v>0.84541062801932365</v>
      </c>
      <c r="AF397" s="123">
        <v>0.85990338164251212</v>
      </c>
      <c r="AG397" s="123">
        <v>0.92009685230024219</v>
      </c>
      <c r="AH397" s="143">
        <v>0.92009685230024219</v>
      </c>
    </row>
    <row r="398" spans="1:34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9">
        <v>0.76248108925869895</v>
      </c>
      <c r="Y398" s="116">
        <v>0.76132930513595165</v>
      </c>
      <c r="Z398" s="119">
        <v>0.77224736048265463</v>
      </c>
      <c r="AA398" s="123">
        <v>0.7984962406015037</v>
      </c>
      <c r="AB398" s="124">
        <v>0.80180180180180183</v>
      </c>
      <c r="AC398" s="116">
        <v>0.80930930930930933</v>
      </c>
      <c r="AD398" s="68">
        <v>0.84084084084084088</v>
      </c>
      <c r="AE398" s="123">
        <v>0.84210526315789469</v>
      </c>
      <c r="AF398" s="123">
        <v>0.86636636636636633</v>
      </c>
      <c r="AG398" s="123">
        <v>0.93674698795180722</v>
      </c>
      <c r="AH398" s="143">
        <v>0.93834586466165415</v>
      </c>
    </row>
    <row r="399" spans="1:34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9">
        <v>0.68988764044943818</v>
      </c>
      <c r="Y399" s="116">
        <v>0.66516853932584274</v>
      </c>
      <c r="Z399" s="119">
        <v>0.66741573033707868</v>
      </c>
      <c r="AA399" s="123">
        <v>0.67792792792792789</v>
      </c>
      <c r="AB399" s="124">
        <v>0.68918918918918914</v>
      </c>
      <c r="AC399" s="116">
        <v>0.69977426636568851</v>
      </c>
      <c r="AD399" s="68">
        <v>0.7404063205417607</v>
      </c>
      <c r="AE399" s="123">
        <v>0.77252252252252251</v>
      </c>
      <c r="AF399" s="123">
        <v>0.77252252252252251</v>
      </c>
      <c r="AG399" s="123">
        <v>0.79411764705882348</v>
      </c>
      <c r="AH399" s="143">
        <v>0.83900226757369611</v>
      </c>
    </row>
    <row r="400" spans="1:34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9">
        <v>0.66666666666666663</v>
      </c>
      <c r="Y400" s="116">
        <v>0.67543859649122806</v>
      </c>
      <c r="Z400" s="119">
        <v>0.6866028708133971</v>
      </c>
      <c r="AA400" s="123">
        <v>0.72727272727272729</v>
      </c>
      <c r="AB400" s="124">
        <v>0.73864541832669328</v>
      </c>
      <c r="AC400" s="116">
        <v>0.75398089171974525</v>
      </c>
      <c r="AD400" s="68">
        <v>0.77547770700636942</v>
      </c>
      <c r="AE400" s="123">
        <v>0.80509148766905325</v>
      </c>
      <c r="AF400" s="123">
        <v>0.84419713831478538</v>
      </c>
      <c r="AG400" s="123">
        <v>0.91945773524720897</v>
      </c>
      <c r="AH400" s="143">
        <v>0.92828685258964139</v>
      </c>
    </row>
    <row r="401" spans="1:34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9">
        <v>0.76424050632911389</v>
      </c>
      <c r="Y401" s="116">
        <v>0.76582278481012656</v>
      </c>
      <c r="Z401" s="119">
        <v>0.78006329113924056</v>
      </c>
      <c r="AA401" s="123">
        <v>0.79523809523809519</v>
      </c>
      <c r="AB401" s="124">
        <v>0.80286168521462642</v>
      </c>
      <c r="AC401" s="116">
        <v>0.80476190476190479</v>
      </c>
      <c r="AD401" s="68">
        <v>0.82193958664546896</v>
      </c>
      <c r="AE401" s="123">
        <v>0.83306836248012717</v>
      </c>
      <c r="AF401" s="123">
        <v>0.83783783783783783</v>
      </c>
      <c r="AG401" s="123">
        <v>0.85214626391096981</v>
      </c>
      <c r="AH401" s="143">
        <v>0.85238095238095235</v>
      </c>
    </row>
    <row r="402" spans="1:34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9">
        <v>0.49570446735395191</v>
      </c>
      <c r="Y402" s="116">
        <v>0.49570446735395191</v>
      </c>
      <c r="Z402" s="119">
        <v>0.50601374570446733</v>
      </c>
      <c r="AA402" s="123">
        <v>0.52658662092624353</v>
      </c>
      <c r="AB402" s="124">
        <v>0.54678111587982836</v>
      </c>
      <c r="AC402" s="116">
        <v>0.5656652360515021</v>
      </c>
      <c r="AD402" s="68">
        <v>0.59020618556701032</v>
      </c>
      <c r="AE402" s="123">
        <v>0.59673258813413588</v>
      </c>
      <c r="AF402" s="123">
        <v>0.63800515907136712</v>
      </c>
      <c r="AG402" s="123">
        <v>0.68992248062015504</v>
      </c>
      <c r="AH402" s="143">
        <v>0.7140396210163652</v>
      </c>
    </row>
    <row r="403" spans="1:34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9">
        <v>0.60500695410292071</v>
      </c>
      <c r="Y403" s="116">
        <v>0.61527777777777781</v>
      </c>
      <c r="Z403" s="119">
        <v>0.62586926286509037</v>
      </c>
      <c r="AA403" s="123">
        <v>0.6342141863699583</v>
      </c>
      <c r="AB403" s="124">
        <v>0.64673157162726014</v>
      </c>
      <c r="AC403" s="116">
        <v>0.65738161559888575</v>
      </c>
      <c r="AD403" s="68">
        <v>0.69154929577464785</v>
      </c>
      <c r="AE403" s="123">
        <v>0.70422535211267601</v>
      </c>
      <c r="AF403" s="123">
        <v>0.72253521126760567</v>
      </c>
      <c r="AG403" s="123">
        <v>0.76478873239436618</v>
      </c>
      <c r="AH403" s="143">
        <v>0.76478873239436618</v>
      </c>
    </row>
    <row r="404" spans="1:34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9">
        <v>0.57255936675461738</v>
      </c>
      <c r="Y404" s="116">
        <v>0.57519788918205805</v>
      </c>
      <c r="Z404" s="119">
        <v>0.59630606860158308</v>
      </c>
      <c r="AA404" s="123">
        <v>0.63588390501319259</v>
      </c>
      <c r="AB404" s="124">
        <v>0.65789473684210531</v>
      </c>
      <c r="AC404" s="116">
        <v>0.68601583113456466</v>
      </c>
      <c r="AD404" s="68">
        <v>0.76470588235294112</v>
      </c>
      <c r="AE404" s="123">
        <v>0.79729729729729726</v>
      </c>
      <c r="AF404" s="123">
        <v>0.84239130434782605</v>
      </c>
      <c r="AG404" s="123">
        <v>0.89835164835164838</v>
      </c>
      <c r="AH404" s="143">
        <v>0.92561983471074383</v>
      </c>
    </row>
    <row r="405" spans="1:34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9">
        <v>0.51502145922746778</v>
      </c>
      <c r="Y405" s="116">
        <v>0.53004291845493567</v>
      </c>
      <c r="Z405" s="119">
        <v>0.55150214592274682</v>
      </c>
      <c r="AA405" s="123">
        <v>0.57634408602150533</v>
      </c>
      <c r="AB405" s="124">
        <v>0.59139784946236562</v>
      </c>
      <c r="AC405" s="116">
        <v>0.61075268817204298</v>
      </c>
      <c r="AD405" s="68">
        <v>0.65376344086021509</v>
      </c>
      <c r="AE405" s="123">
        <v>0.66021505376344081</v>
      </c>
      <c r="AF405" s="123">
        <v>0.68172043010752692</v>
      </c>
      <c r="AG405" s="123">
        <v>0.69032258064516128</v>
      </c>
      <c r="AH405" s="143">
        <v>0.69313304721030045</v>
      </c>
    </row>
    <row r="406" spans="1:34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9">
        <v>0.50909090909090904</v>
      </c>
      <c r="Y406" s="116">
        <v>0.53061224489795922</v>
      </c>
      <c r="Z406" s="119">
        <v>0.53514739229024944</v>
      </c>
      <c r="AA406" s="123">
        <v>0.55681818181818177</v>
      </c>
      <c r="AB406" s="124">
        <v>0.56689342403628118</v>
      </c>
      <c r="AC406" s="116">
        <v>0.59637188208616776</v>
      </c>
      <c r="AD406" s="68">
        <v>0.62186788154897499</v>
      </c>
      <c r="AE406" s="123">
        <v>0.63553530751708431</v>
      </c>
      <c r="AF406" s="123">
        <v>0.65525114155251141</v>
      </c>
      <c r="AG406" s="123">
        <v>0.67505720823798632</v>
      </c>
      <c r="AH406" s="143">
        <v>0.67505720823798632</v>
      </c>
    </row>
    <row r="407" spans="1:34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9">
        <v>0.40487421383647798</v>
      </c>
      <c r="Y407" s="116">
        <v>0.42643587726199844</v>
      </c>
      <c r="Z407" s="119">
        <v>0.43962115232833465</v>
      </c>
      <c r="AA407" s="123">
        <v>0.47705696202531644</v>
      </c>
      <c r="AB407" s="124">
        <v>0.49329123914759276</v>
      </c>
      <c r="AC407" s="116">
        <v>0.51340694006309151</v>
      </c>
      <c r="AD407" s="68">
        <v>0.55468135326514556</v>
      </c>
      <c r="AE407" s="123">
        <v>0.56726986624704956</v>
      </c>
      <c r="AF407" s="123">
        <v>0.59273875295974743</v>
      </c>
      <c r="AG407" s="123">
        <v>0.62875197472353872</v>
      </c>
      <c r="AH407" s="143">
        <v>0.62962962962962965</v>
      </c>
    </row>
    <row r="408" spans="1:34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9">
        <v>0.32915360501567398</v>
      </c>
      <c r="Y408" s="116">
        <v>0.46394984326018807</v>
      </c>
      <c r="Z408" s="119">
        <v>0.47335423197492166</v>
      </c>
      <c r="AA408" s="123">
        <v>0.4779874213836478</v>
      </c>
      <c r="AB408" s="124">
        <v>0.49371069182389937</v>
      </c>
      <c r="AC408" s="116">
        <v>0.49685534591194969</v>
      </c>
      <c r="AD408" s="68">
        <v>0.52830188679245282</v>
      </c>
      <c r="AE408" s="123">
        <v>0.57547169811320753</v>
      </c>
      <c r="AF408" s="123">
        <v>0.58490566037735847</v>
      </c>
      <c r="AG408" s="123">
        <v>0.63522012578616349</v>
      </c>
      <c r="AH408" s="143">
        <v>0.66352201257861632</v>
      </c>
    </row>
    <row r="409" spans="1:34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9">
        <v>0.59663865546218486</v>
      </c>
      <c r="Y409" s="116">
        <v>0.61263157894736842</v>
      </c>
      <c r="Z409" s="119">
        <v>0.62264150943396224</v>
      </c>
      <c r="AA409" s="123">
        <v>0.65618448637316562</v>
      </c>
      <c r="AB409" s="124">
        <v>0.67924528301886788</v>
      </c>
      <c r="AC409" s="116">
        <v>0.69537815126050417</v>
      </c>
      <c r="AD409" s="68">
        <v>0.74315789473684213</v>
      </c>
      <c r="AE409" s="123">
        <v>0.79914529914529919</v>
      </c>
      <c r="AF409" s="123">
        <v>0.84221748400852881</v>
      </c>
      <c r="AG409" s="123">
        <v>0.87872340425531914</v>
      </c>
      <c r="AH409" s="143">
        <v>0.88297872340425532</v>
      </c>
    </row>
    <row r="410" spans="1:34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9">
        <v>0.56972111553784865</v>
      </c>
      <c r="Y410" s="116">
        <v>0.58167330677290841</v>
      </c>
      <c r="Z410" s="119">
        <v>0.60159362549800799</v>
      </c>
      <c r="AA410" s="123">
        <v>0.62549800796812749</v>
      </c>
      <c r="AB410" s="124">
        <v>0.63346613545816732</v>
      </c>
      <c r="AC410" s="116">
        <v>0.64541832669322707</v>
      </c>
      <c r="AD410" s="68">
        <v>0.71084337349397586</v>
      </c>
      <c r="AE410" s="123">
        <v>0.74698795180722888</v>
      </c>
      <c r="AF410" s="123">
        <v>0.77911646586345384</v>
      </c>
      <c r="AG410" s="123">
        <v>0.81526104417670686</v>
      </c>
      <c r="AH410" s="143">
        <v>0.81927710843373491</v>
      </c>
    </row>
    <row r="411" spans="1:34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0">
        <v>0.47380952380952379</v>
      </c>
      <c r="Y411" s="117">
        <v>0.47857142857142859</v>
      </c>
      <c r="Z411" s="120">
        <v>0.49523809523809526</v>
      </c>
      <c r="AA411" s="123">
        <v>0.50952380952380949</v>
      </c>
      <c r="AB411" s="124">
        <v>0.51666666666666672</v>
      </c>
      <c r="AC411" s="117">
        <v>0.52619047619047621</v>
      </c>
      <c r="AD411" s="128">
        <v>0.55819477434679332</v>
      </c>
      <c r="AE411" s="123">
        <v>0.57857142857142863</v>
      </c>
      <c r="AF411" s="123">
        <v>0.62619047619047619</v>
      </c>
      <c r="AG411" s="123">
        <v>0.66508313539192399</v>
      </c>
      <c r="AH411" s="143">
        <v>0.66508313539192399</v>
      </c>
    </row>
    <row r="412" spans="1:34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  <c r="AC412" s="18">
        <v>0.72876931588078264</v>
      </c>
      <c r="AD412" s="69">
        <v>0.76945838780659703</v>
      </c>
      <c r="AE412" s="69">
        <v>0.79144995423464171</v>
      </c>
      <c r="AF412" s="69">
        <v>0.81703885013100996</v>
      </c>
      <c r="AG412" s="69">
        <v>0.85295230067647887</v>
      </c>
      <c r="AH412" s="69">
        <v>0.85879534491336607</v>
      </c>
    </row>
  </sheetData>
  <sortState ref="A13:AH411">
    <sortCondition ref="A13:A411"/>
    <sortCondition ref="B13:B411"/>
    <sortCondition ref="C13:C411"/>
    <sortCondition descending="1" ref="E13:E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Regional_04.07.23</vt:lpstr>
      <vt:lpstr>Municipio_04.07.23_ordem@</vt:lpstr>
      <vt:lpstr>Municipio_Classifica_04.07.23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2023-07-04T13:18:36Z</dcterms:modified>
</cp:coreProperties>
</file>