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DEA5886A-A04A-4731-833C-55F4B5708C65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4.05.23" sheetId="3" r:id="rId1"/>
    <sheet name="Municipio_24.05.23_ordem@" sheetId="4" r:id="rId2"/>
    <sheet name="Municipio_Classifica_24.05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48" i="6"/>
  <c r="G348" i="6" s="1"/>
  <c r="F351" i="6"/>
  <c r="G351" i="6" s="1"/>
  <c r="F289" i="6"/>
  <c r="G289" i="6" s="1"/>
  <c r="F405" i="6"/>
  <c r="G405" i="6" s="1"/>
  <c r="F384" i="6"/>
  <c r="G384" i="6" s="1"/>
  <c r="F388" i="6"/>
  <c r="G388" i="6" s="1"/>
  <c r="F323" i="6"/>
  <c r="G323" i="6" s="1"/>
  <c r="F268" i="6"/>
  <c r="G268" i="6" s="1"/>
  <c r="F198" i="6"/>
  <c r="G198" i="6" s="1"/>
  <c r="F394" i="6"/>
  <c r="G394" i="6" s="1"/>
  <c r="F56" i="6"/>
  <c r="G56" i="6" s="1"/>
  <c r="F150" i="6"/>
  <c r="G150" i="6" s="1"/>
  <c r="F117" i="6"/>
  <c r="G117" i="6" s="1"/>
  <c r="F37" i="6"/>
  <c r="G37" i="6" s="1"/>
  <c r="F88" i="6"/>
  <c r="G88" i="6" s="1"/>
  <c r="F64" i="6"/>
  <c r="G64" i="6" s="1"/>
  <c r="F151" i="6"/>
  <c r="G151" i="6" s="1"/>
  <c r="F132" i="6"/>
  <c r="G132" i="6" s="1"/>
  <c r="F156" i="6"/>
  <c r="G156" i="6" s="1"/>
  <c r="F140" i="6"/>
  <c r="G140" i="6" s="1"/>
  <c r="F219" i="6"/>
  <c r="G219" i="6" s="1"/>
  <c r="F266" i="6"/>
  <c r="G266" i="6" s="1"/>
  <c r="F102" i="6"/>
  <c r="G102" i="6" s="1"/>
  <c r="F70" i="6"/>
  <c r="G70" i="6" s="1"/>
  <c r="F175" i="6"/>
  <c r="G175" i="6" s="1"/>
  <c r="F218" i="6"/>
  <c r="G218" i="6" s="1"/>
  <c r="F154" i="6"/>
  <c r="G154" i="6" s="1"/>
  <c r="F291" i="6"/>
  <c r="G291" i="6" s="1"/>
  <c r="F104" i="6"/>
  <c r="G104" i="6" s="1"/>
  <c r="F91" i="6"/>
  <c r="G91" i="6" s="1"/>
  <c r="F17" i="6"/>
  <c r="G17" i="6" s="1"/>
  <c r="F73" i="6"/>
  <c r="G73" i="6" s="1"/>
  <c r="F256" i="6"/>
  <c r="G256" i="6" s="1"/>
  <c r="F201" i="6"/>
  <c r="G201" i="6" s="1"/>
  <c r="F123" i="6"/>
  <c r="G123" i="6" s="1"/>
  <c r="F35" i="6"/>
  <c r="G35" i="6" s="1"/>
  <c r="F41" i="6"/>
  <c r="G41" i="6" s="1"/>
  <c r="F65" i="6"/>
  <c r="G65" i="6" s="1"/>
  <c r="F101" i="6"/>
  <c r="G101" i="6" s="1"/>
  <c r="F193" i="6"/>
  <c r="G193" i="6" s="1"/>
  <c r="F19" i="6"/>
  <c r="G19" i="6" s="1"/>
  <c r="F38" i="6"/>
  <c r="G38" i="6" s="1"/>
  <c r="F40" i="6"/>
  <c r="G40" i="6" s="1"/>
  <c r="F27" i="6"/>
  <c r="G27" i="6" s="1"/>
  <c r="F22" i="6"/>
  <c r="G22" i="6" s="1"/>
  <c r="F26" i="6"/>
  <c r="G26" i="6" s="1"/>
  <c r="F32" i="6"/>
  <c r="G32" i="6" s="1"/>
  <c r="F44" i="6"/>
  <c r="G44" i="6" s="1"/>
  <c r="F189" i="6"/>
  <c r="G189" i="6" s="1"/>
  <c r="F165" i="6"/>
  <c r="G165" i="6" s="1"/>
  <c r="F48" i="6"/>
  <c r="G48" i="6" s="1"/>
  <c r="F34" i="6"/>
  <c r="G34" i="6" s="1"/>
  <c r="F321" i="6"/>
  <c r="G321" i="6" s="1"/>
  <c r="F25" i="6"/>
  <c r="G25" i="6" s="1"/>
  <c r="F29" i="6"/>
  <c r="G29" i="6" s="1"/>
  <c r="F146" i="6"/>
  <c r="G146" i="6" s="1"/>
  <c r="F233" i="6"/>
  <c r="G233" i="6" s="1"/>
  <c r="F376" i="6"/>
  <c r="G376" i="6" s="1"/>
  <c r="F112" i="6"/>
  <c r="G112" i="6" s="1"/>
  <c r="F84" i="6"/>
  <c r="G84" i="6" s="1"/>
  <c r="F283" i="6"/>
  <c r="G283" i="6" s="1"/>
  <c r="F333" i="6"/>
  <c r="G333" i="6" s="1"/>
  <c r="F308" i="6"/>
  <c r="G308" i="6" s="1"/>
  <c r="F329" i="6"/>
  <c r="G329" i="6" s="1"/>
  <c r="F316" i="6"/>
  <c r="G316" i="6" s="1"/>
  <c r="F358" i="6"/>
  <c r="G358" i="6" s="1"/>
  <c r="F231" i="6"/>
  <c r="G231" i="6" s="1"/>
  <c r="F221" i="6"/>
  <c r="G221" i="6" s="1"/>
  <c r="F143" i="6"/>
  <c r="G143" i="6" s="1"/>
  <c r="F174" i="6"/>
  <c r="G174" i="6" s="1"/>
  <c r="F295" i="6"/>
  <c r="G295" i="6" s="1"/>
  <c r="F188" i="6"/>
  <c r="G188" i="6" s="1"/>
  <c r="F168" i="6"/>
  <c r="G168" i="6" s="1"/>
  <c r="F36" i="6"/>
  <c r="G36" i="6" s="1"/>
  <c r="F361" i="6"/>
  <c r="G361" i="6" s="1"/>
  <c r="F280" i="6"/>
  <c r="G280" i="6" s="1"/>
  <c r="F309" i="6"/>
  <c r="G309" i="6" s="1"/>
  <c r="F296" i="6"/>
  <c r="G296" i="6" s="1"/>
  <c r="F161" i="6"/>
  <c r="G161" i="6" s="1"/>
  <c r="F135" i="6"/>
  <c r="G135" i="6" s="1"/>
  <c r="F304" i="6"/>
  <c r="G304" i="6" s="1"/>
  <c r="F119" i="6"/>
  <c r="G119" i="6" s="1"/>
  <c r="F173" i="6"/>
  <c r="G173" i="6" s="1"/>
  <c r="F210" i="6"/>
  <c r="G210" i="6" s="1"/>
  <c r="F285" i="6"/>
  <c r="G285" i="6" s="1"/>
  <c r="F115" i="6"/>
  <c r="G115" i="6" s="1"/>
  <c r="F232" i="6"/>
  <c r="G232" i="6" s="1"/>
  <c r="F92" i="6"/>
  <c r="G92" i="6" s="1"/>
  <c r="F186" i="6"/>
  <c r="G186" i="6" s="1"/>
  <c r="F75" i="6"/>
  <c r="G75" i="6" s="1"/>
  <c r="F14" i="6"/>
  <c r="G14" i="6" s="1"/>
  <c r="F69" i="6"/>
  <c r="G69" i="6" s="1"/>
  <c r="F160" i="6"/>
  <c r="G160" i="6" s="1"/>
  <c r="F337" i="6"/>
  <c r="G337" i="6" s="1"/>
  <c r="F290" i="6"/>
  <c r="G290" i="6" s="1"/>
  <c r="F134" i="6"/>
  <c r="G134" i="6" s="1"/>
  <c r="F98" i="6"/>
  <c r="G98" i="6" s="1"/>
  <c r="F265" i="6"/>
  <c r="G265" i="6" s="1"/>
  <c r="F341" i="6"/>
  <c r="G341" i="6" s="1"/>
  <c r="F328" i="6"/>
  <c r="G328" i="6" s="1"/>
  <c r="F332" i="6"/>
  <c r="G332" i="6" s="1"/>
  <c r="F24" i="6"/>
  <c r="G24" i="6" s="1"/>
  <c r="F208" i="6"/>
  <c r="G208" i="6" s="1"/>
  <c r="F45" i="6"/>
  <c r="G45" i="6" s="1"/>
  <c r="F277" i="6"/>
  <c r="G277" i="6" s="1"/>
  <c r="F279" i="6"/>
  <c r="G279" i="6" s="1"/>
  <c r="F144" i="6"/>
  <c r="G144" i="6" s="1"/>
  <c r="F158" i="6"/>
  <c r="G158" i="6" s="1"/>
  <c r="F68" i="6"/>
  <c r="G68" i="6" s="1"/>
  <c r="F190" i="6"/>
  <c r="G190" i="6" s="1"/>
  <c r="F54" i="6"/>
  <c r="G54" i="6" s="1"/>
  <c r="F267" i="6"/>
  <c r="G267" i="6" s="1"/>
  <c r="F172" i="6"/>
  <c r="G172" i="6" s="1"/>
  <c r="F381" i="6"/>
  <c r="G381" i="6" s="1"/>
  <c r="F326" i="6"/>
  <c r="G326" i="6" s="1"/>
  <c r="F138" i="6"/>
  <c r="G138" i="6" s="1"/>
  <c r="F270" i="6"/>
  <c r="G270" i="6" s="1"/>
  <c r="F13" i="6"/>
  <c r="G13" i="6" s="1"/>
  <c r="F386" i="6"/>
  <c r="G386" i="6" s="1"/>
  <c r="F375" i="6"/>
  <c r="G375" i="6" s="1"/>
  <c r="F191" i="6"/>
  <c r="G191" i="6" s="1"/>
  <c r="F204" i="6"/>
  <c r="G204" i="6" s="1"/>
  <c r="F398" i="6"/>
  <c r="G398" i="6" s="1"/>
  <c r="F293" i="6"/>
  <c r="G293" i="6" s="1"/>
  <c r="F385" i="6"/>
  <c r="G385" i="6" s="1"/>
  <c r="F286" i="6"/>
  <c r="G286" i="6" s="1"/>
  <c r="F81" i="6"/>
  <c r="G81" i="6" s="1"/>
  <c r="F382" i="6"/>
  <c r="G382" i="6" s="1"/>
  <c r="F242" i="6"/>
  <c r="G242" i="6" s="1"/>
  <c r="F245" i="6"/>
  <c r="G245" i="6" s="1"/>
  <c r="F80" i="6"/>
  <c r="G80" i="6" s="1"/>
  <c r="F354" i="6"/>
  <c r="G354" i="6" s="1"/>
  <c r="F49" i="6"/>
  <c r="G49" i="6" s="1"/>
  <c r="F71" i="6"/>
  <c r="G71" i="6" s="1"/>
  <c r="F74" i="6"/>
  <c r="G74" i="6" s="1"/>
  <c r="F395" i="6"/>
  <c r="G395" i="6" s="1"/>
  <c r="F276" i="6"/>
  <c r="G276" i="6" s="1"/>
  <c r="F250" i="6"/>
  <c r="G250" i="6" s="1"/>
  <c r="G212" i="6"/>
  <c r="F212" i="6"/>
  <c r="F128" i="6"/>
  <c r="G128" i="6" s="1"/>
  <c r="F15" i="6"/>
  <c r="G15" i="6" s="1"/>
  <c r="F252" i="6"/>
  <c r="G252" i="6" s="1"/>
  <c r="F131" i="6"/>
  <c r="G131" i="6" s="1"/>
  <c r="F43" i="6"/>
  <c r="G43" i="6" s="1"/>
  <c r="F77" i="6"/>
  <c r="G77" i="6" s="1"/>
  <c r="F47" i="6"/>
  <c r="G47" i="6" s="1"/>
  <c r="F200" i="6"/>
  <c r="G200" i="6" s="1"/>
  <c r="F50" i="6"/>
  <c r="G50" i="6" s="1"/>
  <c r="F60" i="6"/>
  <c r="G60" i="6" s="1"/>
  <c r="F179" i="6"/>
  <c r="G179" i="6" s="1"/>
  <c r="F33" i="6"/>
  <c r="G33" i="6" s="1"/>
  <c r="F30" i="6"/>
  <c r="G30" i="6" s="1"/>
  <c r="F95" i="6"/>
  <c r="G95" i="6" s="1"/>
  <c r="F149" i="6"/>
  <c r="G149" i="6" s="1"/>
  <c r="F401" i="6"/>
  <c r="G401" i="6" s="1"/>
  <c r="F334" i="6"/>
  <c r="G334" i="6" s="1"/>
  <c r="F148" i="6"/>
  <c r="G148" i="6" s="1"/>
  <c r="F397" i="6"/>
  <c r="G397" i="6" s="1"/>
  <c r="F370" i="6"/>
  <c r="G370" i="6" s="1"/>
  <c r="F391" i="6"/>
  <c r="G391" i="6" s="1"/>
  <c r="F89" i="6"/>
  <c r="G89" i="6" s="1"/>
  <c r="F203" i="6"/>
  <c r="G203" i="6" s="1"/>
  <c r="F31" i="6"/>
  <c r="G31" i="6" s="1"/>
  <c r="F94" i="6"/>
  <c r="G94" i="6" s="1"/>
  <c r="F122" i="6"/>
  <c r="G122" i="6" s="1"/>
  <c r="F350" i="6"/>
  <c r="G350" i="6" s="1"/>
  <c r="F400" i="6"/>
  <c r="G400" i="6" s="1"/>
  <c r="F383" i="6"/>
  <c r="G383" i="6" s="1"/>
  <c r="F404" i="6"/>
  <c r="G404" i="6" s="1"/>
  <c r="F275" i="6"/>
  <c r="G275" i="6" s="1"/>
  <c r="F294" i="6"/>
  <c r="G294" i="6" s="1"/>
  <c r="F159" i="6"/>
  <c r="G159" i="6" s="1"/>
  <c r="F178" i="6"/>
  <c r="G178" i="6" s="1"/>
  <c r="F153" i="6"/>
  <c r="G153" i="6" s="1"/>
  <c r="F307" i="6"/>
  <c r="G307" i="6" s="1"/>
  <c r="F374" i="6"/>
  <c r="G374" i="6" s="1"/>
  <c r="F249" i="6"/>
  <c r="G249" i="6" s="1"/>
  <c r="F380" i="6"/>
  <c r="G380" i="6" s="1"/>
  <c r="F340" i="6"/>
  <c r="G340" i="6" s="1"/>
  <c r="F269" i="6"/>
  <c r="G269" i="6" s="1"/>
  <c r="F254" i="6"/>
  <c r="G254" i="6" s="1"/>
  <c r="F87" i="6"/>
  <c r="G87" i="6" s="1"/>
  <c r="F111" i="6"/>
  <c r="G111" i="6" s="1"/>
  <c r="F39" i="6"/>
  <c r="G39" i="6" s="1"/>
  <c r="F53" i="6"/>
  <c r="G53" i="6" s="1"/>
  <c r="F209" i="6"/>
  <c r="G209" i="6" s="1"/>
  <c r="F51" i="6"/>
  <c r="G51" i="6" s="1"/>
  <c r="F79" i="6"/>
  <c r="G79" i="6" s="1"/>
  <c r="F330" i="6"/>
  <c r="G330" i="6" s="1"/>
  <c r="F311" i="6"/>
  <c r="G311" i="6" s="1"/>
  <c r="F99" i="6"/>
  <c r="G99" i="6" s="1"/>
  <c r="F199" i="6"/>
  <c r="G199" i="6" s="1"/>
  <c r="F324" i="6"/>
  <c r="G324" i="6" s="1"/>
  <c r="F278" i="6"/>
  <c r="G278" i="6" s="1"/>
  <c r="F164" i="6"/>
  <c r="G164" i="6" s="1"/>
  <c r="F126" i="6"/>
  <c r="G126" i="6" s="1"/>
  <c r="F120" i="6"/>
  <c r="G120" i="6" s="1"/>
  <c r="F182" i="6"/>
  <c r="G182" i="6" s="1"/>
  <c r="F58" i="6"/>
  <c r="G58" i="6" s="1"/>
  <c r="F181" i="6"/>
  <c r="G181" i="6" s="1"/>
  <c r="F227" i="6"/>
  <c r="G227" i="6" s="1"/>
  <c r="F85" i="6"/>
  <c r="G85" i="6" s="1"/>
  <c r="F180" i="6"/>
  <c r="G180" i="6" s="1"/>
  <c r="F365" i="6"/>
  <c r="G365" i="6" s="1"/>
  <c r="F353" i="6"/>
  <c r="G353" i="6" s="1"/>
  <c r="F300" i="6"/>
  <c r="G300" i="6" s="1"/>
  <c r="F312" i="6"/>
  <c r="G312" i="6" s="1"/>
  <c r="F23" i="6"/>
  <c r="G23" i="6" s="1"/>
  <c r="F63" i="6"/>
  <c r="G63" i="6" s="1"/>
  <c r="F46" i="6"/>
  <c r="G46" i="6" s="1"/>
  <c r="F125" i="6"/>
  <c r="G125" i="6" s="1"/>
  <c r="F113" i="6"/>
  <c r="G113" i="6" s="1"/>
  <c r="F106" i="6"/>
  <c r="G106" i="6" s="1"/>
  <c r="F246" i="6"/>
  <c r="G246" i="6" s="1"/>
  <c r="F59" i="6"/>
  <c r="G59" i="6" s="1"/>
  <c r="F217" i="6"/>
  <c r="G217" i="6" s="1"/>
  <c r="F367" i="6"/>
  <c r="G367" i="6" s="1"/>
  <c r="F225" i="6"/>
  <c r="G225" i="6" s="1"/>
  <c r="F230" i="6"/>
  <c r="G230" i="6" s="1"/>
  <c r="F62" i="6"/>
  <c r="G62" i="6" s="1"/>
  <c r="F310" i="6"/>
  <c r="G310" i="6" s="1"/>
  <c r="F317" i="6"/>
  <c r="G317" i="6" s="1"/>
  <c r="F299" i="6"/>
  <c r="G299" i="6" s="1"/>
  <c r="F302" i="6"/>
  <c r="G302" i="6" s="1"/>
  <c r="F105" i="6"/>
  <c r="G105" i="6" s="1"/>
  <c r="F55" i="6"/>
  <c r="G55" i="6" s="1"/>
  <c r="F171" i="6"/>
  <c r="G171" i="6" s="1"/>
  <c r="F109" i="6"/>
  <c r="G109" i="6" s="1"/>
  <c r="F327" i="6"/>
  <c r="G327" i="6" s="1"/>
  <c r="F349" i="6"/>
  <c r="G349" i="6" s="1"/>
  <c r="F372" i="6"/>
  <c r="G372" i="6" s="1"/>
  <c r="F107" i="6"/>
  <c r="G107" i="6" s="1"/>
  <c r="F251" i="6"/>
  <c r="G251" i="6" s="1"/>
  <c r="F360" i="6"/>
  <c r="G360" i="6" s="1"/>
  <c r="F347" i="6"/>
  <c r="G347" i="6" s="1"/>
  <c r="F315" i="6"/>
  <c r="G315" i="6" s="1"/>
  <c r="F284" i="6"/>
  <c r="G284" i="6" s="1"/>
  <c r="F196" i="6"/>
  <c r="G196" i="6" s="1"/>
  <c r="F243" i="6"/>
  <c r="G243" i="6" s="1"/>
  <c r="F264" i="6"/>
  <c r="G264" i="6" s="1"/>
  <c r="F184" i="6"/>
  <c r="G184" i="6" s="1"/>
  <c r="F273" i="6"/>
  <c r="G273" i="6" s="1"/>
  <c r="F241" i="6"/>
  <c r="G241" i="6" s="1"/>
  <c r="F176" i="6"/>
  <c r="G176" i="6" s="1"/>
  <c r="F371" i="6"/>
  <c r="G371" i="6" s="1"/>
  <c r="F260" i="6"/>
  <c r="G260" i="6" s="1"/>
  <c r="F90" i="6"/>
  <c r="G90" i="6" s="1"/>
  <c r="F141" i="6"/>
  <c r="G141" i="6" s="1"/>
  <c r="F67" i="6"/>
  <c r="G67" i="6" s="1"/>
  <c r="F61" i="6"/>
  <c r="G61" i="6" s="1"/>
  <c r="F197" i="6"/>
  <c r="G197" i="6" s="1"/>
  <c r="F110" i="6"/>
  <c r="G110" i="6" s="1"/>
  <c r="F257" i="6"/>
  <c r="G257" i="6" s="1"/>
  <c r="F163" i="6"/>
  <c r="G163" i="6" s="1"/>
  <c r="F244" i="6"/>
  <c r="G244" i="6" s="1"/>
  <c r="F272" i="6"/>
  <c r="G272" i="6" s="1"/>
  <c r="F82" i="6"/>
  <c r="G82" i="6" s="1"/>
  <c r="F28" i="6"/>
  <c r="G28" i="6" s="1"/>
  <c r="F21" i="6"/>
  <c r="G21" i="6" s="1"/>
  <c r="F263" i="6"/>
  <c r="G263" i="6" s="1"/>
  <c r="F195" i="6"/>
  <c r="G195" i="6" s="1"/>
  <c r="F339" i="6"/>
  <c r="G339" i="6" s="1"/>
  <c r="F271" i="6"/>
  <c r="G271" i="6" s="1"/>
  <c r="F155" i="6"/>
  <c r="G155" i="6" s="1"/>
  <c r="F343" i="6"/>
  <c r="G343" i="6" s="1"/>
  <c r="F214" i="6"/>
  <c r="G214" i="6" s="1"/>
  <c r="F127" i="6"/>
  <c r="G127" i="6" s="1"/>
  <c r="F356" i="6"/>
  <c r="G356" i="6" s="1"/>
  <c r="F185" i="6"/>
  <c r="G185" i="6" s="1"/>
  <c r="F147" i="6"/>
  <c r="G147" i="6" s="1"/>
  <c r="F229" i="6"/>
  <c r="G229" i="6" s="1"/>
  <c r="F314" i="6"/>
  <c r="G314" i="6" s="1"/>
  <c r="F345" i="6"/>
  <c r="G345" i="6" s="1"/>
  <c r="F303" i="6"/>
  <c r="G303" i="6" s="1"/>
  <c r="F363" i="6"/>
  <c r="G363" i="6" s="1"/>
  <c r="F255" i="6"/>
  <c r="G255" i="6" s="1"/>
  <c r="F235" i="6"/>
  <c r="G235" i="6" s="1"/>
  <c r="F287" i="6"/>
  <c r="G287" i="6" s="1"/>
  <c r="F76" i="6"/>
  <c r="G76" i="6" s="1"/>
  <c r="F240" i="6"/>
  <c r="G240" i="6" s="1"/>
  <c r="F121" i="6"/>
  <c r="G121" i="6" s="1"/>
  <c r="F130" i="6"/>
  <c r="G130" i="6" s="1"/>
  <c r="G331" i="6"/>
  <c r="F331" i="6"/>
  <c r="F403" i="6"/>
  <c r="G403" i="6" s="1"/>
  <c r="F205" i="6"/>
  <c r="G205" i="6" s="1"/>
  <c r="F402" i="6"/>
  <c r="G402" i="6" s="1"/>
  <c r="F406" i="6"/>
  <c r="G406" i="6" s="1"/>
  <c r="F392" i="6"/>
  <c r="G392" i="6" s="1"/>
  <c r="F325" i="6"/>
  <c r="G325" i="6" s="1"/>
  <c r="F399" i="6"/>
  <c r="G399" i="6" s="1"/>
  <c r="F167" i="6"/>
  <c r="G167" i="6" s="1"/>
  <c r="F408" i="6"/>
  <c r="G408" i="6" s="1"/>
  <c r="F411" i="6"/>
  <c r="G411" i="6" s="1"/>
  <c r="F364" i="6"/>
  <c r="G364" i="6" s="1"/>
  <c r="F410" i="6"/>
  <c r="G410" i="6" s="1"/>
  <c r="F183" i="6"/>
  <c r="G183" i="6" s="1"/>
  <c r="F393" i="6"/>
  <c r="G393" i="6" s="1"/>
  <c r="F137" i="6"/>
  <c r="G137" i="6" s="1"/>
  <c r="F169" i="6"/>
  <c r="G169" i="6" s="1"/>
  <c r="F362" i="6"/>
  <c r="G362" i="6" s="1"/>
  <c r="F344" i="6"/>
  <c r="G344" i="6" s="1"/>
  <c r="F377" i="6"/>
  <c r="G377" i="6" s="1"/>
  <c r="F145" i="6"/>
  <c r="G145" i="6" s="1"/>
  <c r="F103" i="6"/>
  <c r="G103" i="6" s="1"/>
  <c r="F305" i="6"/>
  <c r="G305" i="6" s="1"/>
  <c r="F274" i="6"/>
  <c r="G274" i="6" s="1"/>
  <c r="F396" i="6"/>
  <c r="G396" i="6" s="1"/>
  <c r="F409" i="6"/>
  <c r="G409" i="6" s="1"/>
  <c r="F253" i="6"/>
  <c r="G253" i="6" s="1"/>
  <c r="F118" i="6"/>
  <c r="G118" i="6" s="1"/>
  <c r="F177" i="6"/>
  <c r="G177" i="6" s="1"/>
  <c r="F96" i="6"/>
  <c r="G96" i="6" s="1"/>
  <c r="F129" i="6"/>
  <c r="G129" i="6" s="1"/>
  <c r="F170" i="6"/>
  <c r="G170" i="6" s="1"/>
  <c r="F247" i="6"/>
  <c r="G247" i="6" s="1"/>
  <c r="F52" i="6"/>
  <c r="G52" i="6" s="1"/>
  <c r="F211" i="6"/>
  <c r="G211" i="6" s="1"/>
  <c r="F292" i="6"/>
  <c r="G292" i="6" s="1"/>
  <c r="F93" i="6"/>
  <c r="G93" i="6" s="1"/>
  <c r="F387" i="6"/>
  <c r="G387" i="6" s="1"/>
  <c r="F366" i="6"/>
  <c r="G366" i="6" s="1"/>
  <c r="F298" i="6"/>
  <c r="G298" i="6" s="1"/>
  <c r="F142" i="6"/>
  <c r="G142" i="6" s="1"/>
  <c r="F57" i="6"/>
  <c r="G57" i="6" s="1"/>
  <c r="F368" i="6"/>
  <c r="G368" i="6" s="1"/>
  <c r="F281" i="6"/>
  <c r="G281" i="6" s="1"/>
  <c r="F262" i="6"/>
  <c r="G262" i="6" s="1"/>
  <c r="F139" i="6"/>
  <c r="G139" i="6" s="1"/>
  <c r="F192" i="6"/>
  <c r="G192" i="6" s="1"/>
  <c r="F318" i="6"/>
  <c r="G318" i="6" s="1"/>
  <c r="F355" i="6"/>
  <c r="G355" i="6" s="1"/>
  <c r="F259" i="6"/>
  <c r="G259" i="6" s="1"/>
  <c r="F248" i="6"/>
  <c r="G248" i="6" s="1"/>
  <c r="F42" i="6"/>
  <c r="G42" i="6" s="1"/>
  <c r="F320" i="6"/>
  <c r="G320" i="6" s="1"/>
  <c r="F373" i="6"/>
  <c r="G373" i="6" s="1"/>
  <c r="F335" i="6"/>
  <c r="G335" i="6" s="1"/>
  <c r="F313" i="6"/>
  <c r="G313" i="6" s="1"/>
  <c r="F20" i="6"/>
  <c r="G20" i="6" s="1"/>
  <c r="F236" i="6"/>
  <c r="G236" i="6" s="1"/>
  <c r="F352" i="6"/>
  <c r="G352" i="6" s="1"/>
  <c r="F237" i="6"/>
  <c r="G237" i="6" s="1"/>
  <c r="F133" i="6"/>
  <c r="G133" i="6" s="1"/>
  <c r="F220" i="6"/>
  <c r="G220" i="6" s="1"/>
  <c r="F288" i="6"/>
  <c r="G288" i="6" s="1"/>
  <c r="F194" i="6"/>
  <c r="G194" i="6" s="1"/>
  <c r="F152" i="6"/>
  <c r="G152" i="6" s="1"/>
  <c r="F359" i="6"/>
  <c r="G359" i="6" s="1"/>
  <c r="F338" i="6"/>
  <c r="G338" i="6" s="1"/>
  <c r="F18" i="6"/>
  <c r="G18" i="6" s="1"/>
  <c r="F213" i="6"/>
  <c r="G213" i="6" s="1"/>
  <c r="F238" i="6"/>
  <c r="G238" i="6" s="1"/>
  <c r="F215" i="6"/>
  <c r="G215" i="6" s="1"/>
  <c r="F114" i="6"/>
  <c r="G114" i="6" s="1"/>
  <c r="F100" i="6"/>
  <c r="G100" i="6" s="1"/>
  <c r="F216" i="6"/>
  <c r="G216" i="6" s="1"/>
  <c r="F306" i="6"/>
  <c r="G306" i="6" s="1"/>
  <c r="F116" i="6"/>
  <c r="G116" i="6" s="1"/>
  <c r="F72" i="6"/>
  <c r="G72" i="6" s="1"/>
  <c r="F206" i="6"/>
  <c r="G206" i="6" s="1"/>
  <c r="F322" i="6"/>
  <c r="G322" i="6" s="1"/>
  <c r="F346" i="6"/>
  <c r="G346" i="6" s="1"/>
  <c r="F124" i="6"/>
  <c r="G124" i="6" s="1"/>
  <c r="F16" i="6"/>
  <c r="G16" i="6" s="1"/>
  <c r="G282" i="6"/>
  <c r="F282" i="6"/>
  <c r="F357" i="6"/>
  <c r="G357" i="6" s="1"/>
  <c r="F389" i="6"/>
  <c r="G389" i="6" s="1"/>
  <c r="F390" i="6"/>
  <c r="G390" i="6" s="1"/>
  <c r="F258" i="6"/>
  <c r="G258" i="6" s="1"/>
  <c r="F297" i="6"/>
  <c r="G297" i="6" s="1"/>
  <c r="F378" i="6"/>
  <c r="G378" i="6" s="1"/>
  <c r="F166" i="6"/>
  <c r="G166" i="6" s="1"/>
  <c r="F301" i="6"/>
  <c r="G301" i="6" s="1"/>
  <c r="F86" i="6"/>
  <c r="G86" i="6" s="1"/>
  <c r="F336" i="6"/>
  <c r="G336" i="6" s="1"/>
  <c r="F369" i="6"/>
  <c r="G369" i="6" s="1"/>
  <c r="F226" i="6"/>
  <c r="G226" i="6" s="1"/>
  <c r="F224" i="6"/>
  <c r="G224" i="6" s="1"/>
  <c r="F342" i="6"/>
  <c r="G342" i="6" s="1"/>
  <c r="F83" i="6"/>
  <c r="G83" i="6" s="1"/>
  <c r="F228" i="6"/>
  <c r="G228" i="6" s="1"/>
  <c r="F319" i="6"/>
  <c r="G319" i="6" s="1"/>
  <c r="F207" i="6"/>
  <c r="G207" i="6" s="1"/>
  <c r="F379" i="6"/>
  <c r="G379" i="6" s="1"/>
  <c r="F222" i="6"/>
  <c r="G222" i="6" s="1"/>
  <c r="F136" i="6"/>
  <c r="G136" i="6" s="1"/>
  <c r="F239" i="6"/>
  <c r="G239" i="6" s="1"/>
  <c r="F234" i="6"/>
  <c r="G234" i="6" s="1"/>
  <c r="F202" i="6"/>
  <c r="G202" i="6" s="1"/>
  <c r="F97" i="6"/>
  <c r="G97" i="6" s="1"/>
  <c r="F108" i="6"/>
  <c r="G108" i="6" s="1"/>
  <c r="F261" i="6"/>
  <c r="G261" i="6" s="1"/>
  <c r="F223" i="6"/>
  <c r="G223" i="6" s="1"/>
  <c r="F157" i="6"/>
  <c r="G157" i="6" s="1"/>
  <c r="F187" i="6"/>
  <c r="G187" i="6" s="1"/>
  <c r="F407" i="6"/>
  <c r="G407" i="6" s="1"/>
  <c r="G78" i="6"/>
  <c r="F78" i="6"/>
  <c r="F66" i="6"/>
  <c r="G66" i="6" s="1"/>
  <c r="F162" i="6"/>
  <c r="G162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<sst xmlns="http://schemas.openxmlformats.org/spreadsheetml/2006/main" count="3657" uniqueCount="545">
  <si>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</si>
  <si>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</si>
  <si>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</si>
  <si>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</si>
  <si>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</si>
  <si>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</si>
  <si>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</si>
  <si>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</si>
  <si>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</si>
  <si>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</si>
  <si>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</si>
  <si>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</si>
  <si>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</si>
  <si>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</si>
  <si>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</si>
  <si>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</si>
  <si>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</si>
  <si>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</si>
  <si>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</si>
  <si>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</si>
  <si>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</si>
  <si>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</si>
  <si>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</si>
  <si>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</si>
  <si>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</si>
  <si>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</si>
  <si>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</si>
  <si>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</si>
  <si>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</si>
  <si>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</si>
  <si>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</si>
  <si>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</si>
  <si>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</si>
  <si>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</si>
  <si>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</si>
  <si>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</si>
  <si>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</si>
  <si>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</si>
  <si>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</si>
  <si>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</si>
  <si>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</si>
  <si>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</si>
  <si>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</si>
  <si>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</si>
  <si>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</si>
  <si>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</si>
  <si>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</si>
  <si>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</si>
  <si>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</si>
  <si>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</si>
  <si>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</si>
  <si>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</si>
  <si>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</si>
  <si>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</si>
  <si>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</si>
  <si>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</si>
  <si>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</si>
  <si>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</si>
  <si>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</si>
  <si>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</si>
  <si>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</si>
  <si>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</si>
  <si>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</si>
  <si>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</si>
  <si>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</si>
  <si>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</si>
  <si>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</si>
  <si>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</si>
  <si>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</si>
  <si>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</si>
  <si>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</si>
  <si>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</si>
  <si>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</si>
  <si>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</si>
  <si>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</si>
  <si>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</si>
  <si>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</si>
  <si>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</si>
  <si>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</si>
  <si>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</si>
  <si>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</si>
  <si>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</si>
  <si>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</si>
  <si>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</si>
  <si>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</si>
  <si>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</si>
  <si>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</si>
  <si>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</si>
  <si>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</si>
  <si>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</si>
  <si>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</si>
  <si>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</si>
  <si>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</si>
  <si>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</si>
  <si>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</si>
  <si>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</si>
  <si>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</si>
  <si>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</si>
  <si>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</si>
  <si>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</si>
  <si>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</si>
  <si>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</si>
  <si>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</si>
  <si>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</si>
  <si>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</si>
  <si>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</si>
  <si>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</si>
  <si>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</si>
  <si>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</si>
  <si>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</si>
  <si>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</si>
  <si>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</si>
  <si>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</si>
  <si>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</si>
  <si>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</si>
  <si>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</si>
  <si>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</si>
  <si>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</si>
  <si>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</si>
  <si>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</si>
  <si>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</si>
  <si>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</si>
  <si>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</si>
  <si>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</si>
  <si>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</si>
  <si>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</si>
  <si>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</si>
  <si>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</si>
  <si>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</si>
  <si>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</si>
  <si>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</si>
  <si>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</si>
  <si>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</si>
  <si>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</si>
  <si>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</si>
  <si>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</si>
  <si>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</si>
  <si>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</si>
  <si>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</si>
  <si>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</si>
  <si>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</si>
  <si>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</si>
  <si>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</si>
  <si>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</si>
  <si>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</si>
  <si>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</si>
  <si>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</si>
  <si>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</si>
  <si>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</si>
  <si>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</si>
  <si>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</si>
  <si>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</si>
  <si>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</si>
  <si>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</si>
  <si>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</si>
  <si>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</si>
  <si>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</si>
  <si>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</si>
  <si>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</si>
  <si>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</si>
  <si>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</si>
  <si>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</si>
  <si>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</si>
  <si>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</si>
  <si>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</si>
  <si>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</si>
  <si>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</si>
  <si>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</si>
  <si>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</si>
  <si>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</si>
  <si>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</si>
  <si>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</si>
  <si>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</si>
  <si>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</si>
  <si>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</si>
  <si>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</si>
  <si>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</si>
  <si>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</si>
  <si>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</si>
  <si>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</si>
  <si>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</si>
  <si>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</si>
  <si>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</si>
  <si>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</si>
  <si>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</si>
  <si>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</si>
  <si>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</si>
  <si>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</si>
  <si>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</si>
  <si>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</si>
  <si>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</si>
  <si>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</si>
  <si>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</si>
  <si>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</si>
  <si>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</si>
  <si>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</si>
  <si>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</si>
  <si>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</si>
  <si>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</si>
  <si>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</si>
  <si>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</si>
  <si>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</si>
  <si>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</si>
  <si>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</si>
  <si>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</si>
  <si>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</si>
  <si>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</si>
  <si>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</si>
  <si>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</si>
  <si>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</si>
  <si>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</si>
  <si>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</si>
  <si>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</si>
  <si>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</si>
  <si>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</si>
  <si>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</si>
  <si>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</si>
  <si>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</si>
  <si>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</si>
  <si>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</si>
  <si>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</si>
  <si>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</si>
  <si>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</si>
  <si>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</si>
  <si>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</si>
  <si>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</si>
  <si>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</si>
  <si>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</si>
  <si>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</si>
  <si>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</si>
  <si>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</si>
  <si>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</si>
  <si>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</si>
  <si>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</si>
  <si>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</si>
  <si>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</si>
  <si>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</si>
  <si>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</si>
  <si>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</si>
  <si>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</si>
  <si>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</si>
  <si>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</si>
  <si>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</si>
  <si>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</si>
  <si>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</si>
  <si>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</si>
  <si>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</si>
  <si>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</si>
  <si>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</si>
  <si>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</si>
  <si>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</si>
  <si>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</si>
  <si>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</si>
  <si>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</si>
  <si>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</si>
  <si>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</si>
  <si>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</si>
  <si>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</si>
  <si>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</si>
  <si>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</si>
  <si>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</si>
  <si>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</si>
  <si>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</si>
  <si>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</si>
  <si>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</si>
  <si>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</si>
  <si>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</si>
  <si>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</si>
  <si>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</si>
  <si>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</si>
  <si>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</si>
  <si>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</si>
  <si>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</si>
  <si>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</si>
  <si>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</si>
  <si>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</si>
  <si>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</si>
  <si>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</si>
  <si>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</si>
  <si>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</si>
  <si>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</si>
  <si>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</si>
  <si>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</si>
  <si>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</si>
  <si>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</si>
  <si>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</si>
  <si>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</si>
  <si>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</si>
  <si>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</si>
  <si>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</si>
  <si>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</si>
  <si>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</si>
  <si>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</si>
  <si>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</si>
  <si>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</si>
  <si>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</si>
  <si>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</si>
  <si>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</si>
  <si>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</si>
  <si>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</si>
  <si>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</si>
  <si>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</si>
  <si>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</si>
  <si>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</si>
  <si>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</si>
  <si>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</si>
  <si>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</si>
  <si>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</si>
  <si>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</si>
  <si>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</si>
  <si>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</si>
  <si>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</si>
  <si>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</si>
  <si>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</si>
  <si>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</si>
  <si>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</si>
  <si>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</si>
  <si>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</si>
  <si>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</si>
  <si>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</si>
  <si>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</si>
  <si>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</si>
  <si>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</si>
  <si>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</si>
  <si>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</si>
  <si>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</si>
  <si>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</si>
  <si>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</si>
  <si>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</si>
  <si>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</si>
  <si>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</si>
  <si>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</si>
  <si>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</si>
  <si>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</si>
  <si>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</si>
  <si>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</si>
  <si>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</si>
  <si>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</si>
  <si>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</si>
  <si>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</si>
  <si>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</si>
  <si>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</si>
  <si>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</si>
  <si>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</si>
  <si>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</si>
  <si>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</si>
  <si>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</si>
  <si>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</si>
  <si>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</si>
  <si>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</si>
  <si>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</si>
  <si>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</si>
  <si>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</si>
  <si>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</si>
  <si>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</si>
  <si>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</si>
  <si>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</si>
  <si>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</si>
  <si>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</si>
  <si>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</si>
  <si>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</si>
  <si>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</si>
  <si>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</si>
  <si>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</si>
  <si>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</si>
  <si>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</si>
  <si>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</si>
  <si>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</si>
  <si>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</si>
  <si>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</si>
  <si>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</si>
  <si>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</si>
  <si>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</si>
  <si>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</si>
  <si>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</si>
  <si>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</si>
  <si>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</si>
  <si>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</si>
  <si>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</si>
  <si>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</si>
  <si>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</si>
  <si>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</si>
  <si>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</si>
  <si>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</si>
  <si>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</si>
  <si>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</si>
  <si>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</si>
  <si>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</si>
  <si>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</si>
  <si>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</si>
  <si>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</si>
  <si>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</si>
  <si>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</si>
  <si>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</si>
  <si>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</si>
  <si>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</si>
  <si>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</si>
  <si>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</si>
  <si>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</si>
  <si>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</si>
  <si>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</si>
  <si>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</si>
  <si>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</si>
  <si>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</si>
  <si>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</si>
  <si>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</si>
  <si>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</si>
  <si>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</si>
  <si>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</si>
  <si>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</si>
  <si>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</si>
  <si>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</si>
  <si>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</si>
  <si>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</si>
  <si>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</si>
  <si>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</si>
  <si>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</si>
  <si>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</si>
  <si>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</si>
  <si>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</si>
  <si>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</si>
  <si>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</si>
  <si>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</si>
  <si>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</si>
  <si>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</si>
  <si>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</si>
  <si>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</si>
  <si>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</si>
  <si>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</si>
  <si>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</si>
  <si>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</si>
  <si>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</si>
  <si>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</si>
  <si>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</si>
  <si>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</si>
  <si>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</si>
  <si>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</si>
  <si>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</si>
  <si>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</si>
  <si>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</si>
  <si>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</si>
  <si>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</si>
  <si>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</si>
  <si>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</si>
  <si>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</si>
  <si>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</si>
  <si>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</si>
  <si>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</si>
  <si>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</si>
  <si>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</si>
  <si>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</si>
  <si>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</si>
  <si>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</si>
  <si>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</si>
  <si>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</si>
  <si>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</si>
  <si>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</si>
  <si>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</si>
  <si>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</si>
  <si>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</si>
  <si>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</si>
  <si>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</si>
  <si>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</si>
  <si>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</si>
  <si>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</si>
  <si>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</si>
  <si>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</si>
  <si>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</si>
  <si>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</si>
  <si>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</si>
  <si>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</si>
  <si>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</si>
  <si>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</si>
  <si>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</si>
  <si>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</si>
  <si>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</si>
  <si>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</si>
  <si>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</si>
  <si>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</si>
  <si>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</si>
  <si>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</si>
  <si>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</si>
  <si>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</si>
  <si>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</si>
  <si>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</si>
  <si>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</si>
  <si>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</si>
  <si>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</si>
  <si>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</si>
  <si>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</si>
  <si>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</si>
  <si>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</si>
  <si>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</si>
  <si>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</si>
  <si>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</si>
  <si>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</si>
  <si>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</si>
  <si>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</si>
  <si>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</si>
  <si>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</si>
  <si>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</si>
  <si>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</si>
  <si>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</si>
  <si>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</si>
  <si>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</si>
  <si>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</si>
  <si>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</si>
  <si>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</si>
  <si>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</si>
  <si>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</si>
  <si>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</si>
  <si>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</si>
  <si>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</si>
  <si>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</si>
  <si>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</si>
  <si>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</si>
  <si>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</si>
  <si>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</si>
  <si>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</si>
  <si>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</si>
  <si>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</si>
  <si>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</si>
  <si>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</si>
  <si>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</si>
  <si>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</si>
  <si>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</si>
  <si>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</si>
  <si>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</si>
  <si>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</si>
  <si>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</si>
  <si>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</si>
  <si>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</si>
  <si>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</si>
  <si>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</si>
  <si>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</si>
  <si>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</si>
  <si>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</si>
  <si>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</si>
  <si>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</si>
  <si>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</si>
  <si>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</si>
  <si>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</si>
  <si>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24/05/2023</t>
  </si>
  <si>
    <t>(ordenado por Regional)</t>
  </si>
  <si>
    <t>Explorações pecuárias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</si>
</sst>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5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4" fontId="5" fillId="4" borderId="8" xfId="1" applyNumberFormat="1" applyFont="1" applyFill="1" applyBorder="1"/>
    <xf numFmtId="0" fontId="3" fillId="3" borderId="22" xfId="1" applyFont="1" applyFill="1" applyBorder="1" applyAlignment="1">
      <alignment horizontal="justify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2530</xdr:colOff>
      <xdr:row>7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BCD6E8-44EA-455E-9A5F-FD963DD7B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127105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200025</xdr:colOff>
      <xdr:row>7</xdr:row>
      <xdr:rowOff>4954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6123A93-104F-4B82-98B3-90BEA63FC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86625" cy="13479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5</xdr:col>
      <xdr:colOff>275305</xdr:colOff>
      <xdr:row>6</xdr:row>
      <xdr:rowOff>114299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FEF486-4344-4C11-B76E-130E66101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1000"/>
          <a:ext cx="7361905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G13" sqref="G1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02" t="s">
        <v>0</v>
      </c>
      <c r="B9" s="103"/>
      <c r="C9" s="103"/>
      <c r="D9" s="103"/>
      <c r="E9" s="10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542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3149</v>
      </c>
      <c r="C14" s="51">
        <v>1756</v>
      </c>
      <c r="D14" s="35">
        <f>SUM(B14:C14)</f>
        <v>4905</v>
      </c>
      <c r="E14" s="44">
        <f>C14/D14</f>
        <v>0.35800203873598369</v>
      </c>
    </row>
    <row r="15" spans="1:5" ht="15" x14ac:dyDescent="0.2">
      <c r="A15" s="3" t="s">
        <v>7</v>
      </c>
      <c r="B15" s="49">
        <v>6105</v>
      </c>
      <c r="C15" s="52">
        <v>2447</v>
      </c>
      <c r="D15" s="4">
        <f t="shared" ref="D15:D34" si="0">SUM(B15:C15)</f>
        <v>8552</v>
      </c>
      <c r="E15" s="45">
        <f t="shared" ref="E15:E35" si="1">C15/D15</f>
        <v>0.28613189897100094</v>
      </c>
    </row>
    <row r="16" spans="1:5" ht="15" x14ac:dyDescent="0.2">
      <c r="A16" s="3" t="s">
        <v>8</v>
      </c>
      <c r="B16" s="49">
        <v>9861</v>
      </c>
      <c r="C16" s="52">
        <v>4638</v>
      </c>
      <c r="D16" s="4">
        <f t="shared" si="0"/>
        <v>14499</v>
      </c>
      <c r="E16" s="45">
        <f t="shared" si="1"/>
        <v>0.31988412993999588</v>
      </c>
    </row>
    <row r="17" spans="1:5" ht="15" x14ac:dyDescent="0.2">
      <c r="A17" s="3" t="s">
        <v>9</v>
      </c>
      <c r="B17" s="49">
        <v>2945</v>
      </c>
      <c r="C17" s="52">
        <v>1498</v>
      </c>
      <c r="D17" s="4">
        <f t="shared" si="0"/>
        <v>4443</v>
      </c>
      <c r="E17" s="45">
        <f t="shared" si="1"/>
        <v>0.33715957686248033</v>
      </c>
    </row>
    <row r="18" spans="1:5" ht="15" x14ac:dyDescent="0.2">
      <c r="A18" s="3" t="s">
        <v>10</v>
      </c>
      <c r="B18" s="49">
        <v>7758</v>
      </c>
      <c r="C18" s="52">
        <v>2191</v>
      </c>
      <c r="D18" s="4">
        <f t="shared" si="0"/>
        <v>9949</v>
      </c>
      <c r="E18" s="45">
        <f t="shared" si="1"/>
        <v>0.22022313800381949</v>
      </c>
    </row>
    <row r="19" spans="1:5" ht="15" x14ac:dyDescent="0.2">
      <c r="A19" s="3" t="s">
        <v>11</v>
      </c>
      <c r="B19" s="49">
        <v>8084</v>
      </c>
      <c r="C19" s="52">
        <v>3546</v>
      </c>
      <c r="D19" s="4">
        <f t="shared" si="0"/>
        <v>11630</v>
      </c>
      <c r="E19" s="45">
        <f t="shared" si="1"/>
        <v>0.3049011177987962</v>
      </c>
    </row>
    <row r="20" spans="1:5" ht="15" x14ac:dyDescent="0.2">
      <c r="A20" s="3" t="s">
        <v>12</v>
      </c>
      <c r="B20" s="49">
        <v>6242</v>
      </c>
      <c r="C20" s="52">
        <v>2997</v>
      </c>
      <c r="D20" s="4">
        <f t="shared" si="0"/>
        <v>9239</v>
      </c>
      <c r="E20" s="45">
        <f t="shared" si="1"/>
        <v>0.32438575603420283</v>
      </c>
    </row>
    <row r="21" spans="1:5" ht="15" x14ac:dyDescent="0.2">
      <c r="A21" s="3" t="s">
        <v>13</v>
      </c>
      <c r="B21" s="49">
        <v>8901</v>
      </c>
      <c r="C21" s="52">
        <v>4813</v>
      </c>
      <c r="D21" s="4">
        <f t="shared" si="0"/>
        <v>13714</v>
      </c>
      <c r="E21" s="45">
        <f t="shared" si="1"/>
        <v>0.35095522823392156</v>
      </c>
    </row>
    <row r="22" spans="1:5" ht="15" x14ac:dyDescent="0.2">
      <c r="A22" s="3" t="s">
        <v>14</v>
      </c>
      <c r="B22" s="49">
        <v>4825</v>
      </c>
      <c r="C22" s="52">
        <v>1998</v>
      </c>
      <c r="D22" s="4">
        <f t="shared" si="0"/>
        <v>6823</v>
      </c>
      <c r="E22" s="45">
        <f t="shared" si="1"/>
        <v>0.29283306463432507</v>
      </c>
    </row>
    <row r="23" spans="1:5" ht="15" x14ac:dyDescent="0.2">
      <c r="A23" s="3" t="s">
        <v>15</v>
      </c>
      <c r="B23" s="49">
        <v>8941</v>
      </c>
      <c r="C23" s="52">
        <v>4027</v>
      </c>
      <c r="D23" s="4">
        <f t="shared" si="0"/>
        <v>12968</v>
      </c>
      <c r="E23" s="45">
        <f t="shared" si="1"/>
        <v>0.31053362122146821</v>
      </c>
    </row>
    <row r="24" spans="1:5" ht="15" x14ac:dyDescent="0.2">
      <c r="A24" s="3" t="s">
        <v>16</v>
      </c>
      <c r="B24" s="49">
        <v>6851</v>
      </c>
      <c r="C24" s="52">
        <v>3674</v>
      </c>
      <c r="D24" s="4">
        <f t="shared" si="0"/>
        <v>10525</v>
      </c>
      <c r="E24" s="45">
        <f t="shared" si="1"/>
        <v>0.34907363420427551</v>
      </c>
    </row>
    <row r="25" spans="1:5" ht="15" x14ac:dyDescent="0.2">
      <c r="A25" s="3" t="s">
        <v>17</v>
      </c>
      <c r="B25" s="49">
        <v>6407</v>
      </c>
      <c r="C25" s="52">
        <v>3555</v>
      </c>
      <c r="D25" s="4">
        <f t="shared" si="0"/>
        <v>9962</v>
      </c>
      <c r="E25" s="45">
        <f t="shared" si="1"/>
        <v>0.35685605300140533</v>
      </c>
    </row>
    <row r="26" spans="1:5" ht="15" x14ac:dyDescent="0.2">
      <c r="A26" s="3" t="s">
        <v>18</v>
      </c>
      <c r="B26" s="49">
        <v>2326</v>
      </c>
      <c r="C26" s="52">
        <v>1099</v>
      </c>
      <c r="D26" s="4">
        <f t="shared" si="0"/>
        <v>3425</v>
      </c>
      <c r="E26" s="45">
        <f t="shared" si="1"/>
        <v>0.32087591240875912</v>
      </c>
    </row>
    <row r="27" spans="1:5" ht="15" x14ac:dyDescent="0.2">
      <c r="A27" s="3" t="s">
        <v>19</v>
      </c>
      <c r="B27" s="49">
        <v>4163</v>
      </c>
      <c r="C27" s="52">
        <v>2314</v>
      </c>
      <c r="D27" s="4">
        <f t="shared" si="0"/>
        <v>6477</v>
      </c>
      <c r="E27" s="45">
        <f t="shared" si="1"/>
        <v>0.3572641655087232</v>
      </c>
    </row>
    <row r="28" spans="1:5" ht="15" x14ac:dyDescent="0.2">
      <c r="A28" s="3" t="s">
        <v>20</v>
      </c>
      <c r="B28" s="49">
        <v>937</v>
      </c>
      <c r="C28" s="52">
        <v>379</v>
      </c>
      <c r="D28" s="4">
        <f t="shared" si="0"/>
        <v>1316</v>
      </c>
      <c r="E28" s="45">
        <f t="shared" si="1"/>
        <v>0.28799392097264437</v>
      </c>
    </row>
    <row r="29" spans="1:5" ht="15" x14ac:dyDescent="0.2">
      <c r="A29" s="3" t="s">
        <v>21</v>
      </c>
      <c r="B29" s="49">
        <v>6377</v>
      </c>
      <c r="C29" s="52">
        <v>3355</v>
      </c>
      <c r="D29" s="4">
        <f t="shared" si="0"/>
        <v>9732</v>
      </c>
      <c r="E29" s="45">
        <f t="shared" si="1"/>
        <v>0.34473900534319768</v>
      </c>
    </row>
    <row r="30" spans="1:5" ht="15" x14ac:dyDescent="0.2">
      <c r="A30" s="3" t="s">
        <v>22</v>
      </c>
      <c r="B30" s="49">
        <v>6347</v>
      </c>
      <c r="C30" s="52">
        <v>2873</v>
      </c>
      <c r="D30" s="4">
        <f t="shared" si="0"/>
        <v>9220</v>
      </c>
      <c r="E30" s="45">
        <f t="shared" si="1"/>
        <v>0.31160520607375269</v>
      </c>
    </row>
    <row r="31" spans="1:5" ht="15" x14ac:dyDescent="0.2">
      <c r="A31" s="3" t="s">
        <v>23</v>
      </c>
      <c r="B31" s="49">
        <v>6588</v>
      </c>
      <c r="C31" s="52">
        <v>2946</v>
      </c>
      <c r="D31" s="4">
        <f t="shared" si="0"/>
        <v>9534</v>
      </c>
      <c r="E31" s="45">
        <f t="shared" si="1"/>
        <v>0.30899937067337946</v>
      </c>
    </row>
    <row r="32" spans="1:5" ht="15" x14ac:dyDescent="0.2">
      <c r="A32" s="3" t="s">
        <v>24</v>
      </c>
      <c r="B32" s="49">
        <v>5881</v>
      </c>
      <c r="C32" s="52">
        <v>5480</v>
      </c>
      <c r="D32" s="4">
        <f t="shared" si="0"/>
        <v>11361</v>
      </c>
      <c r="E32" s="45">
        <f t="shared" si="1"/>
        <v>0.48235190564210895</v>
      </c>
    </row>
    <row r="33" spans="1:5" ht="15" x14ac:dyDescent="0.2">
      <c r="A33" s="3" t="s">
        <v>25</v>
      </c>
      <c r="B33" s="49">
        <v>7844</v>
      </c>
      <c r="C33" s="52">
        <v>4917</v>
      </c>
      <c r="D33" s="4">
        <f t="shared" si="0"/>
        <v>12761</v>
      </c>
      <c r="E33" s="45">
        <f t="shared" si="1"/>
        <v>0.38531463051484993</v>
      </c>
    </row>
    <row r="34" spans="1:5" ht="15.75" thickBot="1" x14ac:dyDescent="0.25">
      <c r="A34" s="40" t="s">
        <v>26</v>
      </c>
      <c r="B34" s="50">
        <v>4637</v>
      </c>
      <c r="C34" s="53">
        <v>1263</v>
      </c>
      <c r="D34" s="41">
        <f t="shared" si="0"/>
        <v>5900</v>
      </c>
      <c r="E34" s="46">
        <f t="shared" si="1"/>
        <v>0.2140677966101695</v>
      </c>
    </row>
    <row r="35" spans="1:5" ht="16.5" thickBot="1" x14ac:dyDescent="0.3">
      <c r="A35" s="42" t="s">
        <v>4</v>
      </c>
      <c r="B35" s="43">
        <f>SUM(B14:B34)</f>
        <v>125169</v>
      </c>
      <c r="C35" s="43">
        <f t="shared" ref="C35:D35" si="2">SUM(C14:C34)</f>
        <v>61766</v>
      </c>
      <c r="D35" s="43">
        <f t="shared" si="2"/>
        <v>186935</v>
      </c>
      <c r="E35" s="47">
        <f t="shared" si="1"/>
        <v>0.33041431513627734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J17" sqref="J1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5" t="s">
        <v>538</v>
      </c>
      <c r="B8" s="106"/>
      <c r="C8" s="106"/>
      <c r="D8" s="106"/>
      <c r="E8" s="106"/>
      <c r="F8" s="106"/>
      <c r="G8" s="10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ht="15.75" thickBot="1" x14ac:dyDescent="0.3">
      <c r="A10" s="113">
        <v>45070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282</v>
      </c>
      <c r="E13" s="57">
        <v>151</v>
      </c>
      <c r="F13" s="22">
        <f>SUM(D13:E13)</f>
        <v>433</v>
      </c>
      <c r="G13" s="60">
        <f>E13/F13</f>
        <v>0.34872979214780603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135</v>
      </c>
      <c r="E14" s="58">
        <v>104</v>
      </c>
      <c r="F14" s="12">
        <f>SUM(D14:E14)</f>
        <v>239</v>
      </c>
      <c r="G14" s="61">
        <f>E14/F14</f>
        <v>0.43514644351464438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107</v>
      </c>
      <c r="E15" s="58">
        <v>79</v>
      </c>
      <c r="F15" s="12">
        <f>SUM(D15:E15)</f>
        <v>186</v>
      </c>
      <c r="G15" s="61">
        <f>E15/F15</f>
        <v>0.42473118279569894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56</v>
      </c>
      <c r="E16" s="58">
        <v>6</v>
      </c>
      <c r="F16" s="12">
        <f>SUM(D16:E16)</f>
        <v>62</v>
      </c>
      <c r="G16" s="61">
        <f>E16/F16</f>
        <v>9.6774193548387094E-2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204</v>
      </c>
      <c r="E17" s="58">
        <v>103</v>
      </c>
      <c r="F17" s="12">
        <f>SUM(D17:E17)</f>
        <v>307</v>
      </c>
      <c r="G17" s="61">
        <f>E17/F17</f>
        <v>0.33550488599348532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149</v>
      </c>
      <c r="E18" s="58">
        <v>82</v>
      </c>
      <c r="F18" s="12">
        <f>SUM(D18:E18)</f>
        <v>231</v>
      </c>
      <c r="G18" s="61">
        <f>E18/F18</f>
        <v>0.354978354978355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129</v>
      </c>
      <c r="E19" s="58">
        <v>60</v>
      </c>
      <c r="F19" s="12">
        <f>SUM(D19:E19)</f>
        <v>189</v>
      </c>
      <c r="G19" s="61">
        <f>E19/F19</f>
        <v>0.31746031746031744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121</v>
      </c>
      <c r="E20" s="58">
        <v>53</v>
      </c>
      <c r="F20" s="12">
        <f>SUM(D20:E20)</f>
        <v>174</v>
      </c>
      <c r="G20" s="61">
        <f>E20/F20</f>
        <v>0.3045977011494253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118</v>
      </c>
      <c r="E21" s="58">
        <v>76</v>
      </c>
      <c r="F21" s="12">
        <f>SUM(D21:E21)</f>
        <v>194</v>
      </c>
      <c r="G21" s="61">
        <f>E21/F21</f>
        <v>0.39175257731958762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149</v>
      </c>
      <c r="E22" s="58">
        <v>99</v>
      </c>
      <c r="F22" s="12">
        <f>SUM(D22:E22)</f>
        <v>248</v>
      </c>
      <c r="G22" s="61">
        <f>E22/F22</f>
        <v>0.39919354838709675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219</v>
      </c>
      <c r="E23" s="58">
        <v>107</v>
      </c>
      <c r="F23" s="12">
        <f>SUM(D23:E23)</f>
        <v>326</v>
      </c>
      <c r="G23" s="61">
        <f>E23/F23</f>
        <v>0.32822085889570551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127</v>
      </c>
      <c r="E24" s="58">
        <v>58</v>
      </c>
      <c r="F24" s="12">
        <f>SUM(D24:E24)</f>
        <v>185</v>
      </c>
      <c r="G24" s="61">
        <f>E24/F24</f>
        <v>0.31351351351351353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113</v>
      </c>
      <c r="E25" s="58">
        <v>51</v>
      </c>
      <c r="F25" s="12">
        <f>SUM(D25:E25)</f>
        <v>164</v>
      </c>
      <c r="G25" s="61">
        <f>E25/F25</f>
        <v>0.31097560975609756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1240</v>
      </c>
      <c r="E26" s="58">
        <v>727</v>
      </c>
      <c r="F26" s="12">
        <f>SUM(D26:E26)</f>
        <v>1967</v>
      </c>
      <c r="G26" s="61">
        <f>E26/F26</f>
        <v>0.36959837315709204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462</v>
      </c>
      <c r="E27" s="58">
        <v>215</v>
      </c>
      <c r="F27" s="12">
        <f>SUM(D27:E27)</f>
        <v>677</v>
      </c>
      <c r="G27" s="61">
        <f>E27/F27</f>
        <v>0.31757754800590843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515</v>
      </c>
      <c r="E28" s="58">
        <v>125</v>
      </c>
      <c r="F28" s="12">
        <f>SUM(D28:E28)</f>
        <v>640</v>
      </c>
      <c r="G28" s="61">
        <f>E28/F28</f>
        <v>0.1953125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420</v>
      </c>
      <c r="E29" s="58">
        <v>204</v>
      </c>
      <c r="F29" s="12">
        <f>SUM(D29:E29)</f>
        <v>624</v>
      </c>
      <c r="G29" s="61">
        <f>E29/F29</f>
        <v>0.32692307692307693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364</v>
      </c>
      <c r="E30" s="58">
        <v>126</v>
      </c>
      <c r="F30" s="12">
        <f>SUM(D30:E30)</f>
        <v>490</v>
      </c>
      <c r="G30" s="61">
        <f>E30/F30</f>
        <v>0.25714285714285712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218</v>
      </c>
      <c r="E31" s="58">
        <v>100</v>
      </c>
      <c r="F31" s="12">
        <f>SUM(D31:E31)</f>
        <v>318</v>
      </c>
      <c r="G31" s="61">
        <f>E31/F31</f>
        <v>0.31446540880503143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159</v>
      </c>
      <c r="E32" s="58">
        <v>113</v>
      </c>
      <c r="F32" s="12">
        <f>SUM(D32:E32)</f>
        <v>272</v>
      </c>
      <c r="G32" s="61">
        <f>E32/F32</f>
        <v>0.41544117647058826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122</v>
      </c>
      <c r="E33" s="58">
        <v>38</v>
      </c>
      <c r="F33" s="12">
        <f>SUM(D33:E33)</f>
        <v>160</v>
      </c>
      <c r="G33" s="61">
        <f>E33/F33</f>
        <v>0.23749999999999999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149</v>
      </c>
      <c r="E34" s="58">
        <v>69</v>
      </c>
      <c r="F34" s="12">
        <f>SUM(D34:E34)</f>
        <v>218</v>
      </c>
      <c r="G34" s="61">
        <f>E34/F34</f>
        <v>0.3165137614678899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420</v>
      </c>
      <c r="E35" s="58">
        <v>194</v>
      </c>
      <c r="F35" s="12">
        <f>SUM(D35:E35)</f>
        <v>614</v>
      </c>
      <c r="G35" s="61">
        <f>E35/F35</f>
        <v>0.31596091205211724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155</v>
      </c>
      <c r="E36" s="58">
        <v>41</v>
      </c>
      <c r="F36" s="12">
        <f>SUM(D36:E36)</f>
        <v>196</v>
      </c>
      <c r="G36" s="61">
        <f>E36/F36</f>
        <v>0.20918367346938777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63</v>
      </c>
      <c r="E37" s="58">
        <v>20</v>
      </c>
      <c r="F37" s="12">
        <f>SUM(D37:E37)</f>
        <v>83</v>
      </c>
      <c r="G37" s="61">
        <f>E37/F37</f>
        <v>0.24096385542168675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168</v>
      </c>
      <c r="E38" s="58">
        <v>118</v>
      </c>
      <c r="F38" s="12">
        <f>SUM(D38:E38)</f>
        <v>286</v>
      </c>
      <c r="G38" s="61">
        <f>E38/F38</f>
        <v>0.41258741258741261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88</v>
      </c>
      <c r="E39" s="58">
        <v>33</v>
      </c>
      <c r="F39" s="12">
        <f>SUM(D39:E39)</f>
        <v>121</v>
      </c>
      <c r="G39" s="61">
        <f>E39/F39</f>
        <v>0.27272727272727271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145</v>
      </c>
      <c r="E40" s="58">
        <v>77</v>
      </c>
      <c r="F40" s="12">
        <f>SUM(D40:E40)</f>
        <v>222</v>
      </c>
      <c r="G40" s="61">
        <f>E40/F40</f>
        <v>0.34684684684684686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259</v>
      </c>
      <c r="E41" s="58">
        <v>64</v>
      </c>
      <c r="F41" s="12">
        <f>SUM(D41:E41)</f>
        <v>323</v>
      </c>
      <c r="G41" s="61">
        <f>E41/F41</f>
        <v>0.19814241486068113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208</v>
      </c>
      <c r="E42" s="58">
        <v>80</v>
      </c>
      <c r="F42" s="12">
        <f>SUM(D42:E42)</f>
        <v>288</v>
      </c>
      <c r="G42" s="61">
        <f>E42/F42</f>
        <v>0.27777777777777779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414</v>
      </c>
      <c r="E43" s="58">
        <v>182</v>
      </c>
      <c r="F43" s="12">
        <f>SUM(D43:E43)</f>
        <v>596</v>
      </c>
      <c r="G43" s="61">
        <f>E43/F43</f>
        <v>0.30536912751677853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67</v>
      </c>
      <c r="E44" s="58">
        <v>13</v>
      </c>
      <c r="F44" s="12">
        <f>SUM(D44:E44)</f>
        <v>80</v>
      </c>
      <c r="G44" s="61">
        <f>E44/F44</f>
        <v>0.16250000000000001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36</v>
      </c>
      <c r="E45" s="58">
        <v>7</v>
      </c>
      <c r="F45" s="12">
        <f>SUM(D45:E45)</f>
        <v>43</v>
      </c>
      <c r="G45" s="61">
        <f>E45/F45</f>
        <v>0.16279069767441862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633</v>
      </c>
      <c r="E46" s="58">
        <v>176</v>
      </c>
      <c r="F46" s="12">
        <f>SUM(D46:E46)</f>
        <v>809</v>
      </c>
      <c r="G46" s="61">
        <f>E46/F46</f>
        <v>0.21755253399258342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407</v>
      </c>
      <c r="E47" s="58">
        <v>167</v>
      </c>
      <c r="F47" s="12">
        <f>SUM(D47:E47)</f>
        <v>574</v>
      </c>
      <c r="G47" s="61">
        <f>E47/F47</f>
        <v>0.29094076655052264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38</v>
      </c>
      <c r="E48" s="58">
        <v>67</v>
      </c>
      <c r="F48" s="12">
        <f>SUM(D48:E48)</f>
        <v>105</v>
      </c>
      <c r="G48" s="61">
        <f>E48/F48</f>
        <v>0.63809523809523805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89</v>
      </c>
      <c r="E49" s="58">
        <v>55</v>
      </c>
      <c r="F49" s="12">
        <f>SUM(D49:E49)</f>
        <v>144</v>
      </c>
      <c r="G49" s="61">
        <f>E49/F49</f>
        <v>0.38194444444444442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252</v>
      </c>
      <c r="E50" s="58">
        <v>76</v>
      </c>
      <c r="F50" s="12">
        <f>SUM(D50:E50)</f>
        <v>328</v>
      </c>
      <c r="G50" s="61">
        <f>E50/F50</f>
        <v>0.23170731707317074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254</v>
      </c>
      <c r="E51" s="58">
        <v>87</v>
      </c>
      <c r="F51" s="12">
        <f>SUM(D51:E51)</f>
        <v>341</v>
      </c>
      <c r="G51" s="61">
        <f>E51/F51</f>
        <v>0.25513196480938416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452</v>
      </c>
      <c r="E52" s="58">
        <v>220</v>
      </c>
      <c r="F52" s="12">
        <f>SUM(D52:E52)</f>
        <v>672</v>
      </c>
      <c r="G52" s="61">
        <f>E52/F52</f>
        <v>0.32738095238095238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329</v>
      </c>
      <c r="E53" s="58">
        <v>249</v>
      </c>
      <c r="F53" s="12">
        <f>SUM(D53:E53)</f>
        <v>578</v>
      </c>
      <c r="G53" s="61">
        <f>E53/F53</f>
        <v>0.43079584775086505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183</v>
      </c>
      <c r="E54" s="58">
        <v>116</v>
      </c>
      <c r="F54" s="12">
        <f>SUM(D54:E54)</f>
        <v>299</v>
      </c>
      <c r="G54" s="61">
        <f>E54/F54</f>
        <v>0.38795986622073581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1172</v>
      </c>
      <c r="E55" s="58">
        <v>432</v>
      </c>
      <c r="F55" s="12">
        <f>SUM(D55:E55)</f>
        <v>1604</v>
      </c>
      <c r="G55" s="61">
        <f>E55/F55</f>
        <v>0.26932668329177056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166</v>
      </c>
      <c r="E56" s="58">
        <v>78</v>
      </c>
      <c r="F56" s="12">
        <f>SUM(D56:E56)</f>
        <v>244</v>
      </c>
      <c r="G56" s="61">
        <f>E56/F56</f>
        <v>0.31967213114754101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150</v>
      </c>
      <c r="E57" s="58">
        <v>99</v>
      </c>
      <c r="F57" s="12">
        <f>SUM(D57:E57)</f>
        <v>249</v>
      </c>
      <c r="G57" s="61">
        <f>E57/F57</f>
        <v>0.39759036144578314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414</v>
      </c>
      <c r="E58" s="58">
        <v>263</v>
      </c>
      <c r="F58" s="12">
        <f>SUM(D58:E58)</f>
        <v>677</v>
      </c>
      <c r="G58" s="61">
        <f>E58/F58</f>
        <v>0.38847858197932056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117</v>
      </c>
      <c r="E59" s="58">
        <v>55</v>
      </c>
      <c r="F59" s="12">
        <f>SUM(D59:E59)</f>
        <v>172</v>
      </c>
      <c r="G59" s="61">
        <f>E59/F59</f>
        <v>0.31976744186046513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155</v>
      </c>
      <c r="E60" s="58">
        <v>70</v>
      </c>
      <c r="F60" s="12">
        <f>SUM(D60:E60)</f>
        <v>225</v>
      </c>
      <c r="G60" s="61">
        <f>E60/F60</f>
        <v>0.31111111111111112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205</v>
      </c>
      <c r="E61" s="58">
        <v>98</v>
      </c>
      <c r="F61" s="12">
        <f>SUM(D61:E61)</f>
        <v>303</v>
      </c>
      <c r="G61" s="61">
        <f>E61/F61</f>
        <v>0.32343234323432341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44</v>
      </c>
      <c r="E62" s="58">
        <v>72</v>
      </c>
      <c r="F62" s="12">
        <f>SUM(D62:E62)</f>
        <v>116</v>
      </c>
      <c r="G62" s="61">
        <f>E62/F62</f>
        <v>0.62068965517241381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184</v>
      </c>
      <c r="E63" s="58">
        <v>58</v>
      </c>
      <c r="F63" s="12">
        <f>SUM(D63:E63)</f>
        <v>242</v>
      </c>
      <c r="G63" s="61">
        <f>E63/F63</f>
        <v>0.23966942148760331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199</v>
      </c>
      <c r="E64" s="58">
        <v>55</v>
      </c>
      <c r="F64" s="12">
        <f>SUM(D64:E64)</f>
        <v>254</v>
      </c>
      <c r="G64" s="61">
        <f>E64/F64</f>
        <v>0.21653543307086615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244</v>
      </c>
      <c r="E65" s="58">
        <v>136</v>
      </c>
      <c r="F65" s="12">
        <f>SUM(D65:E65)</f>
        <v>380</v>
      </c>
      <c r="G65" s="61">
        <f>E65/F65</f>
        <v>0.35789473684210527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500</v>
      </c>
      <c r="E66" s="58">
        <v>247</v>
      </c>
      <c r="F66" s="12">
        <f>SUM(D66:E66)</f>
        <v>747</v>
      </c>
      <c r="G66" s="61">
        <f>E66/F66</f>
        <v>0.33065595716198126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344</v>
      </c>
      <c r="E67" s="58">
        <v>137</v>
      </c>
      <c r="F67" s="12">
        <f>SUM(D67:E67)</f>
        <v>481</v>
      </c>
      <c r="G67" s="61">
        <f>E67/F67</f>
        <v>0.28482328482328484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225</v>
      </c>
      <c r="E68" s="58">
        <v>105</v>
      </c>
      <c r="F68" s="12">
        <f>SUM(D68:E68)</f>
        <v>330</v>
      </c>
      <c r="G68" s="61">
        <f>E68/F68</f>
        <v>0.31818181818181818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553</v>
      </c>
      <c r="E69" s="58">
        <v>330</v>
      </c>
      <c r="F69" s="12">
        <f>SUM(D69:E69)</f>
        <v>883</v>
      </c>
      <c r="G69" s="61">
        <f>E69/F69</f>
        <v>0.37372593431483581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312</v>
      </c>
      <c r="E70" s="58">
        <v>141</v>
      </c>
      <c r="F70" s="12">
        <f>SUM(D70:E70)</f>
        <v>453</v>
      </c>
      <c r="G70" s="61">
        <f>E70/F70</f>
        <v>0.31125827814569534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356</v>
      </c>
      <c r="E71" s="58">
        <v>102</v>
      </c>
      <c r="F71" s="12">
        <f>SUM(D71:E71)</f>
        <v>458</v>
      </c>
      <c r="G71" s="61">
        <f>E71/F71</f>
        <v>0.22270742358078602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712</v>
      </c>
      <c r="E72" s="58">
        <v>324</v>
      </c>
      <c r="F72" s="12">
        <f>SUM(D72:E72)</f>
        <v>1036</v>
      </c>
      <c r="G72" s="61">
        <f>E72/F72</f>
        <v>0.31274131274131273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43</v>
      </c>
      <c r="E73" s="58">
        <v>65</v>
      </c>
      <c r="F73" s="12">
        <f>SUM(D73:E73)</f>
        <v>108</v>
      </c>
      <c r="G73" s="61">
        <f>E73/F73</f>
        <v>0.60185185185185186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220</v>
      </c>
      <c r="E74" s="58">
        <v>79</v>
      </c>
      <c r="F74" s="12">
        <f>SUM(D74:E74)</f>
        <v>299</v>
      </c>
      <c r="G74" s="61">
        <f>E74/F74</f>
        <v>0.26421404682274247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367</v>
      </c>
      <c r="E75" s="58">
        <v>118</v>
      </c>
      <c r="F75" s="12">
        <f>SUM(D75:E75)</f>
        <v>485</v>
      </c>
      <c r="G75" s="61">
        <f>E75/F75</f>
        <v>0.24329896907216494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306</v>
      </c>
      <c r="E76" s="58">
        <v>78</v>
      </c>
      <c r="F76" s="12">
        <f>SUM(D76:E76)</f>
        <v>384</v>
      </c>
      <c r="G76" s="61">
        <f>E76/F76</f>
        <v>0.203125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815</v>
      </c>
      <c r="E77" s="58">
        <v>281</v>
      </c>
      <c r="F77" s="12">
        <f>SUM(D77:E77)</f>
        <v>1096</v>
      </c>
      <c r="G77" s="61">
        <f>E77/F77</f>
        <v>0.25638686131386862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314</v>
      </c>
      <c r="E78" s="58">
        <v>284</v>
      </c>
      <c r="F78" s="12">
        <f>SUM(D78:E78)</f>
        <v>598</v>
      </c>
      <c r="G78" s="61">
        <f>E78/F78</f>
        <v>0.47491638795986624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780</v>
      </c>
      <c r="E79" s="58">
        <v>346</v>
      </c>
      <c r="F79" s="12">
        <f>SUM(D79:E79)</f>
        <v>1126</v>
      </c>
      <c r="G79" s="61">
        <f>E79/F79</f>
        <v>0.30728241563055064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139</v>
      </c>
      <c r="E80" s="58">
        <v>61</v>
      </c>
      <c r="F80" s="12">
        <f>SUM(D80:E80)</f>
        <v>200</v>
      </c>
      <c r="G80" s="61">
        <f>E80/F80</f>
        <v>0.30499999999999999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117</v>
      </c>
      <c r="E81" s="58">
        <v>33</v>
      </c>
      <c r="F81" s="12">
        <f>SUM(D81:E81)</f>
        <v>150</v>
      </c>
      <c r="G81" s="61">
        <f>E81/F81</f>
        <v>0.22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17</v>
      </c>
      <c r="E82" s="58">
        <v>6</v>
      </c>
      <c r="F82" s="12">
        <f>SUM(D82:E82)</f>
        <v>23</v>
      </c>
      <c r="G82" s="61">
        <f>E82/F82</f>
        <v>0.2608695652173913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64</v>
      </c>
      <c r="E83" s="58">
        <v>32</v>
      </c>
      <c r="F83" s="12">
        <f>SUM(D83:E83)</f>
        <v>96</v>
      </c>
      <c r="G83" s="61">
        <f>E83/F83</f>
        <v>0.33333333333333331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26</v>
      </c>
      <c r="E84" s="58">
        <v>15</v>
      </c>
      <c r="F84" s="12">
        <f>SUM(D84:E84)</f>
        <v>41</v>
      </c>
      <c r="G84" s="61">
        <f>E84/F84</f>
        <v>0.36585365853658536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195</v>
      </c>
      <c r="E85" s="58">
        <v>85</v>
      </c>
      <c r="F85" s="12">
        <f>SUM(D85:E85)</f>
        <v>280</v>
      </c>
      <c r="G85" s="61">
        <f>E85/F85</f>
        <v>0.30357142857142855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51</v>
      </c>
      <c r="E86" s="58">
        <v>21</v>
      </c>
      <c r="F86" s="12">
        <f>SUM(D86:E86)</f>
        <v>72</v>
      </c>
      <c r="G86" s="61">
        <f>E86/F86</f>
        <v>0.29166666666666669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165</v>
      </c>
      <c r="E87" s="58">
        <v>44</v>
      </c>
      <c r="F87" s="12">
        <f>SUM(D87:E87)</f>
        <v>209</v>
      </c>
      <c r="G87" s="61">
        <f>E87/F87</f>
        <v>0.21052631578947367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34</v>
      </c>
      <c r="E88" s="58">
        <v>28</v>
      </c>
      <c r="F88" s="12">
        <f>SUM(D88:E88)</f>
        <v>62</v>
      </c>
      <c r="G88" s="61">
        <f>E88/F88</f>
        <v>0.45161290322580644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214</v>
      </c>
      <c r="E89" s="58">
        <v>123</v>
      </c>
      <c r="F89" s="12">
        <f>SUM(D89:E89)</f>
        <v>337</v>
      </c>
      <c r="G89" s="61">
        <f>E89/F89</f>
        <v>0.36498516320474778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68</v>
      </c>
      <c r="E90" s="58">
        <v>26</v>
      </c>
      <c r="F90" s="12">
        <f>SUM(D90:E90)</f>
        <v>94</v>
      </c>
      <c r="G90" s="61">
        <f>E90/F90</f>
        <v>0.27659574468085107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22</v>
      </c>
      <c r="E91" s="58">
        <v>6</v>
      </c>
      <c r="F91" s="12">
        <f>SUM(D91:E91)</f>
        <v>28</v>
      </c>
      <c r="G91" s="61">
        <f>E91/F91</f>
        <v>0.21428571428571427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45</v>
      </c>
      <c r="E92" s="58">
        <v>9</v>
      </c>
      <c r="F92" s="12">
        <f>SUM(D92:E92)</f>
        <v>54</v>
      </c>
      <c r="G92" s="61">
        <f>E92/F92</f>
        <v>0.16666666666666666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96</v>
      </c>
      <c r="E93" s="58">
        <v>65</v>
      </c>
      <c r="F93" s="12">
        <f>SUM(D93:E93)</f>
        <v>161</v>
      </c>
      <c r="G93" s="61">
        <f>E93/F93</f>
        <v>0.40372670807453415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331</v>
      </c>
      <c r="E94" s="58">
        <v>130</v>
      </c>
      <c r="F94" s="12">
        <f>SUM(D94:E94)</f>
        <v>461</v>
      </c>
      <c r="G94" s="61">
        <f>E94/F94</f>
        <v>0.28199566160520606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79</v>
      </c>
      <c r="E95" s="58">
        <v>38</v>
      </c>
      <c r="F95" s="12">
        <f>SUM(D95:E95)</f>
        <v>117</v>
      </c>
      <c r="G95" s="61">
        <f>E95/F95</f>
        <v>0.3247863247863248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160</v>
      </c>
      <c r="E96" s="58">
        <v>136</v>
      </c>
      <c r="F96" s="12">
        <f>SUM(D96:E96)</f>
        <v>296</v>
      </c>
      <c r="G96" s="61">
        <f>E96/F96</f>
        <v>0.45945945945945948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27</v>
      </c>
      <c r="E97" s="58">
        <v>12</v>
      </c>
      <c r="F97" s="12">
        <f>SUM(D97:E97)</f>
        <v>39</v>
      </c>
      <c r="G97" s="61">
        <f>E97/F97</f>
        <v>0.30769230769230771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150</v>
      </c>
      <c r="E98" s="58">
        <v>79</v>
      </c>
      <c r="F98" s="12">
        <f>SUM(D98:E98)</f>
        <v>229</v>
      </c>
      <c r="G98" s="61">
        <f>E98/F98</f>
        <v>0.34497816593886466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50</v>
      </c>
      <c r="E99" s="58">
        <v>30</v>
      </c>
      <c r="F99" s="12">
        <f>SUM(D99:E99)</f>
        <v>80</v>
      </c>
      <c r="G99" s="61">
        <f>E99/F99</f>
        <v>0.375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54</v>
      </c>
      <c r="E100" s="58">
        <v>36</v>
      </c>
      <c r="F100" s="12">
        <f>SUM(D100:E100)</f>
        <v>90</v>
      </c>
      <c r="G100" s="61">
        <f>E100/F100</f>
        <v>0.4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405</v>
      </c>
      <c r="E101" s="58">
        <v>208</v>
      </c>
      <c r="F101" s="12">
        <f>SUM(D101:E101)</f>
        <v>613</v>
      </c>
      <c r="G101" s="61">
        <f>E101/F101</f>
        <v>0.33931484502446985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436</v>
      </c>
      <c r="E102" s="58">
        <v>275</v>
      </c>
      <c r="F102" s="12">
        <f>SUM(D102:E102)</f>
        <v>711</v>
      </c>
      <c r="G102" s="61">
        <f>E102/F102</f>
        <v>0.38677918424753865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161</v>
      </c>
      <c r="E103" s="58">
        <v>71</v>
      </c>
      <c r="F103" s="12">
        <f>SUM(D103:E103)</f>
        <v>232</v>
      </c>
      <c r="G103" s="61">
        <f>E103/F103</f>
        <v>0.30603448275862066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48</v>
      </c>
      <c r="E104" s="58">
        <v>3</v>
      </c>
      <c r="F104" s="12">
        <f>SUM(D104:E104)</f>
        <v>51</v>
      </c>
      <c r="G104" s="61">
        <f>E104/F104</f>
        <v>5.8823529411764705E-2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519</v>
      </c>
      <c r="E105" s="58">
        <v>91</v>
      </c>
      <c r="F105" s="12">
        <f>SUM(D105:E105)</f>
        <v>610</v>
      </c>
      <c r="G105" s="61">
        <f>E105/F105</f>
        <v>0.14918032786885246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193</v>
      </c>
      <c r="E106" s="58">
        <v>81</v>
      </c>
      <c r="F106" s="12">
        <f>SUM(D106:E106)</f>
        <v>274</v>
      </c>
      <c r="G106" s="61">
        <f>E106/F106</f>
        <v>0.29562043795620441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541</v>
      </c>
      <c r="E107" s="58">
        <v>200</v>
      </c>
      <c r="F107" s="12">
        <f>SUM(D107:E107)</f>
        <v>741</v>
      </c>
      <c r="G107" s="61">
        <f>E107/F107</f>
        <v>0.26990553306342779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447</v>
      </c>
      <c r="E108" s="58">
        <v>291</v>
      </c>
      <c r="F108" s="12">
        <f>SUM(D108:E108)</f>
        <v>738</v>
      </c>
      <c r="G108" s="61">
        <f>E108/F108</f>
        <v>0.39430894308943087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222</v>
      </c>
      <c r="E109" s="58">
        <v>126</v>
      </c>
      <c r="F109" s="12">
        <f>SUM(D109:E109)</f>
        <v>348</v>
      </c>
      <c r="G109" s="61">
        <f>E109/F109</f>
        <v>0.36206896551724138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164</v>
      </c>
      <c r="E110" s="58">
        <v>41</v>
      </c>
      <c r="F110" s="12">
        <f>SUM(D110:E110)</f>
        <v>205</v>
      </c>
      <c r="G110" s="61">
        <f>E110/F110</f>
        <v>0.2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149</v>
      </c>
      <c r="E111" s="58">
        <v>46</v>
      </c>
      <c r="F111" s="12">
        <f>SUM(D111:E111)</f>
        <v>195</v>
      </c>
      <c r="G111" s="61">
        <f>E111/F111</f>
        <v>0.23589743589743589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156</v>
      </c>
      <c r="E112" s="58">
        <v>43</v>
      </c>
      <c r="F112" s="12">
        <f>SUM(D112:E112)</f>
        <v>199</v>
      </c>
      <c r="G112" s="61">
        <f>E112/F112</f>
        <v>0.21608040201005024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142</v>
      </c>
      <c r="E113" s="58">
        <v>75</v>
      </c>
      <c r="F113" s="12">
        <f>SUM(D113:E113)</f>
        <v>217</v>
      </c>
      <c r="G113" s="61">
        <f>E113/F113</f>
        <v>0.34562211981566821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19</v>
      </c>
      <c r="E114" s="58">
        <v>11</v>
      </c>
      <c r="F114" s="12">
        <f>SUM(D114:E114)</f>
        <v>30</v>
      </c>
      <c r="G114" s="61">
        <f>E114/F114</f>
        <v>0.36666666666666664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232</v>
      </c>
      <c r="E115" s="58">
        <v>42</v>
      </c>
      <c r="F115" s="12">
        <f>SUM(D115:E115)</f>
        <v>274</v>
      </c>
      <c r="G115" s="61">
        <f>E115/F115</f>
        <v>0.15328467153284672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57</v>
      </c>
      <c r="E116" s="58">
        <v>29</v>
      </c>
      <c r="F116" s="12">
        <f>SUM(D116:E116)</f>
        <v>86</v>
      </c>
      <c r="G116" s="61">
        <f>E116/F116</f>
        <v>0.33720930232558138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341</v>
      </c>
      <c r="E117" s="58">
        <v>16</v>
      </c>
      <c r="F117" s="12">
        <f>SUM(D117:E117)</f>
        <v>357</v>
      </c>
      <c r="G117" s="61">
        <f>E117/F117</f>
        <v>4.4817927170868348E-2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1178</v>
      </c>
      <c r="E118" s="58">
        <v>323</v>
      </c>
      <c r="F118" s="12">
        <f>SUM(D118:E118)</f>
        <v>1501</v>
      </c>
      <c r="G118" s="61">
        <f>E118/F118</f>
        <v>0.21518987341772153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328</v>
      </c>
      <c r="E119" s="58">
        <v>6</v>
      </c>
      <c r="F119" s="12">
        <f>SUM(D119:E119)</f>
        <v>334</v>
      </c>
      <c r="G119" s="61">
        <f>E119/F119</f>
        <v>1.7964071856287425E-2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128</v>
      </c>
      <c r="E120" s="58">
        <v>13</v>
      </c>
      <c r="F120" s="12">
        <f>SUM(D120:E120)</f>
        <v>141</v>
      </c>
      <c r="G120" s="61">
        <f>E120/F120</f>
        <v>9.2198581560283682E-2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102</v>
      </c>
      <c r="E121" s="58">
        <v>54</v>
      </c>
      <c r="F121" s="12">
        <f>SUM(D121:E121)</f>
        <v>156</v>
      </c>
      <c r="G121" s="61">
        <f>E121/F121</f>
        <v>0.34615384615384615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175</v>
      </c>
      <c r="E122" s="58">
        <v>29</v>
      </c>
      <c r="F122" s="12">
        <f>SUM(D122:E122)</f>
        <v>204</v>
      </c>
      <c r="G122" s="61">
        <f>E122/F122</f>
        <v>0.14215686274509803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515</v>
      </c>
      <c r="E123" s="58">
        <v>175</v>
      </c>
      <c r="F123" s="12">
        <f>SUM(D123:E123)</f>
        <v>690</v>
      </c>
      <c r="G123" s="61">
        <f>E123/F123</f>
        <v>0.25362318840579712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116</v>
      </c>
      <c r="E124" s="58">
        <v>21</v>
      </c>
      <c r="F124" s="12">
        <f>SUM(D124:E124)</f>
        <v>137</v>
      </c>
      <c r="G124" s="61">
        <f>E124/F124</f>
        <v>0.15328467153284672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287</v>
      </c>
      <c r="E125" s="58">
        <v>32</v>
      </c>
      <c r="F125" s="12">
        <f>SUM(D125:E125)</f>
        <v>319</v>
      </c>
      <c r="G125" s="61">
        <f>E125/F125</f>
        <v>0.10031347962382445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393</v>
      </c>
      <c r="E126" s="58">
        <v>55</v>
      </c>
      <c r="F126" s="12">
        <f>SUM(D126:E126)</f>
        <v>448</v>
      </c>
      <c r="G126" s="61">
        <f>E126/F126</f>
        <v>0.12276785714285714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78</v>
      </c>
      <c r="E127" s="58">
        <v>38</v>
      </c>
      <c r="F127" s="12">
        <f>SUM(D127:E127)</f>
        <v>116</v>
      </c>
      <c r="G127" s="61">
        <f>E127/F127</f>
        <v>0.32758620689655171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356</v>
      </c>
      <c r="E128" s="58">
        <v>45</v>
      </c>
      <c r="F128" s="12">
        <f>SUM(D128:E128)</f>
        <v>401</v>
      </c>
      <c r="G128" s="61">
        <f>E128/F128</f>
        <v>0.11221945137157108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711</v>
      </c>
      <c r="E129" s="58">
        <v>234</v>
      </c>
      <c r="F129" s="12">
        <f>SUM(D129:E129)</f>
        <v>945</v>
      </c>
      <c r="G129" s="61">
        <f>E129/F129</f>
        <v>0.24761904761904763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232</v>
      </c>
      <c r="E130" s="58">
        <v>139</v>
      </c>
      <c r="F130" s="12">
        <f>SUM(D130:E130)</f>
        <v>371</v>
      </c>
      <c r="G130" s="61">
        <f>E130/F130</f>
        <v>0.3746630727762803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165</v>
      </c>
      <c r="E131" s="58">
        <v>103</v>
      </c>
      <c r="F131" s="12">
        <f>SUM(D131:E131)</f>
        <v>268</v>
      </c>
      <c r="G131" s="61">
        <f>E131/F131</f>
        <v>0.38432835820895522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811</v>
      </c>
      <c r="E132" s="58">
        <v>365</v>
      </c>
      <c r="F132" s="12">
        <f>SUM(D132:E132)</f>
        <v>1176</v>
      </c>
      <c r="G132" s="61">
        <f>E132/F132</f>
        <v>0.31037414965986393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263</v>
      </c>
      <c r="E133" s="58">
        <v>197</v>
      </c>
      <c r="F133" s="12">
        <f>SUM(D133:E133)</f>
        <v>460</v>
      </c>
      <c r="G133" s="61">
        <f>E133/F133</f>
        <v>0.42826086956521742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1028</v>
      </c>
      <c r="E134" s="58">
        <v>415</v>
      </c>
      <c r="F134" s="12">
        <f>SUM(D134:E134)</f>
        <v>1443</v>
      </c>
      <c r="G134" s="61">
        <f>E134/F134</f>
        <v>0.28759528759528757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894</v>
      </c>
      <c r="E135" s="58">
        <v>408</v>
      </c>
      <c r="F135" s="12">
        <f>SUM(D135:E135)</f>
        <v>1302</v>
      </c>
      <c r="G135" s="61">
        <f>E135/F135</f>
        <v>0.31336405529953915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722</v>
      </c>
      <c r="E136" s="58">
        <v>318</v>
      </c>
      <c r="F136" s="12">
        <f>SUM(D136:E136)</f>
        <v>1040</v>
      </c>
      <c r="G136" s="61">
        <f>E136/F136</f>
        <v>0.30576923076923079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581</v>
      </c>
      <c r="E137" s="58">
        <v>160</v>
      </c>
      <c r="F137" s="12">
        <f>SUM(D137:E137)</f>
        <v>741</v>
      </c>
      <c r="G137" s="61">
        <f>E137/F137</f>
        <v>0.21592442645074225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561</v>
      </c>
      <c r="E138" s="58">
        <v>209</v>
      </c>
      <c r="F138" s="12">
        <f>SUM(D138:E138)</f>
        <v>770</v>
      </c>
      <c r="G138" s="61">
        <f>E138/F138</f>
        <v>0.27142857142857141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590</v>
      </c>
      <c r="E139" s="58">
        <v>178</v>
      </c>
      <c r="F139" s="12">
        <f>SUM(D139:E139)</f>
        <v>768</v>
      </c>
      <c r="G139" s="61">
        <f>E139/F139</f>
        <v>0.23177083333333334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535</v>
      </c>
      <c r="E140" s="58">
        <v>191</v>
      </c>
      <c r="F140" s="12">
        <f>SUM(D140:E140)</f>
        <v>726</v>
      </c>
      <c r="G140" s="61">
        <f>E140/F140</f>
        <v>0.26308539944903581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652</v>
      </c>
      <c r="E141" s="58">
        <v>299</v>
      </c>
      <c r="F141" s="12">
        <f>SUM(D141:E141)</f>
        <v>951</v>
      </c>
      <c r="G141" s="61">
        <f>E141/F141</f>
        <v>0.31440588853838064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559</v>
      </c>
      <c r="E142" s="58">
        <v>316</v>
      </c>
      <c r="F142" s="12">
        <f>SUM(D142:E142)</f>
        <v>875</v>
      </c>
      <c r="G142" s="61">
        <f>E142/F142</f>
        <v>0.36114285714285715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491</v>
      </c>
      <c r="E143" s="58">
        <v>248</v>
      </c>
      <c r="F143" s="12">
        <f>SUM(D143:E143)</f>
        <v>739</v>
      </c>
      <c r="G143" s="61">
        <f>E143/F143</f>
        <v>0.33558863328822736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409</v>
      </c>
      <c r="E144" s="58">
        <v>114</v>
      </c>
      <c r="F144" s="12">
        <f>SUM(D144:E144)</f>
        <v>523</v>
      </c>
      <c r="G144" s="61">
        <f>E144/F144</f>
        <v>0.21797323135755259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375</v>
      </c>
      <c r="E145" s="58">
        <v>226</v>
      </c>
      <c r="F145" s="12">
        <f>SUM(D145:E145)</f>
        <v>601</v>
      </c>
      <c r="G145" s="61">
        <f>E145/F145</f>
        <v>0.37603993344425957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506</v>
      </c>
      <c r="E146" s="58">
        <v>241</v>
      </c>
      <c r="F146" s="12">
        <f>SUM(D146:E146)</f>
        <v>747</v>
      </c>
      <c r="G146" s="61">
        <f>E146/F146</f>
        <v>0.32262382864792505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1486</v>
      </c>
      <c r="E147" s="58">
        <v>461</v>
      </c>
      <c r="F147" s="12">
        <f>SUM(D147:E147)</f>
        <v>1947</v>
      </c>
      <c r="G147" s="61">
        <f>E147/F147</f>
        <v>0.23677452491011813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601</v>
      </c>
      <c r="E148" s="58">
        <v>331</v>
      </c>
      <c r="F148" s="12">
        <f>SUM(D148:E148)</f>
        <v>932</v>
      </c>
      <c r="G148" s="61">
        <f>E148/F148</f>
        <v>0.35515021459227469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392</v>
      </c>
      <c r="E149" s="58">
        <v>168</v>
      </c>
      <c r="F149" s="12">
        <f>SUM(D149:E149)</f>
        <v>560</v>
      </c>
      <c r="G149" s="61">
        <f>E149/F149</f>
        <v>0.3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433</v>
      </c>
      <c r="E150" s="58">
        <v>136</v>
      </c>
      <c r="F150" s="12">
        <f>SUM(D150:E150)</f>
        <v>569</v>
      </c>
      <c r="G150" s="61">
        <f>E150/F150</f>
        <v>0.23901581722319859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381</v>
      </c>
      <c r="E151" s="58">
        <v>188</v>
      </c>
      <c r="F151" s="12">
        <f>SUM(D151:E151)</f>
        <v>569</v>
      </c>
      <c r="G151" s="61">
        <f>E151/F151</f>
        <v>0.33040421792618629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357</v>
      </c>
      <c r="E152" s="58">
        <v>155</v>
      </c>
      <c r="F152" s="12">
        <f>SUM(D152:E152)</f>
        <v>512</v>
      </c>
      <c r="G152" s="61">
        <f>E152/F152</f>
        <v>0.302734375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244</v>
      </c>
      <c r="E153" s="58">
        <v>352</v>
      </c>
      <c r="F153" s="12">
        <f>SUM(D153:E153)</f>
        <v>596</v>
      </c>
      <c r="G153" s="61">
        <f>E153/F153</f>
        <v>0.59060402684563762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164</v>
      </c>
      <c r="E154" s="58">
        <v>193</v>
      </c>
      <c r="F154" s="12">
        <f>SUM(D154:E154)</f>
        <v>357</v>
      </c>
      <c r="G154" s="61">
        <f>E154/F154</f>
        <v>0.54061624649859941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184</v>
      </c>
      <c r="E155" s="58">
        <v>132</v>
      </c>
      <c r="F155" s="12">
        <f>SUM(D155:E155)</f>
        <v>316</v>
      </c>
      <c r="G155" s="61">
        <f>E155/F155</f>
        <v>0.41772151898734178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710</v>
      </c>
      <c r="E156" s="58">
        <v>300</v>
      </c>
      <c r="F156" s="12">
        <f>SUM(D156:E156)</f>
        <v>1010</v>
      </c>
      <c r="G156" s="61">
        <f>E156/F156</f>
        <v>0.29702970297029702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962</v>
      </c>
      <c r="E157" s="58">
        <v>428</v>
      </c>
      <c r="F157" s="12">
        <f>SUM(D157:E157)</f>
        <v>1390</v>
      </c>
      <c r="G157" s="61">
        <f>E157/F157</f>
        <v>0.30791366906474821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73</v>
      </c>
      <c r="E158" s="58">
        <v>39</v>
      </c>
      <c r="F158" s="12">
        <f>SUM(D158:E158)</f>
        <v>112</v>
      </c>
      <c r="G158" s="61">
        <f>E158/F158</f>
        <v>0.3482142857142857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586</v>
      </c>
      <c r="E159" s="58">
        <v>258</v>
      </c>
      <c r="F159" s="12">
        <f>SUM(D159:E159)</f>
        <v>844</v>
      </c>
      <c r="G159" s="61">
        <f>E159/F159</f>
        <v>0.30568720379146919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533</v>
      </c>
      <c r="E160" s="58">
        <v>343</v>
      </c>
      <c r="F160" s="12">
        <f>SUM(D160:E160)</f>
        <v>876</v>
      </c>
      <c r="G160" s="61">
        <f>E160/F160</f>
        <v>0.39155251141552511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1089</v>
      </c>
      <c r="E161" s="58">
        <v>535</v>
      </c>
      <c r="F161" s="12">
        <f>SUM(D161:E161)</f>
        <v>1624</v>
      </c>
      <c r="G161" s="61">
        <f>E161/F161</f>
        <v>0.32943349753694579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491</v>
      </c>
      <c r="E162" s="58">
        <v>394</v>
      </c>
      <c r="F162" s="12">
        <f>SUM(D162:E162)</f>
        <v>885</v>
      </c>
      <c r="G162" s="61">
        <f>E162/F162</f>
        <v>0.44519774011299434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1020</v>
      </c>
      <c r="E163" s="58">
        <v>785</v>
      </c>
      <c r="F163" s="12">
        <f>SUM(D163:E163)</f>
        <v>1805</v>
      </c>
      <c r="G163" s="61">
        <f>E163/F163</f>
        <v>0.43490304709141275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924</v>
      </c>
      <c r="E164" s="58">
        <v>532</v>
      </c>
      <c r="F164" s="12">
        <f>SUM(D164:E164)</f>
        <v>1456</v>
      </c>
      <c r="G164" s="61">
        <f>E164/F164</f>
        <v>0.36538461538461536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376</v>
      </c>
      <c r="E165" s="58">
        <v>256</v>
      </c>
      <c r="F165" s="12">
        <f>SUM(D165:E165)</f>
        <v>632</v>
      </c>
      <c r="G165" s="61">
        <f>E165/F165</f>
        <v>0.4050632911392405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1950</v>
      </c>
      <c r="E166" s="58">
        <v>855</v>
      </c>
      <c r="F166" s="12">
        <f>SUM(D166:E166)</f>
        <v>2805</v>
      </c>
      <c r="G166" s="61">
        <f>E166/F166</f>
        <v>0.30481283422459893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295</v>
      </c>
      <c r="E167" s="58">
        <v>77</v>
      </c>
      <c r="F167" s="12">
        <f>SUM(D167:E167)</f>
        <v>372</v>
      </c>
      <c r="G167" s="61">
        <f>E167/F167</f>
        <v>0.20698924731182797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602</v>
      </c>
      <c r="E168" s="58">
        <v>311</v>
      </c>
      <c r="F168" s="12">
        <f>SUM(D168:E168)</f>
        <v>913</v>
      </c>
      <c r="G168" s="61">
        <f>E168/F168</f>
        <v>0.34063526834611174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274</v>
      </c>
      <c r="E169" s="58">
        <v>123</v>
      </c>
      <c r="F169" s="12">
        <f>SUM(D169:E169)</f>
        <v>397</v>
      </c>
      <c r="G169" s="61">
        <f>E169/F169</f>
        <v>0.30982367758186397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604</v>
      </c>
      <c r="E170" s="58">
        <v>255</v>
      </c>
      <c r="F170" s="12">
        <f>SUM(D170:E170)</f>
        <v>859</v>
      </c>
      <c r="G170" s="61">
        <f>E170/F170</f>
        <v>0.2968568102444703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533</v>
      </c>
      <c r="E171" s="58">
        <v>270</v>
      </c>
      <c r="F171" s="12">
        <f>SUM(D171:E171)</f>
        <v>803</v>
      </c>
      <c r="G171" s="61">
        <f>E171/F171</f>
        <v>0.33623910336239105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270</v>
      </c>
      <c r="E172" s="58">
        <v>117</v>
      </c>
      <c r="F172" s="12">
        <f>SUM(D172:E172)</f>
        <v>387</v>
      </c>
      <c r="G172" s="61">
        <f>E172/F172</f>
        <v>0.30232558139534882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872</v>
      </c>
      <c r="E173" s="58">
        <v>390</v>
      </c>
      <c r="F173" s="12">
        <f>SUM(D173:E173)</f>
        <v>1262</v>
      </c>
      <c r="G173" s="61">
        <f>E173/F173</f>
        <v>0.30903328050713152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500</v>
      </c>
      <c r="E174" s="58">
        <v>246</v>
      </c>
      <c r="F174" s="12">
        <f>SUM(D174:E174)</f>
        <v>746</v>
      </c>
      <c r="G174" s="61">
        <f>E174/F174</f>
        <v>0.32975871313672922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369</v>
      </c>
      <c r="E175" s="58">
        <v>150</v>
      </c>
      <c r="F175" s="12">
        <f>SUM(D175:E175)</f>
        <v>519</v>
      </c>
      <c r="G175" s="61">
        <f>E175/F175</f>
        <v>0.28901734104046245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690</v>
      </c>
      <c r="E176" s="58">
        <v>246</v>
      </c>
      <c r="F176" s="12">
        <f>SUM(D176:E176)</f>
        <v>936</v>
      </c>
      <c r="G176" s="61">
        <f>E176/F176</f>
        <v>0.26282051282051283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224</v>
      </c>
      <c r="E177" s="58">
        <v>66</v>
      </c>
      <c r="F177" s="12">
        <f>SUM(D177:E177)</f>
        <v>290</v>
      </c>
      <c r="G177" s="61">
        <f>E177/F177</f>
        <v>0.22758620689655173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489</v>
      </c>
      <c r="E178" s="58">
        <v>135</v>
      </c>
      <c r="F178" s="12">
        <f>SUM(D178:E178)</f>
        <v>624</v>
      </c>
      <c r="G178" s="61">
        <f>E178/F178</f>
        <v>0.21634615384615385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1220</v>
      </c>
      <c r="E179" s="58">
        <v>540</v>
      </c>
      <c r="F179" s="12">
        <f>SUM(D179:E179)</f>
        <v>1760</v>
      </c>
      <c r="G179" s="61">
        <f>E179/F179</f>
        <v>0.30681818181818182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148</v>
      </c>
      <c r="E180" s="58">
        <v>96</v>
      </c>
      <c r="F180" s="12">
        <f>SUM(D180:E180)</f>
        <v>244</v>
      </c>
      <c r="G180" s="61">
        <f>E180/F180</f>
        <v>0.39344262295081966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124</v>
      </c>
      <c r="E181" s="58">
        <v>32</v>
      </c>
      <c r="F181" s="12">
        <f>SUM(D181:E181)</f>
        <v>156</v>
      </c>
      <c r="G181" s="61">
        <f>E181/F181</f>
        <v>0.20512820512820512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240</v>
      </c>
      <c r="E182" s="58">
        <v>70</v>
      </c>
      <c r="F182" s="12">
        <f>SUM(D182:E182)</f>
        <v>310</v>
      </c>
      <c r="G182" s="61">
        <f>E182/F182</f>
        <v>0.22580645161290322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384</v>
      </c>
      <c r="E183" s="58">
        <v>129</v>
      </c>
      <c r="F183" s="12">
        <f>SUM(D183:E183)</f>
        <v>513</v>
      </c>
      <c r="G183" s="61">
        <f>E183/F183</f>
        <v>0.25146198830409355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233</v>
      </c>
      <c r="E184" s="58">
        <v>150</v>
      </c>
      <c r="F184" s="12">
        <f>SUM(D184:E184)</f>
        <v>383</v>
      </c>
      <c r="G184" s="61">
        <f>E184/F184</f>
        <v>0.391644908616188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604</v>
      </c>
      <c r="E185" s="58">
        <v>318</v>
      </c>
      <c r="F185" s="12">
        <f>SUM(D185:E185)</f>
        <v>922</v>
      </c>
      <c r="G185" s="61">
        <f>E185/F185</f>
        <v>0.34490238611713664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185</v>
      </c>
      <c r="E186" s="58">
        <v>153</v>
      </c>
      <c r="F186" s="12">
        <f>SUM(D186:E186)</f>
        <v>338</v>
      </c>
      <c r="G186" s="61">
        <f>E186/F186</f>
        <v>0.4526627218934911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174</v>
      </c>
      <c r="E187" s="58">
        <v>113</v>
      </c>
      <c r="F187" s="12">
        <f>SUM(D187:E187)</f>
        <v>287</v>
      </c>
      <c r="G187" s="61">
        <f>E187/F187</f>
        <v>0.39372822299651566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401</v>
      </c>
      <c r="E188" s="58">
        <v>150</v>
      </c>
      <c r="F188" s="12">
        <f>SUM(D188:E188)</f>
        <v>551</v>
      </c>
      <c r="G188" s="61">
        <f>E188/F188</f>
        <v>0.27223230490018147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512</v>
      </c>
      <c r="E189" s="58">
        <v>194</v>
      </c>
      <c r="F189" s="12">
        <f>SUM(D189:E189)</f>
        <v>706</v>
      </c>
      <c r="G189" s="61">
        <f>E189/F189</f>
        <v>0.27478753541076489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102</v>
      </c>
      <c r="E190" s="58">
        <v>36</v>
      </c>
      <c r="F190" s="12">
        <f>SUM(D190:E190)</f>
        <v>138</v>
      </c>
      <c r="G190" s="61">
        <f>E190/F190</f>
        <v>0.2608695652173913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628</v>
      </c>
      <c r="E191" s="58">
        <v>228</v>
      </c>
      <c r="F191" s="12">
        <f>SUM(D191:E191)</f>
        <v>856</v>
      </c>
      <c r="G191" s="61">
        <f>E191/F191</f>
        <v>0.26635514018691586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430</v>
      </c>
      <c r="E192" s="58">
        <v>345</v>
      </c>
      <c r="F192" s="12">
        <f>SUM(D192:E192)</f>
        <v>775</v>
      </c>
      <c r="G192" s="61">
        <f>E192/F192</f>
        <v>0.44516129032258067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495</v>
      </c>
      <c r="E193" s="58">
        <v>227</v>
      </c>
      <c r="F193" s="12">
        <f>SUM(D193:E193)</f>
        <v>722</v>
      </c>
      <c r="G193" s="61">
        <f>E193/F193</f>
        <v>0.31440443213296398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292</v>
      </c>
      <c r="E194" s="58">
        <v>135</v>
      </c>
      <c r="F194" s="12">
        <f>SUM(D194:E194)</f>
        <v>427</v>
      </c>
      <c r="G194" s="61">
        <f>E194/F194</f>
        <v>0.31615925058548011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1501</v>
      </c>
      <c r="E195" s="58">
        <v>407</v>
      </c>
      <c r="F195" s="12">
        <f>SUM(D195:E195)</f>
        <v>1908</v>
      </c>
      <c r="G195" s="61">
        <f>E195/F195</f>
        <v>0.21331236897274633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697</v>
      </c>
      <c r="E196" s="58">
        <v>327</v>
      </c>
      <c r="F196" s="12">
        <f>SUM(D196:E196)</f>
        <v>1024</v>
      </c>
      <c r="G196" s="61">
        <f>E196/F196</f>
        <v>0.3193359375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208</v>
      </c>
      <c r="E197" s="58">
        <v>168</v>
      </c>
      <c r="F197" s="12">
        <f>SUM(D197:E197)</f>
        <v>376</v>
      </c>
      <c r="G197" s="61">
        <f>E197/F197</f>
        <v>0.44680851063829785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126</v>
      </c>
      <c r="E198" s="58">
        <v>56</v>
      </c>
      <c r="F198" s="12">
        <f>SUM(D198:E198)</f>
        <v>182</v>
      </c>
      <c r="G198" s="61">
        <f>E198/F198</f>
        <v>0.30769230769230771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171</v>
      </c>
      <c r="E199" s="58">
        <v>111</v>
      </c>
      <c r="F199" s="12">
        <f>SUM(D199:E199)</f>
        <v>282</v>
      </c>
      <c r="G199" s="61">
        <f>E199/F199</f>
        <v>0.39361702127659576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66</v>
      </c>
      <c r="E200" s="58">
        <v>42</v>
      </c>
      <c r="F200" s="12">
        <f>SUM(D200:E200)</f>
        <v>108</v>
      </c>
      <c r="G200" s="61">
        <f>E200/F200</f>
        <v>0.3888888888888889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387</v>
      </c>
      <c r="E201" s="58">
        <v>235</v>
      </c>
      <c r="F201" s="12">
        <f>SUM(D201:E201)</f>
        <v>622</v>
      </c>
      <c r="G201" s="61">
        <f>E201/F201</f>
        <v>0.37781350482315113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76</v>
      </c>
      <c r="E202" s="58">
        <v>67</v>
      </c>
      <c r="F202" s="12">
        <f>SUM(D202:E202)</f>
        <v>143</v>
      </c>
      <c r="G202" s="61">
        <f>E202/F202</f>
        <v>0.46853146853146854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555</v>
      </c>
      <c r="E203" s="58">
        <v>440</v>
      </c>
      <c r="F203" s="12">
        <f>SUM(D203:E203)</f>
        <v>995</v>
      </c>
      <c r="G203" s="61">
        <f>E203/F203</f>
        <v>0.44221105527638194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128</v>
      </c>
      <c r="E204" s="58">
        <v>170</v>
      </c>
      <c r="F204" s="12">
        <f>SUM(D204:E204)</f>
        <v>298</v>
      </c>
      <c r="G204" s="61">
        <f>E204/F204</f>
        <v>0.57046979865771807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178</v>
      </c>
      <c r="E205" s="58">
        <v>64</v>
      </c>
      <c r="F205" s="12">
        <f>SUM(D205:E205)</f>
        <v>242</v>
      </c>
      <c r="G205" s="61">
        <f>E205/F205</f>
        <v>0.26446280991735538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133</v>
      </c>
      <c r="E206" s="58">
        <v>50</v>
      </c>
      <c r="F206" s="12">
        <f>SUM(D206:E206)</f>
        <v>183</v>
      </c>
      <c r="G206" s="61">
        <f>E206/F206</f>
        <v>0.27322404371584702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77</v>
      </c>
      <c r="E207" s="58">
        <v>22</v>
      </c>
      <c r="F207" s="12">
        <f>SUM(D207:E207)</f>
        <v>99</v>
      </c>
      <c r="G207" s="61">
        <f>E207/F207</f>
        <v>0.22222222222222221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84</v>
      </c>
      <c r="E208" s="58">
        <v>23</v>
      </c>
      <c r="F208" s="12">
        <f>SUM(D208:E208)</f>
        <v>107</v>
      </c>
      <c r="G208" s="61">
        <f>E208/F208</f>
        <v>0.21495327102803738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347</v>
      </c>
      <c r="E209" s="58">
        <v>178</v>
      </c>
      <c r="F209" s="12">
        <f>SUM(D209:E209)</f>
        <v>525</v>
      </c>
      <c r="G209" s="61">
        <f>E209/F209</f>
        <v>0.33904761904761904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511</v>
      </c>
      <c r="E210" s="58">
        <v>360</v>
      </c>
      <c r="F210" s="12">
        <f>SUM(D210:E210)</f>
        <v>871</v>
      </c>
      <c r="G210" s="61">
        <f>E210/F210</f>
        <v>0.41331802525832378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394</v>
      </c>
      <c r="E211" s="58">
        <v>181</v>
      </c>
      <c r="F211" s="12">
        <f>SUM(D211:E211)</f>
        <v>575</v>
      </c>
      <c r="G211" s="61">
        <f>E211/F211</f>
        <v>0.31478260869565217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353</v>
      </c>
      <c r="E212" s="58">
        <v>181</v>
      </c>
      <c r="F212" s="12">
        <f>SUM(D212:E212)</f>
        <v>534</v>
      </c>
      <c r="G212" s="61">
        <f>E212/F212</f>
        <v>0.33895131086142322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151</v>
      </c>
      <c r="E213" s="58">
        <v>124</v>
      </c>
      <c r="F213" s="12">
        <f>SUM(D213:E213)</f>
        <v>275</v>
      </c>
      <c r="G213" s="61">
        <f>E213/F213</f>
        <v>0.45090909090909093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104</v>
      </c>
      <c r="E214" s="58">
        <v>53</v>
      </c>
      <c r="F214" s="12">
        <f>SUM(D214:E214)</f>
        <v>157</v>
      </c>
      <c r="G214" s="61">
        <f>E214/F214</f>
        <v>0.33757961783439489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147</v>
      </c>
      <c r="E215" s="58">
        <v>92</v>
      </c>
      <c r="F215" s="12">
        <f>SUM(D215:E215)</f>
        <v>239</v>
      </c>
      <c r="G215" s="61">
        <f>E215/F215</f>
        <v>0.38493723849372385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174</v>
      </c>
      <c r="E216" s="58">
        <v>105</v>
      </c>
      <c r="F216" s="12">
        <f>SUM(D216:E216)</f>
        <v>279</v>
      </c>
      <c r="G216" s="61">
        <f>E216/F216</f>
        <v>0.37634408602150538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517</v>
      </c>
      <c r="E217" s="58">
        <v>276</v>
      </c>
      <c r="F217" s="12">
        <f>SUM(D217:E217)</f>
        <v>793</v>
      </c>
      <c r="G217" s="61">
        <f>E217/F217</f>
        <v>0.34804539722572508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322</v>
      </c>
      <c r="E218" s="58">
        <v>134</v>
      </c>
      <c r="F218" s="12">
        <f>SUM(D218:E218)</f>
        <v>456</v>
      </c>
      <c r="G218" s="61">
        <f>E218/F218</f>
        <v>0.29385964912280704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561</v>
      </c>
      <c r="E219" s="58">
        <v>191</v>
      </c>
      <c r="F219" s="12">
        <f>SUM(D219:E219)</f>
        <v>752</v>
      </c>
      <c r="G219" s="61">
        <f>E219/F219</f>
        <v>0.25398936170212766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614</v>
      </c>
      <c r="E220" s="58">
        <v>301</v>
      </c>
      <c r="F220" s="12">
        <f>SUM(D220:E220)</f>
        <v>915</v>
      </c>
      <c r="G220" s="61">
        <f>E220/F220</f>
        <v>0.32896174863387978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218</v>
      </c>
      <c r="E221" s="58">
        <v>144</v>
      </c>
      <c r="F221" s="12">
        <f>SUM(D221:E221)</f>
        <v>362</v>
      </c>
      <c r="G221" s="61">
        <f>E221/F221</f>
        <v>0.39779005524861877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365</v>
      </c>
      <c r="E222" s="58">
        <v>132</v>
      </c>
      <c r="F222" s="12">
        <f>SUM(D222:E222)</f>
        <v>497</v>
      </c>
      <c r="G222" s="61">
        <f>E222/F222</f>
        <v>0.26559356136820927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455</v>
      </c>
      <c r="E223" s="58">
        <v>151</v>
      </c>
      <c r="F223" s="12">
        <f>SUM(D223:E223)</f>
        <v>606</v>
      </c>
      <c r="G223" s="61">
        <f>E223/F223</f>
        <v>0.24917491749174916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233</v>
      </c>
      <c r="E224" s="58">
        <v>172</v>
      </c>
      <c r="F224" s="12">
        <f>SUM(D224:E224)</f>
        <v>405</v>
      </c>
      <c r="G224" s="61">
        <f>E224/F224</f>
        <v>0.42469135802469138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709</v>
      </c>
      <c r="E225" s="58">
        <v>609</v>
      </c>
      <c r="F225" s="12">
        <f>SUM(D225:E225)</f>
        <v>1318</v>
      </c>
      <c r="G225" s="61">
        <f>E225/F225</f>
        <v>0.4620637329286798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691</v>
      </c>
      <c r="E226" s="58">
        <v>335</v>
      </c>
      <c r="F226" s="12">
        <f>SUM(D226:E226)</f>
        <v>1026</v>
      </c>
      <c r="G226" s="61">
        <f>E226/F226</f>
        <v>0.32651072124756336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434</v>
      </c>
      <c r="E227" s="58">
        <v>365</v>
      </c>
      <c r="F227" s="12">
        <f>SUM(D227:E227)</f>
        <v>799</v>
      </c>
      <c r="G227" s="61">
        <f>E227/F227</f>
        <v>0.45682102628285359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164</v>
      </c>
      <c r="E228" s="58">
        <v>161</v>
      </c>
      <c r="F228" s="12">
        <f>SUM(D228:E228)</f>
        <v>325</v>
      </c>
      <c r="G228" s="61">
        <f>E228/F228</f>
        <v>0.49538461538461537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936</v>
      </c>
      <c r="E229" s="58">
        <v>599</v>
      </c>
      <c r="F229" s="12">
        <f>SUM(D229:E229)</f>
        <v>1535</v>
      </c>
      <c r="G229" s="61">
        <f>E229/F229</f>
        <v>0.39022801302931598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252</v>
      </c>
      <c r="E230" s="58">
        <v>174</v>
      </c>
      <c r="F230" s="12">
        <f>SUM(D230:E230)</f>
        <v>426</v>
      </c>
      <c r="G230" s="61">
        <f>E230/F230</f>
        <v>0.40845070422535212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1239</v>
      </c>
      <c r="E231" s="58">
        <v>546</v>
      </c>
      <c r="F231" s="12">
        <f>SUM(D231:E231)</f>
        <v>1785</v>
      </c>
      <c r="G231" s="61">
        <f>E231/F231</f>
        <v>0.30588235294117649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388</v>
      </c>
      <c r="E232" s="58">
        <v>167</v>
      </c>
      <c r="F232" s="12">
        <f>SUM(D232:E232)</f>
        <v>555</v>
      </c>
      <c r="G232" s="61">
        <f>E232/F232</f>
        <v>0.30090090090090088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1361</v>
      </c>
      <c r="E233" s="58">
        <v>427</v>
      </c>
      <c r="F233" s="12">
        <f>SUM(D233:E233)</f>
        <v>1788</v>
      </c>
      <c r="G233" s="61">
        <f>E233/F233</f>
        <v>0.23881431767337807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75</v>
      </c>
      <c r="E234" s="58">
        <v>17</v>
      </c>
      <c r="F234" s="12">
        <f>SUM(D234:E234)</f>
        <v>92</v>
      </c>
      <c r="G234" s="61">
        <f>E234/F234</f>
        <v>0.18478260869565216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88</v>
      </c>
      <c r="E235" s="58">
        <v>39</v>
      </c>
      <c r="F235" s="12">
        <f>SUM(D235:E235)</f>
        <v>127</v>
      </c>
      <c r="G235" s="61">
        <f>E235/F235</f>
        <v>0.30708661417322836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110</v>
      </c>
      <c r="E236" s="58">
        <v>28</v>
      </c>
      <c r="F236" s="12">
        <f>SUM(D236:E236)</f>
        <v>138</v>
      </c>
      <c r="G236" s="61">
        <f>E236/F236</f>
        <v>0.20289855072463769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76</v>
      </c>
      <c r="E237" s="58">
        <v>28</v>
      </c>
      <c r="F237" s="12">
        <f>SUM(D237:E237)</f>
        <v>104</v>
      </c>
      <c r="G237" s="61">
        <f>E237/F237</f>
        <v>0.26923076923076922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133</v>
      </c>
      <c r="E238" s="58">
        <v>74</v>
      </c>
      <c r="F238" s="12">
        <f>SUM(D238:E238)</f>
        <v>207</v>
      </c>
      <c r="G238" s="61">
        <f>E238/F238</f>
        <v>0.35748792270531399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148</v>
      </c>
      <c r="E239" s="58">
        <v>76</v>
      </c>
      <c r="F239" s="12">
        <f>SUM(D239:E239)</f>
        <v>224</v>
      </c>
      <c r="G239" s="61">
        <f>E239/F239</f>
        <v>0.3392857142857143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77</v>
      </c>
      <c r="E240" s="58">
        <v>42</v>
      </c>
      <c r="F240" s="12">
        <f>SUM(D240:E240)</f>
        <v>119</v>
      </c>
      <c r="G240" s="61">
        <f>E240/F240</f>
        <v>0.35294117647058826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567</v>
      </c>
      <c r="E241" s="58">
        <v>221</v>
      </c>
      <c r="F241" s="12">
        <f>SUM(D241:E241)</f>
        <v>788</v>
      </c>
      <c r="G241" s="61">
        <f>E241/F241</f>
        <v>0.28045685279187815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217</v>
      </c>
      <c r="E242" s="58">
        <v>91</v>
      </c>
      <c r="F242" s="12">
        <f>SUM(D242:E242)</f>
        <v>308</v>
      </c>
      <c r="G242" s="61">
        <f>E242/F242</f>
        <v>0.29545454545454547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57</v>
      </c>
      <c r="E243" s="58">
        <v>7</v>
      </c>
      <c r="F243" s="12">
        <f>SUM(D243:E243)</f>
        <v>64</v>
      </c>
      <c r="G243" s="61">
        <f>E243/F243</f>
        <v>0.109375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65</v>
      </c>
      <c r="E244" s="58">
        <v>14</v>
      </c>
      <c r="F244" s="12">
        <f>SUM(D244:E244)</f>
        <v>79</v>
      </c>
      <c r="G244" s="61">
        <f>E244/F244</f>
        <v>0.17721518987341772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26</v>
      </c>
      <c r="E245" s="58">
        <v>4</v>
      </c>
      <c r="F245" s="12">
        <f>SUM(D245:E245)</f>
        <v>30</v>
      </c>
      <c r="G245" s="61">
        <f>E245/F245</f>
        <v>0.13333333333333333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24</v>
      </c>
      <c r="E246" s="58">
        <v>7</v>
      </c>
      <c r="F246" s="12">
        <f>SUM(D246:E246)</f>
        <v>31</v>
      </c>
      <c r="G246" s="61">
        <f>E246/F246</f>
        <v>0.22580645161290322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82</v>
      </c>
      <c r="E247" s="58">
        <v>51</v>
      </c>
      <c r="F247" s="12">
        <f>SUM(D247:E247)</f>
        <v>133</v>
      </c>
      <c r="G247" s="61">
        <f>E247/F247</f>
        <v>0.38345864661654133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218</v>
      </c>
      <c r="E248" s="58">
        <v>147</v>
      </c>
      <c r="F248" s="12">
        <f>SUM(D248:E248)</f>
        <v>365</v>
      </c>
      <c r="G248" s="61">
        <f>E248/F248</f>
        <v>0.40273972602739727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72</v>
      </c>
      <c r="E249" s="58">
        <v>80</v>
      </c>
      <c r="F249" s="12">
        <f>SUM(D249:E249)</f>
        <v>152</v>
      </c>
      <c r="G249" s="61">
        <f>E249/F249</f>
        <v>0.52631578947368418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131</v>
      </c>
      <c r="E250" s="58">
        <v>64</v>
      </c>
      <c r="F250" s="12">
        <f>SUM(D250:E250)</f>
        <v>195</v>
      </c>
      <c r="G250" s="61">
        <f>E250/F250</f>
        <v>0.3282051282051282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160</v>
      </c>
      <c r="E251" s="58">
        <v>109</v>
      </c>
      <c r="F251" s="12">
        <f>SUM(D251:E251)</f>
        <v>269</v>
      </c>
      <c r="G251" s="61">
        <f>E251/F251</f>
        <v>0.40520446096654272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124</v>
      </c>
      <c r="E252" s="58">
        <v>23</v>
      </c>
      <c r="F252" s="12">
        <f>SUM(D252:E252)</f>
        <v>147</v>
      </c>
      <c r="G252" s="61">
        <f>E252/F252</f>
        <v>0.15646258503401361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397</v>
      </c>
      <c r="E253" s="58">
        <v>105</v>
      </c>
      <c r="F253" s="12">
        <f>SUM(D253:E253)</f>
        <v>502</v>
      </c>
      <c r="G253" s="61">
        <f>E253/F253</f>
        <v>0.20916334661354583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100</v>
      </c>
      <c r="E254" s="58">
        <v>17</v>
      </c>
      <c r="F254" s="12">
        <f>SUM(D254:E254)</f>
        <v>117</v>
      </c>
      <c r="G254" s="61">
        <f>E254/F254</f>
        <v>0.14529914529914531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69</v>
      </c>
      <c r="E255" s="58">
        <v>39</v>
      </c>
      <c r="F255" s="12">
        <f>SUM(D255:E255)</f>
        <v>108</v>
      </c>
      <c r="G255" s="61">
        <f>E255/F255</f>
        <v>0.3611111111111111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171</v>
      </c>
      <c r="E256" s="58">
        <v>55</v>
      </c>
      <c r="F256" s="12">
        <f>SUM(D256:E256)</f>
        <v>226</v>
      </c>
      <c r="G256" s="61">
        <f>E256/F256</f>
        <v>0.24336283185840707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42</v>
      </c>
      <c r="E257" s="58">
        <v>6</v>
      </c>
      <c r="F257" s="12">
        <f>SUM(D257:E257)</f>
        <v>48</v>
      </c>
      <c r="G257" s="61">
        <f>E257/F257</f>
        <v>0.125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177</v>
      </c>
      <c r="E258" s="58">
        <v>100</v>
      </c>
      <c r="F258" s="12">
        <f>SUM(D258:E258)</f>
        <v>277</v>
      </c>
      <c r="G258" s="61">
        <f>E258/F258</f>
        <v>0.36101083032490977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512</v>
      </c>
      <c r="E259" s="58">
        <v>345</v>
      </c>
      <c r="F259" s="12">
        <f>SUM(D259:E259)</f>
        <v>857</v>
      </c>
      <c r="G259" s="61">
        <f>E259/F259</f>
        <v>0.40256709451575262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65</v>
      </c>
      <c r="E260" s="58">
        <v>73</v>
      </c>
      <c r="F260" s="12">
        <f>SUM(D260:E260)</f>
        <v>138</v>
      </c>
      <c r="G260" s="61">
        <f>E260/F260</f>
        <v>0.52898550724637683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19</v>
      </c>
      <c r="E261" s="58">
        <v>20</v>
      </c>
      <c r="F261" s="12">
        <f>SUM(D261:E261)</f>
        <v>39</v>
      </c>
      <c r="G261" s="61">
        <f>E261/F261</f>
        <v>0.51282051282051277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115</v>
      </c>
      <c r="E262" s="58">
        <v>59</v>
      </c>
      <c r="F262" s="12">
        <f>SUM(D262:E262)</f>
        <v>174</v>
      </c>
      <c r="G262" s="61">
        <f>E262/F262</f>
        <v>0.33908045977011492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248</v>
      </c>
      <c r="E263" s="58">
        <v>200</v>
      </c>
      <c r="F263" s="12">
        <f>SUM(D263:E263)</f>
        <v>448</v>
      </c>
      <c r="G263" s="61">
        <f>E263/F263</f>
        <v>0.44642857142857145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136</v>
      </c>
      <c r="E264" s="58">
        <v>118</v>
      </c>
      <c r="F264" s="12">
        <f>SUM(D264:E264)</f>
        <v>254</v>
      </c>
      <c r="G264" s="61">
        <f>E264/F264</f>
        <v>0.46456692913385828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102</v>
      </c>
      <c r="E265" s="58">
        <v>50</v>
      </c>
      <c r="F265" s="12">
        <f>SUM(D265:E265)</f>
        <v>152</v>
      </c>
      <c r="G265" s="61">
        <f>E265/F265</f>
        <v>0.32894736842105265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102</v>
      </c>
      <c r="E266" s="58">
        <v>89</v>
      </c>
      <c r="F266" s="12">
        <f>SUM(D266:E266)</f>
        <v>191</v>
      </c>
      <c r="G266" s="61">
        <f>E266/F266</f>
        <v>0.46596858638743455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43</v>
      </c>
      <c r="E267" s="58">
        <v>32</v>
      </c>
      <c r="F267" s="12">
        <f>SUM(D267:E267)</f>
        <v>75</v>
      </c>
      <c r="G267" s="61">
        <f>E267/F267</f>
        <v>0.42666666666666669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113</v>
      </c>
      <c r="E268" s="58">
        <v>102</v>
      </c>
      <c r="F268" s="12">
        <f>SUM(D268:E268)</f>
        <v>215</v>
      </c>
      <c r="G268" s="61">
        <f>E268/F268</f>
        <v>0.47441860465116281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142</v>
      </c>
      <c r="E269" s="58">
        <v>85</v>
      </c>
      <c r="F269" s="12">
        <f>SUM(D269:E269)</f>
        <v>227</v>
      </c>
      <c r="G269" s="61">
        <f>E269/F269</f>
        <v>0.37444933920704848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43</v>
      </c>
      <c r="E270" s="58">
        <v>19</v>
      </c>
      <c r="F270" s="12">
        <f>SUM(D270:E270)</f>
        <v>62</v>
      </c>
      <c r="G270" s="61">
        <f>E270/F270</f>
        <v>0.30645161290322581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20</v>
      </c>
      <c r="E271" s="58">
        <v>43</v>
      </c>
      <c r="F271" s="12">
        <f>SUM(D271:E271)</f>
        <v>63</v>
      </c>
      <c r="G271" s="61">
        <f>E271/F271</f>
        <v>0.68253968253968256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251</v>
      </c>
      <c r="E272" s="58">
        <v>151</v>
      </c>
      <c r="F272" s="12">
        <f>SUM(D272:E272)</f>
        <v>402</v>
      </c>
      <c r="G272" s="61">
        <f>E272/F272</f>
        <v>0.37562189054726369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186</v>
      </c>
      <c r="E273" s="58">
        <v>89</v>
      </c>
      <c r="F273" s="12">
        <f>SUM(D273:E273)</f>
        <v>275</v>
      </c>
      <c r="G273" s="61">
        <f>E273/F273</f>
        <v>0.32363636363636361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70</v>
      </c>
      <c r="E274" s="58">
        <v>31</v>
      </c>
      <c r="F274" s="12">
        <f>SUM(D274:E274)</f>
        <v>101</v>
      </c>
      <c r="G274" s="61">
        <f>E274/F274</f>
        <v>0.30693069306930693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24</v>
      </c>
      <c r="E275" s="58">
        <v>10</v>
      </c>
      <c r="F275" s="12">
        <f>SUM(D275:E275)</f>
        <v>34</v>
      </c>
      <c r="G275" s="61">
        <f>E275/F275</f>
        <v>0.29411764705882354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50</v>
      </c>
      <c r="E276" s="58">
        <v>9</v>
      </c>
      <c r="F276" s="12">
        <f>SUM(D276:E276)</f>
        <v>59</v>
      </c>
      <c r="G276" s="61">
        <f>E276/F276</f>
        <v>0.15254237288135594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12</v>
      </c>
      <c r="E277" s="58">
        <v>9</v>
      </c>
      <c r="F277" s="12">
        <f>SUM(D277:E277)</f>
        <v>21</v>
      </c>
      <c r="G277" s="61">
        <f>E277/F277</f>
        <v>0.42857142857142855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134</v>
      </c>
      <c r="E278" s="58">
        <v>102</v>
      </c>
      <c r="F278" s="12">
        <f>SUM(D278:E278)</f>
        <v>236</v>
      </c>
      <c r="G278" s="61">
        <f>E278/F278</f>
        <v>0.43220338983050849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46</v>
      </c>
      <c r="E279" s="58">
        <v>40</v>
      </c>
      <c r="F279" s="12">
        <f>SUM(D279:E279)</f>
        <v>86</v>
      </c>
      <c r="G279" s="61">
        <f>E279/F279</f>
        <v>0.46511627906976744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49</v>
      </c>
      <c r="E280" s="58">
        <v>14</v>
      </c>
      <c r="F280" s="12">
        <f>SUM(D280:E280)</f>
        <v>63</v>
      </c>
      <c r="G280" s="61">
        <f>E280/F280</f>
        <v>0.22222222222222221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71</v>
      </c>
      <c r="E281" s="58">
        <v>52</v>
      </c>
      <c r="F281" s="12">
        <f>SUM(D281:E281)</f>
        <v>123</v>
      </c>
      <c r="G281" s="61">
        <f>E281/F281</f>
        <v>0.42276422764227645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54</v>
      </c>
      <c r="E282" s="58">
        <v>24</v>
      </c>
      <c r="F282" s="12">
        <f>SUM(D282:E282)</f>
        <v>78</v>
      </c>
      <c r="G282" s="61">
        <f>E282/F282</f>
        <v>0.30769230769230771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324</v>
      </c>
      <c r="E283" s="58">
        <v>145</v>
      </c>
      <c r="F283" s="12">
        <f>SUM(D283:E283)</f>
        <v>469</v>
      </c>
      <c r="G283" s="61">
        <f>E283/F283</f>
        <v>0.30916844349680173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104</v>
      </c>
      <c r="E284" s="58">
        <v>23</v>
      </c>
      <c r="F284" s="12">
        <f>SUM(D284:E284)</f>
        <v>127</v>
      </c>
      <c r="G284" s="61">
        <f>E284/F284</f>
        <v>0.18110236220472442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48</v>
      </c>
      <c r="E285" s="58">
        <v>35</v>
      </c>
      <c r="F285" s="12">
        <f>SUM(D285:E285)</f>
        <v>83</v>
      </c>
      <c r="G285" s="61">
        <f>E285/F285</f>
        <v>0.42168674698795183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37</v>
      </c>
      <c r="E286" s="58">
        <v>15</v>
      </c>
      <c r="F286" s="12">
        <f>SUM(D286:E286)</f>
        <v>52</v>
      </c>
      <c r="G286" s="61">
        <f>E286/F286</f>
        <v>0.28846153846153844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43</v>
      </c>
      <c r="E287" s="58">
        <v>9</v>
      </c>
      <c r="F287" s="12">
        <f>SUM(D287:E287)</f>
        <v>52</v>
      </c>
      <c r="G287" s="61">
        <f>E287/F287</f>
        <v>0.17307692307692307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243</v>
      </c>
      <c r="E288" s="58">
        <v>95</v>
      </c>
      <c r="F288" s="12">
        <f>SUM(D288:E288)</f>
        <v>338</v>
      </c>
      <c r="G288" s="61">
        <f>E288/F288</f>
        <v>0.28106508875739644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78</v>
      </c>
      <c r="E289" s="58">
        <v>13</v>
      </c>
      <c r="F289" s="12">
        <f>SUM(D289:E289)</f>
        <v>91</v>
      </c>
      <c r="G289" s="61">
        <f>E289/F289</f>
        <v>0.14285714285714285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392</v>
      </c>
      <c r="E290" s="58">
        <v>191</v>
      </c>
      <c r="F290" s="12">
        <f>SUM(D290:E290)</f>
        <v>583</v>
      </c>
      <c r="G290" s="61">
        <f>E290/F290</f>
        <v>0.32761578044596912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8</v>
      </c>
      <c r="E291" s="58">
        <v>4</v>
      </c>
      <c r="F291" s="12">
        <f>SUM(D291:E291)</f>
        <v>12</v>
      </c>
      <c r="G291" s="61">
        <f>E291/F291</f>
        <v>0.33333333333333331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59</v>
      </c>
      <c r="E292" s="58">
        <v>15</v>
      </c>
      <c r="F292" s="12">
        <f>SUM(D292:E292)</f>
        <v>74</v>
      </c>
      <c r="G292" s="61">
        <f>E292/F292</f>
        <v>0.20270270270270271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73</v>
      </c>
      <c r="E293" s="58">
        <v>15</v>
      </c>
      <c r="F293" s="12">
        <f>SUM(D293:E293)</f>
        <v>88</v>
      </c>
      <c r="G293" s="61">
        <f>E293/F293</f>
        <v>0.17045454545454544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382</v>
      </c>
      <c r="E295" s="58">
        <v>164</v>
      </c>
      <c r="F295" s="12">
        <f>SUM(D295:E295)</f>
        <v>546</v>
      </c>
      <c r="G295" s="61">
        <f>E295/F295</f>
        <v>0.30036630036630035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228</v>
      </c>
      <c r="E296" s="58">
        <v>132</v>
      </c>
      <c r="F296" s="12">
        <f>SUM(D296:E296)</f>
        <v>360</v>
      </c>
      <c r="G296" s="61">
        <f>E296/F296</f>
        <v>0.36666666666666664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362</v>
      </c>
      <c r="E297" s="58">
        <v>122</v>
      </c>
      <c r="F297" s="12">
        <f>SUM(D297:E297)</f>
        <v>484</v>
      </c>
      <c r="G297" s="61">
        <f>E297/F297</f>
        <v>0.25206611570247933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181</v>
      </c>
      <c r="E298" s="58">
        <v>41</v>
      </c>
      <c r="F298" s="12">
        <f>SUM(D298:E298)</f>
        <v>222</v>
      </c>
      <c r="G298" s="61">
        <f>E298/F298</f>
        <v>0.18468468468468469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196</v>
      </c>
      <c r="E299" s="58">
        <v>102</v>
      </c>
      <c r="F299" s="12">
        <f>SUM(D299:E299)</f>
        <v>298</v>
      </c>
      <c r="G299" s="61">
        <f>E299/F299</f>
        <v>0.34228187919463088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153</v>
      </c>
      <c r="E300" s="58">
        <v>66</v>
      </c>
      <c r="F300" s="12">
        <f>SUM(D300:E300)</f>
        <v>219</v>
      </c>
      <c r="G300" s="61">
        <f>E300/F300</f>
        <v>0.30136986301369861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81</v>
      </c>
      <c r="E301" s="58">
        <v>67</v>
      </c>
      <c r="F301" s="12">
        <f>SUM(D301:E301)</f>
        <v>148</v>
      </c>
      <c r="G301" s="61">
        <f>E301/F301</f>
        <v>0.45270270270270269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254</v>
      </c>
      <c r="E302" s="58">
        <v>127</v>
      </c>
      <c r="F302" s="12">
        <f>SUM(D302:E302)</f>
        <v>381</v>
      </c>
      <c r="G302" s="61">
        <f>E302/F302</f>
        <v>0.33333333333333331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134</v>
      </c>
      <c r="E303" s="58">
        <v>103</v>
      </c>
      <c r="F303" s="12">
        <f>SUM(D303:E303)</f>
        <v>237</v>
      </c>
      <c r="G303" s="61">
        <f>E303/F303</f>
        <v>0.43459915611814348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93</v>
      </c>
      <c r="E304" s="58">
        <v>51</v>
      </c>
      <c r="F304" s="12">
        <f>SUM(D304:E304)</f>
        <v>144</v>
      </c>
      <c r="G304" s="61">
        <f>E304/F304</f>
        <v>0.35416666666666669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82</v>
      </c>
      <c r="E305" s="58">
        <v>47</v>
      </c>
      <c r="F305" s="12">
        <f>SUM(D305:E305)</f>
        <v>129</v>
      </c>
      <c r="G305" s="61">
        <f>E305/F305</f>
        <v>0.36434108527131781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77</v>
      </c>
      <c r="E306" s="58">
        <v>32</v>
      </c>
      <c r="F306" s="12">
        <f>SUM(D306:E306)</f>
        <v>109</v>
      </c>
      <c r="G306" s="61">
        <f>E306/F306</f>
        <v>0.29357798165137616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36</v>
      </c>
      <c r="E307" s="58">
        <v>15</v>
      </c>
      <c r="F307" s="12">
        <f>SUM(D307:E307)</f>
        <v>51</v>
      </c>
      <c r="G307" s="61">
        <f>E307/F307</f>
        <v>0.29411764705882354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136</v>
      </c>
      <c r="E308" s="58">
        <v>120</v>
      </c>
      <c r="F308" s="12">
        <f>SUM(D308:E308)</f>
        <v>256</v>
      </c>
      <c r="G308" s="61">
        <f>E308/F308</f>
        <v>0.46875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138</v>
      </c>
      <c r="E309" s="58">
        <v>67</v>
      </c>
      <c r="F309" s="12">
        <f>SUM(D309:E309)</f>
        <v>205</v>
      </c>
      <c r="G309" s="61">
        <f>E309/F309</f>
        <v>0.32682926829268294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28</v>
      </c>
      <c r="E310" s="58">
        <v>37</v>
      </c>
      <c r="F310" s="12">
        <f>SUM(D310:E310)</f>
        <v>65</v>
      </c>
      <c r="G310" s="61">
        <f>E310/F310</f>
        <v>0.56923076923076921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43</v>
      </c>
      <c r="E311" s="58">
        <v>14</v>
      </c>
      <c r="F311" s="12">
        <f>SUM(D311:E311)</f>
        <v>57</v>
      </c>
      <c r="G311" s="61">
        <f>E311/F311</f>
        <v>0.24561403508771928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81</v>
      </c>
      <c r="E312" s="58">
        <v>27</v>
      </c>
      <c r="F312" s="12">
        <f>SUM(D312:E312)</f>
        <v>108</v>
      </c>
      <c r="G312" s="61">
        <f>E312/F312</f>
        <v>0.25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16</v>
      </c>
      <c r="E313" s="58">
        <v>5</v>
      </c>
      <c r="F313" s="12">
        <f>SUM(D313:E313)</f>
        <v>21</v>
      </c>
      <c r="G313" s="61">
        <f>E313/F313</f>
        <v>0.23809523809523808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340</v>
      </c>
      <c r="E314" s="58">
        <v>147</v>
      </c>
      <c r="F314" s="12">
        <f>SUM(D314:E314)</f>
        <v>487</v>
      </c>
      <c r="G314" s="61">
        <f>E314/F314</f>
        <v>0.30184804928131415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128</v>
      </c>
      <c r="E315" s="58">
        <v>85</v>
      </c>
      <c r="F315" s="12">
        <f>SUM(D315:E315)</f>
        <v>213</v>
      </c>
      <c r="G315" s="61">
        <f>E315/F315</f>
        <v>0.39906103286384975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624</v>
      </c>
      <c r="E316" s="58">
        <v>369</v>
      </c>
      <c r="F316" s="12">
        <f>SUM(D316:E316)</f>
        <v>993</v>
      </c>
      <c r="G316" s="61">
        <f>E316/F316</f>
        <v>0.37160120845921452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132</v>
      </c>
      <c r="E317" s="58">
        <v>52</v>
      </c>
      <c r="F317" s="12">
        <f>SUM(D317:E317)</f>
        <v>184</v>
      </c>
      <c r="G317" s="61">
        <f>E317/F317</f>
        <v>0.28260869565217389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760</v>
      </c>
      <c r="E318" s="58">
        <v>241</v>
      </c>
      <c r="F318" s="12">
        <f>SUM(D318:E318)</f>
        <v>1001</v>
      </c>
      <c r="G318" s="61">
        <f>E318/F318</f>
        <v>0.24075924075924077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187</v>
      </c>
      <c r="E319" s="58">
        <v>101</v>
      </c>
      <c r="F319" s="12">
        <f>SUM(D319:E319)</f>
        <v>288</v>
      </c>
      <c r="G319" s="61">
        <f>E319/F319</f>
        <v>0.35069444444444442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226</v>
      </c>
      <c r="E320" s="58">
        <v>173</v>
      </c>
      <c r="F320" s="12">
        <f>SUM(D320:E320)</f>
        <v>399</v>
      </c>
      <c r="G320" s="61">
        <f>E320/F320</f>
        <v>0.43358395989974935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25</v>
      </c>
      <c r="E321" s="58">
        <v>102</v>
      </c>
      <c r="F321" s="12">
        <f>SUM(D321:E321)</f>
        <v>127</v>
      </c>
      <c r="G321" s="61">
        <f>E321/F321</f>
        <v>0.80314960629921262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100</v>
      </c>
      <c r="E322" s="58">
        <v>75</v>
      </c>
      <c r="F322" s="12">
        <f>SUM(D322:E322)</f>
        <v>175</v>
      </c>
      <c r="G322" s="61">
        <f>E322/F322</f>
        <v>0.42857142857142855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406</v>
      </c>
      <c r="E323" s="58">
        <v>205</v>
      </c>
      <c r="F323" s="12">
        <f>SUM(D323:E323)</f>
        <v>611</v>
      </c>
      <c r="G323" s="61">
        <f>E323/F323</f>
        <v>0.3355155482815057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183</v>
      </c>
      <c r="E324" s="58">
        <v>124</v>
      </c>
      <c r="F324" s="12">
        <f>SUM(D324:E324)</f>
        <v>307</v>
      </c>
      <c r="G324" s="61">
        <f>E324/F324</f>
        <v>0.40390879478827363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94</v>
      </c>
      <c r="E325" s="58">
        <v>43</v>
      </c>
      <c r="F325" s="12">
        <f>SUM(D325:E325)</f>
        <v>137</v>
      </c>
      <c r="G325" s="61">
        <f>E325/F325</f>
        <v>0.31386861313868614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471</v>
      </c>
      <c r="E326" s="58">
        <v>299</v>
      </c>
      <c r="F326" s="12">
        <f>SUM(D326:E326)</f>
        <v>770</v>
      </c>
      <c r="G326" s="61">
        <f>E326/F326</f>
        <v>0.38831168831168833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788</v>
      </c>
      <c r="E327" s="58">
        <v>320</v>
      </c>
      <c r="F327" s="12">
        <f>SUM(D327:E327)</f>
        <v>1108</v>
      </c>
      <c r="G327" s="61">
        <f>E327/F327</f>
        <v>0.28880866425992779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395</v>
      </c>
      <c r="E328" s="58">
        <v>191</v>
      </c>
      <c r="F328" s="12">
        <f>SUM(D328:E328)</f>
        <v>586</v>
      </c>
      <c r="G328" s="61">
        <f>E328/F328</f>
        <v>0.32593856655290104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260</v>
      </c>
      <c r="E329" s="58">
        <v>135</v>
      </c>
      <c r="F329" s="12">
        <f>SUM(D329:E329)</f>
        <v>395</v>
      </c>
      <c r="G329" s="61">
        <f>E329/F329</f>
        <v>0.34177215189873417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265</v>
      </c>
      <c r="E330" s="58">
        <v>166</v>
      </c>
      <c r="F330" s="12">
        <f>SUM(D330:E330)</f>
        <v>431</v>
      </c>
      <c r="G330" s="61">
        <f>E330/F330</f>
        <v>0.38515081206496521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317</v>
      </c>
      <c r="E331" s="58">
        <v>118</v>
      </c>
      <c r="F331" s="12">
        <f>SUM(D331:E331)</f>
        <v>435</v>
      </c>
      <c r="G331" s="61">
        <f>E331/F331</f>
        <v>0.27126436781609198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224</v>
      </c>
      <c r="E332" s="58">
        <v>132</v>
      </c>
      <c r="F332" s="12">
        <f>SUM(D332:E332)</f>
        <v>356</v>
      </c>
      <c r="G332" s="61">
        <f>E332/F332</f>
        <v>0.3707865168539326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747</v>
      </c>
      <c r="E333" s="58">
        <v>401</v>
      </c>
      <c r="F333" s="12">
        <f>SUM(D333:E333)</f>
        <v>1148</v>
      </c>
      <c r="G333" s="61">
        <f>E333/F333</f>
        <v>0.34930313588850176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470</v>
      </c>
      <c r="E334" s="58">
        <v>181</v>
      </c>
      <c r="F334" s="12">
        <f>SUM(D334:E334)</f>
        <v>651</v>
      </c>
      <c r="G334" s="61">
        <f>E334/F334</f>
        <v>0.27803379416282642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671</v>
      </c>
      <c r="E335" s="58">
        <v>244</v>
      </c>
      <c r="F335" s="12">
        <f>SUM(D335:E335)</f>
        <v>915</v>
      </c>
      <c r="G335" s="61">
        <f>E335/F335</f>
        <v>0.26666666666666666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564</v>
      </c>
      <c r="E336" s="58">
        <v>234</v>
      </c>
      <c r="F336" s="12">
        <f>SUM(D336:E336)</f>
        <v>798</v>
      </c>
      <c r="G336" s="61">
        <f>E336/F336</f>
        <v>0.2932330827067669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497</v>
      </c>
      <c r="E337" s="58">
        <v>137</v>
      </c>
      <c r="F337" s="12">
        <f>SUM(D337:E337)</f>
        <v>634</v>
      </c>
      <c r="G337" s="61">
        <f>E337/F337</f>
        <v>0.21608832807570977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108</v>
      </c>
      <c r="E338" s="58">
        <v>107</v>
      </c>
      <c r="F338" s="12">
        <f>SUM(D338:E338)</f>
        <v>215</v>
      </c>
      <c r="G338" s="61">
        <f>E338/F338</f>
        <v>0.49767441860465117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342</v>
      </c>
      <c r="E339" s="58">
        <v>181</v>
      </c>
      <c r="F339" s="12">
        <f>SUM(D339:E339)</f>
        <v>523</v>
      </c>
      <c r="G339" s="61">
        <f>E339/F339</f>
        <v>0.34608030592734224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477</v>
      </c>
      <c r="E340" s="58">
        <v>240</v>
      </c>
      <c r="F340" s="12">
        <f>SUM(D340:E340)</f>
        <v>717</v>
      </c>
      <c r="G340" s="61">
        <f>E340/F340</f>
        <v>0.33472803347280333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222</v>
      </c>
      <c r="E341" s="58">
        <v>86</v>
      </c>
      <c r="F341" s="12">
        <f>SUM(D341:E341)</f>
        <v>308</v>
      </c>
      <c r="G341" s="61">
        <f>E341/F341</f>
        <v>0.2792207792207792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334</v>
      </c>
      <c r="E342" s="58">
        <v>173</v>
      </c>
      <c r="F342" s="12">
        <f>SUM(D342:E342)</f>
        <v>507</v>
      </c>
      <c r="G342" s="61">
        <f>E342/F342</f>
        <v>0.34122287968441817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181</v>
      </c>
      <c r="E343" s="58">
        <v>104</v>
      </c>
      <c r="F343" s="12">
        <f>SUM(D343:E343)</f>
        <v>285</v>
      </c>
      <c r="G343" s="61">
        <f>E343/F343</f>
        <v>0.36491228070175441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1340</v>
      </c>
      <c r="E344" s="58">
        <v>625</v>
      </c>
      <c r="F344" s="12">
        <f>SUM(D344:E344)</f>
        <v>1965</v>
      </c>
      <c r="G344" s="61">
        <f>E344/F344</f>
        <v>0.31806615776081426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548</v>
      </c>
      <c r="E345" s="58">
        <v>251</v>
      </c>
      <c r="F345" s="12">
        <f>SUM(D345:E345)</f>
        <v>799</v>
      </c>
      <c r="G345" s="61">
        <f>E345/F345</f>
        <v>0.31414267834793491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521</v>
      </c>
      <c r="E346" s="58">
        <v>144</v>
      </c>
      <c r="F346" s="12">
        <f>SUM(D346:E346)</f>
        <v>665</v>
      </c>
      <c r="G346" s="61">
        <f>E346/F346</f>
        <v>0.21654135338345865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640</v>
      </c>
      <c r="E347" s="58">
        <v>228</v>
      </c>
      <c r="F347" s="12">
        <f>SUM(D347:E347)</f>
        <v>868</v>
      </c>
      <c r="G347" s="61">
        <f>E347/F347</f>
        <v>0.26267281105990781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75</v>
      </c>
      <c r="E348" s="58">
        <v>25</v>
      </c>
      <c r="F348" s="12">
        <f>SUM(D348:E348)</f>
        <v>100</v>
      </c>
      <c r="G348" s="61">
        <f>E348/F348</f>
        <v>0.25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226</v>
      </c>
      <c r="E349" s="58">
        <v>83</v>
      </c>
      <c r="F349" s="12">
        <f>SUM(D349:E349)</f>
        <v>309</v>
      </c>
      <c r="G349" s="61">
        <f>E349/F349</f>
        <v>0.26860841423948217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380</v>
      </c>
      <c r="E350" s="58">
        <v>123</v>
      </c>
      <c r="F350" s="12">
        <f>SUM(D350:E350)</f>
        <v>503</v>
      </c>
      <c r="G350" s="61">
        <f>E350/F350</f>
        <v>0.24453280318091453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540</v>
      </c>
      <c r="E351" s="58">
        <v>221</v>
      </c>
      <c r="F351" s="12">
        <f>SUM(D351:E351)</f>
        <v>761</v>
      </c>
      <c r="G351" s="61">
        <f>E351/F351</f>
        <v>0.29040735873850199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105</v>
      </c>
      <c r="E352" s="58">
        <v>74</v>
      </c>
      <c r="F352" s="12">
        <f>SUM(D352:E352)</f>
        <v>179</v>
      </c>
      <c r="G352" s="61">
        <f>E352/F352</f>
        <v>0.41340782122905029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760</v>
      </c>
      <c r="E353" s="58">
        <v>486</v>
      </c>
      <c r="F353" s="12">
        <f>SUM(D353:E353)</f>
        <v>1246</v>
      </c>
      <c r="G353" s="61">
        <f>E353/F353</f>
        <v>0.3900481540930979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365</v>
      </c>
      <c r="E354" s="58">
        <v>92</v>
      </c>
      <c r="F354" s="12">
        <f>SUM(D354:E354)</f>
        <v>457</v>
      </c>
      <c r="G354" s="61">
        <f>E354/F354</f>
        <v>0.20131291028446391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70</v>
      </c>
      <c r="E355" s="58">
        <v>32</v>
      </c>
      <c r="F355" s="12">
        <f>SUM(D355:E355)</f>
        <v>102</v>
      </c>
      <c r="G355" s="61">
        <f>E355/F355</f>
        <v>0.31372549019607843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503</v>
      </c>
      <c r="E356" s="58">
        <v>285</v>
      </c>
      <c r="F356" s="12">
        <f>SUM(D356:E356)</f>
        <v>788</v>
      </c>
      <c r="G356" s="61">
        <f>E356/F356</f>
        <v>0.3616751269035533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195</v>
      </c>
      <c r="E357" s="58">
        <v>228</v>
      </c>
      <c r="F357" s="12">
        <f>SUM(D357:E357)</f>
        <v>423</v>
      </c>
      <c r="G357" s="61">
        <f>E357/F357</f>
        <v>0.53900709219858156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141</v>
      </c>
      <c r="E358" s="58">
        <v>177</v>
      </c>
      <c r="F358" s="12">
        <f>SUM(D358:E358)</f>
        <v>318</v>
      </c>
      <c r="G358" s="61">
        <f>E358/F358</f>
        <v>0.55660377358490565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35</v>
      </c>
      <c r="E359" s="58">
        <v>12</v>
      </c>
      <c r="F359" s="12">
        <f>SUM(D359:E359)</f>
        <v>47</v>
      </c>
      <c r="G359" s="61">
        <f>E359/F359</f>
        <v>0.25531914893617019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142</v>
      </c>
      <c r="E360" s="58">
        <v>148</v>
      </c>
      <c r="F360" s="12">
        <f>SUM(D360:E360)</f>
        <v>290</v>
      </c>
      <c r="G360" s="61">
        <f>E360/F360</f>
        <v>0.51034482758620692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132</v>
      </c>
      <c r="E361" s="58">
        <v>115</v>
      </c>
      <c r="F361" s="12">
        <f>SUM(D361:E361)</f>
        <v>247</v>
      </c>
      <c r="G361" s="61">
        <f>E361/F361</f>
        <v>0.46558704453441296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122</v>
      </c>
      <c r="E362" s="58">
        <v>65</v>
      </c>
      <c r="F362" s="12">
        <f>SUM(D362:E362)</f>
        <v>187</v>
      </c>
      <c r="G362" s="61">
        <f>E362/F362</f>
        <v>0.34759358288770054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293</v>
      </c>
      <c r="E363" s="58">
        <v>147</v>
      </c>
      <c r="F363" s="12">
        <f>SUM(D363:E363)</f>
        <v>440</v>
      </c>
      <c r="G363" s="61">
        <f>E363/F363</f>
        <v>0.33409090909090911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140</v>
      </c>
      <c r="E364" s="58">
        <v>125</v>
      </c>
      <c r="F364" s="12">
        <f>SUM(D364:E364)</f>
        <v>265</v>
      </c>
      <c r="G364" s="61">
        <f>E364/F364</f>
        <v>0.47169811320754718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851</v>
      </c>
      <c r="E365" s="58">
        <v>928</v>
      </c>
      <c r="F365" s="12">
        <f>SUM(D365:E365)</f>
        <v>1779</v>
      </c>
      <c r="G365" s="61">
        <f>E365/F365</f>
        <v>0.52164137155705448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244</v>
      </c>
      <c r="E366" s="58">
        <v>297</v>
      </c>
      <c r="F366" s="12">
        <f>SUM(D366:E366)</f>
        <v>541</v>
      </c>
      <c r="G366" s="61">
        <f>E366/F366</f>
        <v>0.54898336414048055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125</v>
      </c>
      <c r="E367" s="58">
        <v>173</v>
      </c>
      <c r="F367" s="12">
        <f>SUM(D367:E367)</f>
        <v>298</v>
      </c>
      <c r="G367" s="61">
        <f>E367/F367</f>
        <v>0.58053691275167785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173</v>
      </c>
      <c r="E368" s="58">
        <v>208</v>
      </c>
      <c r="F368" s="12">
        <f>SUM(D368:E368)</f>
        <v>381</v>
      </c>
      <c r="G368" s="61">
        <f>E368/F368</f>
        <v>0.54593175853018372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249</v>
      </c>
      <c r="E369" s="58">
        <v>236</v>
      </c>
      <c r="F369" s="12">
        <f>SUM(D369:E369)</f>
        <v>485</v>
      </c>
      <c r="G369" s="61">
        <f>E369/F369</f>
        <v>0.48659793814432989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298</v>
      </c>
      <c r="E370" s="58">
        <v>293</v>
      </c>
      <c r="F370" s="12">
        <f>SUM(D370:E370)</f>
        <v>591</v>
      </c>
      <c r="G370" s="61">
        <f>E370/F370</f>
        <v>0.49576988155668361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220</v>
      </c>
      <c r="E371" s="58">
        <v>358</v>
      </c>
      <c r="F371" s="12">
        <f>SUM(D371:E371)</f>
        <v>578</v>
      </c>
      <c r="G371" s="61">
        <f>E371/F371</f>
        <v>0.61937716262975784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874</v>
      </c>
      <c r="E372" s="58">
        <v>436</v>
      </c>
      <c r="F372" s="12">
        <f>SUM(D372:E372)</f>
        <v>1310</v>
      </c>
      <c r="G372" s="61">
        <f>E372/F372</f>
        <v>0.33282442748091601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191</v>
      </c>
      <c r="E373" s="58">
        <v>125</v>
      </c>
      <c r="F373" s="12">
        <f>SUM(D373:E373)</f>
        <v>316</v>
      </c>
      <c r="G373" s="61">
        <f>E373/F373</f>
        <v>0.39556962025316456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213</v>
      </c>
      <c r="E374" s="58">
        <v>165</v>
      </c>
      <c r="F374" s="12">
        <f>SUM(D374:E374)</f>
        <v>378</v>
      </c>
      <c r="G374" s="61">
        <f>E374/F374</f>
        <v>0.43650793650793651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210</v>
      </c>
      <c r="E375" s="58">
        <v>190</v>
      </c>
      <c r="F375" s="12">
        <f>SUM(D375:E375)</f>
        <v>400</v>
      </c>
      <c r="G375" s="61">
        <f>E375/F375</f>
        <v>0.47499999999999998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1033</v>
      </c>
      <c r="E376" s="58">
        <v>1054</v>
      </c>
      <c r="F376" s="12">
        <f>SUM(D376:E376)</f>
        <v>2087</v>
      </c>
      <c r="G376" s="61">
        <f>E376/F376</f>
        <v>0.50503114518447534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682</v>
      </c>
      <c r="E377" s="58">
        <v>423</v>
      </c>
      <c r="F377" s="12">
        <f>SUM(D377:E377)</f>
        <v>1105</v>
      </c>
      <c r="G377" s="61">
        <f>E377/F377</f>
        <v>0.38280542986425337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417</v>
      </c>
      <c r="E378" s="58">
        <v>204</v>
      </c>
      <c r="F378" s="12">
        <f>SUM(D378:E378)</f>
        <v>621</v>
      </c>
      <c r="G378" s="61">
        <f>E378/F378</f>
        <v>0.32850241545893721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193</v>
      </c>
      <c r="E379" s="58">
        <v>85</v>
      </c>
      <c r="F379" s="12">
        <f>SUM(D379:E379)</f>
        <v>278</v>
      </c>
      <c r="G379" s="61">
        <f>E379/F379</f>
        <v>0.30575539568345322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89</v>
      </c>
      <c r="E380" s="58">
        <v>67</v>
      </c>
      <c r="F380" s="12">
        <f>SUM(D380:E380)</f>
        <v>156</v>
      </c>
      <c r="G380" s="61">
        <f>E380/F380</f>
        <v>0.42948717948717946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90</v>
      </c>
      <c r="E381" s="58">
        <v>156</v>
      </c>
      <c r="F381" s="12">
        <f>SUM(D381:E381)</f>
        <v>246</v>
      </c>
      <c r="G381" s="61">
        <f>E381/F381</f>
        <v>0.63414634146341464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357</v>
      </c>
      <c r="E382" s="58">
        <v>243</v>
      </c>
      <c r="F382" s="12">
        <f>SUM(D382:E382)</f>
        <v>600</v>
      </c>
      <c r="G382" s="61">
        <f>E382/F382</f>
        <v>0.40500000000000003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483</v>
      </c>
      <c r="E383" s="58">
        <v>314</v>
      </c>
      <c r="F383" s="12">
        <f>SUM(D383:E383)</f>
        <v>797</v>
      </c>
      <c r="G383" s="61">
        <f>E383/F383</f>
        <v>0.39397741530740277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244</v>
      </c>
      <c r="E384" s="58">
        <v>96</v>
      </c>
      <c r="F384" s="12">
        <f>SUM(D384:E384)</f>
        <v>340</v>
      </c>
      <c r="G384" s="61">
        <f>E384/F384</f>
        <v>0.28235294117647058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246</v>
      </c>
      <c r="E385" s="58">
        <v>136</v>
      </c>
      <c r="F385" s="12">
        <f>SUM(D385:E385)</f>
        <v>382</v>
      </c>
      <c r="G385" s="61">
        <f>E385/F385</f>
        <v>0.35602094240837695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237</v>
      </c>
      <c r="E386" s="58">
        <v>111</v>
      </c>
      <c r="F386" s="12">
        <f>SUM(D386:E386)</f>
        <v>348</v>
      </c>
      <c r="G386" s="61">
        <f>E386/F386</f>
        <v>0.31896551724137934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487</v>
      </c>
      <c r="E387" s="58">
        <v>252</v>
      </c>
      <c r="F387" s="12">
        <f>SUM(D387:E387)</f>
        <v>739</v>
      </c>
      <c r="G387" s="61">
        <f>E387/F387</f>
        <v>0.34100135317997293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194</v>
      </c>
      <c r="E388" s="58">
        <v>148</v>
      </c>
      <c r="F388" s="12">
        <f>SUM(D388:E388)</f>
        <v>342</v>
      </c>
      <c r="G388" s="61">
        <f>E388/F388</f>
        <v>0.43274853801169588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141</v>
      </c>
      <c r="E389" s="58">
        <v>92</v>
      </c>
      <c r="F389" s="12">
        <f>SUM(D389:E389)</f>
        <v>233</v>
      </c>
      <c r="G389" s="61">
        <f>E389/F389</f>
        <v>0.39484978540772531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51</v>
      </c>
      <c r="E390" s="58">
        <v>22</v>
      </c>
      <c r="F390" s="12">
        <f>SUM(D390:E390)</f>
        <v>73</v>
      </c>
      <c r="G390" s="61">
        <f>E390/F390</f>
        <v>0.30136986301369861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265</v>
      </c>
      <c r="E391" s="58">
        <v>124</v>
      </c>
      <c r="F391" s="12">
        <f>SUM(D391:E391)</f>
        <v>389</v>
      </c>
      <c r="G391" s="61">
        <f>E391/F391</f>
        <v>0.31876606683804626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191</v>
      </c>
      <c r="E392" s="58">
        <v>110</v>
      </c>
      <c r="F392" s="12">
        <f>SUM(D392:E392)</f>
        <v>301</v>
      </c>
      <c r="G392" s="61">
        <f>E392/F392</f>
        <v>0.36544850498338871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465</v>
      </c>
      <c r="E393" s="58">
        <v>256</v>
      </c>
      <c r="F393" s="12">
        <f>SUM(D393:E393)</f>
        <v>721</v>
      </c>
      <c r="G393" s="61">
        <f>E393/F393</f>
        <v>0.35506241331484051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345</v>
      </c>
      <c r="E394" s="58">
        <v>206</v>
      </c>
      <c r="F394" s="12">
        <f>SUM(D394:E394)</f>
        <v>551</v>
      </c>
      <c r="G394" s="61">
        <f>E394/F394</f>
        <v>0.37386569872958259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247</v>
      </c>
      <c r="E395" s="58">
        <v>139</v>
      </c>
      <c r="F395" s="12">
        <f>SUM(D395:E395)</f>
        <v>386</v>
      </c>
      <c r="G395" s="61">
        <f>E395/F395</f>
        <v>0.36010362694300518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418</v>
      </c>
      <c r="E396" s="58">
        <v>327</v>
      </c>
      <c r="F396" s="12">
        <f>SUM(D396:E396)</f>
        <v>745</v>
      </c>
      <c r="G396" s="61">
        <f>E396/F396</f>
        <v>0.43892617449664428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248</v>
      </c>
      <c r="E397" s="58">
        <v>170</v>
      </c>
      <c r="F397" s="12">
        <f>SUM(D397:E397)</f>
        <v>418</v>
      </c>
      <c r="G397" s="61">
        <f>E397/F397</f>
        <v>0.40669856459330145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330</v>
      </c>
      <c r="E398" s="58">
        <v>325</v>
      </c>
      <c r="F398" s="12">
        <f>SUM(D398:E398)</f>
        <v>655</v>
      </c>
      <c r="G398" s="61">
        <f>E398/F398</f>
        <v>0.49618320610687022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271</v>
      </c>
      <c r="E399" s="58">
        <v>171</v>
      </c>
      <c r="F399" s="12">
        <f>SUM(D399:E399)</f>
        <v>442</v>
      </c>
      <c r="G399" s="61">
        <f>E399/F399</f>
        <v>0.38687782805429866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806</v>
      </c>
      <c r="E400" s="58">
        <v>454</v>
      </c>
      <c r="F400" s="12">
        <f>SUM(D400:E400)</f>
        <v>1260</v>
      </c>
      <c r="G400" s="61">
        <f>E400/F400</f>
        <v>0.36031746031746031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347</v>
      </c>
      <c r="E401" s="58">
        <v>286</v>
      </c>
      <c r="F401" s="12">
        <f>SUM(D401:E401)</f>
        <v>633</v>
      </c>
      <c r="G401" s="61">
        <f>E401/F401</f>
        <v>0.4518167456556082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995</v>
      </c>
      <c r="E402" s="58">
        <v>180</v>
      </c>
      <c r="F402" s="12">
        <f>SUM(D402:E402)</f>
        <v>1175</v>
      </c>
      <c r="G402" s="61">
        <f>E402/F402</f>
        <v>0.15319148936170213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479</v>
      </c>
      <c r="E403" s="58">
        <v>235</v>
      </c>
      <c r="F403" s="12">
        <f>SUM(D403:E403)</f>
        <v>714</v>
      </c>
      <c r="G403" s="61">
        <f>E403/F403</f>
        <v>0.32913165266106442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267</v>
      </c>
      <c r="E404" s="58">
        <v>115</v>
      </c>
      <c r="F404" s="12">
        <f>SUM(D404:E404)</f>
        <v>382</v>
      </c>
      <c r="G404" s="61">
        <f>E404/F404</f>
        <v>0.30104712041884818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345</v>
      </c>
      <c r="E405" s="58">
        <v>118</v>
      </c>
      <c r="F405" s="12">
        <f>SUM(D405:E405)</f>
        <v>463</v>
      </c>
      <c r="G405" s="61">
        <f>E405/F405</f>
        <v>0.25485961123110151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361</v>
      </c>
      <c r="E406" s="58">
        <v>71</v>
      </c>
      <c r="F406" s="12">
        <f>SUM(D406:E406)</f>
        <v>432</v>
      </c>
      <c r="G406" s="61">
        <f>E406/F406</f>
        <v>0.16435185185185186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1043</v>
      </c>
      <c r="E407" s="58">
        <v>223</v>
      </c>
      <c r="F407" s="12">
        <f>SUM(D407:E407)</f>
        <v>1266</v>
      </c>
      <c r="G407" s="61">
        <f>E407/F407</f>
        <v>0.17614533965244866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285</v>
      </c>
      <c r="E408" s="58">
        <v>34</v>
      </c>
      <c r="F408" s="12">
        <f>SUM(D408:E408)</f>
        <v>319</v>
      </c>
      <c r="G408" s="61">
        <f>E408/F408</f>
        <v>0.10658307210031348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342</v>
      </c>
      <c r="E409" s="58">
        <v>135</v>
      </c>
      <c r="F409" s="12">
        <f>SUM(D409:E409)</f>
        <v>477</v>
      </c>
      <c r="G409" s="61">
        <f>E409/F409</f>
        <v>0.28301886792452829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196</v>
      </c>
      <c r="E410" s="58">
        <v>57</v>
      </c>
      <c r="F410" s="12">
        <f>SUM(D410:E410)</f>
        <v>253</v>
      </c>
      <c r="G410" s="61">
        <f>E410/F410</f>
        <v>0.22529644268774704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324</v>
      </c>
      <c r="E411" s="59">
        <v>95</v>
      </c>
      <c r="F411" s="15">
        <f>SUM(D411:E411)</f>
        <v>419</v>
      </c>
      <c r="G411" s="62">
        <f>E411/F411</f>
        <v>0.22673031026252982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125169</v>
      </c>
      <c r="E412" s="19">
        <f t="shared" ref="E412:F412" si="0">SUM(E13:E411)</f>
        <v>61766</v>
      </c>
      <c r="F412" s="19">
        <f t="shared" si="0"/>
        <v>186935</v>
      </c>
      <c r="G412" s="18">
        <f t="shared" ref="G412" si="1">E412/F412</f>
        <v>0.33041431513627734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O20" sqref="O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08" t="s">
        <v>27</v>
      </c>
      <c r="B8" s="109"/>
      <c r="C8" s="109"/>
      <c r="D8" s="109"/>
      <c r="E8" s="109"/>
      <c r="F8" s="109"/>
      <c r="G8" s="10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45070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20</v>
      </c>
      <c r="B13" s="20" t="s">
        <v>20</v>
      </c>
      <c r="C13" s="21" t="s">
        <v>385</v>
      </c>
      <c r="D13" s="54">
        <v>4</v>
      </c>
      <c r="E13" s="57">
        <v>22</v>
      </c>
      <c r="F13" s="22">
        <f>SUM(D13:E13)</f>
        <v>26</v>
      </c>
      <c r="G13" s="29">
        <f>E13/F13</f>
        <v>0.84615384615384615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55">
        <v>25</v>
      </c>
      <c r="E14" s="58">
        <v>102</v>
      </c>
      <c r="F14" s="12">
        <f>SUM(D14:E14)</f>
        <v>127</v>
      </c>
      <c r="G14" s="31">
        <f>E14/F14</f>
        <v>0.80314960629921262</v>
      </c>
    </row>
    <row r="15" spans="1:14" x14ac:dyDescent="0.25">
      <c r="A15" s="30" t="s">
        <v>19</v>
      </c>
      <c r="B15" s="9" t="s">
        <v>355</v>
      </c>
      <c r="C15" s="10" t="s">
        <v>358</v>
      </c>
      <c r="D15" s="55">
        <v>20</v>
      </c>
      <c r="E15" s="58">
        <v>43</v>
      </c>
      <c r="F15" s="12">
        <f>SUM(D15:E15)</f>
        <v>63</v>
      </c>
      <c r="G15" s="31">
        <f>E15/F15</f>
        <v>0.68253968253968256</v>
      </c>
    </row>
    <row r="16" spans="1:14" x14ac:dyDescent="0.25">
      <c r="A16" s="30" t="s">
        <v>7</v>
      </c>
      <c r="B16" s="9" t="s">
        <v>72</v>
      </c>
      <c r="C16" s="10" t="s">
        <v>73</v>
      </c>
      <c r="D16" s="55">
        <v>38</v>
      </c>
      <c r="E16" s="58">
        <v>67</v>
      </c>
      <c r="F16" s="12">
        <f>SUM(D16:E16)</f>
        <v>105</v>
      </c>
      <c r="G16" s="31">
        <f>E16/F16</f>
        <v>0.63809523809523805</v>
      </c>
    </row>
    <row r="17" spans="1:7" x14ac:dyDescent="0.25">
      <c r="A17" s="30" t="s">
        <v>25</v>
      </c>
      <c r="B17" s="9" t="s">
        <v>495</v>
      </c>
      <c r="C17" s="10" t="s">
        <v>498</v>
      </c>
      <c r="D17" s="55">
        <v>90</v>
      </c>
      <c r="E17" s="58">
        <v>156</v>
      </c>
      <c r="F17" s="12">
        <f>SUM(D17:E17)</f>
        <v>246</v>
      </c>
      <c r="G17" s="31">
        <f>E17/F17</f>
        <v>0.63414634146341464</v>
      </c>
    </row>
    <row r="18" spans="1:7" x14ac:dyDescent="0.25">
      <c r="A18" s="30" t="s">
        <v>8</v>
      </c>
      <c r="B18" s="9" t="s">
        <v>87</v>
      </c>
      <c r="C18" s="10" t="s">
        <v>90</v>
      </c>
      <c r="D18" s="55">
        <v>44</v>
      </c>
      <c r="E18" s="58">
        <v>72</v>
      </c>
      <c r="F18" s="12">
        <f>SUM(D18:E18)</f>
        <v>116</v>
      </c>
      <c r="G18" s="31">
        <f>E18/F18</f>
        <v>0.62068965517241381</v>
      </c>
    </row>
    <row r="19" spans="1:7" x14ac:dyDescent="0.25">
      <c r="A19" s="30" t="s">
        <v>24</v>
      </c>
      <c r="B19" s="9" t="s">
        <v>482</v>
      </c>
      <c r="C19" s="10" t="s">
        <v>485</v>
      </c>
      <c r="D19" s="55">
        <v>220</v>
      </c>
      <c r="E19" s="58">
        <v>358</v>
      </c>
      <c r="F19" s="12">
        <f>SUM(D19:E19)</f>
        <v>578</v>
      </c>
      <c r="G19" s="31">
        <f>E19/F19</f>
        <v>0.61937716262975784</v>
      </c>
    </row>
    <row r="20" spans="1:7" x14ac:dyDescent="0.25">
      <c r="A20" s="30" t="s">
        <v>8</v>
      </c>
      <c r="B20" s="9" t="s">
        <v>105</v>
      </c>
      <c r="C20" s="10" t="s">
        <v>106</v>
      </c>
      <c r="D20" s="55">
        <v>43</v>
      </c>
      <c r="E20" s="58">
        <v>65</v>
      </c>
      <c r="F20" s="12">
        <f>SUM(D20:E20)</f>
        <v>108</v>
      </c>
      <c r="G20" s="31">
        <f>E20/F20</f>
        <v>0.60185185185185186</v>
      </c>
    </row>
    <row r="21" spans="1:7" x14ac:dyDescent="0.25">
      <c r="A21" s="30" t="s">
        <v>12</v>
      </c>
      <c r="B21" s="9" t="s">
        <v>206</v>
      </c>
      <c r="C21" s="10" t="s">
        <v>207</v>
      </c>
      <c r="D21" s="55">
        <v>244</v>
      </c>
      <c r="E21" s="58">
        <v>352</v>
      </c>
      <c r="F21" s="12">
        <f>SUM(D21:E21)</f>
        <v>596</v>
      </c>
      <c r="G21" s="31">
        <f>E21/F21</f>
        <v>0.59060402684563762</v>
      </c>
    </row>
    <row r="22" spans="1:7" x14ac:dyDescent="0.25">
      <c r="A22" s="30" t="s">
        <v>24</v>
      </c>
      <c r="B22" s="9" t="s">
        <v>476</v>
      </c>
      <c r="C22" s="10" t="s">
        <v>480</v>
      </c>
      <c r="D22" s="55">
        <v>125</v>
      </c>
      <c r="E22" s="58">
        <v>173</v>
      </c>
      <c r="F22" s="12">
        <f>SUM(D22:E22)</f>
        <v>298</v>
      </c>
      <c r="G22" s="31">
        <f>E22/F22</f>
        <v>0.58053691275167785</v>
      </c>
    </row>
    <row r="23" spans="1:7" x14ac:dyDescent="0.25">
      <c r="A23" s="30" t="s">
        <v>16</v>
      </c>
      <c r="B23" s="9" t="s">
        <v>270</v>
      </c>
      <c r="C23" s="10" t="s">
        <v>274</v>
      </c>
      <c r="D23" s="55">
        <v>128</v>
      </c>
      <c r="E23" s="58">
        <v>170</v>
      </c>
      <c r="F23" s="12">
        <f>SUM(D23:E23)</f>
        <v>298</v>
      </c>
      <c r="G23" s="31">
        <f>E23/F23</f>
        <v>0.57046979865771807</v>
      </c>
    </row>
    <row r="24" spans="1:7" x14ac:dyDescent="0.25">
      <c r="A24" s="30" t="s">
        <v>21</v>
      </c>
      <c r="B24" s="9" t="s">
        <v>403</v>
      </c>
      <c r="C24" s="10" t="s">
        <v>405</v>
      </c>
      <c r="D24" s="55">
        <v>28</v>
      </c>
      <c r="E24" s="58">
        <v>37</v>
      </c>
      <c r="F24" s="12">
        <f>SUM(D24:E24)</f>
        <v>65</v>
      </c>
      <c r="G24" s="31">
        <f>E24/F24</f>
        <v>0.56923076923076921</v>
      </c>
    </row>
    <row r="25" spans="1:7" x14ac:dyDescent="0.25">
      <c r="A25" s="30" t="s">
        <v>24</v>
      </c>
      <c r="B25" s="9" t="s">
        <v>467</v>
      </c>
      <c r="C25" s="10" t="s">
        <v>469</v>
      </c>
      <c r="D25" s="55">
        <v>141</v>
      </c>
      <c r="E25" s="58">
        <v>177</v>
      </c>
      <c r="F25" s="12">
        <f>SUM(D25:E25)</f>
        <v>318</v>
      </c>
      <c r="G25" s="31">
        <f>E25/F25</f>
        <v>0.55660377358490565</v>
      </c>
    </row>
    <row r="26" spans="1:7" x14ac:dyDescent="0.25">
      <c r="A26" s="30" t="s">
        <v>24</v>
      </c>
      <c r="B26" s="9" t="s">
        <v>476</v>
      </c>
      <c r="C26" s="10" t="s">
        <v>479</v>
      </c>
      <c r="D26" s="55">
        <v>244</v>
      </c>
      <c r="E26" s="58">
        <v>297</v>
      </c>
      <c r="F26" s="12">
        <f>SUM(D26:E26)</f>
        <v>541</v>
      </c>
      <c r="G26" s="31">
        <f>E26/F26</f>
        <v>0.54898336414048055</v>
      </c>
    </row>
    <row r="27" spans="1:7" x14ac:dyDescent="0.25">
      <c r="A27" s="30" t="s">
        <v>24</v>
      </c>
      <c r="B27" s="9" t="s">
        <v>476</v>
      </c>
      <c r="C27" s="10" t="s">
        <v>481</v>
      </c>
      <c r="D27" s="55">
        <v>173</v>
      </c>
      <c r="E27" s="58">
        <v>208</v>
      </c>
      <c r="F27" s="12">
        <f>SUM(D27:E27)</f>
        <v>381</v>
      </c>
      <c r="G27" s="31">
        <f>E27/F27</f>
        <v>0.54593175853018372</v>
      </c>
    </row>
    <row r="28" spans="1:7" x14ac:dyDescent="0.25">
      <c r="A28" s="30" t="s">
        <v>12</v>
      </c>
      <c r="B28" s="9" t="s">
        <v>206</v>
      </c>
      <c r="C28" s="10" t="s">
        <v>208</v>
      </c>
      <c r="D28" s="55">
        <v>164</v>
      </c>
      <c r="E28" s="58">
        <v>193</v>
      </c>
      <c r="F28" s="12">
        <f>SUM(D28:E28)</f>
        <v>357</v>
      </c>
      <c r="G28" s="31">
        <f>E28/F28</f>
        <v>0.54061624649859941</v>
      </c>
    </row>
    <row r="29" spans="1:7" x14ac:dyDescent="0.25">
      <c r="A29" s="30" t="s">
        <v>24</v>
      </c>
      <c r="B29" s="9" t="s">
        <v>467</v>
      </c>
      <c r="C29" s="10" t="s">
        <v>468</v>
      </c>
      <c r="D29" s="55">
        <v>195</v>
      </c>
      <c r="E29" s="58">
        <v>228</v>
      </c>
      <c r="F29" s="12">
        <f>SUM(D29:E29)</f>
        <v>423</v>
      </c>
      <c r="G29" s="31">
        <f>E29/F29</f>
        <v>0.53900709219858156</v>
      </c>
    </row>
    <row r="30" spans="1:7" x14ac:dyDescent="0.25">
      <c r="A30" s="30" t="s">
        <v>19</v>
      </c>
      <c r="B30" s="9" t="s">
        <v>343</v>
      </c>
      <c r="C30" s="10" t="s">
        <v>345</v>
      </c>
      <c r="D30" s="55">
        <v>65</v>
      </c>
      <c r="E30" s="58">
        <v>73</v>
      </c>
      <c r="F30" s="12">
        <f>SUM(D30:E30)</f>
        <v>138</v>
      </c>
      <c r="G30" s="31">
        <f>E30/F30</f>
        <v>0.52898550724637683</v>
      </c>
    </row>
    <row r="31" spans="1:7" x14ac:dyDescent="0.25">
      <c r="A31" s="30" t="s">
        <v>18</v>
      </c>
      <c r="B31" s="9" t="s">
        <v>328</v>
      </c>
      <c r="C31" s="10" t="s">
        <v>331</v>
      </c>
      <c r="D31" s="55">
        <v>72</v>
      </c>
      <c r="E31" s="58">
        <v>80</v>
      </c>
      <c r="F31" s="12">
        <f>SUM(D31:E31)</f>
        <v>152</v>
      </c>
      <c r="G31" s="31">
        <f>E31/F31</f>
        <v>0.52631578947368418</v>
      </c>
    </row>
    <row r="32" spans="1:7" x14ac:dyDescent="0.25">
      <c r="A32" s="30" t="s">
        <v>24</v>
      </c>
      <c r="B32" s="9" t="s">
        <v>476</v>
      </c>
      <c r="C32" s="10" t="s">
        <v>478</v>
      </c>
      <c r="D32" s="55">
        <v>851</v>
      </c>
      <c r="E32" s="58">
        <v>928</v>
      </c>
      <c r="F32" s="12">
        <f>SUM(D32:E32)</f>
        <v>1779</v>
      </c>
      <c r="G32" s="31">
        <f>E32/F32</f>
        <v>0.52164137155705448</v>
      </c>
    </row>
    <row r="33" spans="1:7" x14ac:dyDescent="0.25">
      <c r="A33" s="30" t="s">
        <v>19</v>
      </c>
      <c r="B33" s="9" t="s">
        <v>343</v>
      </c>
      <c r="C33" s="10" t="s">
        <v>346</v>
      </c>
      <c r="D33" s="55">
        <v>19</v>
      </c>
      <c r="E33" s="58">
        <v>20</v>
      </c>
      <c r="F33" s="12">
        <f>SUM(D33:E33)</f>
        <v>39</v>
      </c>
      <c r="G33" s="31">
        <f>E33/F33</f>
        <v>0.51282051282051277</v>
      </c>
    </row>
    <row r="34" spans="1:7" x14ac:dyDescent="0.25">
      <c r="A34" s="30" t="s">
        <v>24</v>
      </c>
      <c r="B34" s="9" t="s">
        <v>467</v>
      </c>
      <c r="C34" s="10" t="s">
        <v>471</v>
      </c>
      <c r="D34" s="55">
        <v>142</v>
      </c>
      <c r="E34" s="58">
        <v>148</v>
      </c>
      <c r="F34" s="12">
        <f>SUM(D34:E34)</f>
        <v>290</v>
      </c>
      <c r="G34" s="31">
        <f>E34/F34</f>
        <v>0.51034482758620692</v>
      </c>
    </row>
    <row r="35" spans="1:7" x14ac:dyDescent="0.25">
      <c r="A35" s="30" t="s">
        <v>24</v>
      </c>
      <c r="B35" s="9" t="s">
        <v>24</v>
      </c>
      <c r="C35" s="10" t="s">
        <v>491</v>
      </c>
      <c r="D35" s="55">
        <v>1033</v>
      </c>
      <c r="E35" s="58">
        <v>1054</v>
      </c>
      <c r="F35" s="12">
        <f>SUM(D35:E35)</f>
        <v>2087</v>
      </c>
      <c r="G35" s="31">
        <f>E35/F35</f>
        <v>0.50503114518447534</v>
      </c>
    </row>
    <row r="36" spans="1:7" x14ac:dyDescent="0.25">
      <c r="A36" s="30" t="s">
        <v>22</v>
      </c>
      <c r="B36" s="9" t="s">
        <v>22</v>
      </c>
      <c r="C36" s="10" t="s">
        <v>441</v>
      </c>
      <c r="D36" s="55">
        <v>108</v>
      </c>
      <c r="E36" s="58">
        <v>107</v>
      </c>
      <c r="F36" s="12">
        <f>SUM(D36:E36)</f>
        <v>215</v>
      </c>
      <c r="G36" s="31">
        <f>E36/F36</f>
        <v>0.49767441860465117</v>
      </c>
    </row>
    <row r="37" spans="1:7" x14ac:dyDescent="0.25">
      <c r="A37" s="30" t="s">
        <v>25</v>
      </c>
      <c r="B37" s="9" t="s">
        <v>519</v>
      </c>
      <c r="C37" s="10" t="s">
        <v>521</v>
      </c>
      <c r="D37" s="55">
        <v>330</v>
      </c>
      <c r="E37" s="58">
        <v>325</v>
      </c>
      <c r="F37" s="12">
        <f>SUM(D37:E37)</f>
        <v>655</v>
      </c>
      <c r="G37" s="31">
        <f>E37/F37</f>
        <v>0.49618320610687022</v>
      </c>
    </row>
    <row r="38" spans="1:7" x14ac:dyDescent="0.25">
      <c r="A38" s="30" t="s">
        <v>24</v>
      </c>
      <c r="B38" s="9" t="s">
        <v>482</v>
      </c>
      <c r="C38" s="10" t="s">
        <v>484</v>
      </c>
      <c r="D38" s="55">
        <v>298</v>
      </c>
      <c r="E38" s="58">
        <v>293</v>
      </c>
      <c r="F38" s="12">
        <f>SUM(D38:E38)</f>
        <v>591</v>
      </c>
      <c r="G38" s="31">
        <f>E38/F38</f>
        <v>0.49576988155668361</v>
      </c>
    </row>
    <row r="39" spans="1:7" x14ac:dyDescent="0.25">
      <c r="A39" s="30" t="s">
        <v>17</v>
      </c>
      <c r="B39" s="9" t="s">
        <v>17</v>
      </c>
      <c r="C39" s="10" t="s">
        <v>303</v>
      </c>
      <c r="D39" s="55">
        <v>164</v>
      </c>
      <c r="E39" s="58">
        <v>161</v>
      </c>
      <c r="F39" s="12">
        <f>SUM(D39:E39)</f>
        <v>325</v>
      </c>
      <c r="G39" s="31">
        <f>E39/F39</f>
        <v>0.49538461538461537</v>
      </c>
    </row>
    <row r="40" spans="1:7" x14ac:dyDescent="0.25">
      <c r="A40" s="30" t="s">
        <v>24</v>
      </c>
      <c r="B40" s="9" t="s">
        <v>482</v>
      </c>
      <c r="C40" s="10" t="s">
        <v>483</v>
      </c>
      <c r="D40" s="55">
        <v>249</v>
      </c>
      <c r="E40" s="58">
        <v>236</v>
      </c>
      <c r="F40" s="12">
        <f>SUM(D40:E40)</f>
        <v>485</v>
      </c>
      <c r="G40" s="31">
        <f>E40/F40</f>
        <v>0.48659793814432989</v>
      </c>
    </row>
    <row r="41" spans="1:7" x14ac:dyDescent="0.25">
      <c r="A41" s="30" t="s">
        <v>24</v>
      </c>
      <c r="B41" s="9" t="s">
        <v>24</v>
      </c>
      <c r="C41" s="10" t="s">
        <v>490</v>
      </c>
      <c r="D41" s="55">
        <v>210</v>
      </c>
      <c r="E41" s="58">
        <v>190</v>
      </c>
      <c r="F41" s="12">
        <f>SUM(D41:E41)</f>
        <v>400</v>
      </c>
      <c r="G41" s="31">
        <f>E41/F41</f>
        <v>0.47499999999999998</v>
      </c>
    </row>
    <row r="42" spans="1:7" x14ac:dyDescent="0.25">
      <c r="A42" s="30" t="s">
        <v>8</v>
      </c>
      <c r="B42" s="9" t="s">
        <v>112</v>
      </c>
      <c r="C42" s="10" t="s">
        <v>113</v>
      </c>
      <c r="D42" s="55">
        <v>314</v>
      </c>
      <c r="E42" s="58">
        <v>284</v>
      </c>
      <c r="F42" s="12">
        <f>SUM(D42:E42)</f>
        <v>598</v>
      </c>
      <c r="G42" s="31">
        <f>E42/F42</f>
        <v>0.47491638795986624</v>
      </c>
    </row>
    <row r="43" spans="1:7" x14ac:dyDescent="0.25">
      <c r="A43" s="30" t="s">
        <v>19</v>
      </c>
      <c r="B43" s="9" t="s">
        <v>348</v>
      </c>
      <c r="C43" s="10" t="s">
        <v>354</v>
      </c>
      <c r="D43" s="55">
        <v>113</v>
      </c>
      <c r="E43" s="58">
        <v>102</v>
      </c>
      <c r="F43" s="12">
        <f>SUM(D43:E43)</f>
        <v>215</v>
      </c>
      <c r="G43" s="31">
        <f>E43/F43</f>
        <v>0.47441860465116281</v>
      </c>
    </row>
    <row r="44" spans="1:7" x14ac:dyDescent="0.25">
      <c r="A44" s="30" t="s">
        <v>24</v>
      </c>
      <c r="B44" s="9" t="s">
        <v>476</v>
      </c>
      <c r="C44" s="10" t="s">
        <v>477</v>
      </c>
      <c r="D44" s="55">
        <v>140</v>
      </c>
      <c r="E44" s="58">
        <v>125</v>
      </c>
      <c r="F44" s="12">
        <f>SUM(D44:E44)</f>
        <v>265</v>
      </c>
      <c r="G44" s="31">
        <f>E44/F44</f>
        <v>0.47169811320754718</v>
      </c>
    </row>
    <row r="45" spans="1:7" x14ac:dyDescent="0.25">
      <c r="A45" s="30" t="s">
        <v>21</v>
      </c>
      <c r="B45" s="9" t="s">
        <v>397</v>
      </c>
      <c r="C45" s="10" t="s">
        <v>402</v>
      </c>
      <c r="D45" s="55">
        <v>136</v>
      </c>
      <c r="E45" s="58">
        <v>120</v>
      </c>
      <c r="F45" s="12">
        <f>SUM(D45:E45)</f>
        <v>256</v>
      </c>
      <c r="G45" s="31">
        <f>E45/F45</f>
        <v>0.46875</v>
      </c>
    </row>
    <row r="46" spans="1:7" x14ac:dyDescent="0.25">
      <c r="A46" s="30" t="s">
        <v>16</v>
      </c>
      <c r="B46" s="9" t="s">
        <v>270</v>
      </c>
      <c r="C46" s="10" t="s">
        <v>272</v>
      </c>
      <c r="D46" s="55">
        <v>76</v>
      </c>
      <c r="E46" s="58">
        <v>67</v>
      </c>
      <c r="F46" s="12">
        <f>SUM(D46:E46)</f>
        <v>143</v>
      </c>
      <c r="G46" s="31">
        <f>E46/F46</f>
        <v>0.46853146853146854</v>
      </c>
    </row>
    <row r="47" spans="1:7" x14ac:dyDescent="0.25">
      <c r="A47" s="30" t="s">
        <v>19</v>
      </c>
      <c r="B47" s="9" t="s">
        <v>348</v>
      </c>
      <c r="C47" s="10" t="s">
        <v>352</v>
      </c>
      <c r="D47" s="55">
        <v>102</v>
      </c>
      <c r="E47" s="58">
        <v>89</v>
      </c>
      <c r="F47" s="12">
        <f>SUM(D47:E47)</f>
        <v>191</v>
      </c>
      <c r="G47" s="31">
        <f>E47/F47</f>
        <v>0.46596858638743455</v>
      </c>
    </row>
    <row r="48" spans="1:7" x14ac:dyDescent="0.25">
      <c r="A48" s="30" t="s">
        <v>24</v>
      </c>
      <c r="B48" s="9" t="s">
        <v>467</v>
      </c>
      <c r="C48" s="10" t="s">
        <v>472</v>
      </c>
      <c r="D48" s="55">
        <v>132</v>
      </c>
      <c r="E48" s="58">
        <v>115</v>
      </c>
      <c r="F48" s="12">
        <f>SUM(D48:E48)</f>
        <v>247</v>
      </c>
      <c r="G48" s="31">
        <f>E48/F48</f>
        <v>0.46558704453441296</v>
      </c>
    </row>
    <row r="49" spans="1:7" x14ac:dyDescent="0.25">
      <c r="A49" s="30" t="s">
        <v>19</v>
      </c>
      <c r="B49" s="9" t="s">
        <v>19</v>
      </c>
      <c r="C49" s="10" t="s">
        <v>367</v>
      </c>
      <c r="D49" s="55">
        <v>46</v>
      </c>
      <c r="E49" s="58">
        <v>40</v>
      </c>
      <c r="F49" s="12">
        <f>SUM(D49:E49)</f>
        <v>86</v>
      </c>
      <c r="G49" s="31">
        <f>E49/F49</f>
        <v>0.46511627906976744</v>
      </c>
    </row>
    <row r="50" spans="1:7" x14ac:dyDescent="0.25">
      <c r="A50" s="30" t="s">
        <v>19</v>
      </c>
      <c r="B50" s="9" t="s">
        <v>348</v>
      </c>
      <c r="C50" s="10" t="s">
        <v>350</v>
      </c>
      <c r="D50" s="55">
        <v>136</v>
      </c>
      <c r="E50" s="58">
        <v>118</v>
      </c>
      <c r="F50" s="12">
        <f>SUM(D50:E50)</f>
        <v>254</v>
      </c>
      <c r="G50" s="31">
        <f>E50/F50</f>
        <v>0.46456692913385828</v>
      </c>
    </row>
    <row r="51" spans="1:7" x14ac:dyDescent="0.25">
      <c r="A51" s="30" t="s">
        <v>17</v>
      </c>
      <c r="B51" s="9" t="s">
        <v>298</v>
      </c>
      <c r="C51" s="10" t="s">
        <v>300</v>
      </c>
      <c r="D51" s="55">
        <v>709</v>
      </c>
      <c r="E51" s="58">
        <v>609</v>
      </c>
      <c r="F51" s="12">
        <f>SUM(D51:E51)</f>
        <v>1318</v>
      </c>
      <c r="G51" s="31">
        <f>E51/F51</f>
        <v>0.4620637329286798</v>
      </c>
    </row>
    <row r="52" spans="1:7" x14ac:dyDescent="0.25">
      <c r="A52" s="30" t="s">
        <v>9</v>
      </c>
      <c r="B52" s="9" t="s">
        <v>131</v>
      </c>
      <c r="C52" s="10" t="s">
        <v>134</v>
      </c>
      <c r="D52" s="55">
        <v>160</v>
      </c>
      <c r="E52" s="58">
        <v>136</v>
      </c>
      <c r="F52" s="12">
        <f>SUM(D52:E52)</f>
        <v>296</v>
      </c>
      <c r="G52" s="31">
        <f>E52/F52</f>
        <v>0.45945945945945948</v>
      </c>
    </row>
    <row r="53" spans="1:7" x14ac:dyDescent="0.25">
      <c r="A53" s="30" t="s">
        <v>17</v>
      </c>
      <c r="B53" s="9" t="s">
        <v>17</v>
      </c>
      <c r="C53" s="10" t="s">
        <v>302</v>
      </c>
      <c r="D53" s="55">
        <v>434</v>
      </c>
      <c r="E53" s="58">
        <v>365</v>
      </c>
      <c r="F53" s="12">
        <f>SUM(D53:E53)</f>
        <v>799</v>
      </c>
      <c r="G53" s="31">
        <f>E53/F53</f>
        <v>0.45682102628285359</v>
      </c>
    </row>
    <row r="54" spans="1:7" x14ac:dyDescent="0.25">
      <c r="A54" s="30" t="s">
        <v>21</v>
      </c>
      <c r="B54" s="9" t="s">
        <v>392</v>
      </c>
      <c r="C54" s="10" t="s">
        <v>394</v>
      </c>
      <c r="D54" s="55">
        <v>81</v>
      </c>
      <c r="E54" s="58">
        <v>67</v>
      </c>
      <c r="F54" s="12">
        <f>SUM(D54:E54)</f>
        <v>148</v>
      </c>
      <c r="G54" s="31">
        <f>E54/F54</f>
        <v>0.45270270270270269</v>
      </c>
    </row>
    <row r="55" spans="1:7" x14ac:dyDescent="0.25">
      <c r="A55" s="30" t="s">
        <v>15</v>
      </c>
      <c r="B55" s="9" t="s">
        <v>15</v>
      </c>
      <c r="C55" s="10" t="s">
        <v>252</v>
      </c>
      <c r="D55" s="55">
        <v>185</v>
      </c>
      <c r="E55" s="58">
        <v>153</v>
      </c>
      <c r="F55" s="12">
        <f>SUM(D55:E55)</f>
        <v>338</v>
      </c>
      <c r="G55" s="31">
        <f>E55/F55</f>
        <v>0.4526627218934911</v>
      </c>
    </row>
    <row r="56" spans="1:7" x14ac:dyDescent="0.25">
      <c r="A56" s="30" t="s">
        <v>25</v>
      </c>
      <c r="B56" s="9" t="s">
        <v>25</v>
      </c>
      <c r="C56" s="10" t="s">
        <v>524</v>
      </c>
      <c r="D56" s="55">
        <v>347</v>
      </c>
      <c r="E56" s="58">
        <v>286</v>
      </c>
      <c r="F56" s="12">
        <f>SUM(D56:E56)</f>
        <v>633</v>
      </c>
      <c r="G56" s="31">
        <f>E56/F56</f>
        <v>0.4518167456556082</v>
      </c>
    </row>
    <row r="57" spans="1:7" x14ac:dyDescent="0.25">
      <c r="A57" s="30" t="s">
        <v>9</v>
      </c>
      <c r="B57" s="9" t="s">
        <v>121</v>
      </c>
      <c r="C57" s="10" t="s">
        <v>125</v>
      </c>
      <c r="D57" s="55">
        <v>34</v>
      </c>
      <c r="E57" s="58">
        <v>28</v>
      </c>
      <c r="F57" s="12">
        <f>SUM(D57:E57)</f>
        <v>62</v>
      </c>
      <c r="G57" s="31">
        <f>E57/F57</f>
        <v>0.45161290322580644</v>
      </c>
    </row>
    <row r="58" spans="1:7" x14ac:dyDescent="0.25">
      <c r="A58" s="30" t="s">
        <v>16</v>
      </c>
      <c r="B58" s="9" t="s">
        <v>281</v>
      </c>
      <c r="C58" s="10" t="s">
        <v>284</v>
      </c>
      <c r="D58" s="55">
        <v>151</v>
      </c>
      <c r="E58" s="58">
        <v>124</v>
      </c>
      <c r="F58" s="12">
        <f>SUM(D58:E58)</f>
        <v>275</v>
      </c>
      <c r="G58" s="31">
        <f>E58/F58</f>
        <v>0.45090909090909093</v>
      </c>
    </row>
    <row r="59" spans="1:7" x14ac:dyDescent="0.25">
      <c r="A59" s="30" t="s">
        <v>15</v>
      </c>
      <c r="B59" s="9" t="s">
        <v>265</v>
      </c>
      <c r="C59" s="10" t="s">
        <v>266</v>
      </c>
      <c r="D59" s="55">
        <v>208</v>
      </c>
      <c r="E59" s="58">
        <v>168</v>
      </c>
      <c r="F59" s="12">
        <f>SUM(D59:E59)</f>
        <v>376</v>
      </c>
      <c r="G59" s="31">
        <f>E59/F59</f>
        <v>0.44680851063829785</v>
      </c>
    </row>
    <row r="60" spans="1:7" x14ac:dyDescent="0.25">
      <c r="A60" s="30" t="s">
        <v>19</v>
      </c>
      <c r="B60" s="9" t="s">
        <v>348</v>
      </c>
      <c r="C60" s="10" t="s">
        <v>349</v>
      </c>
      <c r="D60" s="55">
        <v>248</v>
      </c>
      <c r="E60" s="58">
        <v>200</v>
      </c>
      <c r="F60" s="12">
        <f>SUM(D60:E60)</f>
        <v>448</v>
      </c>
      <c r="G60" s="31">
        <f>E60/F60</f>
        <v>0.44642857142857145</v>
      </c>
    </row>
    <row r="61" spans="1:7" x14ac:dyDescent="0.25">
      <c r="A61" s="30" t="s">
        <v>13</v>
      </c>
      <c r="B61" s="9" t="s">
        <v>218</v>
      </c>
      <c r="C61" s="10" t="s">
        <v>219</v>
      </c>
      <c r="D61" s="55">
        <v>491</v>
      </c>
      <c r="E61" s="58">
        <v>394</v>
      </c>
      <c r="F61" s="12">
        <f>SUM(D61:E61)</f>
        <v>885</v>
      </c>
      <c r="G61" s="31">
        <f>E61/F61</f>
        <v>0.44519774011299434</v>
      </c>
    </row>
    <row r="62" spans="1:7" x14ac:dyDescent="0.25">
      <c r="A62" s="30" t="s">
        <v>15</v>
      </c>
      <c r="B62" s="9" t="s">
        <v>257</v>
      </c>
      <c r="C62" s="10" t="s">
        <v>259</v>
      </c>
      <c r="D62" s="55">
        <v>430</v>
      </c>
      <c r="E62" s="58">
        <v>345</v>
      </c>
      <c r="F62" s="12">
        <f>SUM(D62:E62)</f>
        <v>775</v>
      </c>
      <c r="G62" s="31">
        <f>E62/F62</f>
        <v>0.44516129032258067</v>
      </c>
    </row>
    <row r="63" spans="1:7" x14ac:dyDescent="0.25">
      <c r="A63" s="30" t="s">
        <v>16</v>
      </c>
      <c r="B63" s="9" t="s">
        <v>270</v>
      </c>
      <c r="C63" s="10" t="s">
        <v>273</v>
      </c>
      <c r="D63" s="55">
        <v>555</v>
      </c>
      <c r="E63" s="58">
        <v>440</v>
      </c>
      <c r="F63" s="12">
        <f>SUM(D63:E63)</f>
        <v>995</v>
      </c>
      <c r="G63" s="31">
        <f>E63/F63</f>
        <v>0.44221105527638194</v>
      </c>
    </row>
    <row r="64" spans="1:7" x14ac:dyDescent="0.25">
      <c r="A64" s="30" t="s">
        <v>25</v>
      </c>
      <c r="B64" s="9" t="s">
        <v>516</v>
      </c>
      <c r="C64" s="10" t="s">
        <v>518</v>
      </c>
      <c r="D64" s="55">
        <v>418</v>
      </c>
      <c r="E64" s="58">
        <v>327</v>
      </c>
      <c r="F64" s="12">
        <f>SUM(D64:E64)</f>
        <v>745</v>
      </c>
      <c r="G64" s="31">
        <f>E64/F64</f>
        <v>0.43892617449664428</v>
      </c>
    </row>
    <row r="65" spans="1:7" x14ac:dyDescent="0.25">
      <c r="A65" s="30" t="s">
        <v>24</v>
      </c>
      <c r="B65" s="9" t="s">
        <v>24</v>
      </c>
      <c r="C65" s="10" t="s">
        <v>489</v>
      </c>
      <c r="D65" s="55">
        <v>213</v>
      </c>
      <c r="E65" s="58">
        <v>165</v>
      </c>
      <c r="F65" s="12">
        <f>SUM(D65:E65)</f>
        <v>378</v>
      </c>
      <c r="G65" s="31">
        <f>E65/F65</f>
        <v>0.43650793650793651</v>
      </c>
    </row>
    <row r="66" spans="1:7" x14ac:dyDescent="0.25">
      <c r="A66" s="30" t="s">
        <v>6</v>
      </c>
      <c r="B66" s="9" t="s">
        <v>6</v>
      </c>
      <c r="C66" s="10" t="s">
        <v>31</v>
      </c>
      <c r="D66" s="55">
        <v>135</v>
      </c>
      <c r="E66" s="58">
        <v>104</v>
      </c>
      <c r="F66" s="12">
        <f>SUM(D66:E66)</f>
        <v>239</v>
      </c>
      <c r="G66" s="31">
        <f>E66/F66</f>
        <v>0.43514644351464438</v>
      </c>
    </row>
    <row r="67" spans="1:7" x14ac:dyDescent="0.25">
      <c r="A67" s="30" t="s">
        <v>13</v>
      </c>
      <c r="B67" s="9" t="s">
        <v>218</v>
      </c>
      <c r="C67" s="10" t="s">
        <v>220</v>
      </c>
      <c r="D67" s="55">
        <v>1020</v>
      </c>
      <c r="E67" s="58">
        <v>785</v>
      </c>
      <c r="F67" s="12">
        <f>SUM(D67:E67)</f>
        <v>1805</v>
      </c>
      <c r="G67" s="31">
        <f>E67/F67</f>
        <v>0.43490304709141275</v>
      </c>
    </row>
    <row r="68" spans="1:7" x14ac:dyDescent="0.25">
      <c r="A68" s="30" t="s">
        <v>21</v>
      </c>
      <c r="B68" s="9" t="s">
        <v>392</v>
      </c>
      <c r="C68" s="10" t="s">
        <v>396</v>
      </c>
      <c r="D68" s="55">
        <v>134</v>
      </c>
      <c r="E68" s="58">
        <v>103</v>
      </c>
      <c r="F68" s="12">
        <f>SUM(D68:E68)</f>
        <v>237</v>
      </c>
      <c r="G68" s="31">
        <f>E68/F68</f>
        <v>0.43459915611814348</v>
      </c>
    </row>
    <row r="69" spans="1:7" x14ac:dyDescent="0.25">
      <c r="A69" s="30" t="s">
        <v>21</v>
      </c>
      <c r="B69" s="9" t="s">
        <v>415</v>
      </c>
      <c r="C69" s="10" t="s">
        <v>417</v>
      </c>
      <c r="D69" s="55">
        <v>226</v>
      </c>
      <c r="E69" s="58">
        <v>173</v>
      </c>
      <c r="F69" s="12">
        <f>SUM(D69:E69)</f>
        <v>399</v>
      </c>
      <c r="G69" s="31">
        <f>E69/F69</f>
        <v>0.43358395989974935</v>
      </c>
    </row>
    <row r="70" spans="1:7" x14ac:dyDescent="0.25">
      <c r="A70" s="30" t="s">
        <v>25</v>
      </c>
      <c r="B70" s="9" t="s">
        <v>503</v>
      </c>
      <c r="C70" s="10" t="s">
        <v>507</v>
      </c>
      <c r="D70" s="55">
        <v>194</v>
      </c>
      <c r="E70" s="58">
        <v>148</v>
      </c>
      <c r="F70" s="12">
        <f>SUM(D70:E70)</f>
        <v>342</v>
      </c>
      <c r="G70" s="31">
        <f>E70/F70</f>
        <v>0.43274853801169588</v>
      </c>
    </row>
    <row r="71" spans="1:7" x14ac:dyDescent="0.25">
      <c r="A71" s="30" t="s">
        <v>19</v>
      </c>
      <c r="B71" s="9" t="s">
        <v>19</v>
      </c>
      <c r="C71" s="10" t="s">
        <v>366</v>
      </c>
      <c r="D71" s="55">
        <v>134</v>
      </c>
      <c r="E71" s="58">
        <v>102</v>
      </c>
      <c r="F71" s="12">
        <f>SUM(D71:E71)</f>
        <v>236</v>
      </c>
      <c r="G71" s="31">
        <f>E71/F71</f>
        <v>0.43220338983050849</v>
      </c>
    </row>
    <row r="72" spans="1:7" x14ac:dyDescent="0.25">
      <c r="A72" s="30" t="s">
        <v>8</v>
      </c>
      <c r="B72" s="9" t="s">
        <v>77</v>
      </c>
      <c r="C72" s="10" t="s">
        <v>79</v>
      </c>
      <c r="D72" s="55">
        <v>329</v>
      </c>
      <c r="E72" s="58">
        <v>249</v>
      </c>
      <c r="F72" s="12">
        <f>SUM(D72:E72)</f>
        <v>578</v>
      </c>
      <c r="G72" s="31">
        <f>E72/F72</f>
        <v>0.43079584775086505</v>
      </c>
    </row>
    <row r="73" spans="1:7" x14ac:dyDescent="0.25">
      <c r="A73" s="30" t="s">
        <v>25</v>
      </c>
      <c r="B73" s="9" t="s">
        <v>495</v>
      </c>
      <c r="C73" s="10" t="s">
        <v>497</v>
      </c>
      <c r="D73" s="55">
        <v>89</v>
      </c>
      <c r="E73" s="58">
        <v>67</v>
      </c>
      <c r="F73" s="12">
        <f>SUM(D73:E73)</f>
        <v>156</v>
      </c>
      <c r="G73" s="31">
        <f>E73/F73</f>
        <v>0.42948717948717946</v>
      </c>
    </row>
    <row r="74" spans="1:7" x14ac:dyDescent="0.25">
      <c r="A74" s="30" t="s">
        <v>19</v>
      </c>
      <c r="B74" s="9" t="s">
        <v>19</v>
      </c>
      <c r="C74" s="10" t="s">
        <v>365</v>
      </c>
      <c r="D74" s="55">
        <v>12</v>
      </c>
      <c r="E74" s="58">
        <v>9</v>
      </c>
      <c r="F74" s="12">
        <f>SUM(D74:E74)</f>
        <v>21</v>
      </c>
      <c r="G74" s="31">
        <f>E74/F74</f>
        <v>0.42857142857142855</v>
      </c>
    </row>
    <row r="75" spans="1:7" x14ac:dyDescent="0.25">
      <c r="A75" s="30" t="s">
        <v>21</v>
      </c>
      <c r="B75" s="9" t="s">
        <v>419</v>
      </c>
      <c r="C75" s="10" t="s">
        <v>420</v>
      </c>
      <c r="D75" s="55">
        <v>100</v>
      </c>
      <c r="E75" s="58">
        <v>75</v>
      </c>
      <c r="F75" s="12">
        <f>SUM(D75:E75)</f>
        <v>175</v>
      </c>
      <c r="G75" s="31">
        <f>E75/F75</f>
        <v>0.42857142857142855</v>
      </c>
    </row>
    <row r="76" spans="1:7" x14ac:dyDescent="0.25">
      <c r="A76" s="30" t="s">
        <v>11</v>
      </c>
      <c r="B76" s="9" t="s">
        <v>180</v>
      </c>
      <c r="C76" s="10" t="s">
        <v>181</v>
      </c>
      <c r="D76" s="55">
        <v>263</v>
      </c>
      <c r="E76" s="58">
        <v>197</v>
      </c>
      <c r="F76" s="12">
        <f>SUM(D76:E76)</f>
        <v>460</v>
      </c>
      <c r="G76" s="31">
        <f>E76/F76</f>
        <v>0.42826086956521742</v>
      </c>
    </row>
    <row r="77" spans="1:7" x14ac:dyDescent="0.25">
      <c r="A77" s="30" t="s">
        <v>19</v>
      </c>
      <c r="B77" s="9" t="s">
        <v>348</v>
      </c>
      <c r="C77" s="10" t="s">
        <v>353</v>
      </c>
      <c r="D77" s="55">
        <v>43</v>
      </c>
      <c r="E77" s="58">
        <v>32</v>
      </c>
      <c r="F77" s="12">
        <f>SUM(D77:E77)</f>
        <v>75</v>
      </c>
      <c r="G77" s="31">
        <f>E77/F77</f>
        <v>0.42666666666666669</v>
      </c>
    </row>
    <row r="78" spans="1:7" x14ac:dyDescent="0.25">
      <c r="A78" s="30" t="s">
        <v>6</v>
      </c>
      <c r="B78" s="9" t="s">
        <v>6</v>
      </c>
      <c r="C78" s="10" t="s">
        <v>32</v>
      </c>
      <c r="D78" s="55">
        <v>107</v>
      </c>
      <c r="E78" s="58">
        <v>79</v>
      </c>
      <c r="F78" s="12">
        <f>SUM(D78:E78)</f>
        <v>186</v>
      </c>
      <c r="G78" s="31">
        <f>E78/F78</f>
        <v>0.42473118279569894</v>
      </c>
    </row>
    <row r="79" spans="1:7" x14ac:dyDescent="0.25">
      <c r="A79" s="30" t="s">
        <v>17</v>
      </c>
      <c r="B79" s="9" t="s">
        <v>298</v>
      </c>
      <c r="C79" s="10" t="s">
        <v>299</v>
      </c>
      <c r="D79" s="55">
        <v>233</v>
      </c>
      <c r="E79" s="58">
        <v>172</v>
      </c>
      <c r="F79" s="12">
        <f>SUM(D79:E79)</f>
        <v>405</v>
      </c>
      <c r="G79" s="31">
        <f>E79/F79</f>
        <v>0.42469135802469138</v>
      </c>
    </row>
    <row r="80" spans="1:7" x14ac:dyDescent="0.25">
      <c r="A80" s="30" t="s">
        <v>19</v>
      </c>
      <c r="B80" s="9" t="s">
        <v>369</v>
      </c>
      <c r="C80" s="10" t="s">
        <v>370</v>
      </c>
      <c r="D80" s="55">
        <v>71</v>
      </c>
      <c r="E80" s="58">
        <v>52</v>
      </c>
      <c r="F80" s="12">
        <f>SUM(D80:E80)</f>
        <v>123</v>
      </c>
      <c r="G80" s="31">
        <f>E80/F80</f>
        <v>0.42276422764227645</v>
      </c>
    </row>
    <row r="81" spans="1:7" x14ac:dyDescent="0.25">
      <c r="A81" s="30" t="s">
        <v>19</v>
      </c>
      <c r="B81" s="9" t="s">
        <v>369</v>
      </c>
      <c r="C81" s="10" t="s">
        <v>374</v>
      </c>
      <c r="D81" s="55">
        <v>48</v>
      </c>
      <c r="E81" s="58">
        <v>35</v>
      </c>
      <c r="F81" s="12">
        <f>SUM(D81:E81)</f>
        <v>83</v>
      </c>
      <c r="G81" s="31">
        <f>E81/F81</f>
        <v>0.42168674698795183</v>
      </c>
    </row>
    <row r="82" spans="1:7" x14ac:dyDescent="0.25">
      <c r="A82" s="30" t="s">
        <v>12</v>
      </c>
      <c r="B82" s="9" t="s">
        <v>206</v>
      </c>
      <c r="C82" s="10" t="s">
        <v>209</v>
      </c>
      <c r="D82" s="55">
        <v>184</v>
      </c>
      <c r="E82" s="58">
        <v>132</v>
      </c>
      <c r="F82" s="12">
        <f>SUM(D82:E82)</f>
        <v>316</v>
      </c>
      <c r="G82" s="31">
        <f>E82/F82</f>
        <v>0.41772151898734178</v>
      </c>
    </row>
    <row r="83" spans="1:7" x14ac:dyDescent="0.25">
      <c r="A83" s="30" t="s">
        <v>7</v>
      </c>
      <c r="B83" s="9" t="s">
        <v>7</v>
      </c>
      <c r="C83" s="10" t="s">
        <v>53</v>
      </c>
      <c r="D83" s="55">
        <v>159</v>
      </c>
      <c r="E83" s="58">
        <v>113</v>
      </c>
      <c r="F83" s="12">
        <f>SUM(D83:E83)</f>
        <v>272</v>
      </c>
      <c r="G83" s="31">
        <f>E83/F83</f>
        <v>0.41544117647058826</v>
      </c>
    </row>
    <row r="84" spans="1:7" x14ac:dyDescent="0.25">
      <c r="A84" s="30" t="s">
        <v>23</v>
      </c>
      <c r="B84" s="9" t="s">
        <v>459</v>
      </c>
      <c r="C84" s="10" t="s">
        <v>460</v>
      </c>
      <c r="D84" s="55">
        <v>105</v>
      </c>
      <c r="E84" s="58">
        <v>74</v>
      </c>
      <c r="F84" s="12">
        <f>SUM(D84:E84)</f>
        <v>179</v>
      </c>
      <c r="G84" s="31">
        <f>E84/F84</f>
        <v>0.41340782122905029</v>
      </c>
    </row>
    <row r="85" spans="1:7" x14ac:dyDescent="0.25">
      <c r="A85" s="30" t="s">
        <v>16</v>
      </c>
      <c r="B85" s="9" t="s">
        <v>16</v>
      </c>
      <c r="C85" s="10" t="s">
        <v>280</v>
      </c>
      <c r="D85" s="55">
        <v>511</v>
      </c>
      <c r="E85" s="58">
        <v>360</v>
      </c>
      <c r="F85" s="12">
        <f>SUM(D85:E85)</f>
        <v>871</v>
      </c>
      <c r="G85" s="31">
        <f>E85/F85</f>
        <v>0.41331802525832378</v>
      </c>
    </row>
    <row r="86" spans="1:7" x14ac:dyDescent="0.25">
      <c r="A86" s="30" t="s">
        <v>7</v>
      </c>
      <c r="B86" s="9" t="s">
        <v>56</v>
      </c>
      <c r="C86" s="10" t="s">
        <v>60</v>
      </c>
      <c r="D86" s="55">
        <v>168</v>
      </c>
      <c r="E86" s="58">
        <v>118</v>
      </c>
      <c r="F86" s="12">
        <f>SUM(D86:E86)</f>
        <v>286</v>
      </c>
      <c r="G86" s="31">
        <f>E86/F86</f>
        <v>0.41258741258741261</v>
      </c>
    </row>
    <row r="87" spans="1:7" x14ac:dyDescent="0.25">
      <c r="A87" s="30" t="s">
        <v>17</v>
      </c>
      <c r="B87" s="9" t="s">
        <v>306</v>
      </c>
      <c r="C87" s="10" t="s">
        <v>307</v>
      </c>
      <c r="D87" s="55">
        <v>252</v>
      </c>
      <c r="E87" s="58">
        <v>174</v>
      </c>
      <c r="F87" s="12">
        <f>SUM(D87:E87)</f>
        <v>426</v>
      </c>
      <c r="G87" s="31">
        <f>E87/F87</f>
        <v>0.40845070422535212</v>
      </c>
    </row>
    <row r="88" spans="1:7" x14ac:dyDescent="0.25">
      <c r="A88" s="30" t="s">
        <v>25</v>
      </c>
      <c r="B88" s="9" t="s">
        <v>519</v>
      </c>
      <c r="C88" s="10" t="s">
        <v>520</v>
      </c>
      <c r="D88" s="55">
        <v>248</v>
      </c>
      <c r="E88" s="58">
        <v>170</v>
      </c>
      <c r="F88" s="12">
        <f>SUM(D88:E88)</f>
        <v>418</v>
      </c>
      <c r="G88" s="31">
        <f>E88/F88</f>
        <v>0.40669856459330145</v>
      </c>
    </row>
    <row r="89" spans="1:7" x14ac:dyDescent="0.25">
      <c r="A89" s="30" t="s">
        <v>18</v>
      </c>
      <c r="B89" s="9" t="s">
        <v>332</v>
      </c>
      <c r="C89" s="10" t="s">
        <v>334</v>
      </c>
      <c r="D89" s="55">
        <v>160</v>
      </c>
      <c r="E89" s="58">
        <v>109</v>
      </c>
      <c r="F89" s="12">
        <f>SUM(D89:E89)</f>
        <v>269</v>
      </c>
      <c r="G89" s="31">
        <f>E89/F89</f>
        <v>0.40520446096654272</v>
      </c>
    </row>
    <row r="90" spans="1:7" x14ac:dyDescent="0.25">
      <c r="A90" s="30" t="s">
        <v>13</v>
      </c>
      <c r="B90" s="9" t="s">
        <v>221</v>
      </c>
      <c r="C90" s="10" t="s">
        <v>223</v>
      </c>
      <c r="D90" s="55">
        <v>376</v>
      </c>
      <c r="E90" s="58">
        <v>256</v>
      </c>
      <c r="F90" s="12">
        <f>SUM(D90:E90)</f>
        <v>632</v>
      </c>
      <c r="G90" s="31">
        <f>E90/F90</f>
        <v>0.4050632911392405</v>
      </c>
    </row>
    <row r="91" spans="1:7" x14ac:dyDescent="0.25">
      <c r="A91" s="30" t="s">
        <v>25</v>
      </c>
      <c r="B91" s="9" t="s">
        <v>495</v>
      </c>
      <c r="C91" s="10" t="s">
        <v>499</v>
      </c>
      <c r="D91" s="55">
        <v>357</v>
      </c>
      <c r="E91" s="58">
        <v>243</v>
      </c>
      <c r="F91" s="12">
        <f>SUM(D91:E91)</f>
        <v>600</v>
      </c>
      <c r="G91" s="31">
        <f>E91/F91</f>
        <v>0.40500000000000003</v>
      </c>
    </row>
    <row r="92" spans="1:7" x14ac:dyDescent="0.25">
      <c r="A92" s="30" t="s">
        <v>21</v>
      </c>
      <c r="B92" s="9" t="s">
        <v>422</v>
      </c>
      <c r="C92" s="10" t="s">
        <v>423</v>
      </c>
      <c r="D92" s="55">
        <v>183</v>
      </c>
      <c r="E92" s="58">
        <v>124</v>
      </c>
      <c r="F92" s="12">
        <f>SUM(D92:E92)</f>
        <v>307</v>
      </c>
      <c r="G92" s="31">
        <f>E92/F92</f>
        <v>0.40390879478827363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96</v>
      </c>
      <c r="E93" s="58">
        <v>65</v>
      </c>
      <c r="F93" s="12">
        <f>SUM(D93:E93)</f>
        <v>161</v>
      </c>
      <c r="G93" s="31">
        <f>E93/F93</f>
        <v>0.40372670807453415</v>
      </c>
    </row>
    <row r="94" spans="1:7" x14ac:dyDescent="0.25">
      <c r="A94" s="30" t="s">
        <v>18</v>
      </c>
      <c r="B94" s="9" t="s">
        <v>328</v>
      </c>
      <c r="C94" s="10" t="s">
        <v>330</v>
      </c>
      <c r="D94" s="55">
        <v>218</v>
      </c>
      <c r="E94" s="58">
        <v>147</v>
      </c>
      <c r="F94" s="12">
        <f>SUM(D94:E94)</f>
        <v>365</v>
      </c>
      <c r="G94" s="31">
        <f>E94/F94</f>
        <v>0.40273972602739727</v>
      </c>
    </row>
    <row r="95" spans="1:7" x14ac:dyDescent="0.25">
      <c r="A95" s="30" t="s">
        <v>19</v>
      </c>
      <c r="B95" s="9" t="s">
        <v>343</v>
      </c>
      <c r="C95" s="10" t="s">
        <v>344</v>
      </c>
      <c r="D95" s="55">
        <v>512</v>
      </c>
      <c r="E95" s="58">
        <v>345</v>
      </c>
      <c r="F95" s="12">
        <f>SUM(D95:E95)</f>
        <v>857</v>
      </c>
      <c r="G95" s="31">
        <f>E95/F95</f>
        <v>0.40256709451575262</v>
      </c>
    </row>
    <row r="96" spans="1:7" x14ac:dyDescent="0.25">
      <c r="A96" s="30" t="s">
        <v>9</v>
      </c>
      <c r="B96" s="9" t="s">
        <v>136</v>
      </c>
      <c r="C96" s="10" t="s">
        <v>139</v>
      </c>
      <c r="D96" s="55">
        <v>54</v>
      </c>
      <c r="E96" s="58">
        <v>36</v>
      </c>
      <c r="F96" s="12">
        <f>SUM(D96:E96)</f>
        <v>90</v>
      </c>
      <c r="G96" s="31">
        <f>E96/F96</f>
        <v>0.4</v>
      </c>
    </row>
    <row r="97" spans="1:7" x14ac:dyDescent="0.25">
      <c r="A97" s="30" t="s">
        <v>6</v>
      </c>
      <c r="B97" s="9" t="s">
        <v>39</v>
      </c>
      <c r="C97" s="10" t="s">
        <v>41</v>
      </c>
      <c r="D97" s="55">
        <v>149</v>
      </c>
      <c r="E97" s="58">
        <v>99</v>
      </c>
      <c r="F97" s="12">
        <f>SUM(D97:E97)</f>
        <v>248</v>
      </c>
      <c r="G97" s="31">
        <f>E97/F97</f>
        <v>0.39919354838709675</v>
      </c>
    </row>
    <row r="98" spans="1:7" x14ac:dyDescent="0.25">
      <c r="A98" s="30" t="s">
        <v>21</v>
      </c>
      <c r="B98" s="9" t="s">
        <v>21</v>
      </c>
      <c r="C98" s="10" t="s">
        <v>410</v>
      </c>
      <c r="D98" s="55">
        <v>128</v>
      </c>
      <c r="E98" s="58">
        <v>85</v>
      </c>
      <c r="F98" s="12">
        <f>SUM(D98:E98)</f>
        <v>213</v>
      </c>
      <c r="G98" s="31">
        <f>E98/F98</f>
        <v>0.39906103286384975</v>
      </c>
    </row>
    <row r="99" spans="1:7" x14ac:dyDescent="0.25">
      <c r="A99" s="30" t="s">
        <v>16</v>
      </c>
      <c r="B99" s="9" t="s">
        <v>294</v>
      </c>
      <c r="C99" s="10" t="s">
        <v>295</v>
      </c>
      <c r="D99" s="55">
        <v>218</v>
      </c>
      <c r="E99" s="58">
        <v>144</v>
      </c>
      <c r="F99" s="12">
        <f>SUM(D99:E99)</f>
        <v>362</v>
      </c>
      <c r="G99" s="31">
        <f>E99/F99</f>
        <v>0.39779005524861877</v>
      </c>
    </row>
    <row r="100" spans="1:7" x14ac:dyDescent="0.25">
      <c r="A100" s="30" t="s">
        <v>8</v>
      </c>
      <c r="B100" s="9" t="s">
        <v>83</v>
      </c>
      <c r="C100" s="10" t="s">
        <v>84</v>
      </c>
      <c r="D100" s="55">
        <v>150</v>
      </c>
      <c r="E100" s="58">
        <v>99</v>
      </c>
      <c r="F100" s="12">
        <f>SUM(D100:E100)</f>
        <v>249</v>
      </c>
      <c r="G100" s="31">
        <f>E100/F100</f>
        <v>0.39759036144578314</v>
      </c>
    </row>
    <row r="101" spans="1:7" x14ac:dyDescent="0.25">
      <c r="A101" s="30" t="s">
        <v>24</v>
      </c>
      <c r="B101" s="9" t="s">
        <v>486</v>
      </c>
      <c r="C101" s="10" t="s">
        <v>488</v>
      </c>
      <c r="D101" s="55">
        <v>191</v>
      </c>
      <c r="E101" s="58">
        <v>125</v>
      </c>
      <c r="F101" s="12">
        <f>SUM(D101:E101)</f>
        <v>316</v>
      </c>
      <c r="G101" s="31">
        <f>E101/F101</f>
        <v>0.39556962025316456</v>
      </c>
    </row>
    <row r="102" spans="1:7" x14ac:dyDescent="0.25">
      <c r="A102" s="30" t="s">
        <v>25</v>
      </c>
      <c r="B102" s="9" t="s">
        <v>508</v>
      </c>
      <c r="C102" s="10" t="s">
        <v>509</v>
      </c>
      <c r="D102" s="55">
        <v>141</v>
      </c>
      <c r="E102" s="58">
        <v>92</v>
      </c>
      <c r="F102" s="12">
        <f>SUM(D102:E102)</f>
        <v>233</v>
      </c>
      <c r="G102" s="31">
        <f>E102/F102</f>
        <v>0.39484978540772531</v>
      </c>
    </row>
    <row r="103" spans="1:7" x14ac:dyDescent="0.25">
      <c r="A103" s="30" t="s">
        <v>10</v>
      </c>
      <c r="B103" s="9" t="s">
        <v>150</v>
      </c>
      <c r="C103" s="10" t="s">
        <v>151</v>
      </c>
      <c r="D103" s="55">
        <v>447</v>
      </c>
      <c r="E103" s="58">
        <v>291</v>
      </c>
      <c r="F103" s="12">
        <f>SUM(D103:E103)</f>
        <v>738</v>
      </c>
      <c r="G103" s="31">
        <f>E103/F103</f>
        <v>0.39430894308943087</v>
      </c>
    </row>
    <row r="104" spans="1:7" x14ac:dyDescent="0.25">
      <c r="A104" s="30" t="s">
        <v>25</v>
      </c>
      <c r="B104" s="9" t="s">
        <v>500</v>
      </c>
      <c r="C104" s="10" t="s">
        <v>501</v>
      </c>
      <c r="D104" s="55">
        <v>483</v>
      </c>
      <c r="E104" s="58">
        <v>314</v>
      </c>
      <c r="F104" s="12">
        <f>SUM(D104:E104)</f>
        <v>797</v>
      </c>
      <c r="G104" s="31">
        <f>E104/F104</f>
        <v>0.39397741530740277</v>
      </c>
    </row>
    <row r="105" spans="1:7" x14ac:dyDescent="0.25">
      <c r="A105" s="30" t="s">
        <v>15</v>
      </c>
      <c r="B105" s="9" t="s">
        <v>15</v>
      </c>
      <c r="C105" s="10" t="s">
        <v>253</v>
      </c>
      <c r="D105" s="55">
        <v>174</v>
      </c>
      <c r="E105" s="58">
        <v>113</v>
      </c>
      <c r="F105" s="12">
        <f>SUM(D105:E105)</f>
        <v>287</v>
      </c>
      <c r="G105" s="31">
        <f>E105/F105</f>
        <v>0.39372822299651566</v>
      </c>
    </row>
    <row r="106" spans="1:7" x14ac:dyDescent="0.25">
      <c r="A106" s="30" t="s">
        <v>15</v>
      </c>
      <c r="B106" s="9" t="s">
        <v>265</v>
      </c>
      <c r="C106" s="10" t="s">
        <v>268</v>
      </c>
      <c r="D106" s="55">
        <v>171</v>
      </c>
      <c r="E106" s="58">
        <v>111</v>
      </c>
      <c r="F106" s="12">
        <f>SUM(D106:E106)</f>
        <v>282</v>
      </c>
      <c r="G106" s="31">
        <f>E106/F106</f>
        <v>0.39361702127659576</v>
      </c>
    </row>
    <row r="107" spans="1:7" x14ac:dyDescent="0.25">
      <c r="A107" s="30" t="s">
        <v>15</v>
      </c>
      <c r="B107" s="9" t="s">
        <v>244</v>
      </c>
      <c r="C107" s="10" t="s">
        <v>245</v>
      </c>
      <c r="D107" s="55">
        <v>148</v>
      </c>
      <c r="E107" s="58">
        <v>96</v>
      </c>
      <c r="F107" s="12">
        <f>SUM(D107:E107)</f>
        <v>244</v>
      </c>
      <c r="G107" s="31">
        <f>E107/F107</f>
        <v>0.39344262295081966</v>
      </c>
    </row>
    <row r="108" spans="1:7" x14ac:dyDescent="0.25">
      <c r="A108" s="30" t="s">
        <v>6</v>
      </c>
      <c r="B108" s="9" t="s">
        <v>39</v>
      </c>
      <c r="C108" s="10" t="s">
        <v>40</v>
      </c>
      <c r="D108" s="55">
        <v>118</v>
      </c>
      <c r="E108" s="58">
        <v>76</v>
      </c>
      <c r="F108" s="12">
        <f>SUM(D108:E108)</f>
        <v>194</v>
      </c>
      <c r="G108" s="31">
        <f>E108/F108</f>
        <v>0.39175257731958762</v>
      </c>
    </row>
    <row r="109" spans="1:7" x14ac:dyDescent="0.25">
      <c r="A109" s="30" t="s">
        <v>15</v>
      </c>
      <c r="B109" s="9" t="s">
        <v>248</v>
      </c>
      <c r="C109" s="10" t="s">
        <v>250</v>
      </c>
      <c r="D109" s="55">
        <v>233</v>
      </c>
      <c r="E109" s="58">
        <v>150</v>
      </c>
      <c r="F109" s="12">
        <f>SUM(D109:E109)</f>
        <v>383</v>
      </c>
      <c r="G109" s="31">
        <f>E109/F109</f>
        <v>0.391644908616188</v>
      </c>
    </row>
    <row r="110" spans="1:7" x14ac:dyDescent="0.25">
      <c r="A110" s="30" t="s">
        <v>13</v>
      </c>
      <c r="B110" s="9" t="s">
        <v>214</v>
      </c>
      <c r="C110" s="10" t="s">
        <v>216</v>
      </c>
      <c r="D110" s="55">
        <v>533</v>
      </c>
      <c r="E110" s="58">
        <v>343</v>
      </c>
      <c r="F110" s="12">
        <f>SUM(D110:E110)</f>
        <v>876</v>
      </c>
      <c r="G110" s="31">
        <f>E110/F110</f>
        <v>0.39155251141552511</v>
      </c>
    </row>
    <row r="111" spans="1:7" x14ac:dyDescent="0.25">
      <c r="A111" s="30" t="s">
        <v>17</v>
      </c>
      <c r="B111" s="9" t="s">
        <v>304</v>
      </c>
      <c r="C111" s="10" t="s">
        <v>305</v>
      </c>
      <c r="D111" s="55">
        <v>936</v>
      </c>
      <c r="E111" s="58">
        <v>599</v>
      </c>
      <c r="F111" s="12">
        <f>SUM(D111:E111)</f>
        <v>1535</v>
      </c>
      <c r="G111" s="31">
        <f>E111/F111</f>
        <v>0.39022801302931598</v>
      </c>
    </row>
    <row r="112" spans="1:7" x14ac:dyDescent="0.25">
      <c r="A112" s="30" t="s">
        <v>23</v>
      </c>
      <c r="B112" s="9" t="s">
        <v>459</v>
      </c>
      <c r="C112" s="10" t="s">
        <v>461</v>
      </c>
      <c r="D112" s="55">
        <v>760</v>
      </c>
      <c r="E112" s="58">
        <v>486</v>
      </c>
      <c r="F112" s="12">
        <f>SUM(D112:E112)</f>
        <v>1246</v>
      </c>
      <c r="G112" s="31">
        <f>E112/F112</f>
        <v>0.3900481540930979</v>
      </c>
    </row>
    <row r="113" spans="1:7" x14ac:dyDescent="0.25">
      <c r="A113" s="30" t="s">
        <v>15</v>
      </c>
      <c r="B113" s="9" t="s">
        <v>265</v>
      </c>
      <c r="C113" s="10" t="s">
        <v>269</v>
      </c>
      <c r="D113" s="55">
        <v>66</v>
      </c>
      <c r="E113" s="58">
        <v>42</v>
      </c>
      <c r="F113" s="12">
        <f>SUM(D113:E113)</f>
        <v>108</v>
      </c>
      <c r="G113" s="31">
        <f>E113/F113</f>
        <v>0.3888888888888889</v>
      </c>
    </row>
    <row r="114" spans="1:7" x14ac:dyDescent="0.25">
      <c r="A114" s="30" t="s">
        <v>8</v>
      </c>
      <c r="B114" s="9" t="s">
        <v>83</v>
      </c>
      <c r="C114" s="10" t="s">
        <v>85</v>
      </c>
      <c r="D114" s="55">
        <v>414</v>
      </c>
      <c r="E114" s="58">
        <v>263</v>
      </c>
      <c r="F114" s="12">
        <f>SUM(D114:E114)</f>
        <v>677</v>
      </c>
      <c r="G114" s="31">
        <f>E114/F114</f>
        <v>0.38847858197932056</v>
      </c>
    </row>
    <row r="115" spans="1:7" x14ac:dyDescent="0.25">
      <c r="A115" s="30" t="s">
        <v>21</v>
      </c>
      <c r="B115" s="9" t="s">
        <v>422</v>
      </c>
      <c r="C115" s="10" t="s">
        <v>425</v>
      </c>
      <c r="D115" s="55">
        <v>471</v>
      </c>
      <c r="E115" s="58">
        <v>299</v>
      </c>
      <c r="F115" s="12">
        <f>SUM(D115:E115)</f>
        <v>770</v>
      </c>
      <c r="G115" s="31">
        <f>E115/F115</f>
        <v>0.38831168831168833</v>
      </c>
    </row>
    <row r="116" spans="1:7" x14ac:dyDescent="0.25">
      <c r="A116" s="30" t="s">
        <v>8</v>
      </c>
      <c r="B116" s="9" t="s">
        <v>77</v>
      </c>
      <c r="C116" s="10" t="s">
        <v>80</v>
      </c>
      <c r="D116" s="55">
        <v>183</v>
      </c>
      <c r="E116" s="58">
        <v>116</v>
      </c>
      <c r="F116" s="12">
        <f>SUM(D116:E116)</f>
        <v>299</v>
      </c>
      <c r="G116" s="31">
        <f>E116/F116</f>
        <v>0.38795986622073581</v>
      </c>
    </row>
    <row r="117" spans="1:7" x14ac:dyDescent="0.25">
      <c r="A117" s="30" t="s">
        <v>25</v>
      </c>
      <c r="B117" s="9" t="s">
        <v>25</v>
      </c>
      <c r="C117" s="10" t="s">
        <v>522</v>
      </c>
      <c r="D117" s="55">
        <v>271</v>
      </c>
      <c r="E117" s="58">
        <v>171</v>
      </c>
      <c r="F117" s="12">
        <f>SUM(D117:E117)</f>
        <v>442</v>
      </c>
      <c r="G117" s="31">
        <f>E117/F117</f>
        <v>0.38687782805429866</v>
      </c>
    </row>
    <row r="118" spans="1:7" x14ac:dyDescent="0.25">
      <c r="A118" s="30" t="s">
        <v>9</v>
      </c>
      <c r="B118" s="9" t="s">
        <v>140</v>
      </c>
      <c r="C118" s="10" t="s">
        <v>142</v>
      </c>
      <c r="D118" s="55">
        <v>436</v>
      </c>
      <c r="E118" s="58">
        <v>275</v>
      </c>
      <c r="F118" s="12">
        <f>SUM(D118:E118)</f>
        <v>711</v>
      </c>
      <c r="G118" s="31">
        <f>E118/F118</f>
        <v>0.38677918424753865</v>
      </c>
    </row>
    <row r="119" spans="1:7" x14ac:dyDescent="0.25">
      <c r="A119" s="30" t="s">
        <v>22</v>
      </c>
      <c r="B119" s="9" t="s">
        <v>426</v>
      </c>
      <c r="C119" s="10" t="s">
        <v>430</v>
      </c>
      <c r="D119" s="55">
        <v>265</v>
      </c>
      <c r="E119" s="58">
        <v>166</v>
      </c>
      <c r="F119" s="12">
        <f>SUM(D119:E119)</f>
        <v>431</v>
      </c>
      <c r="G119" s="31">
        <f>E119/F119</f>
        <v>0.38515081206496521</v>
      </c>
    </row>
    <row r="120" spans="1:7" x14ac:dyDescent="0.25">
      <c r="A120" s="30" t="s">
        <v>16</v>
      </c>
      <c r="B120" s="9" t="s">
        <v>285</v>
      </c>
      <c r="C120" s="10" t="s">
        <v>287</v>
      </c>
      <c r="D120" s="55">
        <v>147</v>
      </c>
      <c r="E120" s="58">
        <v>92</v>
      </c>
      <c r="F120" s="12">
        <f>SUM(D120:E120)</f>
        <v>239</v>
      </c>
      <c r="G120" s="31">
        <f>E120/F120</f>
        <v>0.38493723849372385</v>
      </c>
    </row>
    <row r="121" spans="1:7" x14ac:dyDescent="0.25">
      <c r="A121" s="30" t="s">
        <v>11</v>
      </c>
      <c r="B121" s="9" t="s">
        <v>11</v>
      </c>
      <c r="C121" s="10" t="s">
        <v>178</v>
      </c>
      <c r="D121" s="55">
        <v>165</v>
      </c>
      <c r="E121" s="58">
        <v>103</v>
      </c>
      <c r="F121" s="12">
        <f>SUM(D121:E121)</f>
        <v>268</v>
      </c>
      <c r="G121" s="31">
        <f>E121/F121</f>
        <v>0.38432835820895522</v>
      </c>
    </row>
    <row r="122" spans="1:7" x14ac:dyDescent="0.25">
      <c r="A122" s="30" t="s">
        <v>18</v>
      </c>
      <c r="B122" s="9" t="s">
        <v>328</v>
      </c>
      <c r="C122" s="10" t="s">
        <v>329</v>
      </c>
      <c r="D122" s="55">
        <v>82</v>
      </c>
      <c r="E122" s="58">
        <v>51</v>
      </c>
      <c r="F122" s="12">
        <f>SUM(D122:E122)</f>
        <v>133</v>
      </c>
      <c r="G122" s="31">
        <f>E122/F122</f>
        <v>0.38345864661654133</v>
      </c>
    </row>
    <row r="123" spans="1:7" x14ac:dyDescent="0.25">
      <c r="A123" s="30" t="s">
        <v>25</v>
      </c>
      <c r="B123" s="9" t="s">
        <v>492</v>
      </c>
      <c r="C123" s="10" t="s">
        <v>493</v>
      </c>
      <c r="D123" s="55">
        <v>682</v>
      </c>
      <c r="E123" s="58">
        <v>423</v>
      </c>
      <c r="F123" s="12">
        <f>SUM(D123:E123)</f>
        <v>1105</v>
      </c>
      <c r="G123" s="31">
        <f>E123/F123</f>
        <v>0.38280542986425337</v>
      </c>
    </row>
    <row r="124" spans="1:7" x14ac:dyDescent="0.25">
      <c r="A124" s="30" t="s">
        <v>7</v>
      </c>
      <c r="B124" s="9" t="s">
        <v>72</v>
      </c>
      <c r="C124" s="10" t="s">
        <v>74</v>
      </c>
      <c r="D124" s="55">
        <v>89</v>
      </c>
      <c r="E124" s="58">
        <v>55</v>
      </c>
      <c r="F124" s="12">
        <f>SUM(D124:E124)</f>
        <v>144</v>
      </c>
      <c r="G124" s="31">
        <f>E124/F124</f>
        <v>0.38194444444444442</v>
      </c>
    </row>
    <row r="125" spans="1:7" x14ac:dyDescent="0.25">
      <c r="A125" s="30" t="s">
        <v>16</v>
      </c>
      <c r="B125" s="9" t="s">
        <v>270</v>
      </c>
      <c r="C125" s="10" t="s">
        <v>271</v>
      </c>
      <c r="D125" s="55">
        <v>387</v>
      </c>
      <c r="E125" s="58">
        <v>235</v>
      </c>
      <c r="F125" s="12">
        <f>SUM(D125:E125)</f>
        <v>622</v>
      </c>
      <c r="G125" s="31">
        <f>E125/F125</f>
        <v>0.37781350482315113</v>
      </c>
    </row>
    <row r="126" spans="1:7" x14ac:dyDescent="0.25">
      <c r="A126" s="30" t="s">
        <v>16</v>
      </c>
      <c r="B126" s="9" t="s">
        <v>285</v>
      </c>
      <c r="C126" s="10" t="s">
        <v>288</v>
      </c>
      <c r="D126" s="55">
        <v>174</v>
      </c>
      <c r="E126" s="58">
        <v>105</v>
      </c>
      <c r="F126" s="12">
        <f>SUM(D126:E126)</f>
        <v>279</v>
      </c>
      <c r="G126" s="31">
        <f>E126/F126</f>
        <v>0.37634408602150538</v>
      </c>
    </row>
    <row r="127" spans="1:7" x14ac:dyDescent="0.25">
      <c r="A127" s="30" t="s">
        <v>12</v>
      </c>
      <c r="B127" s="9" t="s">
        <v>195</v>
      </c>
      <c r="C127" s="10" t="s">
        <v>197</v>
      </c>
      <c r="D127" s="55">
        <v>375</v>
      </c>
      <c r="E127" s="58">
        <v>226</v>
      </c>
      <c r="F127" s="12">
        <f>SUM(D127:E127)</f>
        <v>601</v>
      </c>
      <c r="G127" s="31">
        <f>E127/F127</f>
        <v>0.37603993344425957</v>
      </c>
    </row>
    <row r="128" spans="1:7" x14ac:dyDescent="0.25">
      <c r="A128" s="30" t="s">
        <v>19</v>
      </c>
      <c r="B128" s="9" t="s">
        <v>359</v>
      </c>
      <c r="C128" s="10" t="s">
        <v>360</v>
      </c>
      <c r="D128" s="55">
        <v>251</v>
      </c>
      <c r="E128" s="58">
        <v>151</v>
      </c>
      <c r="F128" s="12">
        <f>SUM(D128:E128)</f>
        <v>402</v>
      </c>
      <c r="G128" s="31">
        <f>E128/F128</f>
        <v>0.37562189054726369</v>
      </c>
    </row>
    <row r="129" spans="1:7" x14ac:dyDescent="0.25">
      <c r="A129" s="30" t="s">
        <v>9</v>
      </c>
      <c r="B129" s="9" t="s">
        <v>136</v>
      </c>
      <c r="C129" s="10" t="s">
        <v>138</v>
      </c>
      <c r="D129" s="55">
        <v>50</v>
      </c>
      <c r="E129" s="58">
        <v>30</v>
      </c>
      <c r="F129" s="12">
        <f>SUM(D129:E129)</f>
        <v>80</v>
      </c>
      <c r="G129" s="31">
        <f>E129/F129</f>
        <v>0.375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232</v>
      </c>
      <c r="E130" s="58">
        <v>139</v>
      </c>
      <c r="F130" s="12">
        <f>SUM(D130:E130)</f>
        <v>371</v>
      </c>
      <c r="G130" s="31">
        <f>E130/F130</f>
        <v>0.3746630727762803</v>
      </c>
    </row>
    <row r="131" spans="1:7" x14ac:dyDescent="0.25">
      <c r="A131" s="30" t="s">
        <v>19</v>
      </c>
      <c r="B131" s="9" t="s">
        <v>355</v>
      </c>
      <c r="C131" s="10" t="s">
        <v>356</v>
      </c>
      <c r="D131" s="55">
        <v>142</v>
      </c>
      <c r="E131" s="58">
        <v>85</v>
      </c>
      <c r="F131" s="12">
        <f>SUM(D131:E131)</f>
        <v>227</v>
      </c>
      <c r="G131" s="31">
        <f>E131/F131</f>
        <v>0.37444933920704848</v>
      </c>
    </row>
    <row r="132" spans="1:7" x14ac:dyDescent="0.25">
      <c r="A132" s="30" t="s">
        <v>25</v>
      </c>
      <c r="B132" s="9" t="s">
        <v>514</v>
      </c>
      <c r="C132" s="10" t="s">
        <v>515</v>
      </c>
      <c r="D132" s="55">
        <v>345</v>
      </c>
      <c r="E132" s="58">
        <v>206</v>
      </c>
      <c r="F132" s="12">
        <f>SUM(D132:E132)</f>
        <v>551</v>
      </c>
      <c r="G132" s="31">
        <f>E132/F132</f>
        <v>0.37386569872958259</v>
      </c>
    </row>
    <row r="133" spans="1:7" x14ac:dyDescent="0.25">
      <c r="A133" s="30" t="s">
        <v>8</v>
      </c>
      <c r="B133" s="9" t="s">
        <v>99</v>
      </c>
      <c r="C133" s="10" t="s">
        <v>100</v>
      </c>
      <c r="D133" s="55">
        <v>553</v>
      </c>
      <c r="E133" s="58">
        <v>330</v>
      </c>
      <c r="F133" s="12">
        <f>SUM(D133:E133)</f>
        <v>883</v>
      </c>
      <c r="G133" s="31">
        <f>E133/F133</f>
        <v>0.37372593431483581</v>
      </c>
    </row>
    <row r="134" spans="1:7" x14ac:dyDescent="0.25">
      <c r="A134" s="30" t="s">
        <v>21</v>
      </c>
      <c r="B134" s="9" t="s">
        <v>21</v>
      </c>
      <c r="C134" s="10" t="s">
        <v>411</v>
      </c>
      <c r="D134" s="55">
        <v>624</v>
      </c>
      <c r="E134" s="58">
        <v>369</v>
      </c>
      <c r="F134" s="12">
        <f>SUM(D134:E134)</f>
        <v>993</v>
      </c>
      <c r="G134" s="31">
        <f>E134/F134</f>
        <v>0.37160120845921452</v>
      </c>
    </row>
    <row r="135" spans="1:7" x14ac:dyDescent="0.25">
      <c r="A135" s="30" t="s">
        <v>22</v>
      </c>
      <c r="B135" s="9" t="s">
        <v>431</v>
      </c>
      <c r="C135" s="10" t="s">
        <v>433</v>
      </c>
      <c r="D135" s="55">
        <v>224</v>
      </c>
      <c r="E135" s="58">
        <v>132</v>
      </c>
      <c r="F135" s="12">
        <f>SUM(D135:E135)</f>
        <v>356</v>
      </c>
      <c r="G135" s="31">
        <f>E135/F135</f>
        <v>0.3707865168539326</v>
      </c>
    </row>
    <row r="136" spans="1:7" x14ac:dyDescent="0.25">
      <c r="A136" s="30" t="s">
        <v>6</v>
      </c>
      <c r="B136" s="9" t="s">
        <v>45</v>
      </c>
      <c r="C136" s="10" t="s">
        <v>46</v>
      </c>
      <c r="D136" s="55">
        <v>1240</v>
      </c>
      <c r="E136" s="58">
        <v>727</v>
      </c>
      <c r="F136" s="12">
        <f>SUM(D136:E136)</f>
        <v>1967</v>
      </c>
      <c r="G136" s="31">
        <f>E136/F136</f>
        <v>0.36959837315709204</v>
      </c>
    </row>
    <row r="137" spans="1:7" x14ac:dyDescent="0.25">
      <c r="A137" s="30" t="s">
        <v>10</v>
      </c>
      <c r="B137" s="9" t="s">
        <v>10</v>
      </c>
      <c r="C137" s="10" t="s">
        <v>158</v>
      </c>
      <c r="D137" s="55">
        <v>19</v>
      </c>
      <c r="E137" s="58">
        <v>11</v>
      </c>
      <c r="F137" s="12">
        <f>SUM(D137:E137)</f>
        <v>30</v>
      </c>
      <c r="G137" s="31">
        <f>E137/F137</f>
        <v>0.36666666666666664</v>
      </c>
    </row>
    <row r="138" spans="1:7" x14ac:dyDescent="0.25">
      <c r="A138" s="30" t="s">
        <v>21</v>
      </c>
      <c r="B138" s="9" t="s">
        <v>386</v>
      </c>
      <c r="C138" s="10" t="s">
        <v>388</v>
      </c>
      <c r="D138" s="55">
        <v>228</v>
      </c>
      <c r="E138" s="58">
        <v>132</v>
      </c>
      <c r="F138" s="12">
        <f>SUM(D138:E138)</f>
        <v>360</v>
      </c>
      <c r="G138" s="31">
        <f>E138/F138</f>
        <v>0.36666666666666664</v>
      </c>
    </row>
    <row r="139" spans="1:7" x14ac:dyDescent="0.25">
      <c r="A139" s="30" t="s">
        <v>9</v>
      </c>
      <c r="B139" s="9" t="s">
        <v>115</v>
      </c>
      <c r="C139" s="10" t="s">
        <v>120</v>
      </c>
      <c r="D139" s="55">
        <v>26</v>
      </c>
      <c r="E139" s="58">
        <v>15</v>
      </c>
      <c r="F139" s="12">
        <f>SUM(D139:E139)</f>
        <v>41</v>
      </c>
      <c r="G139" s="31">
        <f>E139/F139</f>
        <v>0.36585365853658536</v>
      </c>
    </row>
    <row r="140" spans="1:7" x14ac:dyDescent="0.25">
      <c r="A140" s="30" t="s">
        <v>25</v>
      </c>
      <c r="B140" s="9" t="s">
        <v>508</v>
      </c>
      <c r="C140" s="10" t="s">
        <v>512</v>
      </c>
      <c r="D140" s="55">
        <v>191</v>
      </c>
      <c r="E140" s="58">
        <v>110</v>
      </c>
      <c r="F140" s="12">
        <f>SUM(D140:E140)</f>
        <v>301</v>
      </c>
      <c r="G140" s="31">
        <f>E140/F140</f>
        <v>0.36544850498338871</v>
      </c>
    </row>
    <row r="141" spans="1:7" x14ac:dyDescent="0.25">
      <c r="A141" s="30" t="s">
        <v>13</v>
      </c>
      <c r="B141" s="9" t="s">
        <v>221</v>
      </c>
      <c r="C141" s="10" t="s">
        <v>222</v>
      </c>
      <c r="D141" s="55">
        <v>924</v>
      </c>
      <c r="E141" s="58">
        <v>532</v>
      </c>
      <c r="F141" s="12">
        <f>SUM(D141:E141)</f>
        <v>1456</v>
      </c>
      <c r="G141" s="31">
        <f>E141/F141</f>
        <v>0.36538461538461536</v>
      </c>
    </row>
    <row r="142" spans="1:7" x14ac:dyDescent="0.25">
      <c r="A142" s="30" t="s">
        <v>9</v>
      </c>
      <c r="B142" s="9" t="s">
        <v>9</v>
      </c>
      <c r="C142" s="10" t="s">
        <v>126</v>
      </c>
      <c r="D142" s="55">
        <v>214</v>
      </c>
      <c r="E142" s="58">
        <v>123</v>
      </c>
      <c r="F142" s="12">
        <f>SUM(D142:E142)</f>
        <v>337</v>
      </c>
      <c r="G142" s="31">
        <f>E142/F142</f>
        <v>0.36498516320474778</v>
      </c>
    </row>
    <row r="143" spans="1:7" x14ac:dyDescent="0.25">
      <c r="A143" s="30" t="s">
        <v>23</v>
      </c>
      <c r="B143" s="9" t="s">
        <v>445</v>
      </c>
      <c r="C143" s="10" t="s">
        <v>447</v>
      </c>
      <c r="D143" s="55">
        <v>181</v>
      </c>
      <c r="E143" s="58">
        <v>104</v>
      </c>
      <c r="F143" s="12">
        <f>SUM(D143:E143)</f>
        <v>285</v>
      </c>
      <c r="G143" s="31">
        <f>E143/F143</f>
        <v>0.36491228070175441</v>
      </c>
    </row>
    <row r="144" spans="1:7" x14ac:dyDescent="0.25">
      <c r="A144" s="30" t="s">
        <v>21</v>
      </c>
      <c r="B144" s="9" t="s">
        <v>397</v>
      </c>
      <c r="C144" s="10" t="s">
        <v>399</v>
      </c>
      <c r="D144" s="55">
        <v>82</v>
      </c>
      <c r="E144" s="58">
        <v>47</v>
      </c>
      <c r="F144" s="12">
        <f>SUM(D144:E144)</f>
        <v>129</v>
      </c>
      <c r="G144" s="31">
        <f>E144/F144</f>
        <v>0.36434108527131781</v>
      </c>
    </row>
    <row r="145" spans="1:7" x14ac:dyDescent="0.25">
      <c r="A145" s="30" t="s">
        <v>10</v>
      </c>
      <c r="B145" s="9" t="s">
        <v>150</v>
      </c>
      <c r="C145" s="10" t="s">
        <v>152</v>
      </c>
      <c r="D145" s="55">
        <v>222</v>
      </c>
      <c r="E145" s="58">
        <v>126</v>
      </c>
      <c r="F145" s="12">
        <f>SUM(D145:E145)</f>
        <v>348</v>
      </c>
      <c r="G145" s="31">
        <f>E145/F145</f>
        <v>0.36206896551724138</v>
      </c>
    </row>
    <row r="146" spans="1:7" x14ac:dyDescent="0.25">
      <c r="A146" s="30" t="s">
        <v>23</v>
      </c>
      <c r="B146" s="9" t="s">
        <v>464</v>
      </c>
      <c r="C146" s="10" t="s">
        <v>466</v>
      </c>
      <c r="D146" s="55">
        <v>503</v>
      </c>
      <c r="E146" s="58">
        <v>285</v>
      </c>
      <c r="F146" s="12">
        <f>SUM(D146:E146)</f>
        <v>788</v>
      </c>
      <c r="G146" s="31">
        <f>E146/F146</f>
        <v>0.3616751269035533</v>
      </c>
    </row>
    <row r="147" spans="1:7" x14ac:dyDescent="0.25">
      <c r="A147" s="30" t="s">
        <v>11</v>
      </c>
      <c r="B147" s="9" t="s">
        <v>192</v>
      </c>
      <c r="C147" s="10" t="s">
        <v>193</v>
      </c>
      <c r="D147" s="55">
        <v>559</v>
      </c>
      <c r="E147" s="58">
        <v>316</v>
      </c>
      <c r="F147" s="12">
        <f>SUM(D147:E147)</f>
        <v>875</v>
      </c>
      <c r="G147" s="31">
        <f>E147/F147</f>
        <v>0.36114285714285715</v>
      </c>
    </row>
    <row r="148" spans="1:7" x14ac:dyDescent="0.25">
      <c r="A148" s="30" t="s">
        <v>19</v>
      </c>
      <c r="B148" s="9" t="s">
        <v>335</v>
      </c>
      <c r="C148" s="10" t="s">
        <v>339</v>
      </c>
      <c r="D148" s="55">
        <v>69</v>
      </c>
      <c r="E148" s="58">
        <v>39</v>
      </c>
      <c r="F148" s="12">
        <f>SUM(D148:E148)</f>
        <v>108</v>
      </c>
      <c r="G148" s="31">
        <f>E148/F148</f>
        <v>0.3611111111111111</v>
      </c>
    </row>
    <row r="149" spans="1:7" x14ac:dyDescent="0.25">
      <c r="A149" s="30" t="s">
        <v>19</v>
      </c>
      <c r="B149" s="9" t="s">
        <v>335</v>
      </c>
      <c r="C149" s="10" t="s">
        <v>342</v>
      </c>
      <c r="D149" s="55">
        <v>177</v>
      </c>
      <c r="E149" s="58">
        <v>100</v>
      </c>
      <c r="F149" s="12">
        <f>SUM(D149:E149)</f>
        <v>277</v>
      </c>
      <c r="G149" s="31">
        <f>E149/F149</f>
        <v>0.36101083032490977</v>
      </c>
    </row>
    <row r="150" spans="1:7" x14ac:dyDescent="0.25">
      <c r="A150" s="30" t="s">
        <v>25</v>
      </c>
      <c r="B150" s="9" t="s">
        <v>25</v>
      </c>
      <c r="C150" s="10" t="s">
        <v>523</v>
      </c>
      <c r="D150" s="55">
        <v>806</v>
      </c>
      <c r="E150" s="58">
        <v>454</v>
      </c>
      <c r="F150" s="12">
        <f>SUM(D150:E150)</f>
        <v>1260</v>
      </c>
      <c r="G150" s="31">
        <f>E150/F150</f>
        <v>0.36031746031746031</v>
      </c>
    </row>
    <row r="151" spans="1:7" x14ac:dyDescent="0.25">
      <c r="A151" s="30" t="s">
        <v>25</v>
      </c>
      <c r="B151" s="9" t="s">
        <v>516</v>
      </c>
      <c r="C151" s="10" t="s">
        <v>517</v>
      </c>
      <c r="D151" s="55">
        <v>247</v>
      </c>
      <c r="E151" s="58">
        <v>139</v>
      </c>
      <c r="F151" s="12">
        <f>SUM(D151:E151)</f>
        <v>386</v>
      </c>
      <c r="G151" s="31">
        <f>E151/F151</f>
        <v>0.36010362694300518</v>
      </c>
    </row>
    <row r="152" spans="1:7" x14ac:dyDescent="0.25">
      <c r="A152" s="30" t="s">
        <v>8</v>
      </c>
      <c r="B152" s="9" t="s">
        <v>94</v>
      </c>
      <c r="C152" s="10" t="s">
        <v>95</v>
      </c>
      <c r="D152" s="55">
        <v>244</v>
      </c>
      <c r="E152" s="58">
        <v>136</v>
      </c>
      <c r="F152" s="12">
        <f>SUM(D152:E152)</f>
        <v>380</v>
      </c>
      <c r="G152" s="31">
        <f>E152/F152</f>
        <v>0.35789473684210527</v>
      </c>
    </row>
    <row r="153" spans="1:7" x14ac:dyDescent="0.25">
      <c r="A153" s="30" t="s">
        <v>18</v>
      </c>
      <c r="B153" s="9" t="s">
        <v>316</v>
      </c>
      <c r="C153" s="10" t="s">
        <v>318</v>
      </c>
      <c r="D153" s="55">
        <v>133</v>
      </c>
      <c r="E153" s="58">
        <v>74</v>
      </c>
      <c r="F153" s="12">
        <f>SUM(D153:E153)</f>
        <v>207</v>
      </c>
      <c r="G153" s="31">
        <f>E153/F153</f>
        <v>0.35748792270531399</v>
      </c>
    </row>
    <row r="154" spans="1:7" x14ac:dyDescent="0.25">
      <c r="A154" s="30" t="s">
        <v>25</v>
      </c>
      <c r="B154" s="9" t="s">
        <v>503</v>
      </c>
      <c r="C154" s="10" t="s">
        <v>504</v>
      </c>
      <c r="D154" s="55">
        <v>246</v>
      </c>
      <c r="E154" s="58">
        <v>136</v>
      </c>
      <c r="F154" s="12">
        <f>SUM(D154:E154)</f>
        <v>382</v>
      </c>
      <c r="G154" s="31">
        <f>E154/F154</f>
        <v>0.35602094240837695</v>
      </c>
    </row>
    <row r="155" spans="1:7" x14ac:dyDescent="0.25">
      <c r="A155" s="30" t="s">
        <v>12</v>
      </c>
      <c r="B155" s="9" t="s">
        <v>12</v>
      </c>
      <c r="C155" s="10" t="s">
        <v>200</v>
      </c>
      <c r="D155" s="55">
        <v>601</v>
      </c>
      <c r="E155" s="58">
        <v>331</v>
      </c>
      <c r="F155" s="12">
        <f>SUM(D155:E155)</f>
        <v>932</v>
      </c>
      <c r="G155" s="31">
        <f>E155/F155</f>
        <v>0.35515021459227469</v>
      </c>
    </row>
    <row r="156" spans="1:7" x14ac:dyDescent="0.25">
      <c r="A156" s="30" t="s">
        <v>25</v>
      </c>
      <c r="B156" s="9" t="s">
        <v>508</v>
      </c>
      <c r="C156" s="10" t="s">
        <v>513</v>
      </c>
      <c r="D156" s="55">
        <v>465</v>
      </c>
      <c r="E156" s="58">
        <v>256</v>
      </c>
      <c r="F156" s="12">
        <f>SUM(D156:E156)</f>
        <v>721</v>
      </c>
      <c r="G156" s="31">
        <f>E156/F156</f>
        <v>0.35506241331484051</v>
      </c>
    </row>
    <row r="157" spans="1:7" x14ac:dyDescent="0.25">
      <c r="A157" s="30" t="s">
        <v>6</v>
      </c>
      <c r="B157" s="9" t="s">
        <v>6</v>
      </c>
      <c r="C157" s="10" t="s">
        <v>35</v>
      </c>
      <c r="D157" s="55">
        <v>149</v>
      </c>
      <c r="E157" s="58">
        <v>82</v>
      </c>
      <c r="F157" s="12">
        <f>SUM(D157:E157)</f>
        <v>231</v>
      </c>
      <c r="G157" s="31">
        <f>E157/F157</f>
        <v>0.354978354978355</v>
      </c>
    </row>
    <row r="158" spans="1:7" x14ac:dyDescent="0.25">
      <c r="A158" s="30" t="s">
        <v>21</v>
      </c>
      <c r="B158" s="9" t="s">
        <v>397</v>
      </c>
      <c r="C158" s="10" t="s">
        <v>398</v>
      </c>
      <c r="D158" s="55">
        <v>93</v>
      </c>
      <c r="E158" s="58">
        <v>51</v>
      </c>
      <c r="F158" s="12">
        <f>SUM(D158:E158)</f>
        <v>144</v>
      </c>
      <c r="G158" s="31">
        <f>E158/F158</f>
        <v>0.35416666666666669</v>
      </c>
    </row>
    <row r="159" spans="1:7" x14ac:dyDescent="0.25">
      <c r="A159" s="30" t="s">
        <v>18</v>
      </c>
      <c r="B159" s="9" t="s">
        <v>316</v>
      </c>
      <c r="C159" s="10" t="s">
        <v>320</v>
      </c>
      <c r="D159" s="55">
        <v>77</v>
      </c>
      <c r="E159" s="58">
        <v>42</v>
      </c>
      <c r="F159" s="12">
        <f>SUM(D159:E159)</f>
        <v>119</v>
      </c>
      <c r="G159" s="31">
        <f>E159/F159</f>
        <v>0.35294117647058826</v>
      </c>
    </row>
    <row r="160" spans="1:7" x14ac:dyDescent="0.25">
      <c r="A160" s="30" t="s">
        <v>21</v>
      </c>
      <c r="B160" s="9" t="s">
        <v>415</v>
      </c>
      <c r="C160" s="10" t="s">
        <v>416</v>
      </c>
      <c r="D160" s="55">
        <v>187</v>
      </c>
      <c r="E160" s="58">
        <v>101</v>
      </c>
      <c r="F160" s="12">
        <f>SUM(D160:E160)</f>
        <v>288</v>
      </c>
      <c r="G160" s="31">
        <f>E160/F160</f>
        <v>0.35069444444444442</v>
      </c>
    </row>
    <row r="161" spans="1:7" x14ac:dyDescent="0.25">
      <c r="A161" s="30" t="s">
        <v>22</v>
      </c>
      <c r="B161" s="9" t="s">
        <v>434</v>
      </c>
      <c r="C161" s="10" t="s">
        <v>435</v>
      </c>
      <c r="D161" s="55">
        <v>747</v>
      </c>
      <c r="E161" s="58">
        <v>401</v>
      </c>
      <c r="F161" s="12">
        <f>SUM(D161:E161)</f>
        <v>1148</v>
      </c>
      <c r="G161" s="31">
        <f>E161/F161</f>
        <v>0.34930313588850176</v>
      </c>
    </row>
    <row r="162" spans="1:7" x14ac:dyDescent="0.25">
      <c r="A162" s="30" t="s">
        <v>6</v>
      </c>
      <c r="B162" s="9" t="s">
        <v>6</v>
      </c>
      <c r="C162" s="10" t="s">
        <v>30</v>
      </c>
      <c r="D162" s="55">
        <v>282</v>
      </c>
      <c r="E162" s="58">
        <v>151</v>
      </c>
      <c r="F162" s="12">
        <f>SUM(D162:E162)</f>
        <v>433</v>
      </c>
      <c r="G162" s="31">
        <f>E162/F162</f>
        <v>0.34872979214780603</v>
      </c>
    </row>
    <row r="163" spans="1:7" x14ac:dyDescent="0.25">
      <c r="A163" s="30" t="s">
        <v>13</v>
      </c>
      <c r="B163" s="9" t="s">
        <v>211</v>
      </c>
      <c r="C163" s="10" t="s">
        <v>213</v>
      </c>
      <c r="D163" s="55">
        <v>73</v>
      </c>
      <c r="E163" s="58">
        <v>39</v>
      </c>
      <c r="F163" s="12">
        <f>SUM(D163:E163)</f>
        <v>112</v>
      </c>
      <c r="G163" s="31">
        <f>E163/F163</f>
        <v>0.3482142857142857</v>
      </c>
    </row>
    <row r="164" spans="1:7" x14ac:dyDescent="0.25">
      <c r="A164" s="30" t="s">
        <v>16</v>
      </c>
      <c r="B164" s="9" t="s">
        <v>285</v>
      </c>
      <c r="C164" s="10" t="s">
        <v>289</v>
      </c>
      <c r="D164" s="55">
        <v>517</v>
      </c>
      <c r="E164" s="58">
        <v>276</v>
      </c>
      <c r="F164" s="12">
        <f>SUM(D164:E164)</f>
        <v>793</v>
      </c>
      <c r="G164" s="31">
        <f>E164/F164</f>
        <v>0.34804539722572508</v>
      </c>
    </row>
    <row r="165" spans="1:7" x14ac:dyDescent="0.25">
      <c r="A165" s="30" t="s">
        <v>24</v>
      </c>
      <c r="B165" s="9" t="s">
        <v>473</v>
      </c>
      <c r="C165" s="10" t="s">
        <v>474</v>
      </c>
      <c r="D165" s="55">
        <v>122</v>
      </c>
      <c r="E165" s="58">
        <v>65</v>
      </c>
      <c r="F165" s="12">
        <f>SUM(D165:E165)</f>
        <v>187</v>
      </c>
      <c r="G165" s="31">
        <f>E165/F165</f>
        <v>0.34759358288770054</v>
      </c>
    </row>
    <row r="166" spans="1:7" x14ac:dyDescent="0.25">
      <c r="A166" s="30" t="s">
        <v>7</v>
      </c>
      <c r="B166" s="9" t="s">
        <v>56</v>
      </c>
      <c r="C166" s="10" t="s">
        <v>62</v>
      </c>
      <c r="D166" s="55">
        <v>145</v>
      </c>
      <c r="E166" s="58">
        <v>77</v>
      </c>
      <c r="F166" s="12">
        <f>SUM(D166:E166)</f>
        <v>222</v>
      </c>
      <c r="G166" s="31">
        <f>E166/F166</f>
        <v>0.34684684684684686</v>
      </c>
    </row>
    <row r="167" spans="1:7" x14ac:dyDescent="0.25">
      <c r="A167" s="30" t="s">
        <v>10</v>
      </c>
      <c r="B167" s="9" t="s">
        <v>165</v>
      </c>
      <c r="C167" s="10" t="s">
        <v>167</v>
      </c>
      <c r="D167" s="55">
        <v>102</v>
      </c>
      <c r="E167" s="58">
        <v>54</v>
      </c>
      <c r="F167" s="12">
        <f>SUM(D167:E167)</f>
        <v>156</v>
      </c>
      <c r="G167" s="31">
        <f>E167/F167</f>
        <v>0.34615384615384615</v>
      </c>
    </row>
    <row r="168" spans="1:7" x14ac:dyDescent="0.25">
      <c r="A168" s="30" t="s">
        <v>22</v>
      </c>
      <c r="B168" s="9" t="s">
        <v>22</v>
      </c>
      <c r="C168" s="10" t="s">
        <v>442</v>
      </c>
      <c r="D168" s="55">
        <v>342</v>
      </c>
      <c r="E168" s="58">
        <v>181</v>
      </c>
      <c r="F168" s="12">
        <f>SUM(D168:E168)</f>
        <v>523</v>
      </c>
      <c r="G168" s="31">
        <f>E168/F168</f>
        <v>0.34608030592734224</v>
      </c>
    </row>
    <row r="169" spans="1:7" x14ac:dyDescent="0.25">
      <c r="A169" s="30" t="s">
        <v>10</v>
      </c>
      <c r="B169" s="9" t="s">
        <v>10</v>
      </c>
      <c r="C169" s="10" t="s">
        <v>157</v>
      </c>
      <c r="D169" s="55">
        <v>142</v>
      </c>
      <c r="E169" s="58">
        <v>75</v>
      </c>
      <c r="F169" s="12">
        <f>SUM(D169:E169)</f>
        <v>217</v>
      </c>
      <c r="G169" s="31">
        <f>E169/F169</f>
        <v>0.34562211981566821</v>
      </c>
    </row>
    <row r="170" spans="1:7" x14ac:dyDescent="0.25">
      <c r="A170" s="30" t="s">
        <v>9</v>
      </c>
      <c r="B170" s="9" t="s">
        <v>136</v>
      </c>
      <c r="C170" s="10" t="s">
        <v>137</v>
      </c>
      <c r="D170" s="55">
        <v>150</v>
      </c>
      <c r="E170" s="58">
        <v>79</v>
      </c>
      <c r="F170" s="12">
        <f>SUM(D170:E170)</f>
        <v>229</v>
      </c>
      <c r="G170" s="31">
        <f>E170/F170</f>
        <v>0.34497816593886466</v>
      </c>
    </row>
    <row r="171" spans="1:7" x14ac:dyDescent="0.25">
      <c r="A171" s="30" t="s">
        <v>15</v>
      </c>
      <c r="B171" s="9" t="s">
        <v>248</v>
      </c>
      <c r="C171" s="10" t="s">
        <v>251</v>
      </c>
      <c r="D171" s="55">
        <v>604</v>
      </c>
      <c r="E171" s="58">
        <v>318</v>
      </c>
      <c r="F171" s="12">
        <f>SUM(D171:E171)</f>
        <v>922</v>
      </c>
      <c r="G171" s="31">
        <f>E171/F171</f>
        <v>0.34490238611713664</v>
      </c>
    </row>
    <row r="172" spans="1:7" x14ac:dyDescent="0.25">
      <c r="A172" s="30" t="s">
        <v>21</v>
      </c>
      <c r="B172" s="9" t="s">
        <v>386</v>
      </c>
      <c r="C172" s="10" t="s">
        <v>391</v>
      </c>
      <c r="D172" s="55">
        <v>196</v>
      </c>
      <c r="E172" s="58">
        <v>102</v>
      </c>
      <c r="F172" s="12">
        <f>SUM(D172:E172)</f>
        <v>298</v>
      </c>
      <c r="G172" s="31">
        <f>E172/F172</f>
        <v>0.34228187919463088</v>
      </c>
    </row>
    <row r="173" spans="1:7" x14ac:dyDescent="0.25">
      <c r="A173" s="30" t="s">
        <v>22</v>
      </c>
      <c r="B173" s="9" t="s">
        <v>426</v>
      </c>
      <c r="C173" s="10" t="s">
        <v>429</v>
      </c>
      <c r="D173" s="55">
        <v>260</v>
      </c>
      <c r="E173" s="58">
        <v>135</v>
      </c>
      <c r="F173" s="12">
        <f>SUM(D173:E173)</f>
        <v>395</v>
      </c>
      <c r="G173" s="31">
        <f>E173/F173</f>
        <v>0.34177215189873417</v>
      </c>
    </row>
    <row r="174" spans="1:7" x14ac:dyDescent="0.25">
      <c r="A174" s="30" t="s">
        <v>23</v>
      </c>
      <c r="B174" s="9" t="s">
        <v>445</v>
      </c>
      <c r="C174" s="10" t="s">
        <v>446</v>
      </c>
      <c r="D174" s="55">
        <v>334</v>
      </c>
      <c r="E174" s="58">
        <v>173</v>
      </c>
      <c r="F174" s="12">
        <f>SUM(D174:E174)</f>
        <v>507</v>
      </c>
      <c r="G174" s="31">
        <f>E174/F174</f>
        <v>0.34122287968441817</v>
      </c>
    </row>
    <row r="175" spans="1:7" x14ac:dyDescent="0.25">
      <c r="A175" s="30" t="s">
        <v>25</v>
      </c>
      <c r="B175" s="9" t="s">
        <v>503</v>
      </c>
      <c r="C175" s="10" t="s">
        <v>506</v>
      </c>
      <c r="D175" s="55">
        <v>487</v>
      </c>
      <c r="E175" s="58">
        <v>252</v>
      </c>
      <c r="F175" s="12">
        <f>SUM(D175:E175)</f>
        <v>739</v>
      </c>
      <c r="G175" s="31">
        <f>E175/F175</f>
        <v>0.34100135317997293</v>
      </c>
    </row>
    <row r="176" spans="1:7" x14ac:dyDescent="0.25">
      <c r="A176" s="30" t="s">
        <v>13</v>
      </c>
      <c r="B176" s="9" t="s">
        <v>226</v>
      </c>
      <c r="C176" s="10" t="s">
        <v>228</v>
      </c>
      <c r="D176" s="55">
        <v>602</v>
      </c>
      <c r="E176" s="58">
        <v>311</v>
      </c>
      <c r="F176" s="12">
        <f>SUM(D176:E176)</f>
        <v>913</v>
      </c>
      <c r="G176" s="31">
        <f>E176/F176</f>
        <v>0.34063526834611174</v>
      </c>
    </row>
    <row r="177" spans="1:7" x14ac:dyDescent="0.25">
      <c r="A177" s="30" t="s">
        <v>9</v>
      </c>
      <c r="B177" s="9" t="s">
        <v>140</v>
      </c>
      <c r="C177" s="10" t="s">
        <v>141</v>
      </c>
      <c r="D177" s="55">
        <v>405</v>
      </c>
      <c r="E177" s="58">
        <v>208</v>
      </c>
      <c r="F177" s="12">
        <f>SUM(D177:E177)</f>
        <v>613</v>
      </c>
      <c r="G177" s="31">
        <f>E177/F177</f>
        <v>0.33931484502446985</v>
      </c>
    </row>
    <row r="178" spans="1:7" x14ac:dyDescent="0.25">
      <c r="A178" s="30" t="s">
        <v>18</v>
      </c>
      <c r="B178" s="9" t="s">
        <v>316</v>
      </c>
      <c r="C178" s="10" t="s">
        <v>319</v>
      </c>
      <c r="D178" s="55">
        <v>148</v>
      </c>
      <c r="E178" s="58">
        <v>76</v>
      </c>
      <c r="F178" s="12">
        <f>SUM(D178:E178)</f>
        <v>224</v>
      </c>
      <c r="G178" s="31">
        <f>E178/F178</f>
        <v>0.3392857142857143</v>
      </c>
    </row>
    <row r="179" spans="1:7" x14ac:dyDescent="0.25">
      <c r="A179" s="30" t="s">
        <v>19</v>
      </c>
      <c r="B179" s="9" t="s">
        <v>343</v>
      </c>
      <c r="C179" s="10" t="s">
        <v>347</v>
      </c>
      <c r="D179" s="55">
        <v>115</v>
      </c>
      <c r="E179" s="58">
        <v>59</v>
      </c>
      <c r="F179" s="12">
        <f>SUM(D179:E179)</f>
        <v>174</v>
      </c>
      <c r="G179" s="31">
        <f>E179/F179</f>
        <v>0.33908045977011492</v>
      </c>
    </row>
    <row r="180" spans="1:7" x14ac:dyDescent="0.25">
      <c r="A180" s="30" t="s">
        <v>16</v>
      </c>
      <c r="B180" s="9" t="s">
        <v>16</v>
      </c>
      <c r="C180" s="10" t="s">
        <v>279</v>
      </c>
      <c r="D180" s="55">
        <v>347</v>
      </c>
      <c r="E180" s="58">
        <v>178</v>
      </c>
      <c r="F180" s="12">
        <f>SUM(D180:E180)</f>
        <v>525</v>
      </c>
      <c r="G180" s="31">
        <f>E180/F180</f>
        <v>0.33904761904761904</v>
      </c>
    </row>
    <row r="181" spans="1:7" x14ac:dyDescent="0.25">
      <c r="A181" s="30" t="s">
        <v>16</v>
      </c>
      <c r="B181" s="9" t="s">
        <v>281</v>
      </c>
      <c r="C181" s="10" t="s">
        <v>283</v>
      </c>
      <c r="D181" s="55">
        <v>353</v>
      </c>
      <c r="E181" s="58">
        <v>181</v>
      </c>
      <c r="F181" s="12">
        <f>SUM(D181:E181)</f>
        <v>534</v>
      </c>
      <c r="G181" s="31">
        <f>E181/F181</f>
        <v>0.33895131086142322</v>
      </c>
    </row>
    <row r="182" spans="1:7" x14ac:dyDescent="0.25">
      <c r="A182" s="30" t="s">
        <v>16</v>
      </c>
      <c r="B182" s="9" t="s">
        <v>285</v>
      </c>
      <c r="C182" s="10" t="s">
        <v>286</v>
      </c>
      <c r="D182" s="55">
        <v>104</v>
      </c>
      <c r="E182" s="58">
        <v>53</v>
      </c>
      <c r="F182" s="12">
        <f>SUM(D182:E182)</f>
        <v>157</v>
      </c>
      <c r="G182" s="31">
        <f>E182/F182</f>
        <v>0.33757961783439489</v>
      </c>
    </row>
    <row r="183" spans="1:7" x14ac:dyDescent="0.25">
      <c r="A183" s="30" t="s">
        <v>10</v>
      </c>
      <c r="B183" s="9" t="s">
        <v>10</v>
      </c>
      <c r="C183" s="10" t="s">
        <v>160</v>
      </c>
      <c r="D183" s="55">
        <v>57</v>
      </c>
      <c r="E183" s="58">
        <v>29</v>
      </c>
      <c r="F183" s="12">
        <f>SUM(D183:E183)</f>
        <v>86</v>
      </c>
      <c r="G183" s="31">
        <f>E183/F183</f>
        <v>0.33720930232558138</v>
      </c>
    </row>
    <row r="184" spans="1:7" x14ac:dyDescent="0.25">
      <c r="A184" s="30" t="s">
        <v>14</v>
      </c>
      <c r="B184" s="9" t="s">
        <v>229</v>
      </c>
      <c r="C184" s="10" t="s">
        <v>232</v>
      </c>
      <c r="D184" s="55">
        <v>533</v>
      </c>
      <c r="E184" s="58">
        <v>270</v>
      </c>
      <c r="F184" s="12">
        <f>SUM(D184:E184)</f>
        <v>803</v>
      </c>
      <c r="G184" s="31">
        <f>E184/F184</f>
        <v>0.33623910336239105</v>
      </c>
    </row>
    <row r="185" spans="1:7" x14ac:dyDescent="0.25">
      <c r="A185" s="30" t="s">
        <v>11</v>
      </c>
      <c r="B185" s="9" t="s">
        <v>192</v>
      </c>
      <c r="C185" s="10" t="s">
        <v>194</v>
      </c>
      <c r="D185" s="55">
        <v>491</v>
      </c>
      <c r="E185" s="58">
        <v>248</v>
      </c>
      <c r="F185" s="12">
        <f>SUM(D185:E185)</f>
        <v>739</v>
      </c>
      <c r="G185" s="31">
        <f>E185/F185</f>
        <v>0.33558863328822736</v>
      </c>
    </row>
    <row r="186" spans="1:7" x14ac:dyDescent="0.25">
      <c r="A186" s="30" t="s">
        <v>21</v>
      </c>
      <c r="B186" s="9" t="s">
        <v>419</v>
      </c>
      <c r="C186" s="10" t="s">
        <v>421</v>
      </c>
      <c r="D186" s="55">
        <v>406</v>
      </c>
      <c r="E186" s="58">
        <v>205</v>
      </c>
      <c r="F186" s="12">
        <f>SUM(D186:E186)</f>
        <v>611</v>
      </c>
      <c r="G186" s="31">
        <f>E186/F186</f>
        <v>0.3355155482815057</v>
      </c>
    </row>
    <row r="187" spans="1:7" x14ac:dyDescent="0.25">
      <c r="A187" s="30" t="s">
        <v>6</v>
      </c>
      <c r="B187" s="9" t="s">
        <v>6</v>
      </c>
      <c r="C187" s="10" t="s">
        <v>34</v>
      </c>
      <c r="D187" s="55">
        <v>204</v>
      </c>
      <c r="E187" s="58">
        <v>103</v>
      </c>
      <c r="F187" s="12">
        <f>SUM(D187:E187)</f>
        <v>307</v>
      </c>
      <c r="G187" s="31">
        <f>E187/F187</f>
        <v>0.33550488599348532</v>
      </c>
    </row>
    <row r="188" spans="1:7" x14ac:dyDescent="0.25">
      <c r="A188" s="30" t="s">
        <v>22</v>
      </c>
      <c r="B188" s="9" t="s">
        <v>22</v>
      </c>
      <c r="C188" s="10" t="s">
        <v>443</v>
      </c>
      <c r="D188" s="55">
        <v>477</v>
      </c>
      <c r="E188" s="58">
        <v>240</v>
      </c>
      <c r="F188" s="12">
        <f>SUM(D188:E188)</f>
        <v>717</v>
      </c>
      <c r="G188" s="31">
        <f>E188/F188</f>
        <v>0.33472803347280333</v>
      </c>
    </row>
    <row r="189" spans="1:7" x14ac:dyDescent="0.25">
      <c r="A189" s="30" t="s">
        <v>24</v>
      </c>
      <c r="B189" s="9" t="s">
        <v>473</v>
      </c>
      <c r="C189" s="10" t="s">
        <v>475</v>
      </c>
      <c r="D189" s="55">
        <v>293</v>
      </c>
      <c r="E189" s="58">
        <v>147</v>
      </c>
      <c r="F189" s="12">
        <f>SUM(D189:E189)</f>
        <v>440</v>
      </c>
      <c r="G189" s="31">
        <f>E189/F189</f>
        <v>0.33409090909090911</v>
      </c>
    </row>
    <row r="190" spans="1:7" x14ac:dyDescent="0.25">
      <c r="A190" s="30" t="s">
        <v>21</v>
      </c>
      <c r="B190" s="9" t="s">
        <v>392</v>
      </c>
      <c r="C190" s="10" t="s">
        <v>395</v>
      </c>
      <c r="D190" s="55">
        <v>254</v>
      </c>
      <c r="E190" s="58">
        <v>127</v>
      </c>
      <c r="F190" s="12">
        <f>SUM(D190:E190)</f>
        <v>381</v>
      </c>
      <c r="G190" s="31">
        <f>E190/F190</f>
        <v>0.33333333333333331</v>
      </c>
    </row>
    <row r="191" spans="1:7" x14ac:dyDescent="0.25">
      <c r="A191" s="30" t="s">
        <v>20</v>
      </c>
      <c r="B191" s="9" t="s">
        <v>20</v>
      </c>
      <c r="C191" s="10" t="s">
        <v>382</v>
      </c>
      <c r="D191" s="55">
        <v>8</v>
      </c>
      <c r="E191" s="58">
        <v>4</v>
      </c>
      <c r="F191" s="12">
        <f>SUM(D191:E191)</f>
        <v>12</v>
      </c>
      <c r="G191" s="31">
        <f>E191/F191</f>
        <v>0.33333333333333331</v>
      </c>
    </row>
    <row r="192" spans="1:7" x14ac:dyDescent="0.25">
      <c r="A192" s="30" t="s">
        <v>9</v>
      </c>
      <c r="B192" s="9" t="s">
        <v>115</v>
      </c>
      <c r="C192" s="10" t="s">
        <v>119</v>
      </c>
      <c r="D192" s="55">
        <v>64</v>
      </c>
      <c r="E192" s="58">
        <v>32</v>
      </c>
      <c r="F192" s="12">
        <f>SUM(D192:E192)</f>
        <v>96</v>
      </c>
      <c r="G192" s="31">
        <f>E192/F192</f>
        <v>0.33333333333333331</v>
      </c>
    </row>
    <row r="193" spans="1:7" x14ac:dyDescent="0.25">
      <c r="A193" s="30" t="s">
        <v>24</v>
      </c>
      <c r="B193" s="9" t="s">
        <v>486</v>
      </c>
      <c r="C193" s="10" t="s">
        <v>487</v>
      </c>
      <c r="D193" s="55">
        <v>874</v>
      </c>
      <c r="E193" s="58">
        <v>436</v>
      </c>
      <c r="F193" s="12">
        <f>SUM(D193:E193)</f>
        <v>1310</v>
      </c>
      <c r="G193" s="31">
        <f>E193/F193</f>
        <v>0.33282442748091601</v>
      </c>
    </row>
    <row r="194" spans="1:7" x14ac:dyDescent="0.25">
      <c r="A194" s="30" t="s">
        <v>8</v>
      </c>
      <c r="B194" s="9" t="s">
        <v>94</v>
      </c>
      <c r="C194" s="10" t="s">
        <v>96</v>
      </c>
      <c r="D194" s="55">
        <v>500</v>
      </c>
      <c r="E194" s="58">
        <v>247</v>
      </c>
      <c r="F194" s="12">
        <f>SUM(D194:E194)</f>
        <v>747</v>
      </c>
      <c r="G194" s="31">
        <f>E194/F194</f>
        <v>0.33065595716198126</v>
      </c>
    </row>
    <row r="195" spans="1:7" x14ac:dyDescent="0.25">
      <c r="A195" s="30" t="s">
        <v>12</v>
      </c>
      <c r="B195" s="9" t="s">
        <v>202</v>
      </c>
      <c r="C195" s="10" t="s">
        <v>204</v>
      </c>
      <c r="D195" s="55">
        <v>381</v>
      </c>
      <c r="E195" s="58">
        <v>188</v>
      </c>
      <c r="F195" s="12">
        <f>SUM(D195:E195)</f>
        <v>569</v>
      </c>
      <c r="G195" s="31">
        <f>E195/F195</f>
        <v>0.33040421792618629</v>
      </c>
    </row>
    <row r="196" spans="1:7" x14ac:dyDescent="0.25">
      <c r="A196" s="30" t="s">
        <v>14</v>
      </c>
      <c r="B196" s="9" t="s">
        <v>235</v>
      </c>
      <c r="C196" s="10" t="s">
        <v>236</v>
      </c>
      <c r="D196" s="55">
        <v>500</v>
      </c>
      <c r="E196" s="58">
        <v>246</v>
      </c>
      <c r="F196" s="12">
        <f>SUM(D196:E196)</f>
        <v>746</v>
      </c>
      <c r="G196" s="31">
        <f>E196/F196</f>
        <v>0.32975871313672922</v>
      </c>
    </row>
    <row r="197" spans="1:7" x14ac:dyDescent="0.25">
      <c r="A197" s="30" t="s">
        <v>13</v>
      </c>
      <c r="B197" s="9" t="s">
        <v>13</v>
      </c>
      <c r="C197" s="10" t="s">
        <v>217</v>
      </c>
      <c r="D197" s="55">
        <v>1089</v>
      </c>
      <c r="E197" s="58">
        <v>535</v>
      </c>
      <c r="F197" s="12">
        <f>SUM(D197:E197)</f>
        <v>1624</v>
      </c>
      <c r="G197" s="31">
        <f>E197/F197</f>
        <v>0.32943349753694579</v>
      </c>
    </row>
    <row r="198" spans="1:7" x14ac:dyDescent="0.25">
      <c r="A198" s="30" t="s">
        <v>26</v>
      </c>
      <c r="B198" s="9" t="s">
        <v>527</v>
      </c>
      <c r="C198" s="10" t="s">
        <v>528</v>
      </c>
      <c r="D198" s="55">
        <v>479</v>
      </c>
      <c r="E198" s="58">
        <v>235</v>
      </c>
      <c r="F198" s="12">
        <f>SUM(D198:E198)</f>
        <v>714</v>
      </c>
      <c r="G198" s="31">
        <f>E198/F198</f>
        <v>0.32913165266106442</v>
      </c>
    </row>
    <row r="199" spans="1:7" x14ac:dyDescent="0.25">
      <c r="A199" s="30" t="s">
        <v>16</v>
      </c>
      <c r="B199" s="9" t="s">
        <v>290</v>
      </c>
      <c r="C199" s="10" t="s">
        <v>293</v>
      </c>
      <c r="D199" s="55">
        <v>614</v>
      </c>
      <c r="E199" s="58">
        <v>301</v>
      </c>
      <c r="F199" s="12">
        <f>SUM(D199:E199)</f>
        <v>915</v>
      </c>
      <c r="G199" s="31">
        <f>E199/F199</f>
        <v>0.32896174863387978</v>
      </c>
    </row>
    <row r="200" spans="1:7" x14ac:dyDescent="0.25">
      <c r="A200" s="30" t="s">
        <v>19</v>
      </c>
      <c r="B200" s="9" t="s">
        <v>348</v>
      </c>
      <c r="C200" s="10" t="s">
        <v>351</v>
      </c>
      <c r="D200" s="55">
        <v>102</v>
      </c>
      <c r="E200" s="58">
        <v>50</v>
      </c>
      <c r="F200" s="12">
        <f>SUM(D200:E200)</f>
        <v>152</v>
      </c>
      <c r="G200" s="31">
        <f>E200/F200</f>
        <v>0.32894736842105265</v>
      </c>
    </row>
    <row r="201" spans="1:7" x14ac:dyDescent="0.25">
      <c r="A201" s="30" t="s">
        <v>25</v>
      </c>
      <c r="B201" s="9" t="s">
        <v>492</v>
      </c>
      <c r="C201" s="10" t="s">
        <v>494</v>
      </c>
      <c r="D201" s="55">
        <v>417</v>
      </c>
      <c r="E201" s="58">
        <v>204</v>
      </c>
      <c r="F201" s="12">
        <f>SUM(D201:E201)</f>
        <v>621</v>
      </c>
      <c r="G201" s="31">
        <f>E201/F201</f>
        <v>0.32850241545893721</v>
      </c>
    </row>
    <row r="202" spans="1:7" x14ac:dyDescent="0.25">
      <c r="A202" s="30" t="s">
        <v>6</v>
      </c>
      <c r="B202" s="9" t="s">
        <v>39</v>
      </c>
      <c r="C202" s="10" t="s">
        <v>42</v>
      </c>
      <c r="D202" s="55">
        <v>219</v>
      </c>
      <c r="E202" s="58">
        <v>107</v>
      </c>
      <c r="F202" s="12">
        <f>SUM(D202:E202)</f>
        <v>326</v>
      </c>
      <c r="G202" s="31">
        <f>E202/F202</f>
        <v>0.32822085889570551</v>
      </c>
    </row>
    <row r="203" spans="1:7" x14ac:dyDescent="0.25">
      <c r="A203" s="30" t="s">
        <v>18</v>
      </c>
      <c r="B203" s="9" t="s">
        <v>332</v>
      </c>
      <c r="C203" s="10" t="s">
        <v>333</v>
      </c>
      <c r="D203" s="55">
        <v>131</v>
      </c>
      <c r="E203" s="58">
        <v>64</v>
      </c>
      <c r="F203" s="12">
        <f>SUM(D203:E203)</f>
        <v>195</v>
      </c>
      <c r="G203" s="31">
        <f>E203/F203</f>
        <v>0.3282051282051282</v>
      </c>
    </row>
    <row r="204" spans="1:7" x14ac:dyDescent="0.25">
      <c r="A204" s="30" t="s">
        <v>20</v>
      </c>
      <c r="B204" s="9" t="s">
        <v>378</v>
      </c>
      <c r="C204" s="10" t="s">
        <v>381</v>
      </c>
      <c r="D204" s="55">
        <v>392</v>
      </c>
      <c r="E204" s="58">
        <v>191</v>
      </c>
      <c r="F204" s="12">
        <f>SUM(D204:E204)</f>
        <v>583</v>
      </c>
      <c r="G204" s="31">
        <f>E204/F204</f>
        <v>0.32761578044596912</v>
      </c>
    </row>
    <row r="205" spans="1:7" x14ac:dyDescent="0.25">
      <c r="A205" s="30" t="s">
        <v>10</v>
      </c>
      <c r="B205" s="9" t="s">
        <v>174</v>
      </c>
      <c r="C205" s="10" t="s">
        <v>175</v>
      </c>
      <c r="D205" s="55">
        <v>78</v>
      </c>
      <c r="E205" s="58">
        <v>38</v>
      </c>
      <c r="F205" s="12">
        <f>SUM(D205:E205)</f>
        <v>116</v>
      </c>
      <c r="G205" s="31">
        <f>E205/F205</f>
        <v>0.32758620689655171</v>
      </c>
    </row>
    <row r="206" spans="1:7" x14ac:dyDescent="0.25">
      <c r="A206" s="30" t="s">
        <v>8</v>
      </c>
      <c r="B206" s="9" t="s">
        <v>77</v>
      </c>
      <c r="C206" s="10" t="s">
        <v>78</v>
      </c>
      <c r="D206" s="55">
        <v>452</v>
      </c>
      <c r="E206" s="58">
        <v>220</v>
      </c>
      <c r="F206" s="12">
        <f>SUM(D206:E206)</f>
        <v>672</v>
      </c>
      <c r="G206" s="31">
        <f>E206/F206</f>
        <v>0.32738095238095238</v>
      </c>
    </row>
    <row r="207" spans="1:7" x14ac:dyDescent="0.25">
      <c r="A207" s="30" t="s">
        <v>7</v>
      </c>
      <c r="B207" s="9" t="s">
        <v>47</v>
      </c>
      <c r="C207" s="10" t="s">
        <v>50</v>
      </c>
      <c r="D207" s="55">
        <v>420</v>
      </c>
      <c r="E207" s="58">
        <v>204</v>
      </c>
      <c r="F207" s="12">
        <f>SUM(D207:E207)</f>
        <v>624</v>
      </c>
      <c r="G207" s="31">
        <f>E207/F207</f>
        <v>0.32692307692307693</v>
      </c>
    </row>
    <row r="208" spans="1:7" x14ac:dyDescent="0.25">
      <c r="A208" s="30" t="s">
        <v>21</v>
      </c>
      <c r="B208" s="9" t="s">
        <v>403</v>
      </c>
      <c r="C208" s="10" t="s">
        <v>404</v>
      </c>
      <c r="D208" s="55">
        <v>138</v>
      </c>
      <c r="E208" s="58">
        <v>67</v>
      </c>
      <c r="F208" s="12">
        <f>SUM(D208:E208)</f>
        <v>205</v>
      </c>
      <c r="G208" s="31">
        <f>E208/F208</f>
        <v>0.32682926829268294</v>
      </c>
    </row>
    <row r="209" spans="1:7" x14ac:dyDescent="0.25">
      <c r="A209" s="30" t="s">
        <v>17</v>
      </c>
      <c r="B209" s="9" t="s">
        <v>17</v>
      </c>
      <c r="C209" s="10" t="s">
        <v>301</v>
      </c>
      <c r="D209" s="55">
        <v>691</v>
      </c>
      <c r="E209" s="58">
        <v>335</v>
      </c>
      <c r="F209" s="12">
        <f>SUM(D209:E209)</f>
        <v>1026</v>
      </c>
      <c r="G209" s="31">
        <f>E209/F209</f>
        <v>0.32651072124756336</v>
      </c>
    </row>
    <row r="210" spans="1:7" x14ac:dyDescent="0.25">
      <c r="A210" s="30" t="s">
        <v>22</v>
      </c>
      <c r="B210" s="9" t="s">
        <v>426</v>
      </c>
      <c r="C210" s="10" t="s">
        <v>428</v>
      </c>
      <c r="D210" s="55">
        <v>395</v>
      </c>
      <c r="E210" s="58">
        <v>191</v>
      </c>
      <c r="F210" s="12">
        <f>SUM(D210:E210)</f>
        <v>586</v>
      </c>
      <c r="G210" s="31">
        <f>E210/F210</f>
        <v>0.32593856655290104</v>
      </c>
    </row>
    <row r="211" spans="1:7" x14ac:dyDescent="0.25">
      <c r="A211" s="30" t="s">
        <v>9</v>
      </c>
      <c r="B211" s="9" t="s">
        <v>131</v>
      </c>
      <c r="C211" s="10" t="s">
        <v>133</v>
      </c>
      <c r="D211" s="55">
        <v>79</v>
      </c>
      <c r="E211" s="58">
        <v>38</v>
      </c>
      <c r="F211" s="12">
        <f>SUM(D211:E211)</f>
        <v>117</v>
      </c>
      <c r="G211" s="31">
        <f>E211/F211</f>
        <v>0.3247863247863248</v>
      </c>
    </row>
    <row r="212" spans="1:7" x14ac:dyDescent="0.25">
      <c r="A212" s="30" t="s">
        <v>19</v>
      </c>
      <c r="B212" s="9" t="s">
        <v>359</v>
      </c>
      <c r="C212" s="10" t="s">
        <v>361</v>
      </c>
      <c r="D212" s="55">
        <v>186</v>
      </c>
      <c r="E212" s="58">
        <v>89</v>
      </c>
      <c r="F212" s="12">
        <f>SUM(D212:E212)</f>
        <v>275</v>
      </c>
      <c r="G212" s="31">
        <f>E212/F212</f>
        <v>0.32363636363636361</v>
      </c>
    </row>
    <row r="213" spans="1:7" x14ac:dyDescent="0.25">
      <c r="A213" s="30" t="s">
        <v>8</v>
      </c>
      <c r="B213" s="9" t="s">
        <v>87</v>
      </c>
      <c r="C213" s="10" t="s">
        <v>89</v>
      </c>
      <c r="D213" s="55">
        <v>205</v>
      </c>
      <c r="E213" s="58">
        <v>98</v>
      </c>
      <c r="F213" s="12">
        <f>SUM(D213:E213)</f>
        <v>303</v>
      </c>
      <c r="G213" s="31">
        <f>E213/F213</f>
        <v>0.32343234323432341</v>
      </c>
    </row>
    <row r="214" spans="1:7" x14ac:dyDescent="0.25">
      <c r="A214" s="30" t="s">
        <v>12</v>
      </c>
      <c r="B214" s="9" t="s">
        <v>12</v>
      </c>
      <c r="C214" s="10" t="s">
        <v>198</v>
      </c>
      <c r="D214" s="55">
        <v>506</v>
      </c>
      <c r="E214" s="58">
        <v>241</v>
      </c>
      <c r="F214" s="12">
        <f>SUM(D214:E214)</f>
        <v>747</v>
      </c>
      <c r="G214" s="31">
        <f>E214/F214</f>
        <v>0.32262382864792505</v>
      </c>
    </row>
    <row r="215" spans="1:7" x14ac:dyDescent="0.25">
      <c r="A215" s="30" t="s">
        <v>8</v>
      </c>
      <c r="B215" s="9" t="s">
        <v>83</v>
      </c>
      <c r="C215" s="10" t="s">
        <v>86</v>
      </c>
      <c r="D215" s="55">
        <v>117</v>
      </c>
      <c r="E215" s="58">
        <v>55</v>
      </c>
      <c r="F215" s="12">
        <f>SUM(D215:E215)</f>
        <v>172</v>
      </c>
      <c r="G215" s="31">
        <f>E215/F215</f>
        <v>0.31976744186046513</v>
      </c>
    </row>
    <row r="216" spans="1:7" x14ac:dyDescent="0.25">
      <c r="A216" s="30" t="s">
        <v>8</v>
      </c>
      <c r="B216" s="9" t="s">
        <v>8</v>
      </c>
      <c r="C216" s="10" t="s">
        <v>82</v>
      </c>
      <c r="D216" s="55">
        <v>166</v>
      </c>
      <c r="E216" s="58">
        <v>78</v>
      </c>
      <c r="F216" s="12">
        <f>SUM(D216:E216)</f>
        <v>244</v>
      </c>
      <c r="G216" s="31">
        <f>E216/F216</f>
        <v>0.31967213114754101</v>
      </c>
    </row>
    <row r="217" spans="1:7" x14ac:dyDescent="0.25">
      <c r="A217" s="30" t="s">
        <v>15</v>
      </c>
      <c r="B217" s="9" t="s">
        <v>260</v>
      </c>
      <c r="C217" s="10" t="s">
        <v>264</v>
      </c>
      <c r="D217" s="55">
        <v>697</v>
      </c>
      <c r="E217" s="58">
        <v>327</v>
      </c>
      <c r="F217" s="12">
        <f>SUM(D217:E217)</f>
        <v>1024</v>
      </c>
      <c r="G217" s="31">
        <f>E217/F217</f>
        <v>0.3193359375</v>
      </c>
    </row>
    <row r="218" spans="1:7" x14ac:dyDescent="0.25">
      <c r="A218" s="30" t="s">
        <v>25</v>
      </c>
      <c r="B218" s="9" t="s">
        <v>503</v>
      </c>
      <c r="C218" s="10" t="s">
        <v>505</v>
      </c>
      <c r="D218" s="55">
        <v>237</v>
      </c>
      <c r="E218" s="58">
        <v>111</v>
      </c>
      <c r="F218" s="12">
        <f>SUM(D218:E218)</f>
        <v>348</v>
      </c>
      <c r="G218" s="31">
        <f>E218/F218</f>
        <v>0.31896551724137934</v>
      </c>
    </row>
    <row r="219" spans="1:7" x14ac:dyDescent="0.25">
      <c r="A219" s="30" t="s">
        <v>25</v>
      </c>
      <c r="B219" s="9" t="s">
        <v>508</v>
      </c>
      <c r="C219" s="10" t="s">
        <v>511</v>
      </c>
      <c r="D219" s="55">
        <v>265</v>
      </c>
      <c r="E219" s="58">
        <v>124</v>
      </c>
      <c r="F219" s="12">
        <f>SUM(D219:E219)</f>
        <v>389</v>
      </c>
      <c r="G219" s="31">
        <f>E219/F219</f>
        <v>0.31876606683804626</v>
      </c>
    </row>
    <row r="220" spans="1:7" x14ac:dyDescent="0.25">
      <c r="A220" s="30" t="s">
        <v>8</v>
      </c>
      <c r="B220" s="9" t="s">
        <v>94</v>
      </c>
      <c r="C220" s="10" t="s">
        <v>98</v>
      </c>
      <c r="D220" s="55">
        <v>225</v>
      </c>
      <c r="E220" s="58">
        <v>105</v>
      </c>
      <c r="F220" s="12">
        <f>SUM(D220:E220)</f>
        <v>330</v>
      </c>
      <c r="G220" s="31">
        <f>E220/F220</f>
        <v>0.31818181818181818</v>
      </c>
    </row>
    <row r="221" spans="1:7" x14ac:dyDescent="0.25">
      <c r="A221" s="30" t="s">
        <v>23</v>
      </c>
      <c r="B221" s="9" t="s">
        <v>448</v>
      </c>
      <c r="C221" s="10" t="s">
        <v>449</v>
      </c>
      <c r="D221" s="55">
        <v>1340</v>
      </c>
      <c r="E221" s="58">
        <v>625</v>
      </c>
      <c r="F221" s="12">
        <f>SUM(D221:E221)</f>
        <v>1965</v>
      </c>
      <c r="G221" s="31">
        <f>E221/F221</f>
        <v>0.31806615776081426</v>
      </c>
    </row>
    <row r="222" spans="1:7" x14ac:dyDescent="0.25">
      <c r="A222" s="30" t="s">
        <v>7</v>
      </c>
      <c r="B222" s="9" t="s">
        <v>47</v>
      </c>
      <c r="C222" s="10" t="s">
        <v>48</v>
      </c>
      <c r="D222" s="55">
        <v>462</v>
      </c>
      <c r="E222" s="58">
        <v>215</v>
      </c>
      <c r="F222" s="12">
        <f>SUM(D222:E222)</f>
        <v>677</v>
      </c>
      <c r="G222" s="31">
        <f>E222/F222</f>
        <v>0.31757754800590843</v>
      </c>
    </row>
    <row r="223" spans="1:7" x14ac:dyDescent="0.25">
      <c r="A223" s="30" t="s">
        <v>6</v>
      </c>
      <c r="B223" s="9" t="s">
        <v>36</v>
      </c>
      <c r="C223" s="10" t="s">
        <v>37</v>
      </c>
      <c r="D223" s="55">
        <v>129</v>
      </c>
      <c r="E223" s="58">
        <v>60</v>
      </c>
      <c r="F223" s="12">
        <f>SUM(D223:E223)</f>
        <v>189</v>
      </c>
      <c r="G223" s="31">
        <f>E223/F223</f>
        <v>0.31746031746031744</v>
      </c>
    </row>
    <row r="224" spans="1:7" x14ac:dyDescent="0.25">
      <c r="A224" s="30" t="s">
        <v>7</v>
      </c>
      <c r="B224" s="9" t="s">
        <v>7</v>
      </c>
      <c r="C224" s="10" t="s">
        <v>55</v>
      </c>
      <c r="D224" s="55">
        <v>149</v>
      </c>
      <c r="E224" s="58">
        <v>69</v>
      </c>
      <c r="F224" s="12">
        <f>SUM(D224:E224)</f>
        <v>218</v>
      </c>
      <c r="G224" s="31">
        <f>E224/F224</f>
        <v>0.3165137614678899</v>
      </c>
    </row>
    <row r="225" spans="1:7" x14ac:dyDescent="0.25">
      <c r="A225" s="30" t="s">
        <v>15</v>
      </c>
      <c r="B225" s="9" t="s">
        <v>260</v>
      </c>
      <c r="C225" s="10" t="s">
        <v>262</v>
      </c>
      <c r="D225" s="55">
        <v>292</v>
      </c>
      <c r="E225" s="58">
        <v>135</v>
      </c>
      <c r="F225" s="12">
        <f>SUM(D225:E225)</f>
        <v>427</v>
      </c>
      <c r="G225" s="31">
        <f>E225/F225</f>
        <v>0.31615925058548011</v>
      </c>
    </row>
    <row r="226" spans="1:7" x14ac:dyDescent="0.25">
      <c r="A226" s="30" t="s">
        <v>7</v>
      </c>
      <c r="B226" s="9" t="s">
        <v>56</v>
      </c>
      <c r="C226" s="10" t="s">
        <v>57</v>
      </c>
      <c r="D226" s="55">
        <v>420</v>
      </c>
      <c r="E226" s="58">
        <v>194</v>
      </c>
      <c r="F226" s="12">
        <f>SUM(D226:E226)</f>
        <v>614</v>
      </c>
      <c r="G226" s="31">
        <f>E226/F226</f>
        <v>0.31596091205211724</v>
      </c>
    </row>
    <row r="227" spans="1:7" x14ac:dyDescent="0.25">
      <c r="A227" s="30" t="s">
        <v>16</v>
      </c>
      <c r="B227" s="9" t="s">
        <v>281</v>
      </c>
      <c r="C227" s="10" t="s">
        <v>282</v>
      </c>
      <c r="D227" s="55">
        <v>394</v>
      </c>
      <c r="E227" s="58">
        <v>181</v>
      </c>
      <c r="F227" s="12">
        <f>SUM(D227:E227)</f>
        <v>575</v>
      </c>
      <c r="G227" s="31">
        <f>E227/F227</f>
        <v>0.31478260869565217</v>
      </c>
    </row>
    <row r="228" spans="1:7" x14ac:dyDescent="0.25">
      <c r="A228" s="30" t="s">
        <v>7</v>
      </c>
      <c r="B228" s="9" t="s">
        <v>7</v>
      </c>
      <c r="C228" s="10" t="s">
        <v>52</v>
      </c>
      <c r="D228" s="55">
        <v>218</v>
      </c>
      <c r="E228" s="58">
        <v>100</v>
      </c>
      <c r="F228" s="12">
        <f>SUM(D228:E228)</f>
        <v>318</v>
      </c>
      <c r="G228" s="31">
        <f>E228/F228</f>
        <v>0.31446540880503143</v>
      </c>
    </row>
    <row r="229" spans="1:7" x14ac:dyDescent="0.25">
      <c r="A229" s="30" t="s">
        <v>11</v>
      </c>
      <c r="B229" s="9" t="s">
        <v>188</v>
      </c>
      <c r="C229" s="10" t="s">
        <v>191</v>
      </c>
      <c r="D229" s="55">
        <v>652</v>
      </c>
      <c r="E229" s="58">
        <v>299</v>
      </c>
      <c r="F229" s="12">
        <f>SUM(D229:E229)</f>
        <v>951</v>
      </c>
      <c r="G229" s="31">
        <f>E229/F229</f>
        <v>0.31440588853838064</v>
      </c>
    </row>
    <row r="230" spans="1:7" x14ac:dyDescent="0.25">
      <c r="A230" s="30" t="s">
        <v>15</v>
      </c>
      <c r="B230" s="9" t="s">
        <v>260</v>
      </c>
      <c r="C230" s="10" t="s">
        <v>261</v>
      </c>
      <c r="D230" s="55">
        <v>495</v>
      </c>
      <c r="E230" s="58">
        <v>227</v>
      </c>
      <c r="F230" s="12">
        <f>SUM(D230:E230)</f>
        <v>722</v>
      </c>
      <c r="G230" s="31">
        <f>E230/F230</f>
        <v>0.31440443213296398</v>
      </c>
    </row>
    <row r="231" spans="1:7" x14ac:dyDescent="0.25">
      <c r="A231" s="30" t="s">
        <v>23</v>
      </c>
      <c r="B231" s="9" t="s">
        <v>448</v>
      </c>
      <c r="C231" s="10" t="s">
        <v>450</v>
      </c>
      <c r="D231" s="55">
        <v>548</v>
      </c>
      <c r="E231" s="58">
        <v>251</v>
      </c>
      <c r="F231" s="12">
        <f>SUM(D231:E231)</f>
        <v>799</v>
      </c>
      <c r="G231" s="31">
        <f>E231/F231</f>
        <v>0.31414267834793491</v>
      </c>
    </row>
    <row r="232" spans="1:7" x14ac:dyDescent="0.25">
      <c r="A232" s="30" t="s">
        <v>21</v>
      </c>
      <c r="B232" s="9" t="s">
        <v>422</v>
      </c>
      <c r="C232" s="10" t="s">
        <v>424</v>
      </c>
      <c r="D232" s="55">
        <v>94</v>
      </c>
      <c r="E232" s="58">
        <v>43</v>
      </c>
      <c r="F232" s="12">
        <f>SUM(D232:E232)</f>
        <v>137</v>
      </c>
      <c r="G232" s="31">
        <f>E232/F232</f>
        <v>0.31386861313868614</v>
      </c>
    </row>
    <row r="233" spans="1:7" x14ac:dyDescent="0.25">
      <c r="A233" s="30" t="s">
        <v>23</v>
      </c>
      <c r="B233" s="9" t="s">
        <v>464</v>
      </c>
      <c r="C233" s="10" t="s">
        <v>465</v>
      </c>
      <c r="D233" s="55">
        <v>70</v>
      </c>
      <c r="E233" s="58">
        <v>32</v>
      </c>
      <c r="F233" s="12">
        <f>SUM(D233:E233)</f>
        <v>102</v>
      </c>
      <c r="G233" s="31">
        <f>E233/F233</f>
        <v>0.31372549019607843</v>
      </c>
    </row>
    <row r="234" spans="1:7" x14ac:dyDescent="0.25">
      <c r="A234" s="30" t="s">
        <v>6</v>
      </c>
      <c r="B234" s="9" t="s">
        <v>39</v>
      </c>
      <c r="C234" s="10" t="s">
        <v>43</v>
      </c>
      <c r="D234" s="55">
        <v>127</v>
      </c>
      <c r="E234" s="58">
        <v>58</v>
      </c>
      <c r="F234" s="12">
        <f>SUM(D234:E234)</f>
        <v>185</v>
      </c>
      <c r="G234" s="31">
        <f>E234/F234</f>
        <v>0.31351351351351353</v>
      </c>
    </row>
    <row r="235" spans="1:7" x14ac:dyDescent="0.25">
      <c r="A235" s="30" t="s">
        <v>11</v>
      </c>
      <c r="B235" s="9" t="s">
        <v>180</v>
      </c>
      <c r="C235" s="10" t="s">
        <v>183</v>
      </c>
      <c r="D235" s="55">
        <v>894</v>
      </c>
      <c r="E235" s="58">
        <v>408</v>
      </c>
      <c r="F235" s="12">
        <f>SUM(D235:E235)</f>
        <v>1302</v>
      </c>
      <c r="G235" s="31">
        <f>E235/F235</f>
        <v>0.31336405529953915</v>
      </c>
    </row>
    <row r="236" spans="1:7" x14ac:dyDescent="0.25">
      <c r="A236" s="30" t="s">
        <v>8</v>
      </c>
      <c r="B236" s="9" t="s">
        <v>102</v>
      </c>
      <c r="C236" s="10" t="s">
        <v>104</v>
      </c>
      <c r="D236" s="55">
        <v>712</v>
      </c>
      <c r="E236" s="58">
        <v>324</v>
      </c>
      <c r="F236" s="12">
        <f>SUM(D236:E236)</f>
        <v>1036</v>
      </c>
      <c r="G236" s="31">
        <f>E236/F236</f>
        <v>0.31274131274131273</v>
      </c>
    </row>
    <row r="237" spans="1:7" x14ac:dyDescent="0.25">
      <c r="A237" s="30" t="s">
        <v>8</v>
      </c>
      <c r="B237" s="9" t="s">
        <v>99</v>
      </c>
      <c r="C237" s="10" t="s">
        <v>101</v>
      </c>
      <c r="D237" s="55">
        <v>312</v>
      </c>
      <c r="E237" s="58">
        <v>141</v>
      </c>
      <c r="F237" s="12">
        <f>SUM(D237:E237)</f>
        <v>453</v>
      </c>
      <c r="G237" s="31">
        <f>E237/F237</f>
        <v>0.31125827814569534</v>
      </c>
    </row>
    <row r="238" spans="1:7" x14ac:dyDescent="0.25">
      <c r="A238" s="30" t="s">
        <v>8</v>
      </c>
      <c r="B238" s="9" t="s">
        <v>87</v>
      </c>
      <c r="C238" s="10" t="s">
        <v>88</v>
      </c>
      <c r="D238" s="55">
        <v>155</v>
      </c>
      <c r="E238" s="58">
        <v>70</v>
      </c>
      <c r="F238" s="12">
        <f>SUM(D238:E238)</f>
        <v>225</v>
      </c>
      <c r="G238" s="31">
        <f>E238/F238</f>
        <v>0.31111111111111112</v>
      </c>
    </row>
    <row r="239" spans="1:7" x14ac:dyDescent="0.25">
      <c r="A239" s="30" t="s">
        <v>6</v>
      </c>
      <c r="B239" s="9" t="s">
        <v>39</v>
      </c>
      <c r="C239" s="10" t="s">
        <v>44</v>
      </c>
      <c r="D239" s="55">
        <v>113</v>
      </c>
      <c r="E239" s="58">
        <v>51</v>
      </c>
      <c r="F239" s="12">
        <f>SUM(D239:E239)</f>
        <v>164</v>
      </c>
      <c r="G239" s="31">
        <f>E239/F239</f>
        <v>0.31097560975609756</v>
      </c>
    </row>
    <row r="240" spans="1:7" x14ac:dyDescent="0.25">
      <c r="A240" s="30" t="s">
        <v>11</v>
      </c>
      <c r="B240" s="9" t="s">
        <v>11</v>
      </c>
      <c r="C240" s="10" t="s">
        <v>179</v>
      </c>
      <c r="D240" s="55">
        <v>811</v>
      </c>
      <c r="E240" s="58">
        <v>365</v>
      </c>
      <c r="F240" s="12">
        <f>SUM(D240:E240)</f>
        <v>1176</v>
      </c>
      <c r="G240" s="31">
        <f>E240/F240</f>
        <v>0.31037414965986393</v>
      </c>
    </row>
    <row r="241" spans="1:7" x14ac:dyDescent="0.25">
      <c r="A241" s="30" t="s">
        <v>14</v>
      </c>
      <c r="B241" s="9" t="s">
        <v>229</v>
      </c>
      <c r="C241" s="10" t="s">
        <v>230</v>
      </c>
      <c r="D241" s="55">
        <v>274</v>
      </c>
      <c r="E241" s="58">
        <v>123</v>
      </c>
      <c r="F241" s="12">
        <f>SUM(D241:E241)</f>
        <v>397</v>
      </c>
      <c r="G241" s="31">
        <f>E241/F241</f>
        <v>0.30982367758186397</v>
      </c>
    </row>
    <row r="242" spans="1:7" x14ac:dyDescent="0.25">
      <c r="A242" s="30" t="s">
        <v>19</v>
      </c>
      <c r="B242" s="9" t="s">
        <v>369</v>
      </c>
      <c r="C242" s="10" t="s">
        <v>372</v>
      </c>
      <c r="D242" s="55">
        <v>324</v>
      </c>
      <c r="E242" s="58">
        <v>145</v>
      </c>
      <c r="F242" s="12">
        <f>SUM(D242:E242)</f>
        <v>469</v>
      </c>
      <c r="G242" s="31">
        <f>E242/F242</f>
        <v>0.30916844349680173</v>
      </c>
    </row>
    <row r="243" spans="1:7" x14ac:dyDescent="0.25">
      <c r="A243" s="30" t="s">
        <v>14</v>
      </c>
      <c r="B243" s="9" t="s">
        <v>14</v>
      </c>
      <c r="C243" s="10" t="s">
        <v>234</v>
      </c>
      <c r="D243" s="55">
        <v>872</v>
      </c>
      <c r="E243" s="58">
        <v>390</v>
      </c>
      <c r="F243" s="12">
        <f>SUM(D243:E243)</f>
        <v>1262</v>
      </c>
      <c r="G243" s="31">
        <f>E243/F243</f>
        <v>0.30903328050713152</v>
      </c>
    </row>
    <row r="244" spans="1:7" x14ac:dyDescent="0.25">
      <c r="A244" s="30" t="s">
        <v>13</v>
      </c>
      <c r="B244" s="9" t="s">
        <v>211</v>
      </c>
      <c r="C244" s="10" t="s">
        <v>212</v>
      </c>
      <c r="D244" s="55">
        <v>962</v>
      </c>
      <c r="E244" s="58">
        <v>428</v>
      </c>
      <c r="F244" s="12">
        <f>SUM(D244:E244)</f>
        <v>1390</v>
      </c>
      <c r="G244" s="31">
        <f>E244/F244</f>
        <v>0.30791366906474821</v>
      </c>
    </row>
    <row r="245" spans="1:7" x14ac:dyDescent="0.25">
      <c r="A245" s="30" t="s">
        <v>19</v>
      </c>
      <c r="B245" s="9" t="s">
        <v>369</v>
      </c>
      <c r="C245" s="10" t="s">
        <v>371</v>
      </c>
      <c r="D245" s="55">
        <v>54</v>
      </c>
      <c r="E245" s="58">
        <v>24</v>
      </c>
      <c r="F245" s="12">
        <f>SUM(D245:E245)</f>
        <v>78</v>
      </c>
      <c r="G245" s="31">
        <f>E245/F245</f>
        <v>0.30769230769230771</v>
      </c>
    </row>
    <row r="246" spans="1:7" x14ac:dyDescent="0.25">
      <c r="A246" s="30" t="s">
        <v>15</v>
      </c>
      <c r="B246" s="9" t="s">
        <v>265</v>
      </c>
      <c r="C246" s="10" t="s">
        <v>267</v>
      </c>
      <c r="D246" s="55">
        <v>126</v>
      </c>
      <c r="E246" s="58">
        <v>56</v>
      </c>
      <c r="F246" s="12">
        <f>SUM(D246:E246)</f>
        <v>182</v>
      </c>
      <c r="G246" s="31">
        <f>E246/F246</f>
        <v>0.30769230769230771</v>
      </c>
    </row>
    <row r="247" spans="1:7" x14ac:dyDescent="0.25">
      <c r="A247" s="30" t="s">
        <v>9</v>
      </c>
      <c r="B247" s="9" t="s">
        <v>131</v>
      </c>
      <c r="C247" s="10" t="s">
        <v>135</v>
      </c>
      <c r="D247" s="55">
        <v>27</v>
      </c>
      <c r="E247" s="58">
        <v>12</v>
      </c>
      <c r="F247" s="12">
        <f>SUM(D247:E247)</f>
        <v>39</v>
      </c>
      <c r="G247" s="31">
        <f>E247/F247</f>
        <v>0.30769230769230771</v>
      </c>
    </row>
    <row r="248" spans="1:7" x14ac:dyDescent="0.25">
      <c r="A248" s="30" t="s">
        <v>8</v>
      </c>
      <c r="B248" s="9" t="s">
        <v>112</v>
      </c>
      <c r="C248" s="10" t="s">
        <v>114</v>
      </c>
      <c r="D248" s="55">
        <v>780</v>
      </c>
      <c r="E248" s="58">
        <v>346</v>
      </c>
      <c r="F248" s="12">
        <f>SUM(D248:E248)</f>
        <v>1126</v>
      </c>
      <c r="G248" s="31">
        <f>E248/F248</f>
        <v>0.30728241563055064</v>
      </c>
    </row>
    <row r="249" spans="1:7" x14ac:dyDescent="0.25">
      <c r="A249" s="30" t="s">
        <v>18</v>
      </c>
      <c r="B249" s="9" t="s">
        <v>312</v>
      </c>
      <c r="C249" s="10" t="s">
        <v>314</v>
      </c>
      <c r="D249" s="55">
        <v>88</v>
      </c>
      <c r="E249" s="58">
        <v>39</v>
      </c>
      <c r="F249" s="12">
        <f>SUM(D249:E249)</f>
        <v>127</v>
      </c>
      <c r="G249" s="31">
        <f>E249/F249</f>
        <v>0.30708661417322836</v>
      </c>
    </row>
    <row r="250" spans="1:7" x14ac:dyDescent="0.25">
      <c r="A250" s="30" t="s">
        <v>19</v>
      </c>
      <c r="B250" s="9" t="s">
        <v>19</v>
      </c>
      <c r="C250" s="10" t="s">
        <v>362</v>
      </c>
      <c r="D250" s="55">
        <v>70</v>
      </c>
      <c r="E250" s="58">
        <v>31</v>
      </c>
      <c r="F250" s="12">
        <f>SUM(D250:E250)</f>
        <v>101</v>
      </c>
      <c r="G250" s="31">
        <f>E250/F250</f>
        <v>0.30693069306930693</v>
      </c>
    </row>
    <row r="251" spans="1:7" x14ac:dyDescent="0.25">
      <c r="A251" s="30" t="s">
        <v>15</v>
      </c>
      <c r="B251" s="9" t="s">
        <v>242</v>
      </c>
      <c r="C251" s="10" t="s">
        <v>243</v>
      </c>
      <c r="D251" s="55">
        <v>1220</v>
      </c>
      <c r="E251" s="58">
        <v>540</v>
      </c>
      <c r="F251" s="12">
        <f>SUM(D251:E251)</f>
        <v>1760</v>
      </c>
      <c r="G251" s="31">
        <f>E251/F251</f>
        <v>0.30681818181818182</v>
      </c>
    </row>
    <row r="252" spans="1:7" x14ac:dyDescent="0.25">
      <c r="A252" s="30" t="s">
        <v>19</v>
      </c>
      <c r="B252" s="9" t="s">
        <v>355</v>
      </c>
      <c r="C252" s="10" t="s">
        <v>357</v>
      </c>
      <c r="D252" s="55">
        <v>43</v>
      </c>
      <c r="E252" s="58">
        <v>19</v>
      </c>
      <c r="F252" s="12">
        <f>SUM(D252:E252)</f>
        <v>62</v>
      </c>
      <c r="G252" s="31">
        <f>E252/F252</f>
        <v>0.30645161290322581</v>
      </c>
    </row>
    <row r="253" spans="1:7" x14ac:dyDescent="0.25">
      <c r="A253" s="30" t="s">
        <v>10</v>
      </c>
      <c r="B253" s="9" t="s">
        <v>143</v>
      </c>
      <c r="C253" s="10" t="s">
        <v>144</v>
      </c>
      <c r="D253" s="55">
        <v>161</v>
      </c>
      <c r="E253" s="58">
        <v>71</v>
      </c>
      <c r="F253" s="12">
        <f>SUM(D253:E253)</f>
        <v>232</v>
      </c>
      <c r="G253" s="31">
        <f>E253/F253</f>
        <v>0.30603448275862066</v>
      </c>
    </row>
    <row r="254" spans="1:7" x14ac:dyDescent="0.25">
      <c r="A254" s="30" t="s">
        <v>17</v>
      </c>
      <c r="B254" s="9" t="s">
        <v>306</v>
      </c>
      <c r="C254" s="10" t="s">
        <v>308</v>
      </c>
      <c r="D254" s="55">
        <v>1239</v>
      </c>
      <c r="E254" s="58">
        <v>546</v>
      </c>
      <c r="F254" s="12">
        <f>SUM(D254:E254)</f>
        <v>1785</v>
      </c>
      <c r="G254" s="31">
        <f>E254/F254</f>
        <v>0.30588235294117649</v>
      </c>
    </row>
    <row r="255" spans="1:7" x14ac:dyDescent="0.25">
      <c r="A255" s="30" t="s">
        <v>11</v>
      </c>
      <c r="B255" s="9" t="s">
        <v>184</v>
      </c>
      <c r="C255" s="10" t="s">
        <v>185</v>
      </c>
      <c r="D255" s="55">
        <v>722</v>
      </c>
      <c r="E255" s="58">
        <v>318</v>
      </c>
      <c r="F255" s="12">
        <f>SUM(D255:E255)</f>
        <v>1040</v>
      </c>
      <c r="G255" s="31">
        <f>E255/F255</f>
        <v>0.30576923076923079</v>
      </c>
    </row>
    <row r="256" spans="1:7" x14ac:dyDescent="0.25">
      <c r="A256" s="30" t="s">
        <v>25</v>
      </c>
      <c r="B256" s="9" t="s">
        <v>495</v>
      </c>
      <c r="C256" s="10" t="s">
        <v>496</v>
      </c>
      <c r="D256" s="55">
        <v>193</v>
      </c>
      <c r="E256" s="58">
        <v>85</v>
      </c>
      <c r="F256" s="12">
        <f>SUM(D256:E256)</f>
        <v>278</v>
      </c>
      <c r="G256" s="31">
        <f>E256/F256</f>
        <v>0.30575539568345322</v>
      </c>
    </row>
    <row r="257" spans="1:7" x14ac:dyDescent="0.25">
      <c r="A257" s="30" t="s">
        <v>13</v>
      </c>
      <c r="B257" s="9" t="s">
        <v>214</v>
      </c>
      <c r="C257" s="10" t="s">
        <v>215</v>
      </c>
      <c r="D257" s="55">
        <v>586</v>
      </c>
      <c r="E257" s="58">
        <v>258</v>
      </c>
      <c r="F257" s="12">
        <f>SUM(D257:E257)</f>
        <v>844</v>
      </c>
      <c r="G257" s="31">
        <f>E257/F257</f>
        <v>0.30568720379146919</v>
      </c>
    </row>
    <row r="258" spans="1:7" x14ac:dyDescent="0.25">
      <c r="A258" s="30" t="s">
        <v>7</v>
      </c>
      <c r="B258" s="9" t="s">
        <v>63</v>
      </c>
      <c r="C258" s="10" t="s">
        <v>66</v>
      </c>
      <c r="D258" s="55">
        <v>414</v>
      </c>
      <c r="E258" s="58">
        <v>182</v>
      </c>
      <c r="F258" s="12">
        <f>SUM(D258:E258)</f>
        <v>596</v>
      </c>
      <c r="G258" s="31">
        <f>E258/F258</f>
        <v>0.30536912751677853</v>
      </c>
    </row>
    <row r="259" spans="1:7" x14ac:dyDescent="0.25">
      <c r="A259" s="30" t="s">
        <v>9</v>
      </c>
      <c r="B259" s="9" t="s">
        <v>115</v>
      </c>
      <c r="C259" s="10" t="s">
        <v>116</v>
      </c>
      <c r="D259" s="55">
        <v>139</v>
      </c>
      <c r="E259" s="58">
        <v>61</v>
      </c>
      <c r="F259" s="12">
        <f>SUM(D259:E259)</f>
        <v>200</v>
      </c>
      <c r="G259" s="31">
        <f>E259/F259</f>
        <v>0.30499999999999999</v>
      </c>
    </row>
    <row r="260" spans="1:7" x14ac:dyDescent="0.25">
      <c r="A260" s="30" t="s">
        <v>13</v>
      </c>
      <c r="B260" s="9" t="s">
        <v>224</v>
      </c>
      <c r="C260" s="10" t="s">
        <v>225</v>
      </c>
      <c r="D260" s="55">
        <v>1950</v>
      </c>
      <c r="E260" s="58">
        <v>855</v>
      </c>
      <c r="F260" s="12">
        <f>SUM(D260:E260)</f>
        <v>2805</v>
      </c>
      <c r="G260" s="31">
        <f>E260/F260</f>
        <v>0.30481283422459893</v>
      </c>
    </row>
    <row r="261" spans="1:7" x14ac:dyDescent="0.25">
      <c r="A261" s="30" t="s">
        <v>6</v>
      </c>
      <c r="B261" s="9" t="s">
        <v>36</v>
      </c>
      <c r="C261" s="10" t="s">
        <v>38</v>
      </c>
      <c r="D261" s="55">
        <v>121</v>
      </c>
      <c r="E261" s="58">
        <v>53</v>
      </c>
      <c r="F261" s="12">
        <f>SUM(D261:E261)</f>
        <v>174</v>
      </c>
      <c r="G261" s="31">
        <f>E261/F261</f>
        <v>0.3045977011494253</v>
      </c>
    </row>
    <row r="262" spans="1:7" x14ac:dyDescent="0.25">
      <c r="A262" s="30" t="s">
        <v>9</v>
      </c>
      <c r="B262" s="9" t="s">
        <v>121</v>
      </c>
      <c r="C262" s="10" t="s">
        <v>122</v>
      </c>
      <c r="D262" s="55">
        <v>195</v>
      </c>
      <c r="E262" s="58">
        <v>85</v>
      </c>
      <c r="F262" s="12">
        <f>SUM(D262:E262)</f>
        <v>280</v>
      </c>
      <c r="G262" s="31">
        <f>E262/F262</f>
        <v>0.30357142857142855</v>
      </c>
    </row>
    <row r="263" spans="1:7" x14ac:dyDescent="0.25">
      <c r="A263" s="30" t="s">
        <v>12</v>
      </c>
      <c r="B263" s="9" t="s">
        <v>202</v>
      </c>
      <c r="C263" s="10" t="s">
        <v>205</v>
      </c>
      <c r="D263" s="55">
        <v>357</v>
      </c>
      <c r="E263" s="58">
        <v>155</v>
      </c>
      <c r="F263" s="12">
        <f>SUM(D263:E263)</f>
        <v>512</v>
      </c>
      <c r="G263" s="31">
        <f>E263/F263</f>
        <v>0.302734375</v>
      </c>
    </row>
    <row r="264" spans="1:7" x14ac:dyDescent="0.25">
      <c r="A264" s="30" t="s">
        <v>14</v>
      </c>
      <c r="B264" s="9" t="s">
        <v>14</v>
      </c>
      <c r="C264" s="10" t="s">
        <v>233</v>
      </c>
      <c r="D264" s="55">
        <v>270</v>
      </c>
      <c r="E264" s="58">
        <v>117</v>
      </c>
      <c r="F264" s="12">
        <f>SUM(D264:E264)</f>
        <v>387</v>
      </c>
      <c r="G264" s="31">
        <f>E264/F264</f>
        <v>0.30232558139534882</v>
      </c>
    </row>
    <row r="265" spans="1:7" x14ac:dyDescent="0.25">
      <c r="A265" s="30" t="s">
        <v>21</v>
      </c>
      <c r="B265" s="9" t="s">
        <v>21</v>
      </c>
      <c r="C265" s="10" t="s">
        <v>409</v>
      </c>
      <c r="D265" s="55">
        <v>340</v>
      </c>
      <c r="E265" s="58">
        <v>147</v>
      </c>
      <c r="F265" s="12">
        <f>SUM(D265:E265)</f>
        <v>487</v>
      </c>
      <c r="G265" s="31">
        <f>E265/F265</f>
        <v>0.30184804928131415</v>
      </c>
    </row>
    <row r="266" spans="1:7" x14ac:dyDescent="0.25">
      <c r="A266" s="30" t="s">
        <v>25</v>
      </c>
      <c r="B266" s="9" t="s">
        <v>508</v>
      </c>
      <c r="C266" s="10" t="s">
        <v>510</v>
      </c>
      <c r="D266" s="55">
        <v>51</v>
      </c>
      <c r="E266" s="58">
        <v>22</v>
      </c>
      <c r="F266" s="12">
        <f>SUM(D266:E266)</f>
        <v>73</v>
      </c>
      <c r="G266" s="31">
        <f>E266/F266</f>
        <v>0.30136986301369861</v>
      </c>
    </row>
    <row r="267" spans="1:7" x14ac:dyDescent="0.25">
      <c r="A267" s="30" t="s">
        <v>21</v>
      </c>
      <c r="B267" s="9" t="s">
        <v>392</v>
      </c>
      <c r="C267" s="10" t="s">
        <v>393</v>
      </c>
      <c r="D267" s="55">
        <v>153</v>
      </c>
      <c r="E267" s="58">
        <v>66</v>
      </c>
      <c r="F267" s="12">
        <f>SUM(D267:E267)</f>
        <v>219</v>
      </c>
      <c r="G267" s="31">
        <f>E267/F267</f>
        <v>0.30136986301369861</v>
      </c>
    </row>
    <row r="268" spans="1:7" x14ac:dyDescent="0.25">
      <c r="A268" s="30" t="s">
        <v>26</v>
      </c>
      <c r="B268" s="9" t="s">
        <v>527</v>
      </c>
      <c r="C268" s="10" t="s">
        <v>529</v>
      </c>
      <c r="D268" s="55">
        <v>267</v>
      </c>
      <c r="E268" s="58">
        <v>115</v>
      </c>
      <c r="F268" s="12">
        <f>SUM(D268:E268)</f>
        <v>382</v>
      </c>
      <c r="G268" s="31">
        <f>E268/F268</f>
        <v>0.30104712041884818</v>
      </c>
    </row>
    <row r="269" spans="1:7" x14ac:dyDescent="0.25">
      <c r="A269" s="30" t="s">
        <v>17</v>
      </c>
      <c r="B269" s="9" t="s">
        <v>309</v>
      </c>
      <c r="C269" s="10" t="s">
        <v>310</v>
      </c>
      <c r="D269" s="55">
        <v>388</v>
      </c>
      <c r="E269" s="58">
        <v>167</v>
      </c>
      <c r="F269" s="12">
        <f>SUM(D269:E269)</f>
        <v>555</v>
      </c>
      <c r="G269" s="31">
        <f>E269/F269</f>
        <v>0.30090090090090088</v>
      </c>
    </row>
    <row r="270" spans="1:7" x14ac:dyDescent="0.25">
      <c r="A270" s="30" t="s">
        <v>21</v>
      </c>
      <c r="B270" s="9" t="s">
        <v>386</v>
      </c>
      <c r="C270" s="10" t="s">
        <v>387</v>
      </c>
      <c r="D270" s="55">
        <v>382</v>
      </c>
      <c r="E270" s="58">
        <v>164</v>
      </c>
      <c r="F270" s="12">
        <f>SUM(D270:E270)</f>
        <v>546</v>
      </c>
      <c r="G270" s="31">
        <f>E270/F270</f>
        <v>0.30036630036630035</v>
      </c>
    </row>
    <row r="271" spans="1:7" x14ac:dyDescent="0.25">
      <c r="A271" s="30" t="s">
        <v>12</v>
      </c>
      <c r="B271" s="9" t="s">
        <v>12</v>
      </c>
      <c r="C271" s="10" t="s">
        <v>201</v>
      </c>
      <c r="D271" s="55">
        <v>392</v>
      </c>
      <c r="E271" s="58">
        <v>168</v>
      </c>
      <c r="F271" s="12">
        <f>SUM(D271:E271)</f>
        <v>560</v>
      </c>
      <c r="G271" s="31">
        <f>E271/F271</f>
        <v>0.3</v>
      </c>
    </row>
    <row r="272" spans="1:7" x14ac:dyDescent="0.25">
      <c r="A272" s="30" t="s">
        <v>12</v>
      </c>
      <c r="B272" s="9" t="s">
        <v>206</v>
      </c>
      <c r="C272" s="10" t="s">
        <v>210</v>
      </c>
      <c r="D272" s="55">
        <v>710</v>
      </c>
      <c r="E272" s="58">
        <v>300</v>
      </c>
      <c r="F272" s="12">
        <f>SUM(D272:E272)</f>
        <v>1010</v>
      </c>
      <c r="G272" s="31">
        <f>E272/F272</f>
        <v>0.29702970297029702</v>
      </c>
    </row>
    <row r="273" spans="1:7" x14ac:dyDescent="0.25">
      <c r="A273" s="30" t="s">
        <v>14</v>
      </c>
      <c r="B273" s="9" t="s">
        <v>229</v>
      </c>
      <c r="C273" s="10" t="s">
        <v>231</v>
      </c>
      <c r="D273" s="55">
        <v>604</v>
      </c>
      <c r="E273" s="58">
        <v>255</v>
      </c>
      <c r="F273" s="12">
        <f>SUM(D273:E273)</f>
        <v>859</v>
      </c>
      <c r="G273" s="31">
        <f>E273/F273</f>
        <v>0.2968568102444703</v>
      </c>
    </row>
    <row r="274" spans="1:7" x14ac:dyDescent="0.25">
      <c r="A274" s="30" t="s">
        <v>10</v>
      </c>
      <c r="B274" s="9" t="s">
        <v>146</v>
      </c>
      <c r="C274" s="10" t="s">
        <v>148</v>
      </c>
      <c r="D274" s="55">
        <v>193</v>
      </c>
      <c r="E274" s="58">
        <v>81</v>
      </c>
      <c r="F274" s="12">
        <f>SUM(D274:E274)</f>
        <v>274</v>
      </c>
      <c r="G274" s="31">
        <f>E274/F274</f>
        <v>0.29562043795620441</v>
      </c>
    </row>
    <row r="275" spans="1:7" x14ac:dyDescent="0.25">
      <c r="A275" s="30" t="s">
        <v>18</v>
      </c>
      <c r="B275" s="9" t="s">
        <v>18</v>
      </c>
      <c r="C275" s="10" t="s">
        <v>322</v>
      </c>
      <c r="D275" s="55">
        <v>217</v>
      </c>
      <c r="E275" s="58">
        <v>91</v>
      </c>
      <c r="F275" s="12">
        <f>SUM(D275:E275)</f>
        <v>308</v>
      </c>
      <c r="G275" s="31">
        <f>E275/F275</f>
        <v>0.29545454545454547</v>
      </c>
    </row>
    <row r="276" spans="1:7" x14ac:dyDescent="0.25">
      <c r="A276" s="30" t="s">
        <v>19</v>
      </c>
      <c r="B276" s="9" t="s">
        <v>19</v>
      </c>
      <c r="C276" s="10" t="s">
        <v>363</v>
      </c>
      <c r="D276" s="55">
        <v>24</v>
      </c>
      <c r="E276" s="58">
        <v>10</v>
      </c>
      <c r="F276" s="12">
        <f>SUM(D276:E276)</f>
        <v>34</v>
      </c>
      <c r="G276" s="31">
        <f>E276/F276</f>
        <v>0.29411764705882354</v>
      </c>
    </row>
    <row r="277" spans="1:7" x14ac:dyDescent="0.25">
      <c r="A277" s="30" t="s">
        <v>21</v>
      </c>
      <c r="B277" s="9" t="s">
        <v>397</v>
      </c>
      <c r="C277" s="10" t="s">
        <v>401</v>
      </c>
      <c r="D277" s="55">
        <v>36</v>
      </c>
      <c r="E277" s="58">
        <v>15</v>
      </c>
      <c r="F277" s="12">
        <f>SUM(D277:E277)</f>
        <v>51</v>
      </c>
      <c r="G277" s="31">
        <f>E277/F277</f>
        <v>0.29411764705882354</v>
      </c>
    </row>
    <row r="278" spans="1:7" x14ac:dyDescent="0.25">
      <c r="A278" s="30" t="s">
        <v>16</v>
      </c>
      <c r="B278" s="9" t="s">
        <v>290</v>
      </c>
      <c r="C278" s="10" t="s">
        <v>291</v>
      </c>
      <c r="D278" s="55">
        <v>322</v>
      </c>
      <c r="E278" s="58">
        <v>134</v>
      </c>
      <c r="F278" s="12">
        <f>SUM(D278:E278)</f>
        <v>456</v>
      </c>
      <c r="G278" s="31">
        <f>E278/F278</f>
        <v>0.29385964912280704</v>
      </c>
    </row>
    <row r="279" spans="1:7" x14ac:dyDescent="0.25">
      <c r="A279" s="30" t="s">
        <v>21</v>
      </c>
      <c r="B279" s="9" t="s">
        <v>397</v>
      </c>
      <c r="C279" s="10" t="s">
        <v>400</v>
      </c>
      <c r="D279" s="55">
        <v>77</v>
      </c>
      <c r="E279" s="58">
        <v>32</v>
      </c>
      <c r="F279" s="12">
        <f>SUM(D279:E279)</f>
        <v>109</v>
      </c>
      <c r="G279" s="31">
        <f>E279/F279</f>
        <v>0.29357798165137616</v>
      </c>
    </row>
    <row r="280" spans="1:7" x14ac:dyDescent="0.25">
      <c r="A280" s="30" t="s">
        <v>22</v>
      </c>
      <c r="B280" s="9" t="s">
        <v>438</v>
      </c>
      <c r="C280" s="10" t="s">
        <v>439</v>
      </c>
      <c r="D280" s="55">
        <v>564</v>
      </c>
      <c r="E280" s="58">
        <v>234</v>
      </c>
      <c r="F280" s="12">
        <f>SUM(D280:E280)</f>
        <v>798</v>
      </c>
      <c r="G280" s="31">
        <f>E280/F280</f>
        <v>0.2932330827067669</v>
      </c>
    </row>
    <row r="281" spans="1:7" x14ac:dyDescent="0.25">
      <c r="A281" s="30" t="s">
        <v>9</v>
      </c>
      <c r="B281" s="9" t="s">
        <v>121</v>
      </c>
      <c r="C281" s="10" t="s">
        <v>123</v>
      </c>
      <c r="D281" s="55">
        <v>51</v>
      </c>
      <c r="E281" s="58">
        <v>21</v>
      </c>
      <c r="F281" s="12">
        <f>SUM(D281:E281)</f>
        <v>72</v>
      </c>
      <c r="G281" s="31">
        <f>E281/F281</f>
        <v>0.29166666666666669</v>
      </c>
    </row>
    <row r="282" spans="1:7" x14ac:dyDescent="0.25">
      <c r="A282" s="30" t="s">
        <v>7</v>
      </c>
      <c r="B282" s="9" t="s">
        <v>69</v>
      </c>
      <c r="C282" s="10" t="s">
        <v>71</v>
      </c>
      <c r="D282" s="55">
        <v>407</v>
      </c>
      <c r="E282" s="58">
        <v>167</v>
      </c>
      <c r="F282" s="12">
        <f>SUM(D282:E282)</f>
        <v>574</v>
      </c>
      <c r="G282" s="31">
        <f>E282/F282</f>
        <v>0.29094076655052264</v>
      </c>
    </row>
    <row r="283" spans="1:7" x14ac:dyDescent="0.25">
      <c r="A283" s="30" t="s">
        <v>23</v>
      </c>
      <c r="B283" s="9" t="s">
        <v>23</v>
      </c>
      <c r="C283" s="10" t="s">
        <v>458</v>
      </c>
      <c r="D283" s="55">
        <v>540</v>
      </c>
      <c r="E283" s="58">
        <v>221</v>
      </c>
      <c r="F283" s="12">
        <f>SUM(D283:E283)</f>
        <v>761</v>
      </c>
      <c r="G283" s="31">
        <f>E283/F283</f>
        <v>0.29040735873850199</v>
      </c>
    </row>
    <row r="284" spans="1:7" x14ac:dyDescent="0.25">
      <c r="A284" s="30" t="s">
        <v>14</v>
      </c>
      <c r="B284" s="9" t="s">
        <v>235</v>
      </c>
      <c r="C284" s="10" t="s">
        <v>237</v>
      </c>
      <c r="D284" s="55">
        <v>369</v>
      </c>
      <c r="E284" s="58">
        <v>150</v>
      </c>
      <c r="F284" s="12">
        <f>SUM(D284:E284)</f>
        <v>519</v>
      </c>
      <c r="G284" s="31">
        <f>E284/F284</f>
        <v>0.28901734104046245</v>
      </c>
    </row>
    <row r="285" spans="1:7" x14ac:dyDescent="0.25">
      <c r="A285" s="30" t="s">
        <v>22</v>
      </c>
      <c r="B285" s="9" t="s">
        <v>426</v>
      </c>
      <c r="C285" s="10" t="s">
        <v>427</v>
      </c>
      <c r="D285" s="55">
        <v>788</v>
      </c>
      <c r="E285" s="58">
        <v>320</v>
      </c>
      <c r="F285" s="12">
        <f>SUM(D285:E285)</f>
        <v>1108</v>
      </c>
      <c r="G285" s="31">
        <f>E285/F285</f>
        <v>0.28880866425992779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37</v>
      </c>
      <c r="E286" s="58">
        <v>15</v>
      </c>
      <c r="F286" s="12">
        <f>SUM(D286:E286)</f>
        <v>52</v>
      </c>
      <c r="G286" s="31">
        <f>E286/F286</f>
        <v>0.28846153846153844</v>
      </c>
    </row>
    <row r="287" spans="1:7" x14ac:dyDescent="0.25">
      <c r="A287" s="30" t="s">
        <v>11</v>
      </c>
      <c r="B287" s="9" t="s">
        <v>180</v>
      </c>
      <c r="C287" s="10" t="s">
        <v>182</v>
      </c>
      <c r="D287" s="55">
        <v>1028</v>
      </c>
      <c r="E287" s="58">
        <v>415</v>
      </c>
      <c r="F287" s="12">
        <f>SUM(D287:E287)</f>
        <v>1443</v>
      </c>
      <c r="G287" s="31">
        <f>E287/F287</f>
        <v>0.28759528759528757</v>
      </c>
    </row>
    <row r="288" spans="1:7" x14ac:dyDescent="0.25">
      <c r="A288" s="30" t="s">
        <v>8</v>
      </c>
      <c r="B288" s="9" t="s">
        <v>94</v>
      </c>
      <c r="C288" s="10" t="s">
        <v>97</v>
      </c>
      <c r="D288" s="55">
        <v>344</v>
      </c>
      <c r="E288" s="58">
        <v>137</v>
      </c>
      <c r="F288" s="12">
        <f>SUM(D288:E288)</f>
        <v>481</v>
      </c>
      <c r="G288" s="31">
        <f>E288/F288</f>
        <v>0.28482328482328484</v>
      </c>
    </row>
    <row r="289" spans="1:7" x14ac:dyDescent="0.25">
      <c r="A289" s="30" t="s">
        <v>26</v>
      </c>
      <c r="B289" s="9" t="s">
        <v>26</v>
      </c>
      <c r="C289" s="10" t="s">
        <v>535</v>
      </c>
      <c r="D289" s="55">
        <v>342</v>
      </c>
      <c r="E289" s="58">
        <v>135</v>
      </c>
      <c r="F289" s="12">
        <f>SUM(D289:E289)</f>
        <v>477</v>
      </c>
      <c r="G289" s="31">
        <f>E289/F289</f>
        <v>0.28301886792452829</v>
      </c>
    </row>
    <row r="290" spans="1:7" x14ac:dyDescent="0.25">
      <c r="A290" s="30" t="s">
        <v>21</v>
      </c>
      <c r="B290" s="9" t="s">
        <v>21</v>
      </c>
      <c r="C290" s="10" t="s">
        <v>412</v>
      </c>
      <c r="D290" s="55">
        <v>132</v>
      </c>
      <c r="E290" s="58">
        <v>52</v>
      </c>
      <c r="F290" s="12">
        <f>SUM(D290:E290)</f>
        <v>184</v>
      </c>
      <c r="G290" s="31">
        <f>E290/F290</f>
        <v>0.28260869565217389</v>
      </c>
    </row>
    <row r="291" spans="1:7" x14ac:dyDescent="0.25">
      <c r="A291" s="30" t="s">
        <v>25</v>
      </c>
      <c r="B291" s="9" t="s">
        <v>500</v>
      </c>
      <c r="C291" s="10" t="s">
        <v>502</v>
      </c>
      <c r="D291" s="55">
        <v>244</v>
      </c>
      <c r="E291" s="58">
        <v>96</v>
      </c>
      <c r="F291" s="12">
        <f>SUM(D291:E291)</f>
        <v>340</v>
      </c>
      <c r="G291" s="31">
        <f>E291/F291</f>
        <v>0.28235294117647058</v>
      </c>
    </row>
    <row r="292" spans="1:7" x14ac:dyDescent="0.25">
      <c r="A292" s="30" t="s">
        <v>9</v>
      </c>
      <c r="B292" s="9" t="s">
        <v>131</v>
      </c>
      <c r="C292" s="10" t="s">
        <v>132</v>
      </c>
      <c r="D292" s="55">
        <v>331</v>
      </c>
      <c r="E292" s="58">
        <v>130</v>
      </c>
      <c r="F292" s="12">
        <f>SUM(D292:E292)</f>
        <v>461</v>
      </c>
      <c r="G292" s="31">
        <f>E292/F292</f>
        <v>0.28199566160520606</v>
      </c>
    </row>
    <row r="293" spans="1:7" x14ac:dyDescent="0.25">
      <c r="A293" s="30" t="s">
        <v>20</v>
      </c>
      <c r="B293" s="9" t="s">
        <v>378</v>
      </c>
      <c r="C293" s="10" t="s">
        <v>379</v>
      </c>
      <c r="D293" s="55">
        <v>243</v>
      </c>
      <c r="E293" s="58">
        <v>95</v>
      </c>
      <c r="F293" s="12">
        <f>SUM(D293:E293)</f>
        <v>338</v>
      </c>
      <c r="G293" s="31">
        <f>E293/F293</f>
        <v>0.28106508875739644</v>
      </c>
    </row>
    <row r="294" spans="1:7" x14ac:dyDescent="0.25">
      <c r="A294" s="30" t="s">
        <v>18</v>
      </c>
      <c r="B294" s="9" t="s">
        <v>18</v>
      </c>
      <c r="C294" s="10" t="s">
        <v>321</v>
      </c>
      <c r="D294" s="55">
        <v>567</v>
      </c>
      <c r="E294" s="58">
        <v>221</v>
      </c>
      <c r="F294" s="12">
        <f>SUM(D294:E294)</f>
        <v>788</v>
      </c>
      <c r="G294" s="31">
        <f>E294/F294</f>
        <v>0.28045685279187815</v>
      </c>
    </row>
    <row r="295" spans="1:7" x14ac:dyDescent="0.25">
      <c r="A295" s="30" t="s">
        <v>22</v>
      </c>
      <c r="B295" s="9" t="s">
        <v>22</v>
      </c>
      <c r="C295" s="10" t="s">
        <v>444</v>
      </c>
      <c r="D295" s="55">
        <v>222</v>
      </c>
      <c r="E295" s="58">
        <v>86</v>
      </c>
      <c r="F295" s="12">
        <f>SUM(D295:E295)</f>
        <v>308</v>
      </c>
      <c r="G295" s="31">
        <f>E295/F295</f>
        <v>0.2792207792207792</v>
      </c>
    </row>
    <row r="296" spans="1:7" x14ac:dyDescent="0.25">
      <c r="A296" s="30" t="s">
        <v>22</v>
      </c>
      <c r="B296" s="9" t="s">
        <v>434</v>
      </c>
      <c r="C296" s="10" t="s">
        <v>436</v>
      </c>
      <c r="D296" s="55">
        <v>470</v>
      </c>
      <c r="E296" s="58">
        <v>181</v>
      </c>
      <c r="F296" s="12">
        <f>SUM(D296:E296)</f>
        <v>651</v>
      </c>
      <c r="G296" s="31">
        <f>E296/F296</f>
        <v>0.27803379416282642</v>
      </c>
    </row>
    <row r="297" spans="1:7" x14ac:dyDescent="0.25">
      <c r="A297" s="30" t="s">
        <v>7</v>
      </c>
      <c r="B297" s="9" t="s">
        <v>63</v>
      </c>
      <c r="C297" s="10" t="s">
        <v>65</v>
      </c>
      <c r="D297" s="55">
        <v>208</v>
      </c>
      <c r="E297" s="58">
        <v>80</v>
      </c>
      <c r="F297" s="12">
        <f>SUM(D297:E297)</f>
        <v>288</v>
      </c>
      <c r="G297" s="31">
        <f>E297/F297</f>
        <v>0.27777777777777779</v>
      </c>
    </row>
    <row r="298" spans="1:7" x14ac:dyDescent="0.25">
      <c r="A298" s="30" t="s">
        <v>9</v>
      </c>
      <c r="B298" s="9" t="s">
        <v>9</v>
      </c>
      <c r="C298" s="10" t="s">
        <v>127</v>
      </c>
      <c r="D298" s="55">
        <v>68</v>
      </c>
      <c r="E298" s="58">
        <v>26</v>
      </c>
      <c r="F298" s="12">
        <f>SUM(D298:E298)</f>
        <v>94</v>
      </c>
      <c r="G298" s="31">
        <f>E298/F298</f>
        <v>0.27659574468085107</v>
      </c>
    </row>
    <row r="299" spans="1:7" x14ac:dyDescent="0.25">
      <c r="A299" s="30" t="s">
        <v>15</v>
      </c>
      <c r="B299" s="9" t="s">
        <v>15</v>
      </c>
      <c r="C299" s="10" t="s">
        <v>255</v>
      </c>
      <c r="D299" s="55">
        <v>512</v>
      </c>
      <c r="E299" s="58">
        <v>194</v>
      </c>
      <c r="F299" s="12">
        <f>SUM(D299:E299)</f>
        <v>706</v>
      </c>
      <c r="G299" s="31">
        <f>E299/F299</f>
        <v>0.27478753541076489</v>
      </c>
    </row>
    <row r="300" spans="1:7" x14ac:dyDescent="0.25">
      <c r="A300" s="30" t="s">
        <v>16</v>
      </c>
      <c r="B300" s="9" t="s">
        <v>270</v>
      </c>
      <c r="C300" s="10" t="s">
        <v>276</v>
      </c>
      <c r="D300" s="55">
        <v>133</v>
      </c>
      <c r="E300" s="58">
        <v>50</v>
      </c>
      <c r="F300" s="12">
        <f>SUM(D300:E300)</f>
        <v>183</v>
      </c>
      <c r="G300" s="31">
        <f>E300/F300</f>
        <v>0.27322404371584702</v>
      </c>
    </row>
    <row r="301" spans="1:7" x14ac:dyDescent="0.25">
      <c r="A301" s="30" t="s">
        <v>7</v>
      </c>
      <c r="B301" s="9" t="s">
        <v>56</v>
      </c>
      <c r="C301" s="10" t="s">
        <v>61</v>
      </c>
      <c r="D301" s="55">
        <v>88</v>
      </c>
      <c r="E301" s="58">
        <v>33</v>
      </c>
      <c r="F301" s="12">
        <f>SUM(D301:E301)</f>
        <v>121</v>
      </c>
      <c r="G301" s="31">
        <f>E301/F301</f>
        <v>0.27272727272727271</v>
      </c>
    </row>
    <row r="302" spans="1:7" x14ac:dyDescent="0.25">
      <c r="A302" s="30" t="s">
        <v>15</v>
      </c>
      <c r="B302" s="9" t="s">
        <v>15</v>
      </c>
      <c r="C302" s="10" t="s">
        <v>254</v>
      </c>
      <c r="D302" s="55">
        <v>401</v>
      </c>
      <c r="E302" s="58">
        <v>150</v>
      </c>
      <c r="F302" s="12">
        <f>SUM(D302:E302)</f>
        <v>551</v>
      </c>
      <c r="G302" s="31">
        <f>E302/F302</f>
        <v>0.27223230490018147</v>
      </c>
    </row>
    <row r="303" spans="1:7" x14ac:dyDescent="0.25">
      <c r="A303" s="30" t="s">
        <v>11</v>
      </c>
      <c r="B303" s="9" t="s">
        <v>184</v>
      </c>
      <c r="C303" s="10" t="s">
        <v>187</v>
      </c>
      <c r="D303" s="55">
        <v>561</v>
      </c>
      <c r="E303" s="58">
        <v>209</v>
      </c>
      <c r="F303" s="12">
        <f>SUM(D303:E303)</f>
        <v>770</v>
      </c>
      <c r="G303" s="31">
        <f>E303/F303</f>
        <v>0.27142857142857141</v>
      </c>
    </row>
    <row r="304" spans="1:7" x14ac:dyDescent="0.25">
      <c r="A304" s="30" t="s">
        <v>22</v>
      </c>
      <c r="B304" s="9" t="s">
        <v>431</v>
      </c>
      <c r="C304" s="10" t="s">
        <v>432</v>
      </c>
      <c r="D304" s="55">
        <v>317</v>
      </c>
      <c r="E304" s="58">
        <v>118</v>
      </c>
      <c r="F304" s="12">
        <f>SUM(D304:E304)</f>
        <v>435</v>
      </c>
      <c r="G304" s="31">
        <f>E304/F304</f>
        <v>0.27126436781609198</v>
      </c>
    </row>
    <row r="305" spans="1:7" x14ac:dyDescent="0.25">
      <c r="A305" s="30" t="s">
        <v>10</v>
      </c>
      <c r="B305" s="9" t="s">
        <v>146</v>
      </c>
      <c r="C305" s="10" t="s">
        <v>149</v>
      </c>
      <c r="D305" s="55">
        <v>541</v>
      </c>
      <c r="E305" s="58">
        <v>200</v>
      </c>
      <c r="F305" s="12">
        <f>SUM(D305:E305)</f>
        <v>741</v>
      </c>
      <c r="G305" s="31">
        <f>E305/F305</f>
        <v>0.26990553306342779</v>
      </c>
    </row>
    <row r="306" spans="1:7" x14ac:dyDescent="0.25">
      <c r="A306" s="30" t="s">
        <v>8</v>
      </c>
      <c r="B306" s="9" t="s">
        <v>8</v>
      </c>
      <c r="C306" s="10" t="s">
        <v>81</v>
      </c>
      <c r="D306" s="55">
        <v>1172</v>
      </c>
      <c r="E306" s="58">
        <v>432</v>
      </c>
      <c r="F306" s="12">
        <f>SUM(D306:E306)</f>
        <v>1604</v>
      </c>
      <c r="G306" s="31">
        <f>E306/F306</f>
        <v>0.26932668329177056</v>
      </c>
    </row>
    <row r="307" spans="1:7" x14ac:dyDescent="0.25">
      <c r="A307" s="30" t="s">
        <v>18</v>
      </c>
      <c r="B307" s="9" t="s">
        <v>316</v>
      </c>
      <c r="C307" s="10" t="s">
        <v>317</v>
      </c>
      <c r="D307" s="55">
        <v>76</v>
      </c>
      <c r="E307" s="58">
        <v>28</v>
      </c>
      <c r="F307" s="12">
        <f>SUM(D307:E307)</f>
        <v>104</v>
      </c>
      <c r="G307" s="31">
        <f>E307/F307</f>
        <v>0.26923076923076922</v>
      </c>
    </row>
    <row r="308" spans="1:7" x14ac:dyDescent="0.25">
      <c r="A308" s="30" t="s">
        <v>23</v>
      </c>
      <c r="B308" s="9" t="s">
        <v>23</v>
      </c>
      <c r="C308" s="10" t="s">
        <v>456</v>
      </c>
      <c r="D308" s="55">
        <v>226</v>
      </c>
      <c r="E308" s="58">
        <v>83</v>
      </c>
      <c r="F308" s="12">
        <f>SUM(D308:E308)</f>
        <v>309</v>
      </c>
      <c r="G308" s="31">
        <f>E308/F308</f>
        <v>0.26860841423948217</v>
      </c>
    </row>
    <row r="309" spans="1:7" x14ac:dyDescent="0.25">
      <c r="A309" s="30" t="s">
        <v>22</v>
      </c>
      <c r="B309" s="9" t="s">
        <v>434</v>
      </c>
      <c r="C309" s="10" t="s">
        <v>437</v>
      </c>
      <c r="D309" s="55">
        <v>671</v>
      </c>
      <c r="E309" s="58">
        <v>244</v>
      </c>
      <c r="F309" s="12">
        <f>SUM(D309:E309)</f>
        <v>915</v>
      </c>
      <c r="G309" s="31">
        <f>E309/F309</f>
        <v>0.26666666666666666</v>
      </c>
    </row>
    <row r="310" spans="1:7" x14ac:dyDescent="0.25">
      <c r="A310" s="30" t="s">
        <v>15</v>
      </c>
      <c r="B310" s="9" t="s">
        <v>257</v>
      </c>
      <c r="C310" s="10" t="s">
        <v>258</v>
      </c>
      <c r="D310" s="55">
        <v>628</v>
      </c>
      <c r="E310" s="58">
        <v>228</v>
      </c>
      <c r="F310" s="12">
        <f>SUM(D310:E310)</f>
        <v>856</v>
      </c>
      <c r="G310" s="31">
        <f>E310/F310</f>
        <v>0.26635514018691586</v>
      </c>
    </row>
    <row r="311" spans="1:7" x14ac:dyDescent="0.25">
      <c r="A311" s="30" t="s">
        <v>16</v>
      </c>
      <c r="B311" s="9" t="s">
        <v>294</v>
      </c>
      <c r="C311" s="10" t="s">
        <v>296</v>
      </c>
      <c r="D311" s="55">
        <v>365</v>
      </c>
      <c r="E311" s="58">
        <v>132</v>
      </c>
      <c r="F311" s="12">
        <f>SUM(D311:E311)</f>
        <v>497</v>
      </c>
      <c r="G311" s="31">
        <f>E311/F311</f>
        <v>0.26559356136820927</v>
      </c>
    </row>
    <row r="312" spans="1:7" x14ac:dyDescent="0.25">
      <c r="A312" s="30" t="s">
        <v>16</v>
      </c>
      <c r="B312" s="9" t="s">
        <v>270</v>
      </c>
      <c r="C312" s="10" t="s">
        <v>275</v>
      </c>
      <c r="D312" s="55">
        <v>178</v>
      </c>
      <c r="E312" s="58">
        <v>64</v>
      </c>
      <c r="F312" s="12">
        <f>SUM(D312:E312)</f>
        <v>242</v>
      </c>
      <c r="G312" s="31">
        <f>E312/F312</f>
        <v>0.26446280991735538</v>
      </c>
    </row>
    <row r="313" spans="1:7" x14ac:dyDescent="0.25">
      <c r="A313" s="30" t="s">
        <v>8</v>
      </c>
      <c r="B313" s="9" t="s">
        <v>105</v>
      </c>
      <c r="C313" s="10" t="s">
        <v>107</v>
      </c>
      <c r="D313" s="55">
        <v>220</v>
      </c>
      <c r="E313" s="58">
        <v>79</v>
      </c>
      <c r="F313" s="12">
        <f>SUM(D313:E313)</f>
        <v>299</v>
      </c>
      <c r="G313" s="31">
        <f>E313/F313</f>
        <v>0.26421404682274247</v>
      </c>
    </row>
    <row r="314" spans="1:7" x14ac:dyDescent="0.25">
      <c r="A314" s="30" t="s">
        <v>11</v>
      </c>
      <c r="B314" s="9" t="s">
        <v>188</v>
      </c>
      <c r="C314" s="10" t="s">
        <v>190</v>
      </c>
      <c r="D314" s="55">
        <v>535</v>
      </c>
      <c r="E314" s="58">
        <v>191</v>
      </c>
      <c r="F314" s="12">
        <f>SUM(D314:E314)</f>
        <v>726</v>
      </c>
      <c r="G314" s="31">
        <f>E314/F314</f>
        <v>0.26308539944903581</v>
      </c>
    </row>
    <row r="315" spans="1:7" x14ac:dyDescent="0.25">
      <c r="A315" s="30" t="s">
        <v>14</v>
      </c>
      <c r="B315" s="9" t="s">
        <v>235</v>
      </c>
      <c r="C315" s="10" t="s">
        <v>238</v>
      </c>
      <c r="D315" s="55">
        <v>690</v>
      </c>
      <c r="E315" s="58">
        <v>246</v>
      </c>
      <c r="F315" s="12">
        <f>SUM(D315:E315)</f>
        <v>936</v>
      </c>
      <c r="G315" s="31">
        <f>E315/F315</f>
        <v>0.26282051282051283</v>
      </c>
    </row>
    <row r="316" spans="1:7" x14ac:dyDescent="0.25">
      <c r="A316" s="30" t="s">
        <v>23</v>
      </c>
      <c r="B316" s="9" t="s">
        <v>453</v>
      </c>
      <c r="C316" s="10" t="s">
        <v>454</v>
      </c>
      <c r="D316" s="55">
        <v>640</v>
      </c>
      <c r="E316" s="58">
        <v>228</v>
      </c>
      <c r="F316" s="12">
        <f>SUM(D316:E316)</f>
        <v>868</v>
      </c>
      <c r="G316" s="31">
        <f>E316/F316</f>
        <v>0.26267281105990781</v>
      </c>
    </row>
    <row r="317" spans="1:7" x14ac:dyDescent="0.25">
      <c r="A317" s="30" t="s">
        <v>15</v>
      </c>
      <c r="B317" s="9" t="s">
        <v>15</v>
      </c>
      <c r="C317" s="10" t="s">
        <v>256</v>
      </c>
      <c r="D317" s="55">
        <v>102</v>
      </c>
      <c r="E317" s="58">
        <v>36</v>
      </c>
      <c r="F317" s="12">
        <f>SUM(D317:E317)</f>
        <v>138</v>
      </c>
      <c r="G317" s="31">
        <f>E317/F317</f>
        <v>0.2608695652173913</v>
      </c>
    </row>
    <row r="318" spans="1:7" x14ac:dyDescent="0.25">
      <c r="A318" s="30" t="s">
        <v>9</v>
      </c>
      <c r="B318" s="9" t="s">
        <v>115</v>
      </c>
      <c r="C318" s="10" t="s">
        <v>118</v>
      </c>
      <c r="D318" s="55">
        <v>17</v>
      </c>
      <c r="E318" s="58">
        <v>6</v>
      </c>
      <c r="F318" s="12">
        <f>SUM(D318:E318)</f>
        <v>23</v>
      </c>
      <c r="G318" s="31">
        <f>E318/F318</f>
        <v>0.2608695652173913</v>
      </c>
    </row>
    <row r="319" spans="1:7" x14ac:dyDescent="0.25">
      <c r="A319" s="30" t="s">
        <v>7</v>
      </c>
      <c r="B319" s="9" t="s">
        <v>7</v>
      </c>
      <c r="C319" s="10" t="s">
        <v>51</v>
      </c>
      <c r="D319" s="55">
        <v>364</v>
      </c>
      <c r="E319" s="58">
        <v>126</v>
      </c>
      <c r="F319" s="12">
        <f>SUM(D319:E319)</f>
        <v>490</v>
      </c>
      <c r="G319" s="31">
        <f>E319/F319</f>
        <v>0.25714285714285712</v>
      </c>
    </row>
    <row r="320" spans="1:7" x14ac:dyDescent="0.25">
      <c r="A320" s="30" t="s">
        <v>8</v>
      </c>
      <c r="B320" s="9" t="s">
        <v>109</v>
      </c>
      <c r="C320" s="10" t="s">
        <v>111</v>
      </c>
      <c r="D320" s="55">
        <v>815</v>
      </c>
      <c r="E320" s="58">
        <v>281</v>
      </c>
      <c r="F320" s="12">
        <f>SUM(D320:E320)</f>
        <v>1096</v>
      </c>
      <c r="G320" s="31">
        <f>E320/F320</f>
        <v>0.25638686131386862</v>
      </c>
    </row>
    <row r="321" spans="1:7" x14ac:dyDescent="0.25">
      <c r="A321" s="30" t="s">
        <v>24</v>
      </c>
      <c r="B321" s="9" t="s">
        <v>467</v>
      </c>
      <c r="C321" s="10" t="s">
        <v>470</v>
      </c>
      <c r="D321" s="55">
        <v>35</v>
      </c>
      <c r="E321" s="58">
        <v>12</v>
      </c>
      <c r="F321" s="12">
        <f>SUM(D321:E321)</f>
        <v>47</v>
      </c>
      <c r="G321" s="31">
        <f>E321/F321</f>
        <v>0.25531914893617019</v>
      </c>
    </row>
    <row r="322" spans="1:7" x14ac:dyDescent="0.25">
      <c r="A322" s="30" t="s">
        <v>7</v>
      </c>
      <c r="B322" s="9" t="s">
        <v>72</v>
      </c>
      <c r="C322" s="10" t="s">
        <v>76</v>
      </c>
      <c r="D322" s="55">
        <v>254</v>
      </c>
      <c r="E322" s="58">
        <v>87</v>
      </c>
      <c r="F322" s="12">
        <f>SUM(D322:E322)</f>
        <v>341</v>
      </c>
      <c r="G322" s="31">
        <f>E322/F322</f>
        <v>0.25513196480938416</v>
      </c>
    </row>
    <row r="323" spans="1:7" x14ac:dyDescent="0.25">
      <c r="A323" s="30" t="s">
        <v>26</v>
      </c>
      <c r="B323" s="9" t="s">
        <v>530</v>
      </c>
      <c r="C323" s="10" t="s">
        <v>531</v>
      </c>
      <c r="D323" s="55">
        <v>345</v>
      </c>
      <c r="E323" s="58">
        <v>118</v>
      </c>
      <c r="F323" s="12">
        <f>SUM(D323:E323)</f>
        <v>463</v>
      </c>
      <c r="G323" s="31">
        <f>E323/F323</f>
        <v>0.25485961123110151</v>
      </c>
    </row>
    <row r="324" spans="1:7" x14ac:dyDescent="0.25">
      <c r="A324" s="30" t="s">
        <v>16</v>
      </c>
      <c r="B324" s="9" t="s">
        <v>290</v>
      </c>
      <c r="C324" s="10" t="s">
        <v>292</v>
      </c>
      <c r="D324" s="55">
        <v>561</v>
      </c>
      <c r="E324" s="58">
        <v>191</v>
      </c>
      <c r="F324" s="12">
        <f>SUM(D324:E324)</f>
        <v>752</v>
      </c>
      <c r="G324" s="31">
        <f>E324/F324</f>
        <v>0.25398936170212766</v>
      </c>
    </row>
    <row r="325" spans="1:7" x14ac:dyDescent="0.25">
      <c r="A325" s="30" t="s">
        <v>10</v>
      </c>
      <c r="B325" s="9" t="s">
        <v>165</v>
      </c>
      <c r="C325" s="10" t="s">
        <v>169</v>
      </c>
      <c r="D325" s="55">
        <v>515</v>
      </c>
      <c r="E325" s="58">
        <v>175</v>
      </c>
      <c r="F325" s="12">
        <f>SUM(D325:E325)</f>
        <v>690</v>
      </c>
      <c r="G325" s="31">
        <f>E325/F325</f>
        <v>0.25362318840579712</v>
      </c>
    </row>
    <row r="326" spans="1:7" x14ac:dyDescent="0.25">
      <c r="A326" s="30" t="s">
        <v>21</v>
      </c>
      <c r="B326" s="9" t="s">
        <v>386</v>
      </c>
      <c r="C326" s="10" t="s">
        <v>389</v>
      </c>
      <c r="D326" s="55">
        <v>362</v>
      </c>
      <c r="E326" s="58">
        <v>122</v>
      </c>
      <c r="F326" s="12">
        <f>SUM(D326:E326)</f>
        <v>484</v>
      </c>
      <c r="G326" s="31">
        <f>E326/F326</f>
        <v>0.25206611570247933</v>
      </c>
    </row>
    <row r="327" spans="1:7" x14ac:dyDescent="0.25">
      <c r="A327" s="30" t="s">
        <v>15</v>
      </c>
      <c r="B327" s="9" t="s">
        <v>248</v>
      </c>
      <c r="C327" s="10" t="s">
        <v>249</v>
      </c>
      <c r="D327" s="55">
        <v>384</v>
      </c>
      <c r="E327" s="58">
        <v>129</v>
      </c>
      <c r="F327" s="12">
        <f>SUM(D327:E327)</f>
        <v>513</v>
      </c>
      <c r="G327" s="31">
        <f>E327/F327</f>
        <v>0.25146198830409355</v>
      </c>
    </row>
    <row r="328" spans="1:7" x14ac:dyDescent="0.25">
      <c r="A328" s="30" t="s">
        <v>21</v>
      </c>
      <c r="B328" s="9" t="s">
        <v>403</v>
      </c>
      <c r="C328" s="10" t="s">
        <v>407</v>
      </c>
      <c r="D328" s="55">
        <v>81</v>
      </c>
      <c r="E328" s="58">
        <v>27</v>
      </c>
      <c r="F328" s="12">
        <f>SUM(D328:E328)</f>
        <v>108</v>
      </c>
      <c r="G328" s="31">
        <f>E328/F328</f>
        <v>0.25</v>
      </c>
    </row>
    <row r="329" spans="1:7" x14ac:dyDescent="0.25">
      <c r="A329" s="30" t="s">
        <v>23</v>
      </c>
      <c r="B329" s="9" t="s">
        <v>453</v>
      </c>
      <c r="C329" s="10" t="s">
        <v>455</v>
      </c>
      <c r="D329" s="55">
        <v>75</v>
      </c>
      <c r="E329" s="58">
        <v>25</v>
      </c>
      <c r="F329" s="12">
        <f>SUM(D329:E329)</f>
        <v>100</v>
      </c>
      <c r="G329" s="31">
        <f>E329/F329</f>
        <v>0.25</v>
      </c>
    </row>
    <row r="330" spans="1:7" x14ac:dyDescent="0.25">
      <c r="A330" s="30" t="s">
        <v>16</v>
      </c>
      <c r="B330" s="9" t="s">
        <v>294</v>
      </c>
      <c r="C330" s="10" t="s">
        <v>297</v>
      </c>
      <c r="D330" s="55">
        <v>455</v>
      </c>
      <c r="E330" s="58">
        <v>151</v>
      </c>
      <c r="F330" s="12">
        <f>SUM(D330:E330)</f>
        <v>606</v>
      </c>
      <c r="G330" s="31">
        <f>E330/F330</f>
        <v>0.24917491749174916</v>
      </c>
    </row>
    <row r="331" spans="1:7" x14ac:dyDescent="0.25">
      <c r="A331" s="30" t="s">
        <v>10</v>
      </c>
      <c r="B331" s="9" t="s">
        <v>174</v>
      </c>
      <c r="C331" s="10" t="s">
        <v>174</v>
      </c>
      <c r="D331" s="55">
        <v>711</v>
      </c>
      <c r="E331" s="58">
        <v>234</v>
      </c>
      <c r="F331" s="12">
        <f>SUM(D331:E331)</f>
        <v>945</v>
      </c>
      <c r="G331" s="31">
        <f>E331/F331</f>
        <v>0.24761904761904763</v>
      </c>
    </row>
    <row r="332" spans="1:7" x14ac:dyDescent="0.25">
      <c r="A332" s="30" t="s">
        <v>21</v>
      </c>
      <c r="B332" s="9" t="s">
        <v>403</v>
      </c>
      <c r="C332" s="10" t="s">
        <v>406</v>
      </c>
      <c r="D332" s="55">
        <v>43</v>
      </c>
      <c r="E332" s="58">
        <v>14</v>
      </c>
      <c r="F332" s="12">
        <f>SUM(D332:E332)</f>
        <v>57</v>
      </c>
      <c r="G332" s="31">
        <f>E332/F332</f>
        <v>0.24561403508771928</v>
      </c>
    </row>
    <row r="333" spans="1:7" x14ac:dyDescent="0.25">
      <c r="A333" s="30" t="s">
        <v>23</v>
      </c>
      <c r="B333" s="9" t="s">
        <v>23</v>
      </c>
      <c r="C333" s="10" t="s">
        <v>457</v>
      </c>
      <c r="D333" s="55">
        <v>380</v>
      </c>
      <c r="E333" s="58">
        <v>123</v>
      </c>
      <c r="F333" s="12">
        <f>SUM(D333:E333)</f>
        <v>503</v>
      </c>
      <c r="G333" s="31">
        <f>E333/F333</f>
        <v>0.24453280318091453</v>
      </c>
    </row>
    <row r="334" spans="1:7" x14ac:dyDescent="0.25">
      <c r="A334" s="30" t="s">
        <v>19</v>
      </c>
      <c r="B334" s="9" t="s">
        <v>335</v>
      </c>
      <c r="C334" s="10" t="s">
        <v>340</v>
      </c>
      <c r="D334" s="55">
        <v>171</v>
      </c>
      <c r="E334" s="58">
        <v>55</v>
      </c>
      <c r="F334" s="12">
        <f>SUM(D334:E334)</f>
        <v>226</v>
      </c>
      <c r="G334" s="31">
        <f>E334/F334</f>
        <v>0.24336283185840707</v>
      </c>
    </row>
    <row r="335" spans="1:7" x14ac:dyDescent="0.25">
      <c r="A335" s="30" t="s">
        <v>8</v>
      </c>
      <c r="B335" s="9" t="s">
        <v>105</v>
      </c>
      <c r="C335" s="10" t="s">
        <v>108</v>
      </c>
      <c r="D335" s="55">
        <v>367</v>
      </c>
      <c r="E335" s="58">
        <v>118</v>
      </c>
      <c r="F335" s="12">
        <f>SUM(D335:E335)</f>
        <v>485</v>
      </c>
      <c r="G335" s="31">
        <f>E335/F335</f>
        <v>0.24329896907216494</v>
      </c>
    </row>
    <row r="336" spans="1:7" x14ac:dyDescent="0.25">
      <c r="A336" s="30" t="s">
        <v>7</v>
      </c>
      <c r="B336" s="9" t="s">
        <v>56</v>
      </c>
      <c r="C336" s="10" t="s">
        <v>59</v>
      </c>
      <c r="D336" s="55">
        <v>63</v>
      </c>
      <c r="E336" s="58">
        <v>20</v>
      </c>
      <c r="F336" s="12">
        <f>SUM(D336:E336)</f>
        <v>83</v>
      </c>
      <c r="G336" s="31">
        <f>E336/F336</f>
        <v>0.24096385542168675</v>
      </c>
    </row>
    <row r="337" spans="1:7" x14ac:dyDescent="0.25">
      <c r="A337" s="30" t="s">
        <v>21</v>
      </c>
      <c r="B337" s="9" t="s">
        <v>413</v>
      </c>
      <c r="C337" s="10" t="s">
        <v>414</v>
      </c>
      <c r="D337" s="55">
        <v>760</v>
      </c>
      <c r="E337" s="58">
        <v>241</v>
      </c>
      <c r="F337" s="12">
        <f>SUM(D337:E337)</f>
        <v>1001</v>
      </c>
      <c r="G337" s="31">
        <f>E337/F337</f>
        <v>0.24075924075924077</v>
      </c>
    </row>
    <row r="338" spans="1:7" x14ac:dyDescent="0.25">
      <c r="A338" s="30" t="s">
        <v>8</v>
      </c>
      <c r="B338" s="9" t="s">
        <v>91</v>
      </c>
      <c r="C338" s="10" t="s">
        <v>92</v>
      </c>
      <c r="D338" s="55">
        <v>184</v>
      </c>
      <c r="E338" s="58">
        <v>58</v>
      </c>
      <c r="F338" s="12">
        <f>SUM(D338:E338)</f>
        <v>242</v>
      </c>
      <c r="G338" s="31">
        <f>E338/F338</f>
        <v>0.23966942148760331</v>
      </c>
    </row>
    <row r="339" spans="1:7" x14ac:dyDescent="0.25">
      <c r="A339" s="30" t="s">
        <v>12</v>
      </c>
      <c r="B339" s="9" t="s">
        <v>202</v>
      </c>
      <c r="C339" s="10" t="s">
        <v>203</v>
      </c>
      <c r="D339" s="55">
        <v>433</v>
      </c>
      <c r="E339" s="58">
        <v>136</v>
      </c>
      <c r="F339" s="12">
        <f>SUM(D339:E339)</f>
        <v>569</v>
      </c>
      <c r="G339" s="31">
        <f>E339/F339</f>
        <v>0.23901581722319859</v>
      </c>
    </row>
    <row r="340" spans="1:7" x14ac:dyDescent="0.25">
      <c r="A340" s="30" t="s">
        <v>17</v>
      </c>
      <c r="B340" s="9" t="s">
        <v>309</v>
      </c>
      <c r="C340" s="10" t="s">
        <v>311</v>
      </c>
      <c r="D340" s="55">
        <v>1361</v>
      </c>
      <c r="E340" s="58">
        <v>427</v>
      </c>
      <c r="F340" s="12">
        <f>SUM(D340:E340)</f>
        <v>1788</v>
      </c>
      <c r="G340" s="31">
        <f>E340/F340</f>
        <v>0.23881431767337807</v>
      </c>
    </row>
    <row r="341" spans="1:7" x14ac:dyDescent="0.25">
      <c r="A341" s="30" t="s">
        <v>21</v>
      </c>
      <c r="B341" s="9" t="s">
        <v>403</v>
      </c>
      <c r="C341" s="10" t="s">
        <v>408</v>
      </c>
      <c r="D341" s="55">
        <v>16</v>
      </c>
      <c r="E341" s="58">
        <v>5</v>
      </c>
      <c r="F341" s="12">
        <f>SUM(D341:E341)</f>
        <v>21</v>
      </c>
      <c r="G341" s="31">
        <f>E341/F341</f>
        <v>0.23809523809523808</v>
      </c>
    </row>
    <row r="342" spans="1:7" x14ac:dyDescent="0.25">
      <c r="A342" s="30" t="s">
        <v>7</v>
      </c>
      <c r="B342" s="9" t="s">
        <v>7</v>
      </c>
      <c r="C342" s="10" t="s">
        <v>54</v>
      </c>
      <c r="D342" s="55">
        <v>122</v>
      </c>
      <c r="E342" s="58">
        <v>38</v>
      </c>
      <c r="F342" s="12">
        <f>SUM(D342:E342)</f>
        <v>160</v>
      </c>
      <c r="G342" s="31">
        <f>E342/F342</f>
        <v>0.23749999999999999</v>
      </c>
    </row>
    <row r="343" spans="1:7" x14ac:dyDescent="0.25">
      <c r="A343" s="30" t="s">
        <v>12</v>
      </c>
      <c r="B343" s="9" t="s">
        <v>12</v>
      </c>
      <c r="C343" s="10" t="s">
        <v>199</v>
      </c>
      <c r="D343" s="55">
        <v>1486</v>
      </c>
      <c r="E343" s="58">
        <v>461</v>
      </c>
      <c r="F343" s="12">
        <f>SUM(D343:E343)</f>
        <v>1947</v>
      </c>
      <c r="G343" s="31">
        <f>E343/F343</f>
        <v>0.23677452491011813</v>
      </c>
    </row>
    <row r="344" spans="1:7" x14ac:dyDescent="0.25">
      <c r="A344" s="30" t="s">
        <v>10</v>
      </c>
      <c r="B344" s="9" t="s">
        <v>153</v>
      </c>
      <c r="C344" s="10" t="s">
        <v>155</v>
      </c>
      <c r="D344" s="55">
        <v>149</v>
      </c>
      <c r="E344" s="58">
        <v>46</v>
      </c>
      <c r="F344" s="12">
        <f>SUM(D344:E344)</f>
        <v>195</v>
      </c>
      <c r="G344" s="31">
        <f>E344/F344</f>
        <v>0.23589743589743589</v>
      </c>
    </row>
    <row r="345" spans="1:7" x14ac:dyDescent="0.25">
      <c r="A345" s="30" t="s">
        <v>11</v>
      </c>
      <c r="B345" s="9" t="s">
        <v>188</v>
      </c>
      <c r="C345" s="10" t="s">
        <v>189</v>
      </c>
      <c r="D345" s="55">
        <v>590</v>
      </c>
      <c r="E345" s="58">
        <v>178</v>
      </c>
      <c r="F345" s="12">
        <f>SUM(D345:E345)</f>
        <v>768</v>
      </c>
      <c r="G345" s="31">
        <f>E345/F345</f>
        <v>0.23177083333333334</v>
      </c>
    </row>
    <row r="346" spans="1:7" x14ac:dyDescent="0.25">
      <c r="A346" s="30" t="s">
        <v>7</v>
      </c>
      <c r="B346" s="9" t="s">
        <v>72</v>
      </c>
      <c r="C346" s="10" t="s">
        <v>75</v>
      </c>
      <c r="D346" s="55">
        <v>252</v>
      </c>
      <c r="E346" s="58">
        <v>76</v>
      </c>
      <c r="F346" s="12">
        <f>SUM(D346:E346)</f>
        <v>328</v>
      </c>
      <c r="G346" s="31">
        <f>E346/F346</f>
        <v>0.23170731707317074</v>
      </c>
    </row>
    <row r="347" spans="1:7" x14ac:dyDescent="0.25">
      <c r="A347" s="30" t="s">
        <v>14</v>
      </c>
      <c r="B347" s="9" t="s">
        <v>239</v>
      </c>
      <c r="C347" s="10" t="s">
        <v>240</v>
      </c>
      <c r="D347" s="55">
        <v>224</v>
      </c>
      <c r="E347" s="58">
        <v>66</v>
      </c>
      <c r="F347" s="12">
        <f>SUM(D347:E347)</f>
        <v>290</v>
      </c>
      <c r="G347" s="31">
        <f>E347/F347</f>
        <v>0.22758620689655173</v>
      </c>
    </row>
    <row r="348" spans="1:7" x14ac:dyDescent="0.25">
      <c r="A348" s="30" t="s">
        <v>26</v>
      </c>
      <c r="B348" s="9" t="s">
        <v>26</v>
      </c>
      <c r="C348" s="10" t="s">
        <v>537</v>
      </c>
      <c r="D348" s="55">
        <v>324</v>
      </c>
      <c r="E348" s="58">
        <v>95</v>
      </c>
      <c r="F348" s="12">
        <f>SUM(D348:E348)</f>
        <v>419</v>
      </c>
      <c r="G348" s="31">
        <f>E348/F348</f>
        <v>0.22673031026252982</v>
      </c>
    </row>
    <row r="349" spans="1:7" x14ac:dyDescent="0.25">
      <c r="A349" s="30" t="s">
        <v>15</v>
      </c>
      <c r="B349" s="9" t="s">
        <v>244</v>
      </c>
      <c r="C349" s="10" t="s">
        <v>247</v>
      </c>
      <c r="D349" s="55">
        <v>240</v>
      </c>
      <c r="E349" s="58">
        <v>70</v>
      </c>
      <c r="F349" s="12">
        <f>SUM(D349:E349)</f>
        <v>310</v>
      </c>
      <c r="G349" s="31">
        <f>E349/F349</f>
        <v>0.22580645161290322</v>
      </c>
    </row>
    <row r="350" spans="1:7" x14ac:dyDescent="0.25">
      <c r="A350" s="30" t="s">
        <v>18</v>
      </c>
      <c r="B350" s="9" t="s">
        <v>323</v>
      </c>
      <c r="C350" s="10" t="s">
        <v>327</v>
      </c>
      <c r="D350" s="55">
        <v>24</v>
      </c>
      <c r="E350" s="58">
        <v>7</v>
      </c>
      <c r="F350" s="12">
        <f>SUM(D350:E350)</f>
        <v>31</v>
      </c>
      <c r="G350" s="31">
        <f>E350/F350</f>
        <v>0.22580645161290322</v>
      </c>
    </row>
    <row r="351" spans="1:7" x14ac:dyDescent="0.25">
      <c r="A351" s="30" t="s">
        <v>26</v>
      </c>
      <c r="B351" s="9" t="s">
        <v>26</v>
      </c>
      <c r="C351" s="10" t="s">
        <v>536</v>
      </c>
      <c r="D351" s="55">
        <v>196</v>
      </c>
      <c r="E351" s="58">
        <v>57</v>
      </c>
      <c r="F351" s="12">
        <f>SUM(D351:E351)</f>
        <v>253</v>
      </c>
      <c r="G351" s="31">
        <f>E351/F351</f>
        <v>0.22529644268774704</v>
      </c>
    </row>
    <row r="352" spans="1:7" x14ac:dyDescent="0.25">
      <c r="A352" s="30" t="s">
        <v>8</v>
      </c>
      <c r="B352" s="9" t="s">
        <v>102</v>
      </c>
      <c r="C352" s="10" t="s">
        <v>103</v>
      </c>
      <c r="D352" s="55">
        <v>356</v>
      </c>
      <c r="E352" s="58">
        <v>102</v>
      </c>
      <c r="F352" s="12">
        <f>SUM(D352:E352)</f>
        <v>458</v>
      </c>
      <c r="G352" s="31">
        <f>E352/F352</f>
        <v>0.22270742358078602</v>
      </c>
    </row>
    <row r="353" spans="1:7" x14ac:dyDescent="0.25">
      <c r="A353" s="30" t="s">
        <v>16</v>
      </c>
      <c r="B353" s="9" t="s">
        <v>16</v>
      </c>
      <c r="C353" s="10" t="s">
        <v>277</v>
      </c>
      <c r="D353" s="55">
        <v>77</v>
      </c>
      <c r="E353" s="58">
        <v>22</v>
      </c>
      <c r="F353" s="12">
        <f>SUM(D353:E353)</f>
        <v>99</v>
      </c>
      <c r="G353" s="31">
        <f>E353/F353</f>
        <v>0.22222222222222221</v>
      </c>
    </row>
    <row r="354" spans="1:7" x14ac:dyDescent="0.25">
      <c r="A354" s="30" t="s">
        <v>19</v>
      </c>
      <c r="B354" s="9" t="s">
        <v>19</v>
      </c>
      <c r="C354" s="10" t="s">
        <v>368</v>
      </c>
      <c r="D354" s="55">
        <v>49</v>
      </c>
      <c r="E354" s="58">
        <v>14</v>
      </c>
      <c r="F354" s="12">
        <f>SUM(D354:E354)</f>
        <v>63</v>
      </c>
      <c r="G354" s="31">
        <f>E354/F354</f>
        <v>0.22222222222222221</v>
      </c>
    </row>
    <row r="355" spans="1:7" x14ac:dyDescent="0.25">
      <c r="A355" s="30" t="s">
        <v>9</v>
      </c>
      <c r="B355" s="9" t="s">
        <v>115</v>
      </c>
      <c r="C355" s="10" t="s">
        <v>117</v>
      </c>
      <c r="D355" s="55">
        <v>117</v>
      </c>
      <c r="E355" s="58">
        <v>33</v>
      </c>
      <c r="F355" s="12">
        <f>SUM(D355:E355)</f>
        <v>150</v>
      </c>
      <c r="G355" s="31">
        <f>E355/F355</f>
        <v>0.22</v>
      </c>
    </row>
    <row r="356" spans="1:7" x14ac:dyDescent="0.25">
      <c r="A356" s="30" t="s">
        <v>12</v>
      </c>
      <c r="B356" s="9" t="s">
        <v>195</v>
      </c>
      <c r="C356" s="10" t="s">
        <v>196</v>
      </c>
      <c r="D356" s="55">
        <v>409</v>
      </c>
      <c r="E356" s="58">
        <v>114</v>
      </c>
      <c r="F356" s="12">
        <f>SUM(D356:E356)</f>
        <v>523</v>
      </c>
      <c r="G356" s="31">
        <f>E356/F356</f>
        <v>0.21797323135755259</v>
      </c>
    </row>
    <row r="357" spans="1:7" x14ac:dyDescent="0.25">
      <c r="A357" s="30" t="s">
        <v>7</v>
      </c>
      <c r="B357" s="9" t="s">
        <v>69</v>
      </c>
      <c r="C357" s="10" t="s">
        <v>70</v>
      </c>
      <c r="D357" s="55">
        <v>633</v>
      </c>
      <c r="E357" s="58">
        <v>176</v>
      </c>
      <c r="F357" s="12">
        <f>SUM(D357:E357)</f>
        <v>809</v>
      </c>
      <c r="G357" s="31">
        <f>E357/F357</f>
        <v>0.21755253399258342</v>
      </c>
    </row>
    <row r="358" spans="1:7" x14ac:dyDescent="0.25">
      <c r="A358" s="30" t="s">
        <v>23</v>
      </c>
      <c r="B358" s="9" t="s">
        <v>451</v>
      </c>
      <c r="C358" s="10" t="s">
        <v>452</v>
      </c>
      <c r="D358" s="55">
        <v>521</v>
      </c>
      <c r="E358" s="58">
        <v>144</v>
      </c>
      <c r="F358" s="12">
        <f>SUM(D358:E358)</f>
        <v>665</v>
      </c>
      <c r="G358" s="31">
        <f>E358/F358</f>
        <v>0.21654135338345865</v>
      </c>
    </row>
    <row r="359" spans="1:7" x14ac:dyDescent="0.25">
      <c r="A359" s="30" t="s">
        <v>8</v>
      </c>
      <c r="B359" s="9" t="s">
        <v>91</v>
      </c>
      <c r="C359" s="10" t="s">
        <v>93</v>
      </c>
      <c r="D359" s="55">
        <v>199</v>
      </c>
      <c r="E359" s="58">
        <v>55</v>
      </c>
      <c r="F359" s="12">
        <f>SUM(D359:E359)</f>
        <v>254</v>
      </c>
      <c r="G359" s="31">
        <f>E359/F359</f>
        <v>0.21653543307086615</v>
      </c>
    </row>
    <row r="360" spans="1:7" x14ac:dyDescent="0.25">
      <c r="A360" s="30" t="s">
        <v>14</v>
      </c>
      <c r="B360" s="9" t="s">
        <v>239</v>
      </c>
      <c r="C360" s="10" t="s">
        <v>241</v>
      </c>
      <c r="D360" s="55">
        <v>489</v>
      </c>
      <c r="E360" s="58">
        <v>135</v>
      </c>
      <c r="F360" s="12">
        <f>SUM(D360:E360)</f>
        <v>624</v>
      </c>
      <c r="G360" s="31">
        <f>E360/F360</f>
        <v>0.21634615384615385</v>
      </c>
    </row>
    <row r="361" spans="1:7" x14ac:dyDescent="0.25">
      <c r="A361" s="30" t="s">
        <v>22</v>
      </c>
      <c r="B361" s="9" t="s">
        <v>438</v>
      </c>
      <c r="C361" s="10" t="s">
        <v>440</v>
      </c>
      <c r="D361" s="55">
        <v>497</v>
      </c>
      <c r="E361" s="58">
        <v>137</v>
      </c>
      <c r="F361" s="12">
        <f>SUM(D361:E361)</f>
        <v>634</v>
      </c>
      <c r="G361" s="31">
        <f>E361/F361</f>
        <v>0.21608832807570977</v>
      </c>
    </row>
    <row r="362" spans="1:7" x14ac:dyDescent="0.25">
      <c r="A362" s="30" t="s">
        <v>10</v>
      </c>
      <c r="B362" s="9" t="s">
        <v>153</v>
      </c>
      <c r="C362" s="10" t="s">
        <v>156</v>
      </c>
      <c r="D362" s="55">
        <v>156</v>
      </c>
      <c r="E362" s="58">
        <v>43</v>
      </c>
      <c r="F362" s="12">
        <f>SUM(D362:E362)</f>
        <v>199</v>
      </c>
      <c r="G362" s="31">
        <f>E362/F362</f>
        <v>0.21608040201005024</v>
      </c>
    </row>
    <row r="363" spans="1:7" x14ac:dyDescent="0.25">
      <c r="A363" s="30" t="s">
        <v>11</v>
      </c>
      <c r="B363" s="9" t="s">
        <v>184</v>
      </c>
      <c r="C363" s="10" t="s">
        <v>186</v>
      </c>
      <c r="D363" s="55">
        <v>581</v>
      </c>
      <c r="E363" s="58">
        <v>160</v>
      </c>
      <c r="F363" s="12">
        <f>SUM(D363:E363)</f>
        <v>741</v>
      </c>
      <c r="G363" s="31">
        <f>E363/F363</f>
        <v>0.21592442645074225</v>
      </c>
    </row>
    <row r="364" spans="1:7" x14ac:dyDescent="0.25">
      <c r="A364" s="30" t="s">
        <v>10</v>
      </c>
      <c r="B364" s="9" t="s">
        <v>161</v>
      </c>
      <c r="C364" s="10" t="s">
        <v>163</v>
      </c>
      <c r="D364" s="55">
        <v>1178</v>
      </c>
      <c r="E364" s="58">
        <v>323</v>
      </c>
      <c r="F364" s="12">
        <f>SUM(D364:E364)</f>
        <v>1501</v>
      </c>
      <c r="G364" s="31">
        <f>E364/F364</f>
        <v>0.21518987341772153</v>
      </c>
    </row>
    <row r="365" spans="1:7" x14ac:dyDescent="0.25">
      <c r="A365" s="30" t="s">
        <v>16</v>
      </c>
      <c r="B365" s="9" t="s">
        <v>16</v>
      </c>
      <c r="C365" s="10" t="s">
        <v>278</v>
      </c>
      <c r="D365" s="55">
        <v>84</v>
      </c>
      <c r="E365" s="58">
        <v>23</v>
      </c>
      <c r="F365" s="12">
        <f>SUM(D365:E365)</f>
        <v>107</v>
      </c>
      <c r="G365" s="31">
        <f>E365/F365</f>
        <v>0.21495327102803738</v>
      </c>
    </row>
    <row r="366" spans="1:7" x14ac:dyDescent="0.25">
      <c r="A366" s="30" t="s">
        <v>9</v>
      </c>
      <c r="B366" s="9" t="s">
        <v>9</v>
      </c>
      <c r="C366" s="10" t="s">
        <v>128</v>
      </c>
      <c r="D366" s="55">
        <v>22</v>
      </c>
      <c r="E366" s="58">
        <v>6</v>
      </c>
      <c r="F366" s="12">
        <f>SUM(D366:E366)</f>
        <v>28</v>
      </c>
      <c r="G366" s="31">
        <f>E366/F366</f>
        <v>0.21428571428571427</v>
      </c>
    </row>
    <row r="367" spans="1:7" x14ac:dyDescent="0.25">
      <c r="A367" s="30" t="s">
        <v>15</v>
      </c>
      <c r="B367" s="9" t="s">
        <v>260</v>
      </c>
      <c r="C367" s="10" t="s">
        <v>263</v>
      </c>
      <c r="D367" s="55">
        <v>1501</v>
      </c>
      <c r="E367" s="58">
        <v>407</v>
      </c>
      <c r="F367" s="12">
        <f>SUM(D367:E367)</f>
        <v>1908</v>
      </c>
      <c r="G367" s="31">
        <f>E367/F367</f>
        <v>0.21331236897274633</v>
      </c>
    </row>
    <row r="368" spans="1:7" x14ac:dyDescent="0.25">
      <c r="A368" s="30" t="s">
        <v>9</v>
      </c>
      <c r="B368" s="9" t="s">
        <v>121</v>
      </c>
      <c r="C368" s="10" t="s">
        <v>124</v>
      </c>
      <c r="D368" s="55">
        <v>165</v>
      </c>
      <c r="E368" s="58">
        <v>44</v>
      </c>
      <c r="F368" s="12">
        <f>SUM(D368:E368)</f>
        <v>209</v>
      </c>
      <c r="G368" s="31">
        <f>E368/F368</f>
        <v>0.21052631578947367</v>
      </c>
    </row>
    <row r="369" spans="1:7" x14ac:dyDescent="0.25">
      <c r="A369" s="30" t="s">
        <v>7</v>
      </c>
      <c r="B369" s="9" t="s">
        <v>56</v>
      </c>
      <c r="C369" s="10" t="s">
        <v>58</v>
      </c>
      <c r="D369" s="55">
        <v>155</v>
      </c>
      <c r="E369" s="58">
        <v>41</v>
      </c>
      <c r="F369" s="12">
        <f>SUM(D369:E369)</f>
        <v>196</v>
      </c>
      <c r="G369" s="31">
        <f>E369/F369</f>
        <v>0.20918367346938777</v>
      </c>
    </row>
    <row r="370" spans="1:7" x14ac:dyDescent="0.25">
      <c r="A370" s="30" t="s">
        <v>19</v>
      </c>
      <c r="B370" s="9" t="s">
        <v>335</v>
      </c>
      <c r="C370" s="10" t="s">
        <v>337</v>
      </c>
      <c r="D370" s="55">
        <v>397</v>
      </c>
      <c r="E370" s="58">
        <v>105</v>
      </c>
      <c r="F370" s="12">
        <f>SUM(D370:E370)</f>
        <v>502</v>
      </c>
      <c r="G370" s="31">
        <f>E370/F370</f>
        <v>0.20916334661354583</v>
      </c>
    </row>
    <row r="371" spans="1:7" x14ac:dyDescent="0.25">
      <c r="A371" s="30" t="s">
        <v>13</v>
      </c>
      <c r="B371" s="9" t="s">
        <v>226</v>
      </c>
      <c r="C371" s="10" t="s">
        <v>227</v>
      </c>
      <c r="D371" s="55">
        <v>295</v>
      </c>
      <c r="E371" s="58">
        <v>77</v>
      </c>
      <c r="F371" s="12">
        <f>SUM(D371:E371)</f>
        <v>372</v>
      </c>
      <c r="G371" s="31">
        <f>E371/F371</f>
        <v>0.20698924731182797</v>
      </c>
    </row>
    <row r="372" spans="1:7" x14ac:dyDescent="0.25">
      <c r="A372" s="30" t="s">
        <v>15</v>
      </c>
      <c r="B372" s="9" t="s">
        <v>244</v>
      </c>
      <c r="C372" s="10" t="s">
        <v>246</v>
      </c>
      <c r="D372" s="55">
        <v>124</v>
      </c>
      <c r="E372" s="58">
        <v>32</v>
      </c>
      <c r="F372" s="12">
        <f>SUM(D372:E372)</f>
        <v>156</v>
      </c>
      <c r="G372" s="31">
        <f>E372/F372</f>
        <v>0.20512820512820512</v>
      </c>
    </row>
    <row r="373" spans="1:7" x14ac:dyDescent="0.25">
      <c r="A373" s="30" t="s">
        <v>8</v>
      </c>
      <c r="B373" s="9" t="s">
        <v>109</v>
      </c>
      <c r="C373" s="10" t="s">
        <v>110</v>
      </c>
      <c r="D373" s="55">
        <v>306</v>
      </c>
      <c r="E373" s="58">
        <v>78</v>
      </c>
      <c r="F373" s="12">
        <f>SUM(D373:E373)</f>
        <v>384</v>
      </c>
      <c r="G373" s="31">
        <f>E373/F373</f>
        <v>0.203125</v>
      </c>
    </row>
    <row r="374" spans="1:7" x14ac:dyDescent="0.25">
      <c r="A374" s="30" t="s">
        <v>18</v>
      </c>
      <c r="B374" s="9" t="s">
        <v>312</v>
      </c>
      <c r="C374" s="10" t="s">
        <v>315</v>
      </c>
      <c r="D374" s="55">
        <v>110</v>
      </c>
      <c r="E374" s="58">
        <v>28</v>
      </c>
      <c r="F374" s="12">
        <f>SUM(D374:E374)</f>
        <v>138</v>
      </c>
      <c r="G374" s="31">
        <f>E374/F374</f>
        <v>0.20289855072463769</v>
      </c>
    </row>
    <row r="375" spans="1:7" x14ac:dyDescent="0.25">
      <c r="A375" s="30" t="s">
        <v>20</v>
      </c>
      <c r="B375" s="9" t="s">
        <v>20</v>
      </c>
      <c r="C375" s="10" t="s">
        <v>383</v>
      </c>
      <c r="D375" s="55">
        <v>59</v>
      </c>
      <c r="E375" s="58">
        <v>15</v>
      </c>
      <c r="F375" s="12">
        <f>SUM(D375:E375)</f>
        <v>74</v>
      </c>
      <c r="G375" s="31">
        <f>E375/F375</f>
        <v>0.20270270270270271</v>
      </c>
    </row>
    <row r="376" spans="1:7" x14ac:dyDescent="0.25">
      <c r="A376" s="30" t="s">
        <v>23</v>
      </c>
      <c r="B376" s="9" t="s">
        <v>462</v>
      </c>
      <c r="C376" s="10" t="s">
        <v>463</v>
      </c>
      <c r="D376" s="55">
        <v>365</v>
      </c>
      <c r="E376" s="58">
        <v>92</v>
      </c>
      <c r="F376" s="12">
        <f>SUM(D376:E376)</f>
        <v>457</v>
      </c>
      <c r="G376" s="31">
        <f>E376/F376</f>
        <v>0.20131291028446391</v>
      </c>
    </row>
    <row r="377" spans="1:7" x14ac:dyDescent="0.25">
      <c r="A377" s="30" t="s">
        <v>10</v>
      </c>
      <c r="B377" s="9" t="s">
        <v>153</v>
      </c>
      <c r="C377" s="10" t="s">
        <v>154</v>
      </c>
      <c r="D377" s="55">
        <v>164</v>
      </c>
      <c r="E377" s="58">
        <v>41</v>
      </c>
      <c r="F377" s="12">
        <f>SUM(D377:E377)</f>
        <v>205</v>
      </c>
      <c r="G377" s="31">
        <f>E377/F377</f>
        <v>0.2</v>
      </c>
    </row>
    <row r="378" spans="1:7" x14ac:dyDescent="0.25">
      <c r="A378" s="30" t="s">
        <v>7</v>
      </c>
      <c r="B378" s="9" t="s">
        <v>63</v>
      </c>
      <c r="C378" s="10" t="s">
        <v>64</v>
      </c>
      <c r="D378" s="55">
        <v>259</v>
      </c>
      <c r="E378" s="58">
        <v>64</v>
      </c>
      <c r="F378" s="12">
        <f>SUM(D378:E378)</f>
        <v>323</v>
      </c>
      <c r="G378" s="31">
        <f>E378/F378</f>
        <v>0.19814241486068113</v>
      </c>
    </row>
    <row r="379" spans="1:7" x14ac:dyDescent="0.25">
      <c r="A379" s="30" t="s">
        <v>7</v>
      </c>
      <c r="B379" s="9" t="s">
        <v>47</v>
      </c>
      <c r="C379" s="10" t="s">
        <v>49</v>
      </c>
      <c r="D379" s="55">
        <v>515</v>
      </c>
      <c r="E379" s="58">
        <v>125</v>
      </c>
      <c r="F379" s="12">
        <f>SUM(D379:E379)</f>
        <v>640</v>
      </c>
      <c r="G379" s="31">
        <f>E379/F379</f>
        <v>0.1953125</v>
      </c>
    </row>
    <row r="380" spans="1:7" x14ac:dyDescent="0.25">
      <c r="A380" s="30" t="s">
        <v>18</v>
      </c>
      <c r="B380" s="9" t="s">
        <v>312</v>
      </c>
      <c r="C380" s="10" t="s">
        <v>313</v>
      </c>
      <c r="D380" s="55">
        <v>75</v>
      </c>
      <c r="E380" s="58">
        <v>17</v>
      </c>
      <c r="F380" s="12">
        <f>SUM(D380:E380)</f>
        <v>92</v>
      </c>
      <c r="G380" s="31">
        <f>E380/F380</f>
        <v>0.18478260869565216</v>
      </c>
    </row>
    <row r="381" spans="1:7" x14ac:dyDescent="0.25">
      <c r="A381" s="30" t="s">
        <v>21</v>
      </c>
      <c r="B381" s="9" t="s">
        <v>386</v>
      </c>
      <c r="C381" s="10" t="s">
        <v>390</v>
      </c>
      <c r="D381" s="55">
        <v>181</v>
      </c>
      <c r="E381" s="58">
        <v>41</v>
      </c>
      <c r="F381" s="12">
        <f>SUM(D381:E381)</f>
        <v>222</v>
      </c>
      <c r="G381" s="31">
        <f>E381/F381</f>
        <v>0.18468468468468469</v>
      </c>
    </row>
    <row r="382" spans="1:7" x14ac:dyDescent="0.25">
      <c r="A382" s="30" t="s">
        <v>19</v>
      </c>
      <c r="B382" s="9" t="s">
        <v>369</v>
      </c>
      <c r="C382" s="10" t="s">
        <v>373</v>
      </c>
      <c r="D382" s="55">
        <v>104</v>
      </c>
      <c r="E382" s="58">
        <v>23</v>
      </c>
      <c r="F382" s="12">
        <f>SUM(D382:E382)</f>
        <v>127</v>
      </c>
      <c r="G382" s="31">
        <f>E382/F382</f>
        <v>0.18110236220472442</v>
      </c>
    </row>
    <row r="383" spans="1:7" x14ac:dyDescent="0.25">
      <c r="A383" s="30" t="s">
        <v>18</v>
      </c>
      <c r="B383" s="9" t="s">
        <v>323</v>
      </c>
      <c r="C383" s="10" t="s">
        <v>325</v>
      </c>
      <c r="D383" s="55">
        <v>65</v>
      </c>
      <c r="E383" s="58">
        <v>14</v>
      </c>
      <c r="F383" s="12">
        <f>SUM(D383:E383)</f>
        <v>79</v>
      </c>
      <c r="G383" s="31">
        <f>E383/F383</f>
        <v>0.17721518987341772</v>
      </c>
    </row>
    <row r="384" spans="1:7" x14ac:dyDescent="0.25">
      <c r="A384" s="30" t="s">
        <v>26</v>
      </c>
      <c r="B384" s="9" t="s">
        <v>530</v>
      </c>
      <c r="C384" s="10" t="s">
        <v>533</v>
      </c>
      <c r="D384" s="55">
        <v>1043</v>
      </c>
      <c r="E384" s="58">
        <v>223</v>
      </c>
      <c r="F384" s="12">
        <f>SUM(D384:E384)</f>
        <v>1266</v>
      </c>
      <c r="G384" s="31">
        <f>E384/F384</f>
        <v>0.17614533965244866</v>
      </c>
    </row>
    <row r="385" spans="1:7" x14ac:dyDescent="0.25">
      <c r="A385" s="30" t="s">
        <v>20</v>
      </c>
      <c r="B385" s="9" t="s">
        <v>375</v>
      </c>
      <c r="C385" s="10" t="s">
        <v>377</v>
      </c>
      <c r="D385" s="55">
        <v>43</v>
      </c>
      <c r="E385" s="58">
        <v>9</v>
      </c>
      <c r="F385" s="12">
        <f>SUM(D385:E385)</f>
        <v>52</v>
      </c>
      <c r="G385" s="31">
        <f>E385/F385</f>
        <v>0.17307692307692307</v>
      </c>
    </row>
    <row r="386" spans="1:7" x14ac:dyDescent="0.25">
      <c r="A386" s="30" t="s">
        <v>20</v>
      </c>
      <c r="B386" s="9" t="s">
        <v>20</v>
      </c>
      <c r="C386" s="10" t="s">
        <v>384</v>
      </c>
      <c r="D386" s="55">
        <v>73</v>
      </c>
      <c r="E386" s="58">
        <v>15</v>
      </c>
      <c r="F386" s="12">
        <f>SUM(D386:E386)</f>
        <v>88</v>
      </c>
      <c r="G386" s="31">
        <f>E386/F386</f>
        <v>0.17045454545454544</v>
      </c>
    </row>
    <row r="387" spans="1:7" x14ac:dyDescent="0.25">
      <c r="A387" s="30" t="s">
        <v>9</v>
      </c>
      <c r="B387" s="9" t="s">
        <v>9</v>
      </c>
      <c r="C387" s="10" t="s">
        <v>129</v>
      </c>
      <c r="D387" s="55">
        <v>45</v>
      </c>
      <c r="E387" s="58">
        <v>9</v>
      </c>
      <c r="F387" s="12">
        <f>SUM(D387:E387)</f>
        <v>54</v>
      </c>
      <c r="G387" s="31">
        <f>E387/F387</f>
        <v>0.16666666666666666</v>
      </c>
    </row>
    <row r="388" spans="1:7" x14ac:dyDescent="0.25">
      <c r="A388" s="30" t="s">
        <v>26</v>
      </c>
      <c r="B388" s="9" t="s">
        <v>530</v>
      </c>
      <c r="C388" s="10" t="s">
        <v>532</v>
      </c>
      <c r="D388" s="55">
        <v>361</v>
      </c>
      <c r="E388" s="58">
        <v>71</v>
      </c>
      <c r="F388" s="12">
        <f>SUM(D388:E388)</f>
        <v>432</v>
      </c>
      <c r="G388" s="31">
        <f>E388/F388</f>
        <v>0.16435185185185186</v>
      </c>
    </row>
    <row r="389" spans="1:7" x14ac:dyDescent="0.25">
      <c r="A389" s="30" t="s">
        <v>7</v>
      </c>
      <c r="B389" s="9" t="s">
        <v>63</v>
      </c>
      <c r="C389" s="10" t="s">
        <v>68</v>
      </c>
      <c r="D389" s="55">
        <v>36</v>
      </c>
      <c r="E389" s="58">
        <v>7</v>
      </c>
      <c r="F389" s="12">
        <f>SUM(D389:E389)</f>
        <v>43</v>
      </c>
      <c r="G389" s="31">
        <f>E389/F389</f>
        <v>0.16279069767441862</v>
      </c>
    </row>
    <row r="390" spans="1:7" x14ac:dyDescent="0.25">
      <c r="A390" s="30" t="s">
        <v>7</v>
      </c>
      <c r="B390" s="9" t="s">
        <v>63</v>
      </c>
      <c r="C390" s="10" t="s">
        <v>67</v>
      </c>
      <c r="D390" s="55">
        <v>67</v>
      </c>
      <c r="E390" s="58">
        <v>13</v>
      </c>
      <c r="F390" s="12">
        <f>SUM(D390:E390)</f>
        <v>80</v>
      </c>
      <c r="G390" s="31">
        <f>E390/F390</f>
        <v>0.16250000000000001</v>
      </c>
    </row>
    <row r="391" spans="1:7" x14ac:dyDescent="0.25">
      <c r="A391" s="30" t="s">
        <v>19</v>
      </c>
      <c r="B391" s="9" t="s">
        <v>335</v>
      </c>
      <c r="C391" s="10" t="s">
        <v>336</v>
      </c>
      <c r="D391" s="55">
        <v>124</v>
      </c>
      <c r="E391" s="58">
        <v>23</v>
      </c>
      <c r="F391" s="12">
        <f>SUM(D391:E391)</f>
        <v>147</v>
      </c>
      <c r="G391" s="31">
        <f>E391/F391</f>
        <v>0.15646258503401361</v>
      </c>
    </row>
    <row r="392" spans="1:7" x14ac:dyDescent="0.25">
      <c r="A392" s="30" t="s">
        <v>10</v>
      </c>
      <c r="B392" s="9" t="s">
        <v>170</v>
      </c>
      <c r="C392" s="10" t="s">
        <v>171</v>
      </c>
      <c r="D392" s="55">
        <v>116</v>
      </c>
      <c r="E392" s="58">
        <v>21</v>
      </c>
      <c r="F392" s="12">
        <f>SUM(D392:E392)</f>
        <v>137</v>
      </c>
      <c r="G392" s="31">
        <f>E392/F392</f>
        <v>0.15328467153284672</v>
      </c>
    </row>
    <row r="393" spans="1:7" x14ac:dyDescent="0.25">
      <c r="A393" s="30" t="s">
        <v>10</v>
      </c>
      <c r="B393" s="9" t="s">
        <v>10</v>
      </c>
      <c r="C393" s="10" t="s">
        <v>159</v>
      </c>
      <c r="D393" s="55">
        <v>232</v>
      </c>
      <c r="E393" s="58">
        <v>42</v>
      </c>
      <c r="F393" s="12">
        <f>SUM(D393:E393)</f>
        <v>274</v>
      </c>
      <c r="G393" s="31">
        <f>E393/F393</f>
        <v>0.15328467153284672</v>
      </c>
    </row>
    <row r="394" spans="1:7" x14ac:dyDescent="0.25">
      <c r="A394" s="30" t="s">
        <v>26</v>
      </c>
      <c r="B394" s="9" t="s">
        <v>525</v>
      </c>
      <c r="C394" s="10" t="s">
        <v>526</v>
      </c>
      <c r="D394" s="55">
        <v>995</v>
      </c>
      <c r="E394" s="58">
        <v>180</v>
      </c>
      <c r="F394" s="12">
        <f>SUM(D394:E394)</f>
        <v>1175</v>
      </c>
      <c r="G394" s="31">
        <f>E394/F394</f>
        <v>0.15319148936170213</v>
      </c>
    </row>
    <row r="395" spans="1:7" x14ac:dyDescent="0.25">
      <c r="A395" s="30" t="s">
        <v>19</v>
      </c>
      <c r="B395" s="9" t="s">
        <v>19</v>
      </c>
      <c r="C395" s="10" t="s">
        <v>364</v>
      </c>
      <c r="D395" s="55">
        <v>50</v>
      </c>
      <c r="E395" s="58">
        <v>9</v>
      </c>
      <c r="F395" s="12">
        <f>SUM(D395:E395)</f>
        <v>59</v>
      </c>
      <c r="G395" s="31">
        <f>E395/F395</f>
        <v>0.15254237288135594</v>
      </c>
    </row>
    <row r="396" spans="1:7" x14ac:dyDescent="0.25">
      <c r="A396" s="30" t="s">
        <v>10</v>
      </c>
      <c r="B396" s="9" t="s">
        <v>146</v>
      </c>
      <c r="C396" s="10" t="s">
        <v>147</v>
      </c>
      <c r="D396" s="55">
        <v>519</v>
      </c>
      <c r="E396" s="58">
        <v>91</v>
      </c>
      <c r="F396" s="12">
        <f>SUM(D396:E396)</f>
        <v>610</v>
      </c>
      <c r="G396" s="31">
        <f>E396/F396</f>
        <v>0.14918032786885246</v>
      </c>
    </row>
    <row r="397" spans="1:7" x14ac:dyDescent="0.25">
      <c r="A397" s="30" t="s">
        <v>19</v>
      </c>
      <c r="B397" s="9" t="s">
        <v>335</v>
      </c>
      <c r="C397" s="10" t="s">
        <v>338</v>
      </c>
      <c r="D397" s="55">
        <v>100</v>
      </c>
      <c r="E397" s="58">
        <v>17</v>
      </c>
      <c r="F397" s="12">
        <f>SUM(D397:E397)</f>
        <v>117</v>
      </c>
      <c r="G397" s="31">
        <f>E397/F397</f>
        <v>0.14529914529914531</v>
      </c>
    </row>
    <row r="398" spans="1:7" x14ac:dyDescent="0.25">
      <c r="A398" s="30" t="s">
        <v>20</v>
      </c>
      <c r="B398" s="9" t="s">
        <v>378</v>
      </c>
      <c r="C398" s="10" t="s">
        <v>380</v>
      </c>
      <c r="D398" s="55">
        <v>78</v>
      </c>
      <c r="E398" s="58">
        <v>13</v>
      </c>
      <c r="F398" s="12">
        <f>SUM(D398:E398)</f>
        <v>91</v>
      </c>
      <c r="G398" s="31">
        <f>E398/F398</f>
        <v>0.14285714285714285</v>
      </c>
    </row>
    <row r="399" spans="1:7" x14ac:dyDescent="0.25">
      <c r="A399" s="30" t="s">
        <v>10</v>
      </c>
      <c r="B399" s="9" t="s">
        <v>165</v>
      </c>
      <c r="C399" s="10" t="s">
        <v>168</v>
      </c>
      <c r="D399" s="55">
        <v>175</v>
      </c>
      <c r="E399" s="58">
        <v>29</v>
      </c>
      <c r="F399" s="12">
        <f>SUM(D399:E399)</f>
        <v>204</v>
      </c>
      <c r="G399" s="31">
        <f>E399/F399</f>
        <v>0.14215686274509803</v>
      </c>
    </row>
    <row r="400" spans="1:7" x14ac:dyDescent="0.25">
      <c r="A400" s="30" t="s">
        <v>18</v>
      </c>
      <c r="B400" s="9" t="s">
        <v>323</v>
      </c>
      <c r="C400" s="10" t="s">
        <v>326</v>
      </c>
      <c r="D400" s="55">
        <v>26</v>
      </c>
      <c r="E400" s="58">
        <v>4</v>
      </c>
      <c r="F400" s="12">
        <f>SUM(D400:E400)</f>
        <v>30</v>
      </c>
      <c r="G400" s="31">
        <f>E400/F400</f>
        <v>0.13333333333333333</v>
      </c>
    </row>
    <row r="401" spans="1:7" x14ac:dyDescent="0.25">
      <c r="A401" s="30" t="s">
        <v>19</v>
      </c>
      <c r="B401" s="9" t="s">
        <v>335</v>
      </c>
      <c r="C401" s="10" t="s">
        <v>341</v>
      </c>
      <c r="D401" s="55">
        <v>42</v>
      </c>
      <c r="E401" s="58">
        <v>6</v>
      </c>
      <c r="F401" s="12">
        <f>SUM(D401:E401)</f>
        <v>48</v>
      </c>
      <c r="G401" s="31">
        <f>E401/F401</f>
        <v>0.125</v>
      </c>
    </row>
    <row r="402" spans="1:7" x14ac:dyDescent="0.25">
      <c r="A402" s="30" t="s">
        <v>10</v>
      </c>
      <c r="B402" s="9" t="s">
        <v>170</v>
      </c>
      <c r="C402" s="10" t="s">
        <v>173</v>
      </c>
      <c r="D402" s="55">
        <v>393</v>
      </c>
      <c r="E402" s="58">
        <v>55</v>
      </c>
      <c r="F402" s="12">
        <f>SUM(D402:E402)</f>
        <v>448</v>
      </c>
      <c r="G402" s="31">
        <f>E402/F402</f>
        <v>0.12276785714285714</v>
      </c>
    </row>
    <row r="403" spans="1:7" x14ac:dyDescent="0.25">
      <c r="A403" s="30" t="s">
        <v>10</v>
      </c>
      <c r="B403" s="9" t="s">
        <v>174</v>
      </c>
      <c r="C403" s="10" t="s">
        <v>176</v>
      </c>
      <c r="D403" s="55">
        <v>356</v>
      </c>
      <c r="E403" s="58">
        <v>45</v>
      </c>
      <c r="F403" s="12">
        <f>SUM(D403:E403)</f>
        <v>401</v>
      </c>
      <c r="G403" s="31">
        <f>E403/F403</f>
        <v>0.11221945137157108</v>
      </c>
    </row>
    <row r="404" spans="1:7" x14ac:dyDescent="0.25">
      <c r="A404" s="30" t="s">
        <v>18</v>
      </c>
      <c r="B404" s="9" t="s">
        <v>323</v>
      </c>
      <c r="C404" s="10" t="s">
        <v>324</v>
      </c>
      <c r="D404" s="55">
        <v>57</v>
      </c>
      <c r="E404" s="58">
        <v>7</v>
      </c>
      <c r="F404" s="12">
        <f>SUM(D404:E404)</f>
        <v>64</v>
      </c>
      <c r="G404" s="31">
        <f>E404/F404</f>
        <v>0.109375</v>
      </c>
    </row>
    <row r="405" spans="1:7" x14ac:dyDescent="0.25">
      <c r="A405" s="30" t="s">
        <v>26</v>
      </c>
      <c r="B405" s="9" t="s">
        <v>26</v>
      </c>
      <c r="C405" s="10" t="s">
        <v>534</v>
      </c>
      <c r="D405" s="55">
        <v>285</v>
      </c>
      <c r="E405" s="58">
        <v>34</v>
      </c>
      <c r="F405" s="12">
        <f>SUM(D405:E405)</f>
        <v>319</v>
      </c>
      <c r="G405" s="31">
        <f>E405/F405</f>
        <v>0.10658307210031348</v>
      </c>
    </row>
    <row r="406" spans="1:7" x14ac:dyDescent="0.25">
      <c r="A406" s="30" t="s">
        <v>10</v>
      </c>
      <c r="B406" s="9" t="s">
        <v>170</v>
      </c>
      <c r="C406" s="10" t="s">
        <v>172</v>
      </c>
      <c r="D406" s="55">
        <v>287</v>
      </c>
      <c r="E406" s="58">
        <v>32</v>
      </c>
      <c r="F406" s="12">
        <f>SUM(D406:E406)</f>
        <v>319</v>
      </c>
      <c r="G406" s="31">
        <f>E406/F406</f>
        <v>0.10031347962382445</v>
      </c>
    </row>
    <row r="407" spans="1:7" x14ac:dyDescent="0.25">
      <c r="A407" s="30" t="s">
        <v>6</v>
      </c>
      <c r="B407" s="9" t="s">
        <v>6</v>
      </c>
      <c r="C407" s="10" t="s">
        <v>33</v>
      </c>
      <c r="D407" s="55">
        <v>56</v>
      </c>
      <c r="E407" s="58">
        <v>6</v>
      </c>
      <c r="F407" s="12">
        <f>SUM(D407:E407)</f>
        <v>62</v>
      </c>
      <c r="G407" s="31">
        <f>E407/F407</f>
        <v>9.6774193548387094E-2</v>
      </c>
    </row>
    <row r="408" spans="1:7" x14ac:dyDescent="0.25">
      <c r="A408" s="30" t="s">
        <v>10</v>
      </c>
      <c r="B408" s="9" t="s">
        <v>165</v>
      </c>
      <c r="C408" s="10" t="s">
        <v>166</v>
      </c>
      <c r="D408" s="55">
        <v>128</v>
      </c>
      <c r="E408" s="58">
        <v>13</v>
      </c>
      <c r="F408" s="12">
        <f>SUM(D408:E408)</f>
        <v>141</v>
      </c>
      <c r="G408" s="31">
        <f>E408/F408</f>
        <v>9.2198581560283682E-2</v>
      </c>
    </row>
    <row r="409" spans="1:7" x14ac:dyDescent="0.25">
      <c r="A409" s="30" t="s">
        <v>10</v>
      </c>
      <c r="B409" s="9" t="s">
        <v>143</v>
      </c>
      <c r="C409" s="10" t="s">
        <v>145</v>
      </c>
      <c r="D409" s="55">
        <v>48</v>
      </c>
      <c r="E409" s="58">
        <v>3</v>
      </c>
      <c r="F409" s="12">
        <f>SUM(D409:E409)</f>
        <v>51</v>
      </c>
      <c r="G409" s="31">
        <f>E409/F409</f>
        <v>5.8823529411764705E-2</v>
      </c>
    </row>
    <row r="410" spans="1:7" x14ac:dyDescent="0.25">
      <c r="A410" s="30" t="s">
        <v>10</v>
      </c>
      <c r="B410" s="9" t="s">
        <v>161</v>
      </c>
      <c r="C410" s="10" t="s">
        <v>162</v>
      </c>
      <c r="D410" s="55">
        <v>341</v>
      </c>
      <c r="E410" s="58">
        <v>16</v>
      </c>
      <c r="F410" s="12">
        <f>SUM(D410:E410)</f>
        <v>357</v>
      </c>
      <c r="G410" s="31">
        <f>E410/F410</f>
        <v>4.4817927170868348E-2</v>
      </c>
    </row>
    <row r="411" spans="1:7" ht="15.75" thickBot="1" x14ac:dyDescent="0.3">
      <c r="A411" s="32" t="s">
        <v>10</v>
      </c>
      <c r="B411" s="13" t="s">
        <v>161</v>
      </c>
      <c r="C411" s="14" t="s">
        <v>164</v>
      </c>
      <c r="D411" s="56">
        <v>328</v>
      </c>
      <c r="E411" s="59">
        <v>6</v>
      </c>
      <c r="F411" s="15">
        <f>SUM(D411:E411)</f>
        <v>334</v>
      </c>
      <c r="G411" s="33">
        <f>E411/F411</f>
        <v>1.7964071856287425E-2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125169</v>
      </c>
      <c r="E412" s="19">
        <f t="shared" ref="E412:F412" si="0">SUM(E13:E411)</f>
        <v>61766</v>
      </c>
      <c r="F412" s="19">
        <f t="shared" si="0"/>
        <v>186935</v>
      </c>
      <c r="G412" s="18">
        <f t="shared" ref="G412" si="1">E412/F412</f>
        <v>0.33041431513627734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N412"/>
  <sheetViews>
    <sheetView workbookViewId="0">
      <selection activeCell="R27" sqref="R2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5.140625" style="5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6384" width="9.140625" style="5"/>
  </cols>
  <sheetData>
    <row r="4" spans="1:14" ht="26.25" x14ac:dyDescent="0.4">
      <c r="A4" s="110" t="s">
        <v>539</v>
      </c>
      <c r="B4" s="110"/>
      <c r="C4" s="110"/>
      <c r="D4" s="110"/>
      <c r="E4" s="110"/>
    </row>
    <row r="7" spans="1:14" ht="15.75" thickBot="1" x14ac:dyDescent="0.3"/>
    <row r="8" spans="1:14" s="1" customFormat="1" ht="18.75" thickBot="1" x14ac:dyDescent="0.3">
      <c r="A8" s="105" t="s">
        <v>540</v>
      </c>
      <c r="B8" s="106"/>
      <c r="C8" s="106"/>
      <c r="D8" s="106"/>
      <c r="E8" s="107"/>
      <c r="F8" s="6" t="s">
        <v>543</v>
      </c>
      <c r="G8" s="6"/>
      <c r="H8" s="6"/>
      <c r="I8" s="6"/>
      <c r="J8" s="6"/>
      <c r="K8" s="6"/>
      <c r="L8" s="6"/>
    </row>
    <row r="9" spans="1:14" s="1" customFormat="1" ht="18" x14ac:dyDescent="0.25">
      <c r="A9" s="7"/>
      <c r="B9" s="7"/>
      <c r="C9" s="7"/>
      <c r="D9" s="7"/>
      <c r="E9" s="7"/>
      <c r="F9" s="7"/>
    </row>
    <row r="10" spans="1:14" s="1" customFormat="1" thickBot="1" x14ac:dyDescent="0.25">
      <c r="A10" s="65"/>
    </row>
    <row r="11" spans="1:14" s="1" customFormat="1" ht="15.75" customHeight="1" thickBot="1" x14ac:dyDescent="0.25">
      <c r="A11" s="111" t="s">
        <v>541</v>
      </c>
      <c r="B11" s="112"/>
      <c r="C11" s="112"/>
      <c r="D11" s="112"/>
      <c r="E11" s="79">
        <v>45049</v>
      </c>
      <c r="F11" s="79">
        <v>45051</v>
      </c>
      <c r="G11" s="79">
        <v>45054</v>
      </c>
      <c r="H11" s="79">
        <v>45055</v>
      </c>
      <c r="I11" s="79">
        <v>45057</v>
      </c>
      <c r="J11" s="79">
        <v>45062</v>
      </c>
      <c r="K11" s="79">
        <v>45063</v>
      </c>
      <c r="L11" s="79">
        <v>45064</v>
      </c>
      <c r="M11" s="79">
        <v>45068</v>
      </c>
      <c r="N11" s="79">
        <v>45070</v>
      </c>
    </row>
    <row r="12" spans="1:14" s="1" customFormat="1" ht="32.25" thickBot="1" x14ac:dyDescent="0.3">
      <c r="A12" s="23" t="s">
        <v>1</v>
      </c>
      <c r="B12" s="24" t="s">
        <v>28</v>
      </c>
      <c r="C12" s="25" t="s">
        <v>29</v>
      </c>
      <c r="D12" s="114" t="s">
        <v>544</v>
      </c>
      <c r="E12" s="82" t="s">
        <v>5</v>
      </c>
      <c r="F12" s="82" t="s">
        <v>5</v>
      </c>
      <c r="G12" s="82" t="s">
        <v>5</v>
      </c>
      <c r="H12" s="82" t="s">
        <v>5</v>
      </c>
      <c r="I12" s="82" t="s">
        <v>5</v>
      </c>
      <c r="J12" s="82" t="s">
        <v>5</v>
      </c>
      <c r="K12" s="82" t="s">
        <v>5</v>
      </c>
      <c r="L12" s="82" t="s">
        <v>5</v>
      </c>
      <c r="M12" s="82" t="s">
        <v>5</v>
      </c>
      <c r="N12" s="82" t="s">
        <v>5</v>
      </c>
    </row>
    <row r="13" spans="1:14" x14ac:dyDescent="0.25">
      <c r="A13" s="70" t="s">
        <v>6</v>
      </c>
      <c r="B13" s="71" t="s">
        <v>6</v>
      </c>
      <c r="C13" s="21" t="s">
        <v>30</v>
      </c>
      <c r="D13" s="87">
        <v>431</v>
      </c>
      <c r="E13" s="90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3">
        <v>0.23201856148491878</v>
      </c>
      <c r="K13" s="78">
        <v>0.25058004640371229</v>
      </c>
      <c r="L13" s="29">
        <v>0.25754060324825984</v>
      </c>
      <c r="M13" s="86">
        <v>0.22085889570552147</v>
      </c>
      <c r="N13" s="91">
        <v>0.34872979214780603</v>
      </c>
    </row>
    <row r="14" spans="1:14" x14ac:dyDescent="0.25">
      <c r="A14" s="72" t="s">
        <v>6</v>
      </c>
      <c r="B14" s="73" t="s">
        <v>6</v>
      </c>
      <c r="C14" s="10" t="s">
        <v>31</v>
      </c>
      <c r="D14" s="88">
        <v>241</v>
      </c>
      <c r="E14" s="92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4">
        <v>0.17916666666666667</v>
      </c>
      <c r="K14" s="67">
        <v>0.28749999999999998</v>
      </c>
      <c r="L14" s="31">
        <v>0.30416666666666664</v>
      </c>
      <c r="M14" s="85">
        <v>0.2231404958677686</v>
      </c>
      <c r="N14" s="93">
        <v>0.43514644351464438</v>
      </c>
    </row>
    <row r="15" spans="1:14" x14ac:dyDescent="0.25">
      <c r="A15" s="72" t="s">
        <v>6</v>
      </c>
      <c r="B15" s="73" t="s">
        <v>6</v>
      </c>
      <c r="C15" s="10" t="s">
        <v>32</v>
      </c>
      <c r="D15" s="88">
        <v>188</v>
      </c>
      <c r="E15" s="92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4">
        <v>0.19892473118279569</v>
      </c>
      <c r="K15" s="67">
        <v>0.22580645161290322</v>
      </c>
      <c r="L15" s="31">
        <v>0.25806451612903225</v>
      </c>
      <c r="M15" s="85">
        <v>0.27571115973741794</v>
      </c>
      <c r="N15" s="93">
        <v>0.42473118279569894</v>
      </c>
    </row>
    <row r="16" spans="1:14" x14ac:dyDescent="0.25">
      <c r="A16" s="72" t="s">
        <v>6</v>
      </c>
      <c r="B16" s="73" t="s">
        <v>6</v>
      </c>
      <c r="C16" s="10" t="s">
        <v>33</v>
      </c>
      <c r="D16" s="88">
        <v>62</v>
      </c>
      <c r="E16" s="92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4">
        <v>3.2258064516129031E-2</v>
      </c>
      <c r="K16" s="67">
        <v>3.2258064516129031E-2</v>
      </c>
      <c r="L16" s="31">
        <v>3.2258064516129031E-2</v>
      </c>
      <c r="M16" s="85">
        <v>0.27978339350180503</v>
      </c>
      <c r="N16" s="93">
        <v>9.6774193548387094E-2</v>
      </c>
    </row>
    <row r="17" spans="1:14" x14ac:dyDescent="0.25">
      <c r="A17" s="72" t="s">
        <v>6</v>
      </c>
      <c r="B17" s="73" t="s">
        <v>6</v>
      </c>
      <c r="C17" s="10" t="s">
        <v>34</v>
      </c>
      <c r="D17" s="88">
        <v>306</v>
      </c>
      <c r="E17" s="92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4">
        <v>0.23452768729641693</v>
      </c>
      <c r="K17" s="67">
        <v>0.23778501628664495</v>
      </c>
      <c r="L17" s="31">
        <v>0.26710097719869708</v>
      </c>
      <c r="M17" s="85">
        <v>0.15695067264573992</v>
      </c>
      <c r="N17" s="93">
        <v>0.33550488599348532</v>
      </c>
    </row>
    <row r="18" spans="1:14" x14ac:dyDescent="0.25">
      <c r="A18" s="72" t="s">
        <v>6</v>
      </c>
      <c r="B18" s="73" t="s">
        <v>6</v>
      </c>
      <c r="C18" s="10" t="s">
        <v>35</v>
      </c>
      <c r="D18" s="88">
        <v>229</v>
      </c>
      <c r="E18" s="92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4">
        <v>0.20869565217391303</v>
      </c>
      <c r="K18" s="67">
        <v>0.21212121212121213</v>
      </c>
      <c r="L18" s="31">
        <v>0.26406926406926406</v>
      </c>
      <c r="M18" s="85">
        <v>0.37905236907730672</v>
      </c>
      <c r="N18" s="93">
        <v>0.354978354978355</v>
      </c>
    </row>
    <row r="19" spans="1:14" x14ac:dyDescent="0.25">
      <c r="A19" s="72" t="s">
        <v>6</v>
      </c>
      <c r="B19" s="73" t="s">
        <v>36</v>
      </c>
      <c r="C19" s="10" t="s">
        <v>37</v>
      </c>
      <c r="D19" s="88">
        <v>189</v>
      </c>
      <c r="E19" s="92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4">
        <v>0.18085106382978725</v>
      </c>
      <c r="K19" s="67">
        <v>0.20212765957446807</v>
      </c>
      <c r="L19" s="31">
        <v>0.23404255319148937</v>
      </c>
      <c r="M19" s="85">
        <v>0.26498422712933756</v>
      </c>
      <c r="N19" s="93">
        <v>0.31746031746031744</v>
      </c>
    </row>
    <row r="20" spans="1:14" x14ac:dyDescent="0.25">
      <c r="A20" s="72" t="s">
        <v>6</v>
      </c>
      <c r="B20" s="73" t="s">
        <v>36</v>
      </c>
      <c r="C20" s="10" t="s">
        <v>38</v>
      </c>
      <c r="D20" s="88">
        <v>176</v>
      </c>
      <c r="E20" s="92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4">
        <v>0.10857142857142857</v>
      </c>
      <c r="K20" s="67">
        <v>0.11494252873563218</v>
      </c>
      <c r="L20" s="31">
        <v>0.1206896551724138</v>
      </c>
      <c r="M20" s="85">
        <v>0.2810126582278481</v>
      </c>
      <c r="N20" s="93">
        <v>0.3045977011494253</v>
      </c>
    </row>
    <row r="21" spans="1:14" x14ac:dyDescent="0.25">
      <c r="A21" s="72" t="s">
        <v>6</v>
      </c>
      <c r="B21" s="73" t="s">
        <v>39</v>
      </c>
      <c r="C21" s="10" t="s">
        <v>40</v>
      </c>
      <c r="D21" s="88">
        <v>196</v>
      </c>
      <c r="E21" s="92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4">
        <v>0.22959183673469388</v>
      </c>
      <c r="K21" s="67">
        <v>0.25</v>
      </c>
      <c r="L21" s="31">
        <v>0.26530612244897961</v>
      </c>
      <c r="M21" s="85">
        <v>0.2164691203992514</v>
      </c>
      <c r="N21" s="93">
        <v>0.39175257731958762</v>
      </c>
    </row>
    <row r="22" spans="1:14" x14ac:dyDescent="0.25">
      <c r="A22" s="72" t="s">
        <v>6</v>
      </c>
      <c r="B22" s="73" t="s">
        <v>39</v>
      </c>
      <c r="C22" s="10" t="s">
        <v>41</v>
      </c>
      <c r="D22" s="88">
        <v>252</v>
      </c>
      <c r="E22" s="92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4">
        <v>0.28915662650602408</v>
      </c>
      <c r="K22" s="67">
        <v>0.31325301204819278</v>
      </c>
      <c r="L22" s="31">
        <v>0.32931726907630521</v>
      </c>
      <c r="M22" s="85">
        <v>0.27613941018766758</v>
      </c>
      <c r="N22" s="93">
        <v>0.39919354838709675</v>
      </c>
    </row>
    <row r="23" spans="1:14" x14ac:dyDescent="0.25">
      <c r="A23" s="72" t="s">
        <v>6</v>
      </c>
      <c r="B23" s="73" t="s">
        <v>39</v>
      </c>
      <c r="C23" s="10" t="s">
        <v>42</v>
      </c>
      <c r="D23" s="88">
        <v>324</v>
      </c>
      <c r="E23" s="92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4">
        <v>0.21712538226299694</v>
      </c>
      <c r="K23" s="67">
        <v>0.22324159021406728</v>
      </c>
      <c r="L23" s="31">
        <v>0.2361963190184049</v>
      </c>
      <c r="M23" s="85">
        <v>0.22916666666666666</v>
      </c>
      <c r="N23" s="93">
        <v>0.32822085889570551</v>
      </c>
    </row>
    <row r="24" spans="1:14" x14ac:dyDescent="0.25">
      <c r="A24" s="72" t="s">
        <v>6</v>
      </c>
      <c r="B24" s="73" t="s">
        <v>39</v>
      </c>
      <c r="C24" s="10" t="s">
        <v>43</v>
      </c>
      <c r="D24" s="88">
        <v>185</v>
      </c>
      <c r="E24" s="92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4">
        <v>0.24324324324324326</v>
      </c>
      <c r="K24" s="67">
        <v>0.26486486486486488</v>
      </c>
      <c r="L24" s="31">
        <v>0.2810810810810811</v>
      </c>
      <c r="M24" s="85">
        <v>0.24657534246575341</v>
      </c>
      <c r="N24" s="93">
        <v>0.31351351351351353</v>
      </c>
    </row>
    <row r="25" spans="1:14" x14ac:dyDescent="0.25">
      <c r="A25" s="72" t="s">
        <v>6</v>
      </c>
      <c r="B25" s="73" t="s">
        <v>39</v>
      </c>
      <c r="C25" s="10" t="s">
        <v>44</v>
      </c>
      <c r="D25" s="88">
        <v>164</v>
      </c>
      <c r="E25" s="92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4">
        <v>0.18292682926829268</v>
      </c>
      <c r="K25" s="67">
        <v>0.18902439024390244</v>
      </c>
      <c r="L25" s="31">
        <v>0.18902439024390244</v>
      </c>
      <c r="M25" s="85">
        <v>0.40740740740740738</v>
      </c>
      <c r="N25" s="93">
        <v>0.31097560975609756</v>
      </c>
    </row>
    <row r="26" spans="1:14" x14ac:dyDescent="0.25">
      <c r="A26" s="72" t="s">
        <v>6</v>
      </c>
      <c r="B26" s="73" t="s">
        <v>45</v>
      </c>
      <c r="C26" s="10" t="s">
        <v>46</v>
      </c>
      <c r="D26" s="88">
        <v>1975</v>
      </c>
      <c r="E26" s="92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4">
        <v>0.24783715012722646</v>
      </c>
      <c r="K26" s="67">
        <v>0.26564885496183205</v>
      </c>
      <c r="L26" s="31">
        <v>0.28520589730554141</v>
      </c>
      <c r="M26" s="85">
        <v>8.3333333333333329E-2</v>
      </c>
      <c r="N26" s="93">
        <v>0.36959837315709204</v>
      </c>
    </row>
    <row r="27" spans="1:14" x14ac:dyDescent="0.25">
      <c r="A27" s="72" t="s">
        <v>7</v>
      </c>
      <c r="B27" s="73" t="s">
        <v>47</v>
      </c>
      <c r="C27" s="10" t="s">
        <v>48</v>
      </c>
      <c r="D27" s="88">
        <v>681</v>
      </c>
      <c r="E27" s="92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4">
        <v>0.18906942392909898</v>
      </c>
      <c r="K27" s="67">
        <v>0.21861152141802068</v>
      </c>
      <c r="L27" s="31">
        <v>0.23451327433628319</v>
      </c>
      <c r="M27" s="85">
        <v>0.30944625407166126</v>
      </c>
      <c r="N27" s="93">
        <v>0.31757754800590843</v>
      </c>
    </row>
    <row r="28" spans="1:14" x14ac:dyDescent="0.25">
      <c r="A28" s="72" t="s">
        <v>7</v>
      </c>
      <c r="B28" s="73" t="s">
        <v>47</v>
      </c>
      <c r="C28" s="10" t="s">
        <v>49</v>
      </c>
      <c r="D28" s="88">
        <v>638</v>
      </c>
      <c r="E28" s="92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4">
        <v>9.5461658841940536E-2</v>
      </c>
      <c r="K28" s="67">
        <v>0.11424100156494522</v>
      </c>
      <c r="L28" s="31">
        <v>0.11737089201877934</v>
      </c>
      <c r="M28" s="85">
        <v>0.20876826722338204</v>
      </c>
      <c r="N28" s="93">
        <v>0.1953125</v>
      </c>
    </row>
    <row r="29" spans="1:14" x14ac:dyDescent="0.25">
      <c r="A29" s="72" t="s">
        <v>7</v>
      </c>
      <c r="B29" s="73" t="s">
        <v>47</v>
      </c>
      <c r="C29" s="10" t="s">
        <v>50</v>
      </c>
      <c r="D29" s="88">
        <v>625</v>
      </c>
      <c r="E29" s="92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4">
        <v>0.16211878009630817</v>
      </c>
      <c r="K29" s="67">
        <v>0.19101123595505617</v>
      </c>
      <c r="L29" s="31">
        <v>0.2231139646869984</v>
      </c>
      <c r="M29" s="85">
        <v>9.6774193548387094E-2</v>
      </c>
      <c r="N29" s="93">
        <v>0.32692307692307693</v>
      </c>
    </row>
    <row r="30" spans="1:14" x14ac:dyDescent="0.25">
      <c r="A30" s="72" t="s">
        <v>7</v>
      </c>
      <c r="B30" s="73" t="s">
        <v>7</v>
      </c>
      <c r="C30" s="10" t="s">
        <v>51</v>
      </c>
      <c r="D30" s="88">
        <v>490</v>
      </c>
      <c r="E30" s="92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4">
        <v>0.14344262295081966</v>
      </c>
      <c r="K30" s="67">
        <v>0.16393442622950818</v>
      </c>
      <c r="L30" s="31">
        <v>0.17418032786885246</v>
      </c>
      <c r="M30" s="85">
        <v>0.27064220183486237</v>
      </c>
      <c r="N30" s="93">
        <v>0.25714285714285712</v>
      </c>
    </row>
    <row r="31" spans="1:14" x14ac:dyDescent="0.25">
      <c r="A31" s="72" t="s">
        <v>7</v>
      </c>
      <c r="B31" s="73" t="s">
        <v>7</v>
      </c>
      <c r="C31" s="10" t="s">
        <v>52</v>
      </c>
      <c r="D31" s="88">
        <v>316</v>
      </c>
      <c r="E31" s="92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4">
        <v>0.16403785488958991</v>
      </c>
      <c r="K31" s="67">
        <v>0.189873417721519</v>
      </c>
      <c r="L31" s="31">
        <v>0.22468354430379747</v>
      </c>
      <c r="M31" s="85">
        <v>0.21333333333333335</v>
      </c>
      <c r="N31" s="93">
        <v>0.31446540880503143</v>
      </c>
    </row>
    <row r="32" spans="1:14" x14ac:dyDescent="0.25">
      <c r="A32" s="72" t="s">
        <v>7</v>
      </c>
      <c r="B32" s="73" t="s">
        <v>7</v>
      </c>
      <c r="C32" s="10" t="s">
        <v>53</v>
      </c>
      <c r="D32" s="88">
        <v>271</v>
      </c>
      <c r="E32" s="92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4">
        <v>0.28308823529411764</v>
      </c>
      <c r="K32" s="67">
        <v>0.29044117647058826</v>
      </c>
      <c r="L32" s="31">
        <v>0.3125</v>
      </c>
      <c r="M32" s="85">
        <v>0.28221859706362151</v>
      </c>
      <c r="N32" s="93">
        <v>0.41544117647058826</v>
      </c>
    </row>
    <row r="33" spans="1:14" x14ac:dyDescent="0.25">
      <c r="A33" s="72" t="s">
        <v>7</v>
      </c>
      <c r="B33" s="73" t="s">
        <v>7</v>
      </c>
      <c r="C33" s="10" t="s">
        <v>54</v>
      </c>
      <c r="D33" s="88">
        <v>160</v>
      </c>
      <c r="E33" s="92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4">
        <v>0.11874999999999999</v>
      </c>
      <c r="K33" s="67">
        <v>0.13125000000000001</v>
      </c>
      <c r="L33" s="31">
        <v>0.13750000000000001</v>
      </c>
      <c r="M33" s="85">
        <v>0.3141025641025641</v>
      </c>
      <c r="N33" s="93">
        <v>0.23749999999999999</v>
      </c>
    </row>
    <row r="34" spans="1:14" x14ac:dyDescent="0.25">
      <c r="A34" s="72" t="s">
        <v>7</v>
      </c>
      <c r="B34" s="73" t="s">
        <v>7</v>
      </c>
      <c r="C34" s="10" t="s">
        <v>55</v>
      </c>
      <c r="D34" s="88">
        <v>220</v>
      </c>
      <c r="E34" s="92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4">
        <v>0.21363636363636362</v>
      </c>
      <c r="K34" s="67">
        <v>0.22727272727272727</v>
      </c>
      <c r="L34" s="31">
        <v>0.24200913242009131</v>
      </c>
      <c r="M34" s="85">
        <v>0.24590163934426229</v>
      </c>
      <c r="N34" s="93">
        <v>0.3165137614678899</v>
      </c>
    </row>
    <row r="35" spans="1:14" x14ac:dyDescent="0.25">
      <c r="A35" s="72" t="s">
        <v>7</v>
      </c>
      <c r="B35" s="73" t="s">
        <v>56</v>
      </c>
      <c r="C35" s="10" t="s">
        <v>57</v>
      </c>
      <c r="D35" s="88">
        <v>605</v>
      </c>
      <c r="E35" s="92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4">
        <v>0.1744186046511628</v>
      </c>
      <c r="K35" s="67">
        <v>0.21767594108019639</v>
      </c>
      <c r="L35" s="31">
        <v>0.2365415986949429</v>
      </c>
      <c r="M35" s="85">
        <v>0.25041736227045075</v>
      </c>
      <c r="N35" s="93">
        <v>0.31596091205211724</v>
      </c>
    </row>
    <row r="36" spans="1:14" x14ac:dyDescent="0.25">
      <c r="A36" s="72" t="s">
        <v>7</v>
      </c>
      <c r="B36" s="73" t="s">
        <v>56</v>
      </c>
      <c r="C36" s="10" t="s">
        <v>58</v>
      </c>
      <c r="D36" s="88">
        <v>195</v>
      </c>
      <c r="E36" s="92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4">
        <v>0.12755102040816327</v>
      </c>
      <c r="K36" s="67">
        <v>0.13775510204081631</v>
      </c>
      <c r="L36" s="31">
        <v>0.15306122448979592</v>
      </c>
      <c r="M36" s="85">
        <v>3.3613445378151259E-2</v>
      </c>
      <c r="N36" s="93">
        <v>0.20918367346938777</v>
      </c>
    </row>
    <row r="37" spans="1:14" x14ac:dyDescent="0.25">
      <c r="A37" s="72" t="s">
        <v>7</v>
      </c>
      <c r="B37" s="73" t="s">
        <v>56</v>
      </c>
      <c r="C37" s="10" t="s">
        <v>59</v>
      </c>
      <c r="D37" s="88">
        <v>82</v>
      </c>
      <c r="E37" s="92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4">
        <v>0.17073170731707318</v>
      </c>
      <c r="K37" s="67">
        <v>0.18292682926829268</v>
      </c>
      <c r="L37" s="31">
        <v>0.18292682926829268</v>
      </c>
      <c r="M37" s="85">
        <v>0.12408759124087591</v>
      </c>
      <c r="N37" s="93">
        <v>0.24096385542168675</v>
      </c>
    </row>
    <row r="38" spans="1:14" x14ac:dyDescent="0.25">
      <c r="A38" s="72" t="s">
        <v>7</v>
      </c>
      <c r="B38" s="73" t="s">
        <v>56</v>
      </c>
      <c r="C38" s="10" t="s">
        <v>60</v>
      </c>
      <c r="D38" s="88">
        <v>282</v>
      </c>
      <c r="E38" s="92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4">
        <v>0.21201413427561838</v>
      </c>
      <c r="K38" s="67">
        <v>0.25795053003533569</v>
      </c>
      <c r="L38" s="31">
        <v>0.27816901408450706</v>
      </c>
      <c r="M38" s="85">
        <v>0.27</v>
      </c>
      <c r="N38" s="93">
        <v>0.41258741258741261</v>
      </c>
    </row>
    <row r="39" spans="1:14" x14ac:dyDescent="0.25">
      <c r="A39" s="72" t="s">
        <v>7</v>
      </c>
      <c r="B39" s="73" t="s">
        <v>56</v>
      </c>
      <c r="C39" s="10" t="s">
        <v>61</v>
      </c>
      <c r="D39" s="88">
        <v>121</v>
      </c>
      <c r="E39" s="92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4">
        <v>0.19834710743801653</v>
      </c>
      <c r="K39" s="67">
        <v>0.21487603305785125</v>
      </c>
      <c r="L39" s="31">
        <v>0.23140495867768596</v>
      </c>
      <c r="M39" s="85">
        <v>0.26530612244897961</v>
      </c>
      <c r="N39" s="93">
        <v>0.27272727272727271</v>
      </c>
    </row>
    <row r="40" spans="1:14" x14ac:dyDescent="0.25">
      <c r="A40" s="72" t="s">
        <v>7</v>
      </c>
      <c r="B40" s="73" t="s">
        <v>56</v>
      </c>
      <c r="C40" s="10" t="s">
        <v>62</v>
      </c>
      <c r="D40" s="88">
        <v>221</v>
      </c>
      <c r="E40" s="92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4">
        <v>0.22171945701357465</v>
      </c>
      <c r="K40" s="67">
        <v>0.23981900452488689</v>
      </c>
      <c r="L40" s="31">
        <v>0.26244343891402716</v>
      </c>
      <c r="M40" s="85">
        <v>0.37317784256559766</v>
      </c>
      <c r="N40" s="93">
        <v>0.34684684684684686</v>
      </c>
    </row>
    <row r="41" spans="1:14" x14ac:dyDescent="0.25">
      <c r="A41" s="72" t="s">
        <v>7</v>
      </c>
      <c r="B41" s="73" t="s">
        <v>63</v>
      </c>
      <c r="C41" s="10" t="s">
        <v>64</v>
      </c>
      <c r="D41" s="88">
        <v>323</v>
      </c>
      <c r="E41" s="92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4">
        <v>0.12732919254658384</v>
      </c>
      <c r="K41" s="67">
        <v>0.13354037267080746</v>
      </c>
      <c r="L41" s="31">
        <v>0.15479876160990713</v>
      </c>
      <c r="M41" s="85">
        <v>0.22496749024707413</v>
      </c>
      <c r="N41" s="93">
        <v>0.19814241486068113</v>
      </c>
    </row>
    <row r="42" spans="1:14" x14ac:dyDescent="0.25">
      <c r="A42" s="72" t="s">
        <v>7</v>
      </c>
      <c r="B42" s="73" t="s">
        <v>63</v>
      </c>
      <c r="C42" s="10" t="s">
        <v>65</v>
      </c>
      <c r="D42" s="88">
        <v>287</v>
      </c>
      <c r="E42" s="92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4">
        <v>0.13986013986013987</v>
      </c>
      <c r="K42" s="67">
        <v>0.16783216783216784</v>
      </c>
      <c r="L42" s="31">
        <v>0.18531468531468531</v>
      </c>
      <c r="M42" s="85">
        <v>0.2608695652173913</v>
      </c>
      <c r="N42" s="93">
        <v>0.27777777777777779</v>
      </c>
    </row>
    <row r="43" spans="1:14" x14ac:dyDescent="0.25">
      <c r="A43" s="72" t="s">
        <v>7</v>
      </c>
      <c r="B43" s="73" t="s">
        <v>63</v>
      </c>
      <c r="C43" s="10" t="s">
        <v>66</v>
      </c>
      <c r="D43" s="88">
        <v>606</v>
      </c>
      <c r="E43" s="92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4">
        <v>0.17499999999999999</v>
      </c>
      <c r="K43" s="67">
        <v>0.19031719532554256</v>
      </c>
      <c r="L43" s="31">
        <v>0.20903010033444816</v>
      </c>
      <c r="M43" s="85">
        <v>0.30917874396135264</v>
      </c>
      <c r="N43" s="93">
        <v>0.30536912751677853</v>
      </c>
    </row>
    <row r="44" spans="1:14" x14ac:dyDescent="0.25">
      <c r="A44" s="72" t="s">
        <v>7</v>
      </c>
      <c r="B44" s="73" t="s">
        <v>63</v>
      </c>
      <c r="C44" s="10" t="s">
        <v>67</v>
      </c>
      <c r="D44" s="88">
        <v>80</v>
      </c>
      <c r="E44" s="92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4">
        <v>0.1125</v>
      </c>
      <c r="K44" s="67">
        <v>0.125</v>
      </c>
      <c r="L44" s="31">
        <v>0.13750000000000001</v>
      </c>
      <c r="M44" s="85">
        <v>0.40540540540540543</v>
      </c>
      <c r="N44" s="93">
        <v>0.16250000000000001</v>
      </c>
    </row>
    <row r="45" spans="1:14" x14ac:dyDescent="0.25">
      <c r="A45" s="72" t="s">
        <v>7</v>
      </c>
      <c r="B45" s="73" t="s">
        <v>63</v>
      </c>
      <c r="C45" s="10" t="s">
        <v>68</v>
      </c>
      <c r="D45" s="88">
        <v>42</v>
      </c>
      <c r="E45" s="92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4">
        <v>9.5238095238095233E-2</v>
      </c>
      <c r="K45" s="67">
        <v>9.5238095238095233E-2</v>
      </c>
      <c r="L45" s="31">
        <v>9.5238095238095233E-2</v>
      </c>
      <c r="M45" s="85">
        <v>0.21052631578947367</v>
      </c>
      <c r="N45" s="93">
        <v>0.16279069767441862</v>
      </c>
    </row>
    <row r="46" spans="1:14" x14ac:dyDescent="0.25">
      <c r="A46" s="72" t="s">
        <v>7</v>
      </c>
      <c r="B46" s="73" t="s">
        <v>69</v>
      </c>
      <c r="C46" s="10" t="s">
        <v>70</v>
      </c>
      <c r="D46" s="88">
        <v>812</v>
      </c>
      <c r="E46" s="92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4">
        <v>0.1220715166461159</v>
      </c>
      <c r="K46" s="67">
        <v>0.14056720098643649</v>
      </c>
      <c r="L46" s="31">
        <v>0.16892725030826142</v>
      </c>
      <c r="M46" s="85">
        <v>0.29134720700985761</v>
      </c>
      <c r="N46" s="93">
        <v>0.21755253399258342</v>
      </c>
    </row>
    <row r="47" spans="1:14" x14ac:dyDescent="0.25">
      <c r="A47" s="72" t="s">
        <v>7</v>
      </c>
      <c r="B47" s="73" t="s">
        <v>69</v>
      </c>
      <c r="C47" s="10" t="s">
        <v>71</v>
      </c>
      <c r="D47" s="88">
        <v>575</v>
      </c>
      <c r="E47" s="92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4">
        <v>0.16550522648083624</v>
      </c>
      <c r="K47" s="67">
        <v>0.19197207678883071</v>
      </c>
      <c r="L47" s="31">
        <v>0.20069808027923211</v>
      </c>
      <c r="M47" s="85">
        <v>0.30389610389610389</v>
      </c>
      <c r="N47" s="93">
        <v>0.29094076655052264</v>
      </c>
    </row>
    <row r="48" spans="1:14" x14ac:dyDescent="0.25">
      <c r="A48" s="72" t="s">
        <v>7</v>
      </c>
      <c r="B48" s="73" t="s">
        <v>72</v>
      </c>
      <c r="C48" s="10" t="s">
        <v>73</v>
      </c>
      <c r="D48" s="88">
        <v>104</v>
      </c>
      <c r="E48" s="92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4">
        <v>0.3619047619047619</v>
      </c>
      <c r="K48" s="67">
        <v>0.38461538461538464</v>
      </c>
      <c r="L48" s="31">
        <v>0.45192307692307693</v>
      </c>
      <c r="M48" s="85">
        <v>0.28169014084507044</v>
      </c>
      <c r="N48" s="93">
        <v>0.63809523809523805</v>
      </c>
    </row>
    <row r="49" spans="1:14" x14ac:dyDescent="0.25">
      <c r="A49" s="72" t="s">
        <v>7</v>
      </c>
      <c r="B49" s="73" t="s">
        <v>72</v>
      </c>
      <c r="C49" s="10" t="s">
        <v>74</v>
      </c>
      <c r="D49" s="88">
        <v>147</v>
      </c>
      <c r="E49" s="92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4">
        <v>0.1875</v>
      </c>
      <c r="K49" s="67">
        <v>0.2013888888888889</v>
      </c>
      <c r="L49" s="31">
        <v>0.21527777777777779</v>
      </c>
      <c r="M49" s="85">
        <v>0.2857142857142857</v>
      </c>
      <c r="N49" s="93">
        <v>0.38194444444444442</v>
      </c>
    </row>
    <row r="50" spans="1:14" x14ac:dyDescent="0.25">
      <c r="A50" s="72" t="s">
        <v>7</v>
      </c>
      <c r="B50" s="73" t="s">
        <v>72</v>
      </c>
      <c r="C50" s="10" t="s">
        <v>75</v>
      </c>
      <c r="D50" s="88">
        <v>329</v>
      </c>
      <c r="E50" s="92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4">
        <v>0.1524390243902439</v>
      </c>
      <c r="K50" s="67">
        <v>0.17073170731707318</v>
      </c>
      <c r="L50" s="31">
        <v>0.17073170731707318</v>
      </c>
      <c r="M50" s="85">
        <v>0.34288990825688076</v>
      </c>
      <c r="N50" s="93">
        <v>0.23170731707317074</v>
      </c>
    </row>
    <row r="51" spans="1:14" x14ac:dyDescent="0.25">
      <c r="A51" s="72" t="s">
        <v>7</v>
      </c>
      <c r="B51" s="73" t="s">
        <v>72</v>
      </c>
      <c r="C51" s="10" t="s">
        <v>76</v>
      </c>
      <c r="D51" s="88">
        <v>338</v>
      </c>
      <c r="E51" s="92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4">
        <v>0.13569321533923304</v>
      </c>
      <c r="K51" s="67">
        <v>0.14454277286135694</v>
      </c>
      <c r="L51" s="31">
        <v>0.15929203539823009</v>
      </c>
      <c r="M51" s="85">
        <v>0.2857142857142857</v>
      </c>
      <c r="N51" s="93">
        <v>0.25513196480938416</v>
      </c>
    </row>
    <row r="52" spans="1:14" x14ac:dyDescent="0.25">
      <c r="A52" s="72" t="s">
        <v>8</v>
      </c>
      <c r="B52" s="73" t="s">
        <v>77</v>
      </c>
      <c r="C52" s="10" t="s">
        <v>78</v>
      </c>
      <c r="D52" s="88">
        <v>672</v>
      </c>
      <c r="E52" s="92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4">
        <v>0.18276374442793461</v>
      </c>
      <c r="K52" s="67">
        <v>0.20684523809523808</v>
      </c>
      <c r="L52" s="31">
        <v>0.23660714285714285</v>
      </c>
      <c r="M52" s="85">
        <v>0.26376554174067496</v>
      </c>
      <c r="N52" s="93">
        <v>0.32738095238095238</v>
      </c>
    </row>
    <row r="53" spans="1:14" x14ac:dyDescent="0.25">
      <c r="A53" s="72" t="s">
        <v>8</v>
      </c>
      <c r="B53" s="73" t="s">
        <v>77</v>
      </c>
      <c r="C53" s="10" t="s">
        <v>79</v>
      </c>
      <c r="D53" s="88">
        <v>583</v>
      </c>
      <c r="E53" s="92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4">
        <v>0.2512908777969019</v>
      </c>
      <c r="K53" s="67">
        <v>0.28743545611015492</v>
      </c>
      <c r="L53" s="31">
        <v>0.31896551724137934</v>
      </c>
      <c r="M53" s="85">
        <v>0.33566433566433568</v>
      </c>
      <c r="N53" s="93">
        <v>0.43079584775086505</v>
      </c>
    </row>
    <row r="54" spans="1:14" x14ac:dyDescent="0.25">
      <c r="A54" s="72" t="s">
        <v>8</v>
      </c>
      <c r="B54" s="73" t="s">
        <v>77</v>
      </c>
      <c r="C54" s="10" t="s">
        <v>80</v>
      </c>
      <c r="D54" s="88">
        <v>296</v>
      </c>
      <c r="E54" s="92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4">
        <v>0.23411371237458195</v>
      </c>
      <c r="K54" s="67">
        <v>0.26755852842809363</v>
      </c>
      <c r="L54" s="31">
        <v>0.29096989966555181</v>
      </c>
      <c r="M54" s="85">
        <v>0.2435064935064935</v>
      </c>
      <c r="N54" s="93">
        <v>0.38795986622073581</v>
      </c>
    </row>
    <row r="55" spans="1:14" x14ac:dyDescent="0.25">
      <c r="A55" s="72" t="s">
        <v>8</v>
      </c>
      <c r="B55" s="73" t="s">
        <v>8</v>
      </c>
      <c r="C55" s="10" t="s">
        <v>81</v>
      </c>
      <c r="D55" s="88">
        <v>1607</v>
      </c>
      <c r="E55" s="92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4">
        <v>0.15327102803738318</v>
      </c>
      <c r="K55" s="67">
        <v>0.16573208722741434</v>
      </c>
      <c r="L55" s="31">
        <v>0.18255451713395637</v>
      </c>
      <c r="M55" s="85">
        <v>0.21739130434782608</v>
      </c>
      <c r="N55" s="93">
        <v>0.26932668329177056</v>
      </c>
    </row>
    <row r="56" spans="1:14" x14ac:dyDescent="0.25">
      <c r="A56" s="72" t="s">
        <v>8</v>
      </c>
      <c r="B56" s="73" t="s">
        <v>8</v>
      </c>
      <c r="C56" s="10" t="s">
        <v>82</v>
      </c>
      <c r="D56" s="88">
        <v>243</v>
      </c>
      <c r="E56" s="92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4">
        <v>0.20576131687242799</v>
      </c>
      <c r="K56" s="67">
        <v>0.23868312757201646</v>
      </c>
      <c r="L56" s="31">
        <v>0.26859504132231404</v>
      </c>
      <c r="M56" s="85">
        <v>0.24469413233458176</v>
      </c>
      <c r="N56" s="93">
        <v>0.31967213114754101</v>
      </c>
    </row>
    <row r="57" spans="1:14" x14ac:dyDescent="0.25">
      <c r="A57" s="72" t="s">
        <v>8</v>
      </c>
      <c r="B57" s="73" t="s">
        <v>83</v>
      </c>
      <c r="C57" s="10" t="s">
        <v>84</v>
      </c>
      <c r="D57" s="88">
        <v>251</v>
      </c>
      <c r="E57" s="92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4">
        <v>0.26209677419354838</v>
      </c>
      <c r="K57" s="67">
        <v>0.27822580645161288</v>
      </c>
      <c r="L57" s="31">
        <v>0.29838709677419356</v>
      </c>
      <c r="M57" s="85">
        <v>0.2671081677704194</v>
      </c>
      <c r="N57" s="93">
        <v>0.39759036144578314</v>
      </c>
    </row>
    <row r="58" spans="1:14" x14ac:dyDescent="0.25">
      <c r="A58" s="72" t="s">
        <v>8</v>
      </c>
      <c r="B58" s="73" t="s">
        <v>83</v>
      </c>
      <c r="C58" s="10" t="s">
        <v>85</v>
      </c>
      <c r="D58" s="88">
        <v>684</v>
      </c>
      <c r="E58" s="92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4">
        <v>0.26106194690265488</v>
      </c>
      <c r="K58" s="67">
        <v>0.28424153166421207</v>
      </c>
      <c r="L58" s="31">
        <v>0.28761061946902655</v>
      </c>
      <c r="M58" s="85">
        <v>0.29268292682926828</v>
      </c>
      <c r="N58" s="93">
        <v>0.38847858197932056</v>
      </c>
    </row>
    <row r="59" spans="1:14" x14ac:dyDescent="0.25">
      <c r="A59" s="72" t="s">
        <v>8</v>
      </c>
      <c r="B59" s="73" t="s">
        <v>83</v>
      </c>
      <c r="C59" s="10" t="s">
        <v>86</v>
      </c>
      <c r="D59" s="88">
        <v>174</v>
      </c>
      <c r="E59" s="92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4">
        <v>0.21511627906976744</v>
      </c>
      <c r="K59" s="67">
        <v>0.23121387283236994</v>
      </c>
      <c r="L59" s="31">
        <v>0.23699421965317918</v>
      </c>
      <c r="M59" s="85">
        <v>0.46498599439775912</v>
      </c>
      <c r="N59" s="93">
        <v>0.31976744186046513</v>
      </c>
    </row>
    <row r="60" spans="1:14" x14ac:dyDescent="0.25">
      <c r="A60" s="72" t="s">
        <v>8</v>
      </c>
      <c r="B60" s="73" t="s">
        <v>87</v>
      </c>
      <c r="C60" s="10" t="s">
        <v>88</v>
      </c>
      <c r="D60" s="88">
        <v>227</v>
      </c>
      <c r="E60" s="92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4">
        <v>0.17180616740088106</v>
      </c>
      <c r="K60" s="67">
        <v>0.19469026548672566</v>
      </c>
      <c r="L60" s="31">
        <v>0.19469026548672566</v>
      </c>
      <c r="M60" s="85">
        <v>0.33087149187592318</v>
      </c>
      <c r="N60" s="93">
        <v>0.31111111111111112</v>
      </c>
    </row>
    <row r="61" spans="1:14" x14ac:dyDescent="0.25">
      <c r="A61" s="72" t="s">
        <v>8</v>
      </c>
      <c r="B61" s="73" t="s">
        <v>87</v>
      </c>
      <c r="C61" s="10" t="s">
        <v>89</v>
      </c>
      <c r="D61" s="88">
        <v>300</v>
      </c>
      <c r="E61" s="92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4">
        <v>0.17333333333333334</v>
      </c>
      <c r="K61" s="67">
        <v>0.2</v>
      </c>
      <c r="L61" s="31">
        <v>0.21262458471760798</v>
      </c>
      <c r="M61" s="85">
        <v>0.25641025641025639</v>
      </c>
      <c r="N61" s="93">
        <v>0.32343234323432341</v>
      </c>
    </row>
    <row r="62" spans="1:14" x14ac:dyDescent="0.25">
      <c r="A62" s="72" t="s">
        <v>8</v>
      </c>
      <c r="B62" s="73" t="s">
        <v>87</v>
      </c>
      <c r="C62" s="10" t="s">
        <v>90</v>
      </c>
      <c r="D62" s="88">
        <v>117</v>
      </c>
      <c r="E62" s="92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4">
        <v>0.3728813559322034</v>
      </c>
      <c r="K62" s="67">
        <v>0.41880341880341881</v>
      </c>
      <c r="L62" s="31">
        <v>0.44444444444444442</v>
      </c>
      <c r="M62" s="85">
        <v>0.3392857142857143</v>
      </c>
      <c r="N62" s="93">
        <v>0.62068965517241381</v>
      </c>
    </row>
    <row r="63" spans="1:14" x14ac:dyDescent="0.25">
      <c r="A63" s="72" t="s">
        <v>8</v>
      </c>
      <c r="B63" s="73" t="s">
        <v>91</v>
      </c>
      <c r="C63" s="10" t="s">
        <v>92</v>
      </c>
      <c r="D63" s="88">
        <v>243</v>
      </c>
      <c r="E63" s="92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4">
        <v>0.16460905349794239</v>
      </c>
      <c r="K63" s="67">
        <v>0.18181818181818182</v>
      </c>
      <c r="L63" s="31">
        <v>0.19421487603305784</v>
      </c>
      <c r="M63" s="85">
        <v>0.36383442265795207</v>
      </c>
      <c r="N63" s="93">
        <v>0.23966942148760331</v>
      </c>
    </row>
    <row r="64" spans="1:14" x14ac:dyDescent="0.25">
      <c r="A64" s="72" t="s">
        <v>8</v>
      </c>
      <c r="B64" s="73" t="s">
        <v>91</v>
      </c>
      <c r="C64" s="10" t="s">
        <v>93</v>
      </c>
      <c r="D64" s="88">
        <v>255</v>
      </c>
      <c r="E64" s="92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4">
        <v>5.905511811023622E-2</v>
      </c>
      <c r="K64" s="67">
        <v>0.14901960784313725</v>
      </c>
      <c r="L64" s="31">
        <v>0.16470588235294117</v>
      </c>
      <c r="M64" s="85">
        <v>0.18947368421052632</v>
      </c>
      <c r="N64" s="93">
        <v>0.21653543307086615</v>
      </c>
    </row>
    <row r="65" spans="1:14" x14ac:dyDescent="0.25">
      <c r="A65" s="72" t="s">
        <v>8</v>
      </c>
      <c r="B65" s="73" t="s">
        <v>94</v>
      </c>
      <c r="C65" s="10" t="s">
        <v>95</v>
      </c>
      <c r="D65" s="88">
        <v>381</v>
      </c>
      <c r="E65" s="92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4">
        <v>0.2178477690288714</v>
      </c>
      <c r="K65" s="67">
        <v>0.23884514435695539</v>
      </c>
      <c r="L65" s="31">
        <v>0.25196850393700787</v>
      </c>
      <c r="M65" s="85">
        <v>0.16346153846153846</v>
      </c>
      <c r="N65" s="93">
        <v>0.35789473684210527</v>
      </c>
    </row>
    <row r="66" spans="1:14" x14ac:dyDescent="0.25">
      <c r="A66" s="72" t="s">
        <v>8</v>
      </c>
      <c r="B66" s="73" t="s">
        <v>94</v>
      </c>
      <c r="C66" s="10" t="s">
        <v>96</v>
      </c>
      <c r="D66" s="88">
        <v>744</v>
      </c>
      <c r="E66" s="92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4">
        <v>0.18206157965194109</v>
      </c>
      <c r="K66" s="67">
        <v>0.19009370816599733</v>
      </c>
      <c r="L66" s="31">
        <v>0.22117962466487937</v>
      </c>
      <c r="M66" s="85">
        <v>0.3344198174706649</v>
      </c>
      <c r="N66" s="93">
        <v>0.33065595716198126</v>
      </c>
    </row>
    <row r="67" spans="1:14" x14ac:dyDescent="0.25">
      <c r="A67" s="72" t="s">
        <v>8</v>
      </c>
      <c r="B67" s="73" t="s">
        <v>94</v>
      </c>
      <c r="C67" s="10" t="s">
        <v>97</v>
      </c>
      <c r="D67" s="88">
        <v>480</v>
      </c>
      <c r="E67" s="92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4">
        <v>0.1297071129707113</v>
      </c>
      <c r="K67" s="67">
        <v>0.15899581589958159</v>
      </c>
      <c r="L67" s="31">
        <v>0.17573221757322174</v>
      </c>
      <c r="M67" s="85">
        <v>0.27450980392156865</v>
      </c>
      <c r="N67" s="93">
        <v>0.28482328482328484</v>
      </c>
    </row>
    <row r="68" spans="1:14" x14ac:dyDescent="0.25">
      <c r="A68" s="72" t="s">
        <v>8</v>
      </c>
      <c r="B68" s="73" t="s">
        <v>94</v>
      </c>
      <c r="C68" s="10" t="s">
        <v>98</v>
      </c>
      <c r="D68" s="88">
        <v>328</v>
      </c>
      <c r="E68" s="92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4">
        <v>0.20060790273556231</v>
      </c>
      <c r="K68" s="67">
        <v>0.21884498480243161</v>
      </c>
      <c r="L68" s="31">
        <v>0.25151515151515152</v>
      </c>
      <c r="M68" s="85">
        <v>0.12268518518518519</v>
      </c>
      <c r="N68" s="93">
        <v>0.31818181818181818</v>
      </c>
    </row>
    <row r="69" spans="1:14" x14ac:dyDescent="0.25">
      <c r="A69" s="72" t="s">
        <v>8</v>
      </c>
      <c r="B69" s="73" t="s">
        <v>99</v>
      </c>
      <c r="C69" s="10" t="s">
        <v>100</v>
      </c>
      <c r="D69" s="88">
        <v>878</v>
      </c>
      <c r="E69" s="92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4">
        <v>0.22020431328036322</v>
      </c>
      <c r="K69" s="67">
        <v>0.24404086265607264</v>
      </c>
      <c r="L69" s="31">
        <v>0.27922814982973893</v>
      </c>
      <c r="M69" s="85">
        <v>0.18613750698714365</v>
      </c>
      <c r="N69" s="93">
        <v>0.37372593431483581</v>
      </c>
    </row>
    <row r="70" spans="1:14" x14ac:dyDescent="0.25">
      <c r="A70" s="72" t="s">
        <v>8</v>
      </c>
      <c r="B70" s="73" t="s">
        <v>99</v>
      </c>
      <c r="C70" s="10" t="s">
        <v>101</v>
      </c>
      <c r="D70" s="88">
        <v>452</v>
      </c>
      <c r="E70" s="92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4">
        <v>0.17035398230088494</v>
      </c>
      <c r="K70" s="67">
        <v>0.20132743362831859</v>
      </c>
      <c r="L70" s="31">
        <v>0.20484581497797358</v>
      </c>
      <c r="M70" s="85">
        <v>0.29972752043596729</v>
      </c>
      <c r="N70" s="93">
        <v>0.31125827814569534</v>
      </c>
    </row>
    <row r="71" spans="1:14" x14ac:dyDescent="0.25">
      <c r="A71" s="72" t="s">
        <v>8</v>
      </c>
      <c r="B71" s="73" t="s">
        <v>102</v>
      </c>
      <c r="C71" s="10" t="s">
        <v>103</v>
      </c>
      <c r="D71" s="88">
        <v>456</v>
      </c>
      <c r="E71" s="92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4">
        <v>9.2105263157894732E-2</v>
      </c>
      <c r="K71" s="67">
        <v>0.10745614035087719</v>
      </c>
      <c r="L71" s="31">
        <v>0.17724288840262581</v>
      </c>
      <c r="M71" s="85">
        <v>0.16097560975609757</v>
      </c>
      <c r="N71" s="93">
        <v>0.22270742358078602</v>
      </c>
    </row>
    <row r="72" spans="1:14" x14ac:dyDescent="0.25">
      <c r="A72" s="72" t="s">
        <v>8</v>
      </c>
      <c r="B72" s="73" t="s">
        <v>102</v>
      </c>
      <c r="C72" s="10" t="s">
        <v>104</v>
      </c>
      <c r="D72" s="88">
        <v>1028</v>
      </c>
      <c r="E72" s="92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4">
        <v>0.18780251694094868</v>
      </c>
      <c r="K72" s="67">
        <v>0.21532492725509214</v>
      </c>
      <c r="L72" s="31">
        <v>0.22823984526112184</v>
      </c>
      <c r="M72" s="85">
        <v>0.23809523809523808</v>
      </c>
      <c r="N72" s="93">
        <v>0.31274131274131273</v>
      </c>
    </row>
    <row r="73" spans="1:14" x14ac:dyDescent="0.25">
      <c r="A73" s="72" t="s">
        <v>8</v>
      </c>
      <c r="B73" s="73" t="s">
        <v>105</v>
      </c>
      <c r="C73" s="10" t="s">
        <v>106</v>
      </c>
      <c r="D73" s="88">
        <v>112</v>
      </c>
      <c r="E73" s="92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4">
        <v>0.40740740740740738</v>
      </c>
      <c r="K73" s="67">
        <v>0.41666666666666669</v>
      </c>
      <c r="L73" s="31">
        <v>0.41666666666666669</v>
      </c>
      <c r="M73" s="85">
        <v>0.20121951219512196</v>
      </c>
      <c r="N73" s="93">
        <v>0.60185185185185186</v>
      </c>
    </row>
    <row r="74" spans="1:14" x14ac:dyDescent="0.25">
      <c r="A74" s="72" t="s">
        <v>8</v>
      </c>
      <c r="B74" s="73" t="s">
        <v>105</v>
      </c>
      <c r="C74" s="10" t="s">
        <v>107</v>
      </c>
      <c r="D74" s="88">
        <v>299</v>
      </c>
      <c r="E74" s="92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4">
        <v>0.15666666666666668</v>
      </c>
      <c r="K74" s="67">
        <v>0.17666666666666667</v>
      </c>
      <c r="L74" s="31">
        <v>0.17391304347826086</v>
      </c>
      <c r="M74" s="85">
        <v>0.25082508250825081</v>
      </c>
      <c r="N74" s="93">
        <v>0.26421404682274247</v>
      </c>
    </row>
    <row r="75" spans="1:14" x14ac:dyDescent="0.25">
      <c r="A75" s="72" t="s">
        <v>8</v>
      </c>
      <c r="B75" s="73" t="s">
        <v>105</v>
      </c>
      <c r="C75" s="10" t="s">
        <v>108</v>
      </c>
      <c r="D75" s="88">
        <v>483</v>
      </c>
      <c r="E75" s="92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4">
        <v>0.15145228215767634</v>
      </c>
      <c r="K75" s="67">
        <v>0.16597510373443983</v>
      </c>
      <c r="L75" s="31">
        <v>0.1908713692946058</v>
      </c>
      <c r="M75" s="85">
        <v>0.16455696202531644</v>
      </c>
      <c r="N75" s="93">
        <v>0.24329896907216494</v>
      </c>
    </row>
    <row r="76" spans="1:14" x14ac:dyDescent="0.25">
      <c r="A76" s="72" t="s">
        <v>8</v>
      </c>
      <c r="B76" s="73" t="s">
        <v>109</v>
      </c>
      <c r="C76" s="10" t="s">
        <v>110</v>
      </c>
      <c r="D76" s="88">
        <v>386</v>
      </c>
      <c r="E76" s="92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4">
        <v>0.1484375</v>
      </c>
      <c r="K76" s="67">
        <v>0.15885416666666666</v>
      </c>
      <c r="L76" s="31">
        <v>0.17447916666666666</v>
      </c>
      <c r="M76" s="85">
        <v>0.26309662398137368</v>
      </c>
      <c r="N76" s="93">
        <v>0.203125</v>
      </c>
    </row>
    <row r="77" spans="1:14" x14ac:dyDescent="0.25">
      <c r="A77" s="72" t="s">
        <v>8</v>
      </c>
      <c r="B77" s="73" t="s">
        <v>109</v>
      </c>
      <c r="C77" s="10" t="s">
        <v>111</v>
      </c>
      <c r="D77" s="88">
        <v>1095</v>
      </c>
      <c r="E77" s="92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4">
        <v>0.16819012797074953</v>
      </c>
      <c r="K77" s="67">
        <v>0.18115279048490393</v>
      </c>
      <c r="L77" s="31">
        <v>0.19561243144424131</v>
      </c>
      <c r="M77" s="85">
        <v>0.46308724832214765</v>
      </c>
      <c r="N77" s="93">
        <v>0.25638686131386862</v>
      </c>
    </row>
    <row r="78" spans="1:14" x14ac:dyDescent="0.25">
      <c r="A78" s="72" t="s">
        <v>8</v>
      </c>
      <c r="B78" s="73" t="s">
        <v>112</v>
      </c>
      <c r="C78" s="10" t="s">
        <v>113</v>
      </c>
      <c r="D78" s="88">
        <v>602</v>
      </c>
      <c r="E78" s="92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4">
        <v>0.28618968386023297</v>
      </c>
      <c r="K78" s="67">
        <v>0.31613976705490848</v>
      </c>
      <c r="L78" s="31">
        <v>0.34053156146179403</v>
      </c>
      <c r="M78" s="85">
        <v>0.27786032689450224</v>
      </c>
      <c r="N78" s="93">
        <v>0.47491638795986624</v>
      </c>
    </row>
    <row r="79" spans="1:14" x14ac:dyDescent="0.25">
      <c r="A79" s="72" t="s">
        <v>8</v>
      </c>
      <c r="B79" s="73" t="s">
        <v>112</v>
      </c>
      <c r="C79" s="10" t="s">
        <v>114</v>
      </c>
      <c r="D79" s="88">
        <v>1128</v>
      </c>
      <c r="E79" s="92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4">
        <v>0.18761061946902655</v>
      </c>
      <c r="K79" s="67">
        <v>0.20884955752212389</v>
      </c>
      <c r="L79" s="31">
        <v>0.21927497789566755</v>
      </c>
      <c r="M79" s="85">
        <v>0.30649350649350648</v>
      </c>
      <c r="N79" s="93">
        <v>0.30728241563055064</v>
      </c>
    </row>
    <row r="80" spans="1:14" x14ac:dyDescent="0.25">
      <c r="A80" s="72" t="s">
        <v>9</v>
      </c>
      <c r="B80" s="73" t="s">
        <v>115</v>
      </c>
      <c r="C80" s="10" t="s">
        <v>116</v>
      </c>
      <c r="D80" s="88">
        <v>200</v>
      </c>
      <c r="E80" s="92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4">
        <v>0.22277227722772278</v>
      </c>
      <c r="K80" s="67">
        <v>0.22772277227722773</v>
      </c>
      <c r="L80" s="31">
        <v>0.23762376237623761</v>
      </c>
      <c r="M80" s="85">
        <v>0.18292682926829268</v>
      </c>
      <c r="N80" s="93">
        <v>0.30499999999999999</v>
      </c>
    </row>
    <row r="81" spans="1:14" x14ac:dyDescent="0.25">
      <c r="A81" s="72" t="s">
        <v>9</v>
      </c>
      <c r="B81" s="73" t="s">
        <v>115</v>
      </c>
      <c r="C81" s="10" t="s">
        <v>117</v>
      </c>
      <c r="D81" s="88">
        <v>151</v>
      </c>
      <c r="E81" s="92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4">
        <v>0.18</v>
      </c>
      <c r="K81" s="67">
        <v>0.19333333333333333</v>
      </c>
      <c r="L81" s="31">
        <v>0.2</v>
      </c>
      <c r="M81" s="85">
        <v>0.24637681159420291</v>
      </c>
      <c r="N81" s="93">
        <v>0.22</v>
      </c>
    </row>
    <row r="82" spans="1:14" x14ac:dyDescent="0.25">
      <c r="A82" s="72" t="s">
        <v>9</v>
      </c>
      <c r="B82" s="73" t="s">
        <v>115</v>
      </c>
      <c r="C82" s="10" t="s">
        <v>118</v>
      </c>
      <c r="D82" s="88">
        <v>23</v>
      </c>
      <c r="E82" s="92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4">
        <v>0.21739130434782608</v>
      </c>
      <c r="K82" s="67">
        <v>0.21739130434782608</v>
      </c>
      <c r="L82" s="31">
        <v>0.21739130434782608</v>
      </c>
      <c r="M82" s="85">
        <v>0.18489065606361829</v>
      </c>
      <c r="N82" s="93">
        <v>0.2608695652173913</v>
      </c>
    </row>
    <row r="83" spans="1:14" x14ac:dyDescent="0.25">
      <c r="A83" s="72" t="s">
        <v>9</v>
      </c>
      <c r="B83" s="73" t="s">
        <v>115</v>
      </c>
      <c r="C83" s="10" t="s">
        <v>119</v>
      </c>
      <c r="D83" s="88">
        <v>96</v>
      </c>
      <c r="E83" s="92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4">
        <v>0.22105263157894736</v>
      </c>
      <c r="K83" s="67">
        <v>0.22105263157894736</v>
      </c>
      <c r="L83" s="31">
        <v>0.24210526315789474</v>
      </c>
      <c r="M83" s="85">
        <v>0.23502304147465439</v>
      </c>
      <c r="N83" s="93">
        <v>0.33333333333333331</v>
      </c>
    </row>
    <row r="84" spans="1:14" x14ac:dyDescent="0.25">
      <c r="A84" s="72" t="s">
        <v>9</v>
      </c>
      <c r="B84" s="73" t="s">
        <v>115</v>
      </c>
      <c r="C84" s="10" t="s">
        <v>120</v>
      </c>
      <c r="D84" s="88">
        <v>41</v>
      </c>
      <c r="E84" s="92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4">
        <v>0.26829268292682928</v>
      </c>
      <c r="K84" s="67">
        <v>0.26829268292682928</v>
      </c>
      <c r="L84" s="31">
        <v>0.26829268292682928</v>
      </c>
      <c r="M84" s="85">
        <v>0.55208333333333337</v>
      </c>
      <c r="N84" s="93">
        <v>0.36585365853658536</v>
      </c>
    </row>
    <row r="85" spans="1:14" x14ac:dyDescent="0.25">
      <c r="A85" s="72" t="s">
        <v>9</v>
      </c>
      <c r="B85" s="73" t="s">
        <v>121</v>
      </c>
      <c r="C85" s="10" t="s">
        <v>122</v>
      </c>
      <c r="D85" s="88">
        <v>280</v>
      </c>
      <c r="E85" s="92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4">
        <v>0.19285714285714287</v>
      </c>
      <c r="K85" s="67">
        <v>0.2</v>
      </c>
      <c r="L85" s="31">
        <v>0.20996441281138789</v>
      </c>
      <c r="M85" s="85">
        <v>0.30092592592592593</v>
      </c>
      <c r="N85" s="93">
        <v>0.30357142857142855</v>
      </c>
    </row>
    <row r="86" spans="1:14" x14ac:dyDescent="0.25">
      <c r="A86" s="72" t="s">
        <v>9</v>
      </c>
      <c r="B86" s="73" t="s">
        <v>121</v>
      </c>
      <c r="C86" s="10" t="s">
        <v>123</v>
      </c>
      <c r="D86" s="88">
        <v>73</v>
      </c>
      <c r="E86" s="92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4">
        <v>0.26027397260273971</v>
      </c>
      <c r="K86" s="67">
        <v>0.26027397260273971</v>
      </c>
      <c r="L86" s="31">
        <v>0.27397260273972601</v>
      </c>
      <c r="M86" s="85">
        <v>0.31792788217369222</v>
      </c>
      <c r="N86" s="93">
        <v>0.29166666666666669</v>
      </c>
    </row>
    <row r="87" spans="1:14" x14ac:dyDescent="0.25">
      <c r="A87" s="72" t="s">
        <v>9</v>
      </c>
      <c r="B87" s="73" t="s">
        <v>121</v>
      </c>
      <c r="C87" s="10" t="s">
        <v>124</v>
      </c>
      <c r="D87" s="88">
        <v>209</v>
      </c>
      <c r="E87" s="92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4">
        <v>0.10096153846153846</v>
      </c>
      <c r="K87" s="67">
        <v>0.125</v>
      </c>
      <c r="L87" s="31">
        <v>0.14423076923076922</v>
      </c>
      <c r="M87" s="85">
        <v>0.2264808362369338</v>
      </c>
      <c r="N87" s="93">
        <v>0.21052631578947367</v>
      </c>
    </row>
    <row r="88" spans="1:14" x14ac:dyDescent="0.25">
      <c r="A88" s="72" t="s">
        <v>9</v>
      </c>
      <c r="B88" s="73" t="s">
        <v>121</v>
      </c>
      <c r="C88" s="10" t="s">
        <v>125</v>
      </c>
      <c r="D88" s="88">
        <v>62</v>
      </c>
      <c r="E88" s="92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4">
        <v>0.33870967741935482</v>
      </c>
      <c r="K88" s="67">
        <v>0.33870967741935482</v>
      </c>
      <c r="L88" s="31">
        <v>0.35483870967741937</v>
      </c>
      <c r="M88" s="85">
        <v>0.2793017456359102</v>
      </c>
      <c r="N88" s="93">
        <v>0.45161290322580644</v>
      </c>
    </row>
    <row r="89" spans="1:14" x14ac:dyDescent="0.25">
      <c r="A89" s="72" t="s">
        <v>9</v>
      </c>
      <c r="B89" s="73" t="s">
        <v>9</v>
      </c>
      <c r="C89" s="10" t="s">
        <v>126</v>
      </c>
      <c r="D89" s="88">
        <v>337</v>
      </c>
      <c r="E89" s="92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4">
        <v>0.24260355029585798</v>
      </c>
      <c r="K89" s="67">
        <v>0.27218934911242604</v>
      </c>
      <c r="L89" s="31">
        <v>0.29376854599406527</v>
      </c>
      <c r="M89" s="85">
        <v>0.31739130434782609</v>
      </c>
      <c r="N89" s="93">
        <v>0.36498516320474778</v>
      </c>
    </row>
    <row r="90" spans="1:14" x14ac:dyDescent="0.25">
      <c r="A90" s="72" t="s">
        <v>9</v>
      </c>
      <c r="B90" s="73" t="s">
        <v>9</v>
      </c>
      <c r="C90" s="10" t="s">
        <v>127</v>
      </c>
      <c r="D90" s="88">
        <v>94</v>
      </c>
      <c r="E90" s="92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4">
        <v>0.1702127659574468</v>
      </c>
      <c r="K90" s="67">
        <v>0.18085106382978725</v>
      </c>
      <c r="L90" s="31">
        <v>0.21276595744680851</v>
      </c>
      <c r="M90" s="85">
        <v>4.6875E-2</v>
      </c>
      <c r="N90" s="93">
        <v>0.27659574468085107</v>
      </c>
    </row>
    <row r="91" spans="1:14" x14ac:dyDescent="0.25">
      <c r="A91" s="72" t="s">
        <v>9</v>
      </c>
      <c r="B91" s="73" t="s">
        <v>9</v>
      </c>
      <c r="C91" s="10" t="s">
        <v>128</v>
      </c>
      <c r="D91" s="88">
        <v>28</v>
      </c>
      <c r="E91" s="92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4">
        <v>3.5714285714285712E-2</v>
      </c>
      <c r="K91" s="67">
        <v>3.5714285714285712E-2</v>
      </c>
      <c r="L91" s="31">
        <v>7.1428571428571425E-2</v>
      </c>
      <c r="M91" s="85">
        <v>0.49230769230769234</v>
      </c>
      <c r="N91" s="93">
        <v>0.21428571428571427</v>
      </c>
    </row>
    <row r="92" spans="1:14" x14ac:dyDescent="0.25">
      <c r="A92" s="72" t="s">
        <v>9</v>
      </c>
      <c r="B92" s="73" t="s">
        <v>9</v>
      </c>
      <c r="C92" s="10" t="s">
        <v>129</v>
      </c>
      <c r="D92" s="88">
        <v>54</v>
      </c>
      <c r="E92" s="92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4">
        <v>9.2592592592592587E-2</v>
      </c>
      <c r="K92" s="67">
        <v>0.12962962962962962</v>
      </c>
      <c r="L92" s="31">
        <v>0.12962962962962962</v>
      </c>
      <c r="M92" s="85">
        <v>0.28778135048231512</v>
      </c>
      <c r="N92" s="93">
        <v>0.16666666666666666</v>
      </c>
    </row>
    <row r="93" spans="1:14" x14ac:dyDescent="0.25">
      <c r="A93" s="72" t="s">
        <v>9</v>
      </c>
      <c r="B93" s="73" t="s">
        <v>9</v>
      </c>
      <c r="C93" s="10" t="s">
        <v>130</v>
      </c>
      <c r="D93" s="88">
        <v>160</v>
      </c>
      <c r="E93" s="92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4">
        <v>0.27777777777777779</v>
      </c>
      <c r="K93" s="67">
        <v>0.30864197530864196</v>
      </c>
      <c r="L93" s="31">
        <v>0.31481481481481483</v>
      </c>
      <c r="M93" s="85">
        <v>0.27034120734908135</v>
      </c>
      <c r="N93" s="93">
        <v>0.40372670807453415</v>
      </c>
    </row>
    <row r="94" spans="1:14" x14ac:dyDescent="0.25">
      <c r="A94" s="72" t="s">
        <v>9</v>
      </c>
      <c r="B94" s="73" t="s">
        <v>131</v>
      </c>
      <c r="C94" s="10" t="s">
        <v>132</v>
      </c>
      <c r="D94" s="88">
        <v>463</v>
      </c>
      <c r="E94" s="92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4">
        <v>0.18260869565217391</v>
      </c>
      <c r="K94" s="67">
        <v>0.19130434782608696</v>
      </c>
      <c r="L94" s="31">
        <v>0.20217391304347826</v>
      </c>
      <c r="M94" s="85">
        <v>0.25</v>
      </c>
      <c r="N94" s="93">
        <v>0.28199566160520606</v>
      </c>
    </row>
    <row r="95" spans="1:14" x14ac:dyDescent="0.25">
      <c r="A95" s="72" t="s">
        <v>9</v>
      </c>
      <c r="B95" s="73" t="s">
        <v>131</v>
      </c>
      <c r="C95" s="10" t="s">
        <v>133</v>
      </c>
      <c r="D95" s="88">
        <v>115</v>
      </c>
      <c r="E95" s="92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4">
        <v>0.23931623931623933</v>
      </c>
      <c r="K95" s="67">
        <v>0.23931623931623933</v>
      </c>
      <c r="L95" s="31">
        <v>0.25641025641025639</v>
      </c>
      <c r="M95" s="85">
        <v>0.36538461538461536</v>
      </c>
      <c r="N95" s="93">
        <v>0.3247863247863248</v>
      </c>
    </row>
    <row r="96" spans="1:14" x14ac:dyDescent="0.25">
      <c r="A96" s="72" t="s">
        <v>9</v>
      </c>
      <c r="B96" s="73" t="s">
        <v>131</v>
      </c>
      <c r="C96" s="10" t="s">
        <v>134</v>
      </c>
      <c r="D96" s="88">
        <v>294</v>
      </c>
      <c r="E96" s="92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4">
        <v>0.36054421768707484</v>
      </c>
      <c r="K96" s="67">
        <v>0.3728813559322034</v>
      </c>
      <c r="L96" s="31">
        <v>0.391156462585034</v>
      </c>
      <c r="M96" s="85">
        <v>0.19261477045908185</v>
      </c>
      <c r="N96" s="93">
        <v>0.45945945945945948</v>
      </c>
    </row>
    <row r="97" spans="1:14" x14ac:dyDescent="0.25">
      <c r="A97" s="72" t="s">
        <v>9</v>
      </c>
      <c r="B97" s="73" t="s">
        <v>131</v>
      </c>
      <c r="C97" s="10" t="s">
        <v>135</v>
      </c>
      <c r="D97" s="88">
        <v>39</v>
      </c>
      <c r="E97" s="92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4">
        <v>0.12820512820512819</v>
      </c>
      <c r="K97" s="67">
        <v>0.15384615384615385</v>
      </c>
      <c r="L97" s="31">
        <v>0.20512820512820512</v>
      </c>
      <c r="M97" s="85">
        <v>0.19880715705765409</v>
      </c>
      <c r="N97" s="93">
        <v>0.30769230769230771</v>
      </c>
    </row>
    <row r="98" spans="1:14" x14ac:dyDescent="0.25">
      <c r="A98" s="72" t="s">
        <v>9</v>
      </c>
      <c r="B98" s="73" t="s">
        <v>136</v>
      </c>
      <c r="C98" s="10" t="s">
        <v>137</v>
      </c>
      <c r="D98" s="88">
        <v>229</v>
      </c>
      <c r="E98" s="92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4">
        <v>0.24890829694323144</v>
      </c>
      <c r="K98" s="67">
        <v>0.24890829694323144</v>
      </c>
      <c r="L98" s="31">
        <v>0.25217391304347825</v>
      </c>
      <c r="M98" s="85">
        <v>0.37383177570093457</v>
      </c>
      <c r="N98" s="93">
        <v>0.34497816593886466</v>
      </c>
    </row>
    <row r="99" spans="1:14" x14ac:dyDescent="0.25">
      <c r="A99" s="72" t="s">
        <v>9</v>
      </c>
      <c r="B99" s="73" t="s">
        <v>136</v>
      </c>
      <c r="C99" s="10" t="s">
        <v>138</v>
      </c>
      <c r="D99" s="88">
        <v>82</v>
      </c>
      <c r="E99" s="92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4">
        <v>0.30864197530864196</v>
      </c>
      <c r="K99" s="67">
        <v>0.30864197530864196</v>
      </c>
      <c r="L99" s="31">
        <v>0.33750000000000002</v>
      </c>
      <c r="M99" s="85">
        <v>0.29765013054830286</v>
      </c>
      <c r="N99" s="93">
        <v>0.375</v>
      </c>
    </row>
    <row r="100" spans="1:14" x14ac:dyDescent="0.25">
      <c r="A100" s="72" t="s">
        <v>9</v>
      </c>
      <c r="B100" s="73" t="s">
        <v>136</v>
      </c>
      <c r="C100" s="10" t="s">
        <v>139</v>
      </c>
      <c r="D100" s="88">
        <v>90</v>
      </c>
      <c r="E100" s="92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4">
        <v>0.16853932584269662</v>
      </c>
      <c r="K100" s="67">
        <v>0.19101123595505617</v>
      </c>
      <c r="L100" s="31">
        <v>0.25555555555555554</v>
      </c>
      <c r="M100" s="85">
        <v>0.32280701754385965</v>
      </c>
      <c r="N100" s="93">
        <v>0.4</v>
      </c>
    </row>
    <row r="101" spans="1:14" x14ac:dyDescent="0.25">
      <c r="A101" s="72" t="s">
        <v>9</v>
      </c>
      <c r="B101" s="73" t="s">
        <v>140</v>
      </c>
      <c r="C101" s="10" t="s">
        <v>141</v>
      </c>
      <c r="D101" s="88">
        <v>615</v>
      </c>
      <c r="E101" s="92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4">
        <v>0.18699186991869918</v>
      </c>
      <c r="K101" s="67">
        <v>0.20650406504065041</v>
      </c>
      <c r="L101" s="31">
        <v>0.23089430894308943</v>
      </c>
      <c r="M101" s="85">
        <v>0.19389978213507625</v>
      </c>
      <c r="N101" s="93">
        <v>0.33931484502446985</v>
      </c>
    </row>
    <row r="102" spans="1:14" x14ac:dyDescent="0.25">
      <c r="A102" s="72" t="s">
        <v>9</v>
      </c>
      <c r="B102" s="73" t="s">
        <v>140</v>
      </c>
      <c r="C102" s="10" t="s">
        <v>142</v>
      </c>
      <c r="D102" s="88">
        <v>712</v>
      </c>
      <c r="E102" s="92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4">
        <v>0.23347398030942335</v>
      </c>
      <c r="K102" s="67">
        <v>0.26160337552742619</v>
      </c>
      <c r="L102" s="31">
        <v>0.27988748241912798</v>
      </c>
      <c r="M102" s="85">
        <v>0.31111111111111112</v>
      </c>
      <c r="N102" s="93">
        <v>0.38677918424753865</v>
      </c>
    </row>
    <row r="103" spans="1:14" x14ac:dyDescent="0.25">
      <c r="A103" s="72" t="s">
        <v>10</v>
      </c>
      <c r="B103" s="73" t="s">
        <v>143</v>
      </c>
      <c r="C103" s="10" t="s">
        <v>144</v>
      </c>
      <c r="D103" s="88">
        <v>231</v>
      </c>
      <c r="E103" s="92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4">
        <v>0.1774891774891775</v>
      </c>
      <c r="K103" s="67">
        <v>0.19480519480519481</v>
      </c>
      <c r="L103" s="31">
        <v>0.21212121212121213</v>
      </c>
      <c r="M103" s="85">
        <v>0.35833333333333334</v>
      </c>
      <c r="N103" s="93">
        <v>0.30603448275862066</v>
      </c>
    </row>
    <row r="104" spans="1:14" x14ac:dyDescent="0.25">
      <c r="A104" s="72" t="s">
        <v>10</v>
      </c>
      <c r="B104" s="73" t="s">
        <v>143</v>
      </c>
      <c r="C104" s="10" t="s">
        <v>145</v>
      </c>
      <c r="D104" s="88">
        <v>51</v>
      </c>
      <c r="E104" s="92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4">
        <v>1.9607843137254902E-2</v>
      </c>
      <c r="K104" s="67">
        <v>1.9607843137254902E-2</v>
      </c>
      <c r="L104" s="31">
        <v>1.9607843137254902E-2</v>
      </c>
      <c r="M104" s="85">
        <v>0.36559139784946237</v>
      </c>
      <c r="N104" s="93">
        <v>5.8823529411764705E-2</v>
      </c>
    </row>
    <row r="105" spans="1:14" x14ac:dyDescent="0.25">
      <c r="A105" s="72" t="s">
        <v>10</v>
      </c>
      <c r="B105" s="73" t="s">
        <v>146</v>
      </c>
      <c r="C105" s="10" t="s">
        <v>147</v>
      </c>
      <c r="D105" s="88">
        <v>612</v>
      </c>
      <c r="E105" s="92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4">
        <v>0.12622950819672132</v>
      </c>
      <c r="K105" s="67">
        <v>0.13934426229508196</v>
      </c>
      <c r="L105" s="31">
        <v>0.14754098360655737</v>
      </c>
      <c r="M105" s="85">
        <v>0.28501628664495116</v>
      </c>
      <c r="N105" s="93">
        <v>0.14918032786885246</v>
      </c>
    </row>
    <row r="106" spans="1:14" x14ac:dyDescent="0.25">
      <c r="A106" s="72" t="s">
        <v>10</v>
      </c>
      <c r="B106" s="73" t="s">
        <v>146</v>
      </c>
      <c r="C106" s="10" t="s">
        <v>148</v>
      </c>
      <c r="D106" s="88">
        <v>274</v>
      </c>
      <c r="E106" s="92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4">
        <v>0.21245421245421245</v>
      </c>
      <c r="K106" s="67">
        <v>0.23722627737226276</v>
      </c>
      <c r="L106" s="31">
        <v>0.24817518248175183</v>
      </c>
      <c r="M106" s="85">
        <v>0.1826625386996904</v>
      </c>
      <c r="N106" s="93">
        <v>0.29562043795620441</v>
      </c>
    </row>
    <row r="107" spans="1:14" x14ac:dyDescent="0.25">
      <c r="A107" s="72" t="s">
        <v>10</v>
      </c>
      <c r="B107" s="73" t="s">
        <v>146</v>
      </c>
      <c r="C107" s="10" t="s">
        <v>149</v>
      </c>
      <c r="D107" s="88">
        <v>738</v>
      </c>
      <c r="E107" s="92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4">
        <v>0.18758434547908232</v>
      </c>
      <c r="K107" s="67">
        <v>0.19568151147098514</v>
      </c>
      <c r="L107" s="31">
        <v>0.20647773279352227</v>
      </c>
      <c r="M107" s="85">
        <v>0.25772200772200771</v>
      </c>
      <c r="N107" s="93">
        <v>0.26990553306342779</v>
      </c>
    </row>
    <row r="108" spans="1:14" x14ac:dyDescent="0.25">
      <c r="A108" s="72" t="s">
        <v>10</v>
      </c>
      <c r="B108" s="73" t="s">
        <v>150</v>
      </c>
      <c r="C108" s="10" t="s">
        <v>151</v>
      </c>
      <c r="D108" s="88">
        <v>734</v>
      </c>
      <c r="E108" s="92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4">
        <v>0.23777173913043478</v>
      </c>
      <c r="K108" s="67">
        <v>0.25815217391304346</v>
      </c>
      <c r="L108" s="31">
        <v>0.27137042062415195</v>
      </c>
      <c r="M108" s="85">
        <v>0.29166666666666669</v>
      </c>
      <c r="N108" s="93">
        <v>0.39430894308943087</v>
      </c>
    </row>
    <row r="109" spans="1:14" x14ac:dyDescent="0.25">
      <c r="A109" s="72" t="s">
        <v>10</v>
      </c>
      <c r="B109" s="73" t="s">
        <v>150</v>
      </c>
      <c r="C109" s="10" t="s">
        <v>152</v>
      </c>
      <c r="D109" s="88">
        <v>348</v>
      </c>
      <c r="E109" s="92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4">
        <v>0.19827586206896552</v>
      </c>
      <c r="K109" s="67">
        <v>0.23275862068965517</v>
      </c>
      <c r="L109" s="31">
        <v>0.23275862068965517</v>
      </c>
      <c r="M109" s="85">
        <v>0.15272727272727274</v>
      </c>
      <c r="N109" s="93">
        <v>0.36206896551724138</v>
      </c>
    </row>
    <row r="110" spans="1:14" x14ac:dyDescent="0.25">
      <c r="A110" s="72" t="s">
        <v>10</v>
      </c>
      <c r="B110" s="73" t="s">
        <v>153</v>
      </c>
      <c r="C110" s="10" t="s">
        <v>154</v>
      </c>
      <c r="D110" s="88">
        <v>205</v>
      </c>
      <c r="E110" s="92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4">
        <v>0.12621359223300971</v>
      </c>
      <c r="K110" s="67">
        <v>0.12621359223300971</v>
      </c>
      <c r="L110" s="31">
        <v>0.13106796116504854</v>
      </c>
      <c r="M110" s="85">
        <v>0.35517241379310344</v>
      </c>
      <c r="N110" s="93">
        <v>0.2</v>
      </c>
    </row>
    <row r="111" spans="1:14" x14ac:dyDescent="0.25">
      <c r="A111" s="72" t="s">
        <v>10</v>
      </c>
      <c r="B111" s="73" t="s">
        <v>153</v>
      </c>
      <c r="C111" s="10" t="s">
        <v>155</v>
      </c>
      <c r="D111" s="88">
        <v>197</v>
      </c>
      <c r="E111" s="92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4">
        <v>0.17948717948717949</v>
      </c>
      <c r="K111" s="67">
        <v>0.18461538461538463</v>
      </c>
      <c r="L111" s="31">
        <v>0.18974358974358974</v>
      </c>
      <c r="M111" s="85">
        <v>0.32463110102156639</v>
      </c>
      <c r="N111" s="93">
        <v>0.23589743589743589</v>
      </c>
    </row>
    <row r="112" spans="1:14" x14ac:dyDescent="0.25">
      <c r="A112" s="72" t="s">
        <v>10</v>
      </c>
      <c r="B112" s="73" t="s">
        <v>153</v>
      </c>
      <c r="C112" s="10" t="s">
        <v>156</v>
      </c>
      <c r="D112" s="88">
        <v>197</v>
      </c>
      <c r="E112" s="92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4">
        <v>0.16666666666666666</v>
      </c>
      <c r="K112" s="67">
        <v>0.16666666666666666</v>
      </c>
      <c r="L112" s="31">
        <v>0.18686868686868688</v>
      </c>
      <c r="M112" s="85">
        <v>0.12962962962962962</v>
      </c>
      <c r="N112" s="93">
        <v>0.21608040201005024</v>
      </c>
    </row>
    <row r="113" spans="1:14" x14ac:dyDescent="0.25">
      <c r="A113" s="72" t="s">
        <v>10</v>
      </c>
      <c r="B113" s="73" t="s">
        <v>10</v>
      </c>
      <c r="C113" s="10" t="s">
        <v>157</v>
      </c>
      <c r="D113" s="88">
        <v>220</v>
      </c>
      <c r="E113" s="92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4">
        <v>0.2857142857142857</v>
      </c>
      <c r="K113" s="67">
        <v>0.29032258064516131</v>
      </c>
      <c r="L113" s="31">
        <v>0.29032258064516131</v>
      </c>
      <c r="M113" s="85">
        <v>0.23886639676113361</v>
      </c>
      <c r="N113" s="93">
        <v>0.34562211981566821</v>
      </c>
    </row>
    <row r="114" spans="1:14" x14ac:dyDescent="0.25">
      <c r="A114" s="72" t="s">
        <v>10</v>
      </c>
      <c r="B114" s="73" t="s">
        <v>10</v>
      </c>
      <c r="C114" s="10" t="s">
        <v>158</v>
      </c>
      <c r="D114" s="88">
        <v>31</v>
      </c>
      <c r="E114" s="92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4">
        <v>0.29032258064516131</v>
      </c>
      <c r="K114" s="67">
        <v>0.29032258064516131</v>
      </c>
      <c r="L114" s="31">
        <v>0.29032258064516131</v>
      </c>
      <c r="M114" s="85">
        <v>0.36046511627906974</v>
      </c>
      <c r="N114" s="93">
        <v>0.36666666666666664</v>
      </c>
    </row>
    <row r="115" spans="1:14" x14ac:dyDescent="0.25">
      <c r="A115" s="72" t="s">
        <v>10</v>
      </c>
      <c r="B115" s="73" t="s">
        <v>10</v>
      </c>
      <c r="C115" s="10" t="s">
        <v>159</v>
      </c>
      <c r="D115" s="88">
        <v>275</v>
      </c>
      <c r="E115" s="92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4">
        <v>9.5238095238095233E-2</v>
      </c>
      <c r="K115" s="67">
        <v>9.5238095238095233E-2</v>
      </c>
      <c r="L115" s="31">
        <v>0.10256410256410256</v>
      </c>
      <c r="M115" s="85">
        <v>0.15625</v>
      </c>
      <c r="N115" s="93">
        <v>0.15328467153284672</v>
      </c>
    </row>
    <row r="116" spans="1:14" x14ac:dyDescent="0.25">
      <c r="A116" s="72" t="s">
        <v>10</v>
      </c>
      <c r="B116" s="73" t="s">
        <v>10</v>
      </c>
      <c r="C116" s="10" t="s">
        <v>160</v>
      </c>
      <c r="D116" s="88">
        <v>86</v>
      </c>
      <c r="E116" s="92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4">
        <v>0.21176470588235294</v>
      </c>
      <c r="K116" s="67">
        <v>0.24705882352941178</v>
      </c>
      <c r="L116" s="31">
        <v>0.28235294117647058</v>
      </c>
      <c r="M116" s="85">
        <v>0.40254237288135591</v>
      </c>
      <c r="N116" s="93">
        <v>0.33720930232558138</v>
      </c>
    </row>
    <row r="117" spans="1:14" x14ac:dyDescent="0.25">
      <c r="A117" s="72" t="s">
        <v>10</v>
      </c>
      <c r="B117" s="73" t="s">
        <v>161</v>
      </c>
      <c r="C117" s="10" t="s">
        <v>162</v>
      </c>
      <c r="D117" s="88">
        <v>356</v>
      </c>
      <c r="E117" s="92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4">
        <v>2.8011204481792718E-2</v>
      </c>
      <c r="K117" s="67">
        <v>3.081232492997199E-2</v>
      </c>
      <c r="L117" s="31">
        <v>3.081232492997199E-2</v>
      </c>
      <c r="M117" s="85">
        <v>0.4358108108108108</v>
      </c>
      <c r="N117" s="93">
        <v>4.4817927170868348E-2</v>
      </c>
    </row>
    <row r="118" spans="1:14" x14ac:dyDescent="0.25">
      <c r="A118" s="72" t="s">
        <v>10</v>
      </c>
      <c r="B118" s="73" t="s">
        <v>161</v>
      </c>
      <c r="C118" s="10" t="s">
        <v>163</v>
      </c>
      <c r="D118" s="88">
        <v>1497</v>
      </c>
      <c r="E118" s="92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4">
        <v>0.13142094729819881</v>
      </c>
      <c r="K118" s="67">
        <v>0.14666666666666667</v>
      </c>
      <c r="L118" s="31">
        <v>0.15656229180546302</v>
      </c>
      <c r="M118" s="85">
        <v>0.40425531914893614</v>
      </c>
      <c r="N118" s="93">
        <v>0.21518987341772153</v>
      </c>
    </row>
    <row r="119" spans="1:14" x14ac:dyDescent="0.25">
      <c r="A119" s="72" t="s">
        <v>10</v>
      </c>
      <c r="B119" s="73" t="s">
        <v>161</v>
      </c>
      <c r="C119" s="10" t="s">
        <v>164</v>
      </c>
      <c r="D119" s="88">
        <v>334</v>
      </c>
      <c r="E119" s="92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4">
        <v>1.7964071856287425E-2</v>
      </c>
      <c r="K119" s="67">
        <v>1.7964071856287425E-2</v>
      </c>
      <c r="L119" s="31">
        <v>1.7964071856287425E-2</v>
      </c>
      <c r="M119" s="85">
        <v>0.40157480314960631</v>
      </c>
      <c r="N119" s="93">
        <v>1.7964071856287425E-2</v>
      </c>
    </row>
    <row r="120" spans="1:14" x14ac:dyDescent="0.25">
      <c r="A120" s="72" t="s">
        <v>10</v>
      </c>
      <c r="B120" s="73" t="s">
        <v>165</v>
      </c>
      <c r="C120" s="10" t="s">
        <v>166</v>
      </c>
      <c r="D120" s="88">
        <v>140</v>
      </c>
      <c r="E120" s="92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4">
        <v>7.857142857142857E-2</v>
      </c>
      <c r="K120" s="67">
        <v>8.5106382978723402E-2</v>
      </c>
      <c r="L120" s="31">
        <v>8.5106382978723402E-2</v>
      </c>
      <c r="M120" s="85">
        <v>4.8387096774193547E-2</v>
      </c>
      <c r="N120" s="93">
        <v>9.2198581560283682E-2</v>
      </c>
    </row>
    <row r="121" spans="1:14" x14ac:dyDescent="0.25">
      <c r="A121" s="72" t="s">
        <v>10</v>
      </c>
      <c r="B121" s="73" t="s">
        <v>165</v>
      </c>
      <c r="C121" s="10" t="s">
        <v>167</v>
      </c>
      <c r="D121" s="88">
        <v>157</v>
      </c>
      <c r="E121" s="92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4">
        <v>0.27564102564102566</v>
      </c>
      <c r="K121" s="67">
        <v>0.29487179487179488</v>
      </c>
      <c r="L121" s="31">
        <v>0.30128205128205127</v>
      </c>
      <c r="M121" s="85">
        <v>0.53703703703703709</v>
      </c>
      <c r="N121" s="93">
        <v>0.34615384615384615</v>
      </c>
    </row>
    <row r="122" spans="1:14" x14ac:dyDescent="0.25">
      <c r="A122" s="72" t="s">
        <v>10</v>
      </c>
      <c r="B122" s="73" t="s">
        <v>165</v>
      </c>
      <c r="C122" s="10" t="s">
        <v>168</v>
      </c>
      <c r="D122" s="88">
        <v>205</v>
      </c>
      <c r="E122" s="92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4">
        <v>6.8292682926829273E-2</v>
      </c>
      <c r="K122" s="67">
        <v>7.8048780487804878E-2</v>
      </c>
      <c r="L122" s="31">
        <v>9.7560975609756101E-2</v>
      </c>
      <c r="M122" s="85">
        <v>0.29356568364611257</v>
      </c>
      <c r="N122" s="93">
        <v>0.14215686274509803</v>
      </c>
    </row>
    <row r="123" spans="1:14" x14ac:dyDescent="0.25">
      <c r="A123" s="72" t="s">
        <v>10</v>
      </c>
      <c r="B123" s="73" t="s">
        <v>165</v>
      </c>
      <c r="C123" s="10" t="s">
        <v>169</v>
      </c>
      <c r="D123" s="88">
        <v>689</v>
      </c>
      <c r="E123" s="92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4">
        <v>0.16666666666666666</v>
      </c>
      <c r="K123" s="67">
        <v>0.17681159420289855</v>
      </c>
      <c r="L123" s="31">
        <v>0.19855072463768117</v>
      </c>
      <c r="M123" s="85">
        <v>0.25653594771241828</v>
      </c>
      <c r="N123" s="93">
        <v>0.25362318840579712</v>
      </c>
    </row>
    <row r="124" spans="1:14" x14ac:dyDescent="0.25">
      <c r="A124" s="72" t="s">
        <v>10</v>
      </c>
      <c r="B124" s="73" t="s">
        <v>170</v>
      </c>
      <c r="C124" s="10" t="s">
        <v>171</v>
      </c>
      <c r="D124" s="88">
        <v>136</v>
      </c>
      <c r="E124" s="92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4">
        <v>0.11764705882352941</v>
      </c>
      <c r="K124" s="67">
        <v>0.12408759124087591</v>
      </c>
      <c r="L124" s="31">
        <v>0.12408759124087591</v>
      </c>
      <c r="M124" s="85">
        <v>0.1925601750547046</v>
      </c>
      <c r="N124" s="93">
        <v>0.15328467153284672</v>
      </c>
    </row>
    <row r="125" spans="1:14" x14ac:dyDescent="0.25">
      <c r="A125" s="72" t="s">
        <v>10</v>
      </c>
      <c r="B125" s="73" t="s">
        <v>170</v>
      </c>
      <c r="C125" s="10" t="s">
        <v>172</v>
      </c>
      <c r="D125" s="88">
        <v>316</v>
      </c>
      <c r="E125" s="92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4">
        <v>7.5949367088607597E-2</v>
      </c>
      <c r="K125" s="67">
        <v>8.5173501577287064E-2</v>
      </c>
      <c r="L125" s="31">
        <v>8.5173501577287064E-2</v>
      </c>
      <c r="M125" s="85">
        <v>0.33617021276595743</v>
      </c>
      <c r="N125" s="93">
        <v>0.10031347962382445</v>
      </c>
    </row>
    <row r="126" spans="1:14" x14ac:dyDescent="0.25">
      <c r="A126" s="72" t="s">
        <v>10</v>
      </c>
      <c r="B126" s="73" t="s">
        <v>170</v>
      </c>
      <c r="C126" s="10" t="s">
        <v>173</v>
      </c>
      <c r="D126" s="88">
        <v>447</v>
      </c>
      <c r="E126" s="92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4">
        <v>6.6815144766147E-2</v>
      </c>
      <c r="K126" s="67">
        <v>7.3660714285714288E-2</v>
      </c>
      <c r="L126" s="31">
        <v>8.9285714285714288E-2</v>
      </c>
      <c r="M126" s="85">
        <v>0.33876221498371334</v>
      </c>
      <c r="N126" s="93">
        <v>0.12276785714285714</v>
      </c>
    </row>
    <row r="127" spans="1:14" x14ac:dyDescent="0.25">
      <c r="A127" s="72" t="s">
        <v>10</v>
      </c>
      <c r="B127" s="73" t="s">
        <v>174</v>
      </c>
      <c r="C127" s="10" t="s">
        <v>175</v>
      </c>
      <c r="D127" s="88">
        <v>116</v>
      </c>
      <c r="E127" s="92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4">
        <v>0.22608695652173913</v>
      </c>
      <c r="K127" s="67">
        <v>0.26724137931034481</v>
      </c>
      <c r="L127" s="31">
        <v>0.26724137931034481</v>
      </c>
      <c r="M127" s="85">
        <v>0.22753623188405797</v>
      </c>
      <c r="N127" s="93">
        <v>0.32758620689655171</v>
      </c>
    </row>
    <row r="128" spans="1:14" x14ac:dyDescent="0.25">
      <c r="A128" s="72" t="s">
        <v>10</v>
      </c>
      <c r="B128" s="73" t="s">
        <v>174</v>
      </c>
      <c r="C128" s="10" t="s">
        <v>176</v>
      </c>
      <c r="D128" s="88">
        <v>399</v>
      </c>
      <c r="E128" s="92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4">
        <v>7.0000000000000007E-2</v>
      </c>
      <c r="K128" s="67">
        <v>7.0000000000000007E-2</v>
      </c>
      <c r="L128" s="31">
        <v>7.2499999999999995E-2</v>
      </c>
      <c r="M128" s="85">
        <v>0.3890909090909091</v>
      </c>
      <c r="N128" s="93">
        <v>0.11221945137157108</v>
      </c>
    </row>
    <row r="129" spans="1:14" x14ac:dyDescent="0.25">
      <c r="A129" s="72" t="s">
        <v>10</v>
      </c>
      <c r="B129" s="73" t="s">
        <v>174</v>
      </c>
      <c r="C129" s="10" t="s">
        <v>174</v>
      </c>
      <c r="D129" s="88">
        <v>947</v>
      </c>
      <c r="E129" s="92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4">
        <v>0.17248677248677249</v>
      </c>
      <c r="K129" s="67">
        <v>0.19153439153439153</v>
      </c>
      <c r="L129" s="31">
        <v>0.19788359788359788</v>
      </c>
      <c r="M129" s="85">
        <v>0.4188679245283019</v>
      </c>
      <c r="N129" s="93">
        <v>0.24761904761904763</v>
      </c>
    </row>
    <row r="130" spans="1:14" x14ac:dyDescent="0.25">
      <c r="A130" s="72" t="s">
        <v>11</v>
      </c>
      <c r="B130" s="73" t="s">
        <v>11</v>
      </c>
      <c r="C130" s="10" t="s">
        <v>177</v>
      </c>
      <c r="D130" s="88">
        <v>370</v>
      </c>
      <c r="E130" s="92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4">
        <v>0.18428184281842819</v>
      </c>
      <c r="K130" s="67">
        <v>0.20054200542005421</v>
      </c>
      <c r="L130" s="31">
        <v>0.22493224932249323</v>
      </c>
      <c r="M130" s="85">
        <v>0.1951219512195122</v>
      </c>
      <c r="N130" s="93">
        <v>0.3746630727762803</v>
      </c>
    </row>
    <row r="131" spans="1:14" x14ac:dyDescent="0.25">
      <c r="A131" s="72" t="s">
        <v>11</v>
      </c>
      <c r="B131" s="73" t="s">
        <v>11</v>
      </c>
      <c r="C131" s="10" t="s">
        <v>178</v>
      </c>
      <c r="D131" s="88">
        <v>269</v>
      </c>
      <c r="E131" s="92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4">
        <v>0.2574626865671642</v>
      </c>
      <c r="K131" s="67">
        <v>0.27985074626865669</v>
      </c>
      <c r="L131" s="31">
        <v>0.30483271375464682</v>
      </c>
      <c r="M131" s="85">
        <v>0.26839826839826841</v>
      </c>
      <c r="N131" s="93">
        <v>0.38432835820895522</v>
      </c>
    </row>
    <row r="132" spans="1:14" x14ac:dyDescent="0.25">
      <c r="A132" s="72" t="s">
        <v>11</v>
      </c>
      <c r="B132" s="73" t="s">
        <v>11</v>
      </c>
      <c r="C132" s="10" t="s">
        <v>179</v>
      </c>
      <c r="D132" s="88">
        <v>1178</v>
      </c>
      <c r="E132" s="92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4">
        <v>0.18675721561969441</v>
      </c>
      <c r="K132" s="67">
        <v>0.21137521222410866</v>
      </c>
      <c r="L132" s="31">
        <v>0.23024638912489379</v>
      </c>
      <c r="M132" s="85">
        <v>0.20603015075376885</v>
      </c>
      <c r="N132" s="93">
        <v>0.31037414965986393</v>
      </c>
    </row>
    <row r="133" spans="1:14" x14ac:dyDescent="0.25">
      <c r="A133" s="72" t="s">
        <v>11</v>
      </c>
      <c r="B133" s="73" t="s">
        <v>180</v>
      </c>
      <c r="C133" s="10" t="s">
        <v>181</v>
      </c>
      <c r="D133" s="88">
        <v>460</v>
      </c>
      <c r="E133" s="92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4">
        <v>0.2673913043478261</v>
      </c>
      <c r="K133" s="67">
        <v>0.2841648590021692</v>
      </c>
      <c r="L133" s="31">
        <v>0.31372549019607843</v>
      </c>
      <c r="M133" s="85">
        <v>0.19382716049382717</v>
      </c>
      <c r="N133" s="93">
        <v>0.42826086956521742</v>
      </c>
    </row>
    <row r="134" spans="1:14" x14ac:dyDescent="0.25">
      <c r="A134" s="72" t="s">
        <v>11</v>
      </c>
      <c r="B134" s="73" t="s">
        <v>180</v>
      </c>
      <c r="C134" s="10" t="s">
        <v>182</v>
      </c>
      <c r="D134" s="88">
        <v>1438</v>
      </c>
      <c r="E134" s="92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4">
        <v>0.17255717255717257</v>
      </c>
      <c r="K134" s="67">
        <v>0.19473319473319473</v>
      </c>
      <c r="L134" s="31">
        <v>0.21675900277008311</v>
      </c>
      <c r="M134" s="85">
        <v>0.39666666666666667</v>
      </c>
      <c r="N134" s="93">
        <v>0.28759528759528757</v>
      </c>
    </row>
    <row r="135" spans="1:14" x14ac:dyDescent="0.25">
      <c r="A135" s="72" t="s">
        <v>11</v>
      </c>
      <c r="B135" s="73" t="s">
        <v>180</v>
      </c>
      <c r="C135" s="10" t="s">
        <v>183</v>
      </c>
      <c r="D135" s="88">
        <v>1298</v>
      </c>
      <c r="E135" s="92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4">
        <v>0.2</v>
      </c>
      <c r="K135" s="67">
        <v>0.22076923076923077</v>
      </c>
      <c r="L135" s="31">
        <v>0.23538461538461539</v>
      </c>
      <c r="M135" s="85">
        <v>0.23668639053254437</v>
      </c>
      <c r="N135" s="93">
        <v>0.31336405529953915</v>
      </c>
    </row>
    <row r="136" spans="1:14" x14ac:dyDescent="0.25">
      <c r="A136" s="72" t="s">
        <v>11</v>
      </c>
      <c r="B136" s="73" t="s">
        <v>184</v>
      </c>
      <c r="C136" s="10" t="s">
        <v>185</v>
      </c>
      <c r="D136" s="88">
        <v>1041</v>
      </c>
      <c r="E136" s="92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4">
        <v>0.15830115830115829</v>
      </c>
      <c r="K136" s="67">
        <v>0.19286403085824494</v>
      </c>
      <c r="L136" s="31">
        <v>0.22832369942196531</v>
      </c>
      <c r="M136" s="85">
        <v>0.2864864864864865</v>
      </c>
      <c r="N136" s="93">
        <v>0.30576923076923079</v>
      </c>
    </row>
    <row r="137" spans="1:14" x14ac:dyDescent="0.25">
      <c r="A137" s="72" t="s">
        <v>11</v>
      </c>
      <c r="B137" s="73" t="s">
        <v>184</v>
      </c>
      <c r="C137" s="10" t="s">
        <v>186</v>
      </c>
      <c r="D137" s="88">
        <v>736</v>
      </c>
      <c r="E137" s="92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4">
        <v>0.1039136302294197</v>
      </c>
      <c r="K137" s="67">
        <v>0.11486486486486487</v>
      </c>
      <c r="L137" s="31">
        <v>0.12567567567567567</v>
      </c>
      <c r="M137" s="85">
        <v>0.19444444444444445</v>
      </c>
      <c r="N137" s="93">
        <v>0.21592442645074225</v>
      </c>
    </row>
    <row r="138" spans="1:14" x14ac:dyDescent="0.25">
      <c r="A138" s="72" t="s">
        <v>11</v>
      </c>
      <c r="B138" s="73" t="s">
        <v>184</v>
      </c>
      <c r="C138" s="10" t="s">
        <v>187</v>
      </c>
      <c r="D138" s="88">
        <v>770</v>
      </c>
      <c r="E138" s="92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4">
        <v>0.18725617685305593</v>
      </c>
      <c r="K138" s="67">
        <v>0.20259740259740261</v>
      </c>
      <c r="L138" s="31">
        <v>0.21038961038961038</v>
      </c>
      <c r="M138" s="85">
        <v>0.28233657858136302</v>
      </c>
      <c r="N138" s="93">
        <v>0.27142857142857141</v>
      </c>
    </row>
    <row r="139" spans="1:14" x14ac:dyDescent="0.25">
      <c r="A139" s="72" t="s">
        <v>11</v>
      </c>
      <c r="B139" s="73" t="s">
        <v>188</v>
      </c>
      <c r="C139" s="10" t="s">
        <v>189</v>
      </c>
      <c r="D139" s="88">
        <v>770</v>
      </c>
      <c r="E139" s="92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4">
        <v>0.1012987012987013</v>
      </c>
      <c r="K139" s="67">
        <v>0.10779220779220779</v>
      </c>
      <c r="L139" s="31">
        <v>0.11313394018205461</v>
      </c>
      <c r="M139" s="85">
        <v>0.30827067669172931</v>
      </c>
      <c r="N139" s="93">
        <v>0.23177083333333334</v>
      </c>
    </row>
    <row r="140" spans="1:14" x14ac:dyDescent="0.25">
      <c r="A140" s="72" t="s">
        <v>11</v>
      </c>
      <c r="B140" s="73" t="s">
        <v>188</v>
      </c>
      <c r="C140" s="10" t="s">
        <v>190</v>
      </c>
      <c r="D140" s="88">
        <v>729</v>
      </c>
      <c r="E140" s="92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4">
        <v>0.12158469945355191</v>
      </c>
      <c r="K140" s="67">
        <v>0.15890410958904111</v>
      </c>
      <c r="L140" s="31">
        <v>0.17260273972602741</v>
      </c>
      <c r="M140" s="85">
        <v>0.14864864864864866</v>
      </c>
      <c r="N140" s="93">
        <v>0.26308539944903581</v>
      </c>
    </row>
    <row r="141" spans="1:14" x14ac:dyDescent="0.25">
      <c r="A141" s="72" t="s">
        <v>11</v>
      </c>
      <c r="B141" s="73" t="s">
        <v>188</v>
      </c>
      <c r="C141" s="10" t="s">
        <v>191</v>
      </c>
      <c r="D141" s="88">
        <v>955</v>
      </c>
      <c r="E141" s="92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4">
        <v>0.17560462670872765</v>
      </c>
      <c r="K141" s="67">
        <v>0.19873817034700317</v>
      </c>
      <c r="L141" s="31">
        <v>0.21976866456361724</v>
      </c>
      <c r="M141" s="85">
        <v>0.31652661064425769</v>
      </c>
      <c r="N141" s="93">
        <v>0.31440588853838064</v>
      </c>
    </row>
    <row r="142" spans="1:14" x14ac:dyDescent="0.25">
      <c r="A142" s="72" t="s">
        <v>11</v>
      </c>
      <c r="B142" s="73" t="s">
        <v>192</v>
      </c>
      <c r="C142" s="10" t="s">
        <v>193</v>
      </c>
      <c r="D142" s="88">
        <v>870</v>
      </c>
      <c r="E142" s="92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4">
        <v>0.22336769759450173</v>
      </c>
      <c r="K142" s="67">
        <v>0.24054982817869416</v>
      </c>
      <c r="L142" s="31">
        <v>0.25887743413516612</v>
      </c>
      <c r="M142" s="85">
        <v>0.4206896551724138</v>
      </c>
      <c r="N142" s="93">
        <v>0.36114285714285715</v>
      </c>
    </row>
    <row r="143" spans="1:14" x14ac:dyDescent="0.25">
      <c r="A143" s="72" t="s">
        <v>11</v>
      </c>
      <c r="B143" s="73" t="s">
        <v>192</v>
      </c>
      <c r="C143" s="10" t="s">
        <v>194</v>
      </c>
      <c r="D143" s="88">
        <v>738</v>
      </c>
      <c r="E143" s="92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4">
        <v>0.18809201623815969</v>
      </c>
      <c r="K143" s="67">
        <v>0.21109607577807848</v>
      </c>
      <c r="L143" s="31">
        <v>0.23545331529093369</v>
      </c>
      <c r="M143" s="85">
        <v>0.16258879242304658</v>
      </c>
      <c r="N143" s="93">
        <v>0.33558863328822736</v>
      </c>
    </row>
    <row r="144" spans="1:14" x14ac:dyDescent="0.25">
      <c r="A144" s="72" t="s">
        <v>12</v>
      </c>
      <c r="B144" s="73" t="s">
        <v>195</v>
      </c>
      <c r="C144" s="10" t="s">
        <v>196</v>
      </c>
      <c r="D144" s="88">
        <v>526</v>
      </c>
      <c r="E144" s="92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4">
        <v>0.10666666666666667</v>
      </c>
      <c r="K144" s="67">
        <v>0.12571428571428572</v>
      </c>
      <c r="L144" s="31">
        <v>0.13714285714285715</v>
      </c>
      <c r="M144" s="85">
        <v>0.11904761904761904</v>
      </c>
      <c r="N144" s="93">
        <v>0.21797323135755259</v>
      </c>
    </row>
    <row r="145" spans="1:14" x14ac:dyDescent="0.25">
      <c r="A145" s="72" t="s">
        <v>12</v>
      </c>
      <c r="B145" s="73" t="s">
        <v>195</v>
      </c>
      <c r="C145" s="10" t="s">
        <v>197</v>
      </c>
      <c r="D145" s="88">
        <v>601</v>
      </c>
      <c r="E145" s="92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4">
        <v>0.20930232558139536</v>
      </c>
      <c r="K145" s="67">
        <v>0.23421926910299004</v>
      </c>
      <c r="L145" s="31">
        <v>0.26865671641791045</v>
      </c>
      <c r="M145" s="85">
        <v>0.34113712374581939</v>
      </c>
      <c r="N145" s="93">
        <v>0.37603993344425957</v>
      </c>
    </row>
    <row r="146" spans="1:14" x14ac:dyDescent="0.25">
      <c r="A146" s="72" t="s">
        <v>12</v>
      </c>
      <c r="B146" s="73" t="s">
        <v>12</v>
      </c>
      <c r="C146" s="10" t="s">
        <v>198</v>
      </c>
      <c r="D146" s="88">
        <v>750</v>
      </c>
      <c r="E146" s="92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4">
        <v>0.19626168224299065</v>
      </c>
      <c r="K146" s="67">
        <v>0.2136181575433912</v>
      </c>
      <c r="L146" s="31">
        <v>0.24299065420560748</v>
      </c>
      <c r="M146" s="85">
        <v>0.30588235294117649</v>
      </c>
      <c r="N146" s="93">
        <v>0.32262382864792505</v>
      </c>
    </row>
    <row r="147" spans="1:14" x14ac:dyDescent="0.25">
      <c r="A147" s="72" t="s">
        <v>12</v>
      </c>
      <c r="B147" s="73" t="s">
        <v>12</v>
      </c>
      <c r="C147" s="10" t="s">
        <v>199</v>
      </c>
      <c r="D147" s="88">
        <v>1951</v>
      </c>
      <c r="E147" s="92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4">
        <v>0.14454126089185032</v>
      </c>
      <c r="K147" s="67">
        <v>0.1583803177857509</v>
      </c>
      <c r="L147" s="31">
        <v>0.17435897435897435</v>
      </c>
      <c r="M147" s="85">
        <v>0.24831568816169394</v>
      </c>
      <c r="N147" s="93">
        <v>0.23677452491011813</v>
      </c>
    </row>
    <row r="148" spans="1:14" x14ac:dyDescent="0.25">
      <c r="A148" s="72" t="s">
        <v>12</v>
      </c>
      <c r="B148" s="73" t="s">
        <v>12</v>
      </c>
      <c r="C148" s="10" t="s">
        <v>200</v>
      </c>
      <c r="D148" s="88">
        <v>937</v>
      </c>
      <c r="E148" s="92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4">
        <v>0.20855614973262032</v>
      </c>
      <c r="K148" s="67">
        <v>0.22508038585209003</v>
      </c>
      <c r="L148" s="31">
        <v>0.24625267665952891</v>
      </c>
      <c r="M148" s="85">
        <v>0.26044703595724006</v>
      </c>
      <c r="N148" s="93">
        <v>0.35515021459227469</v>
      </c>
    </row>
    <row r="149" spans="1:14" x14ac:dyDescent="0.25">
      <c r="A149" s="72" t="s">
        <v>12</v>
      </c>
      <c r="B149" s="73" t="s">
        <v>12</v>
      </c>
      <c r="C149" s="10" t="s">
        <v>201</v>
      </c>
      <c r="D149" s="88">
        <v>560</v>
      </c>
      <c r="E149" s="92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4">
        <v>0.15714285714285714</v>
      </c>
      <c r="K149" s="67">
        <v>0.17499999999999999</v>
      </c>
      <c r="L149" s="31">
        <v>0.19464285714285715</v>
      </c>
      <c r="M149" s="85">
        <v>0.28278688524590162</v>
      </c>
      <c r="N149" s="93">
        <v>0.3</v>
      </c>
    </row>
    <row r="150" spans="1:14" x14ac:dyDescent="0.25">
      <c r="A150" s="72" t="s">
        <v>12</v>
      </c>
      <c r="B150" s="73" t="s">
        <v>202</v>
      </c>
      <c r="C150" s="10" t="s">
        <v>203</v>
      </c>
      <c r="D150" s="88">
        <v>574</v>
      </c>
      <c r="E150" s="92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4">
        <v>0.15061295971978983</v>
      </c>
      <c r="K150" s="67">
        <v>0.1687170474516696</v>
      </c>
      <c r="L150" s="31">
        <v>0.20035149384885764</v>
      </c>
      <c r="M150" s="85">
        <v>0.27586206896551724</v>
      </c>
      <c r="N150" s="93">
        <v>0.23901581722319859</v>
      </c>
    </row>
    <row r="151" spans="1:14" x14ac:dyDescent="0.25">
      <c r="A151" s="72" t="s">
        <v>12</v>
      </c>
      <c r="B151" s="73" t="s">
        <v>202</v>
      </c>
      <c r="C151" s="10" t="s">
        <v>204</v>
      </c>
      <c r="D151" s="88">
        <v>568</v>
      </c>
      <c r="E151" s="92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4">
        <v>0.18804920913884007</v>
      </c>
      <c r="K151" s="67">
        <v>0.20913884007029876</v>
      </c>
      <c r="L151" s="31">
        <v>0.23374340949033393</v>
      </c>
      <c r="M151" s="85">
        <v>0.32484076433121017</v>
      </c>
      <c r="N151" s="93">
        <v>0.33040421792618629</v>
      </c>
    </row>
    <row r="152" spans="1:14" x14ac:dyDescent="0.25">
      <c r="A152" s="72" t="s">
        <v>12</v>
      </c>
      <c r="B152" s="73" t="s">
        <v>202</v>
      </c>
      <c r="C152" s="10" t="s">
        <v>205</v>
      </c>
      <c r="D152" s="88">
        <v>510</v>
      </c>
      <c r="E152" s="92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4">
        <v>0.16862745098039217</v>
      </c>
      <c r="K152" s="67">
        <v>0.19607843137254902</v>
      </c>
      <c r="L152" s="31">
        <v>0.23137254901960785</v>
      </c>
      <c r="M152" s="85">
        <v>0.30626450116009279</v>
      </c>
      <c r="N152" s="93">
        <v>0.302734375</v>
      </c>
    </row>
    <row r="153" spans="1:14" x14ac:dyDescent="0.25">
      <c r="A153" s="72" t="s">
        <v>12</v>
      </c>
      <c r="B153" s="73" t="s">
        <v>206</v>
      </c>
      <c r="C153" s="10" t="s">
        <v>207</v>
      </c>
      <c r="D153" s="88">
        <v>601</v>
      </c>
      <c r="E153" s="92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4">
        <v>0.41512605042016809</v>
      </c>
      <c r="K153" s="67">
        <v>0.45378151260504201</v>
      </c>
      <c r="L153" s="31">
        <v>0.49075630252100838</v>
      </c>
      <c r="M153" s="85">
        <v>0.3</v>
      </c>
      <c r="N153" s="93">
        <v>0.59060402684563762</v>
      </c>
    </row>
    <row r="154" spans="1:14" x14ac:dyDescent="0.25">
      <c r="A154" s="72" t="s">
        <v>12</v>
      </c>
      <c r="B154" s="73" t="s">
        <v>206</v>
      </c>
      <c r="C154" s="10" t="s">
        <v>208</v>
      </c>
      <c r="D154" s="88">
        <v>356</v>
      </c>
      <c r="E154" s="92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4">
        <v>0.36235955056179775</v>
      </c>
      <c r="K154" s="67">
        <v>0.40896358543417366</v>
      </c>
      <c r="L154" s="31">
        <v>0.42296918767507002</v>
      </c>
      <c r="M154" s="85">
        <v>0.20634920634920634</v>
      </c>
      <c r="N154" s="93">
        <v>0.54061624649859941</v>
      </c>
    </row>
    <row r="155" spans="1:14" x14ac:dyDescent="0.25">
      <c r="A155" s="72" t="s">
        <v>12</v>
      </c>
      <c r="B155" s="73" t="s">
        <v>206</v>
      </c>
      <c r="C155" s="10" t="s">
        <v>209</v>
      </c>
      <c r="D155" s="88">
        <v>317</v>
      </c>
      <c r="E155" s="92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4">
        <v>0.24921135646687698</v>
      </c>
      <c r="K155" s="67">
        <v>0.26182965299684541</v>
      </c>
      <c r="L155" s="31">
        <v>0.29022082018927448</v>
      </c>
      <c r="M155" s="85">
        <v>0.19958847736625515</v>
      </c>
      <c r="N155" s="93">
        <v>0.41772151898734178</v>
      </c>
    </row>
    <row r="156" spans="1:14" x14ac:dyDescent="0.25">
      <c r="A156" s="72" t="s">
        <v>12</v>
      </c>
      <c r="B156" s="73" t="s">
        <v>206</v>
      </c>
      <c r="C156" s="10" t="s">
        <v>210</v>
      </c>
      <c r="D156" s="88">
        <v>1006</v>
      </c>
      <c r="E156" s="92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4">
        <v>0.18253968253968253</v>
      </c>
      <c r="K156" s="67">
        <v>0.19920713577799801</v>
      </c>
      <c r="L156" s="31">
        <v>0.21386138613861386</v>
      </c>
      <c r="M156" s="85">
        <v>0.26806833114323259</v>
      </c>
      <c r="N156" s="93">
        <v>0.29702970297029702</v>
      </c>
    </row>
    <row r="157" spans="1:14" x14ac:dyDescent="0.25">
      <c r="A157" s="72" t="s">
        <v>13</v>
      </c>
      <c r="B157" s="73" t="s">
        <v>211</v>
      </c>
      <c r="C157" s="10" t="s">
        <v>212</v>
      </c>
      <c r="D157" s="88">
        <v>1386</v>
      </c>
      <c r="E157" s="92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4">
        <v>0.20431654676258992</v>
      </c>
      <c r="K157" s="67">
        <v>0.22462203023758098</v>
      </c>
      <c r="L157" s="31">
        <v>0.23974082073434125</v>
      </c>
      <c r="M157" s="85">
        <v>0.18229166666666666</v>
      </c>
      <c r="N157" s="93">
        <v>0.30791366906474821</v>
      </c>
    </row>
    <row r="158" spans="1:14" x14ac:dyDescent="0.25">
      <c r="A158" s="72" t="s">
        <v>13</v>
      </c>
      <c r="B158" s="73" t="s">
        <v>211</v>
      </c>
      <c r="C158" s="10" t="s">
        <v>213</v>
      </c>
      <c r="D158" s="88">
        <v>111</v>
      </c>
      <c r="E158" s="92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4">
        <v>0.25225225225225223</v>
      </c>
      <c r="K158" s="67">
        <v>0.27027027027027029</v>
      </c>
      <c r="L158" s="31">
        <v>0.29729729729729731</v>
      </c>
      <c r="M158" s="85">
        <v>0.25502425502425502</v>
      </c>
      <c r="N158" s="93">
        <v>0.3482142857142857</v>
      </c>
    </row>
    <row r="159" spans="1:14" x14ac:dyDescent="0.25">
      <c r="A159" s="72" t="s">
        <v>13</v>
      </c>
      <c r="B159" s="73" t="s">
        <v>214</v>
      </c>
      <c r="C159" s="10" t="s">
        <v>215</v>
      </c>
      <c r="D159" s="88">
        <v>841</v>
      </c>
      <c r="E159" s="92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4">
        <v>0.17220902612826602</v>
      </c>
      <c r="K159" s="67">
        <v>0.19714964370546317</v>
      </c>
      <c r="L159" s="31">
        <v>0.21233689205219455</v>
      </c>
      <c r="M159" s="85">
        <v>0.22191780821917809</v>
      </c>
      <c r="N159" s="93">
        <v>0.30568720379146919</v>
      </c>
    </row>
    <row r="160" spans="1:14" x14ac:dyDescent="0.25">
      <c r="A160" s="72" t="s">
        <v>13</v>
      </c>
      <c r="B160" s="73" t="s">
        <v>214</v>
      </c>
      <c r="C160" s="10" t="s">
        <v>216</v>
      </c>
      <c r="D160" s="88">
        <v>877</v>
      </c>
      <c r="E160" s="92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4">
        <v>0.23401826484018265</v>
      </c>
      <c r="K160" s="67">
        <v>0.26057142857142856</v>
      </c>
      <c r="L160" s="31">
        <v>0.26171428571428573</v>
      </c>
      <c r="M160" s="85">
        <v>0.17969821673525377</v>
      </c>
      <c r="N160" s="93">
        <v>0.39155251141552511</v>
      </c>
    </row>
    <row r="161" spans="1:14" x14ac:dyDescent="0.25">
      <c r="A161" s="72" t="s">
        <v>13</v>
      </c>
      <c r="B161" s="73" t="s">
        <v>13</v>
      </c>
      <c r="C161" s="10" t="s">
        <v>217</v>
      </c>
      <c r="D161" s="88">
        <v>1622</v>
      </c>
      <c r="E161" s="92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4">
        <v>0.20925925925925926</v>
      </c>
      <c r="K161" s="67">
        <v>0.23395061728395061</v>
      </c>
      <c r="L161" s="31">
        <v>0.25169648365206665</v>
      </c>
      <c r="M161" s="85">
        <v>0.24285714285714285</v>
      </c>
      <c r="N161" s="93">
        <v>0.32943349753694579</v>
      </c>
    </row>
    <row r="162" spans="1:14" x14ac:dyDescent="0.25">
      <c r="A162" s="72" t="s">
        <v>13</v>
      </c>
      <c r="B162" s="73" t="s">
        <v>218</v>
      </c>
      <c r="C162" s="10" t="s">
        <v>219</v>
      </c>
      <c r="D162" s="88">
        <v>899</v>
      </c>
      <c r="E162" s="92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4">
        <v>0.28202247191011237</v>
      </c>
      <c r="K162" s="67">
        <v>0.3111612175873732</v>
      </c>
      <c r="L162" s="31">
        <v>0.34576271186440677</v>
      </c>
      <c r="M162" s="85">
        <v>0.23076923076923078</v>
      </c>
      <c r="N162" s="93">
        <v>0.44519774011299434</v>
      </c>
    </row>
    <row r="163" spans="1:14" x14ac:dyDescent="0.25">
      <c r="A163" s="72" t="s">
        <v>13</v>
      </c>
      <c r="B163" s="73" t="s">
        <v>218</v>
      </c>
      <c r="C163" s="10" t="s">
        <v>220</v>
      </c>
      <c r="D163" s="88">
        <v>1804</v>
      </c>
      <c r="E163" s="92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4">
        <v>0.25858250276854927</v>
      </c>
      <c r="K163" s="67">
        <v>0.28903654485049834</v>
      </c>
      <c r="L163" s="31">
        <v>0.32004429678848284</v>
      </c>
      <c r="M163" s="85">
        <v>0.37639198218262804</v>
      </c>
      <c r="N163" s="93">
        <v>0.43490304709141275</v>
      </c>
    </row>
    <row r="164" spans="1:14" x14ac:dyDescent="0.25">
      <c r="A164" s="72" t="s">
        <v>13</v>
      </c>
      <c r="B164" s="73" t="s">
        <v>221</v>
      </c>
      <c r="C164" s="10" t="s">
        <v>222</v>
      </c>
      <c r="D164" s="88">
        <v>1456</v>
      </c>
      <c r="E164" s="92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4">
        <v>0.25704467353951888</v>
      </c>
      <c r="K164" s="67">
        <v>0.27216494845360822</v>
      </c>
      <c r="L164" s="31">
        <v>0.2838487972508591</v>
      </c>
      <c r="M164" s="85">
        <v>0.21794871794871795</v>
      </c>
      <c r="N164" s="93">
        <v>0.36538461538461536</v>
      </c>
    </row>
    <row r="165" spans="1:14" x14ac:dyDescent="0.25">
      <c r="A165" s="72" t="s">
        <v>13</v>
      </c>
      <c r="B165" s="73" t="s">
        <v>221</v>
      </c>
      <c r="C165" s="10" t="s">
        <v>223</v>
      </c>
      <c r="D165" s="88">
        <v>632</v>
      </c>
      <c r="E165" s="92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4">
        <v>0.22698412698412698</v>
      </c>
      <c r="K165" s="67">
        <v>0.25396825396825395</v>
      </c>
      <c r="L165" s="31">
        <v>0.2857142857142857</v>
      </c>
      <c r="M165" s="85">
        <v>0.32424242424242422</v>
      </c>
      <c r="N165" s="93">
        <v>0.4050632911392405</v>
      </c>
    </row>
    <row r="166" spans="1:14" x14ac:dyDescent="0.25">
      <c r="A166" s="72" t="s">
        <v>13</v>
      </c>
      <c r="B166" s="73" t="s">
        <v>224</v>
      </c>
      <c r="C166" s="10" t="s">
        <v>225</v>
      </c>
      <c r="D166" s="88">
        <v>2799</v>
      </c>
      <c r="E166" s="92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4">
        <v>0.17546362339514979</v>
      </c>
      <c r="K166" s="67">
        <v>0.19322638146167559</v>
      </c>
      <c r="L166" s="31">
        <v>0.2059871703492516</v>
      </c>
      <c r="M166" s="85">
        <v>0.22477064220183487</v>
      </c>
      <c r="N166" s="93">
        <v>0.30481283422459893</v>
      </c>
    </row>
    <row r="167" spans="1:14" x14ac:dyDescent="0.25">
      <c r="A167" s="72" t="s">
        <v>13</v>
      </c>
      <c r="B167" s="73" t="s">
        <v>226</v>
      </c>
      <c r="C167" s="10" t="s">
        <v>227</v>
      </c>
      <c r="D167" s="88">
        <v>375</v>
      </c>
      <c r="E167" s="92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4">
        <v>0.1447721179624665</v>
      </c>
      <c r="K167" s="67">
        <v>0.1447721179624665</v>
      </c>
      <c r="L167" s="31">
        <v>0.16981132075471697</v>
      </c>
      <c r="M167" s="85">
        <v>0.29003021148036257</v>
      </c>
      <c r="N167" s="93">
        <v>0.20698924731182797</v>
      </c>
    </row>
    <row r="168" spans="1:14" x14ac:dyDescent="0.25">
      <c r="A168" s="72" t="s">
        <v>13</v>
      </c>
      <c r="B168" s="73" t="s">
        <v>226</v>
      </c>
      <c r="C168" s="10" t="s">
        <v>228</v>
      </c>
      <c r="D168" s="88">
        <v>914</v>
      </c>
      <c r="E168" s="92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4">
        <v>0.2024070021881838</v>
      </c>
      <c r="K168" s="67">
        <v>0.22319474835886213</v>
      </c>
      <c r="L168" s="31">
        <v>0.23606557377049181</v>
      </c>
      <c r="M168" s="85">
        <v>0.31151241534988711</v>
      </c>
      <c r="N168" s="93">
        <v>0.34063526834611174</v>
      </c>
    </row>
    <row r="169" spans="1:14" x14ac:dyDescent="0.25">
      <c r="A169" s="72" t="s">
        <v>14</v>
      </c>
      <c r="B169" s="73" t="s">
        <v>229</v>
      </c>
      <c r="C169" s="10" t="s">
        <v>230</v>
      </c>
      <c r="D169" s="88">
        <v>395</v>
      </c>
      <c r="E169" s="92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4">
        <v>0.181360201511335</v>
      </c>
      <c r="K169" s="67">
        <v>0.19899244332493704</v>
      </c>
      <c r="L169" s="31">
        <v>0.23737373737373738</v>
      </c>
      <c r="M169" s="85">
        <v>0.1965648854961832</v>
      </c>
      <c r="N169" s="93">
        <v>0.30982367758186397</v>
      </c>
    </row>
    <row r="170" spans="1:14" x14ac:dyDescent="0.25">
      <c r="A170" s="72" t="s">
        <v>14</v>
      </c>
      <c r="B170" s="73" t="s">
        <v>229</v>
      </c>
      <c r="C170" s="10" t="s">
        <v>231</v>
      </c>
      <c r="D170" s="88">
        <v>866</v>
      </c>
      <c r="E170" s="92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4">
        <v>0.19186046511627908</v>
      </c>
      <c r="K170" s="67">
        <v>0.1979045401629802</v>
      </c>
      <c r="L170" s="31">
        <v>0.2207943925233645</v>
      </c>
      <c r="M170" s="85">
        <v>0.32876712328767121</v>
      </c>
      <c r="N170" s="93">
        <v>0.2968568102444703</v>
      </c>
    </row>
    <row r="171" spans="1:14" x14ac:dyDescent="0.25">
      <c r="A171" s="72" t="s">
        <v>14</v>
      </c>
      <c r="B171" s="73" t="s">
        <v>229</v>
      </c>
      <c r="C171" s="10" t="s">
        <v>232</v>
      </c>
      <c r="D171" s="88">
        <v>795</v>
      </c>
      <c r="E171" s="92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4">
        <v>0.19524405506883605</v>
      </c>
      <c r="K171" s="67">
        <v>0.21276595744680851</v>
      </c>
      <c r="L171" s="31">
        <v>0.22875000000000001</v>
      </c>
      <c r="M171" s="85">
        <v>0.22008547008547008</v>
      </c>
      <c r="N171" s="93">
        <v>0.33623910336239105</v>
      </c>
    </row>
    <row r="172" spans="1:14" x14ac:dyDescent="0.25">
      <c r="A172" s="72" t="s">
        <v>14</v>
      </c>
      <c r="B172" s="73" t="s">
        <v>14</v>
      </c>
      <c r="C172" s="10" t="s">
        <v>233</v>
      </c>
      <c r="D172" s="88">
        <v>391</v>
      </c>
      <c r="E172" s="92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4">
        <v>0.18461538461538463</v>
      </c>
      <c r="K172" s="67">
        <v>0.21850899742930591</v>
      </c>
      <c r="L172" s="31">
        <v>0.2262210796915167</v>
      </c>
      <c r="M172" s="85">
        <v>0.28439235040098704</v>
      </c>
      <c r="N172" s="93">
        <v>0.30232558139534882</v>
      </c>
    </row>
    <row r="173" spans="1:14" x14ac:dyDescent="0.25">
      <c r="A173" s="72" t="s">
        <v>14</v>
      </c>
      <c r="B173" s="73" t="s">
        <v>14</v>
      </c>
      <c r="C173" s="10" t="s">
        <v>234</v>
      </c>
      <c r="D173" s="88">
        <v>1261</v>
      </c>
      <c r="E173" s="92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4">
        <v>0.18001586042823156</v>
      </c>
      <c r="K173" s="67">
        <v>0.20380650277557494</v>
      </c>
      <c r="L173" s="31">
        <v>0.21252973830293417</v>
      </c>
      <c r="M173" s="85">
        <v>0.20430107526881722</v>
      </c>
      <c r="N173" s="93">
        <v>0.30903328050713152</v>
      </c>
    </row>
    <row r="174" spans="1:14" x14ac:dyDescent="0.25">
      <c r="A174" s="72" t="s">
        <v>14</v>
      </c>
      <c r="B174" s="73" t="s">
        <v>235</v>
      </c>
      <c r="C174" s="10" t="s">
        <v>236</v>
      </c>
      <c r="D174" s="88">
        <v>747</v>
      </c>
      <c r="E174" s="92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4">
        <v>0.18424566088117489</v>
      </c>
      <c r="K174" s="67">
        <v>0.19492656875834447</v>
      </c>
      <c r="L174" s="31">
        <v>0.20961281708945259</v>
      </c>
      <c r="M174" s="85">
        <v>0.27703984819734345</v>
      </c>
      <c r="N174" s="93">
        <v>0.32975871313672922</v>
      </c>
    </row>
    <row r="175" spans="1:14" x14ac:dyDescent="0.25">
      <c r="A175" s="72" t="s">
        <v>14</v>
      </c>
      <c r="B175" s="73" t="s">
        <v>235</v>
      </c>
      <c r="C175" s="10" t="s">
        <v>237</v>
      </c>
      <c r="D175" s="88">
        <v>522</v>
      </c>
      <c r="E175" s="92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4">
        <v>0.19038461538461537</v>
      </c>
      <c r="K175" s="67">
        <v>0.20576923076923076</v>
      </c>
      <c r="L175" s="31">
        <v>0.21923076923076923</v>
      </c>
      <c r="M175" s="85">
        <v>0.23809523809523808</v>
      </c>
      <c r="N175" s="93">
        <v>0.28901734104046245</v>
      </c>
    </row>
    <row r="176" spans="1:14" x14ac:dyDescent="0.25">
      <c r="A176" s="72" t="s">
        <v>14</v>
      </c>
      <c r="B176" s="73" t="s">
        <v>235</v>
      </c>
      <c r="C176" s="10" t="s">
        <v>238</v>
      </c>
      <c r="D176" s="88">
        <v>932</v>
      </c>
      <c r="E176" s="92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4">
        <v>0.13796791443850268</v>
      </c>
      <c r="K176" s="67">
        <v>0.14438502673796791</v>
      </c>
      <c r="L176" s="31">
        <v>0.1572192513368984</v>
      </c>
      <c r="M176" s="85">
        <v>0.34375</v>
      </c>
      <c r="N176" s="93">
        <v>0.26282051282051283</v>
      </c>
    </row>
    <row r="177" spans="1:14" x14ac:dyDescent="0.25">
      <c r="A177" s="72" t="s">
        <v>14</v>
      </c>
      <c r="B177" s="73" t="s">
        <v>239</v>
      </c>
      <c r="C177" s="10" t="s">
        <v>240</v>
      </c>
      <c r="D177" s="88">
        <v>288</v>
      </c>
      <c r="E177" s="92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4">
        <v>0.11418685121107267</v>
      </c>
      <c r="K177" s="67">
        <v>0.13494809688581316</v>
      </c>
      <c r="L177" s="31">
        <v>0.15224913494809689</v>
      </c>
      <c r="M177" s="85">
        <v>9.4339622641509441E-2</v>
      </c>
      <c r="N177" s="93">
        <v>0.22758620689655173</v>
      </c>
    </row>
    <row r="178" spans="1:14" x14ac:dyDescent="0.25">
      <c r="A178" s="72" t="s">
        <v>14</v>
      </c>
      <c r="B178" s="73" t="s">
        <v>239</v>
      </c>
      <c r="C178" s="10" t="s">
        <v>241</v>
      </c>
      <c r="D178" s="88">
        <v>624</v>
      </c>
      <c r="E178" s="92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4">
        <v>0.1424</v>
      </c>
      <c r="K178" s="67">
        <v>0.15679999999999999</v>
      </c>
      <c r="L178" s="31">
        <v>0.16159999999999999</v>
      </c>
      <c r="M178" s="85">
        <v>0.25797101449275361</v>
      </c>
      <c r="N178" s="93">
        <v>0.21634615384615385</v>
      </c>
    </row>
    <row r="179" spans="1:14" x14ac:dyDescent="0.25">
      <c r="A179" s="72" t="s">
        <v>15</v>
      </c>
      <c r="B179" s="73" t="s">
        <v>242</v>
      </c>
      <c r="C179" s="10" t="s">
        <v>243</v>
      </c>
      <c r="D179" s="88">
        <v>1764</v>
      </c>
      <c r="E179" s="92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4">
        <v>0.19897669130187606</v>
      </c>
      <c r="K179" s="67">
        <v>0.20852272727272728</v>
      </c>
      <c r="L179" s="31">
        <v>0.23111868256672347</v>
      </c>
      <c r="M179" s="85">
        <v>0.22153209109730848</v>
      </c>
      <c r="N179" s="93">
        <v>0.30681818181818182</v>
      </c>
    </row>
    <row r="180" spans="1:14" x14ac:dyDescent="0.25">
      <c r="A180" s="72" t="s">
        <v>15</v>
      </c>
      <c r="B180" s="73" t="s">
        <v>244</v>
      </c>
      <c r="C180" s="10" t="s">
        <v>245</v>
      </c>
      <c r="D180" s="88">
        <v>245</v>
      </c>
      <c r="E180" s="92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4">
        <v>0.18442622950819673</v>
      </c>
      <c r="K180" s="67">
        <v>0.20081967213114754</v>
      </c>
      <c r="L180" s="31">
        <v>0.21311475409836064</v>
      </c>
      <c r="M180" s="85">
        <v>0.34136546184738958</v>
      </c>
      <c r="N180" s="93">
        <v>0.39344262295081966</v>
      </c>
    </row>
    <row r="181" spans="1:14" x14ac:dyDescent="0.25">
      <c r="A181" s="72" t="s">
        <v>15</v>
      </c>
      <c r="B181" s="73" t="s">
        <v>244</v>
      </c>
      <c r="C181" s="10" t="s">
        <v>246</v>
      </c>
      <c r="D181" s="88">
        <v>157</v>
      </c>
      <c r="E181" s="92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4">
        <v>0.12738853503184713</v>
      </c>
      <c r="K181" s="67">
        <v>0.15286624203821655</v>
      </c>
      <c r="L181" s="31">
        <v>0.15923566878980891</v>
      </c>
      <c r="M181" s="85">
        <v>0.26277372262773724</v>
      </c>
      <c r="N181" s="93">
        <v>0.20512820512820512</v>
      </c>
    </row>
    <row r="182" spans="1:14" x14ac:dyDescent="0.25">
      <c r="A182" s="72" t="s">
        <v>15</v>
      </c>
      <c r="B182" s="73" t="s">
        <v>244</v>
      </c>
      <c r="C182" s="10" t="s">
        <v>247</v>
      </c>
      <c r="D182" s="88">
        <v>306</v>
      </c>
      <c r="E182" s="92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4">
        <v>0.11363636363636363</v>
      </c>
      <c r="K182" s="67">
        <v>0.12662337662337661</v>
      </c>
      <c r="L182" s="31">
        <v>0.13915857605177995</v>
      </c>
      <c r="M182" s="85">
        <v>0.11707317073170732</v>
      </c>
      <c r="N182" s="93">
        <v>0.22580645161290322</v>
      </c>
    </row>
    <row r="183" spans="1:14" x14ac:dyDescent="0.25">
      <c r="A183" s="72" t="s">
        <v>15</v>
      </c>
      <c r="B183" s="73" t="s">
        <v>248</v>
      </c>
      <c r="C183" s="10" t="s">
        <v>249</v>
      </c>
      <c r="D183" s="88">
        <v>512</v>
      </c>
      <c r="E183" s="92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4">
        <v>0.13203883495145632</v>
      </c>
      <c r="K183" s="67">
        <v>0.18058252427184465</v>
      </c>
      <c r="L183" s="31">
        <v>0.19066147859922178</v>
      </c>
      <c r="M183" s="85">
        <v>0.27415966386554624</v>
      </c>
      <c r="N183" s="93">
        <v>0.25146198830409355</v>
      </c>
    </row>
    <row r="184" spans="1:14" x14ac:dyDescent="0.25">
      <c r="A184" s="72" t="s">
        <v>15</v>
      </c>
      <c r="B184" s="73" t="s">
        <v>248</v>
      </c>
      <c r="C184" s="10" t="s">
        <v>250</v>
      </c>
      <c r="D184" s="88">
        <v>380</v>
      </c>
      <c r="E184" s="92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4">
        <v>0.2109375</v>
      </c>
      <c r="K184" s="67">
        <v>0.21354166666666666</v>
      </c>
      <c r="L184" s="31">
        <v>0.21614583333333334</v>
      </c>
      <c r="M184" s="85">
        <v>0.32203389830508472</v>
      </c>
      <c r="N184" s="93">
        <v>0.391644908616188</v>
      </c>
    </row>
    <row r="185" spans="1:14" x14ac:dyDescent="0.25">
      <c r="A185" s="72" t="s">
        <v>15</v>
      </c>
      <c r="B185" s="73" t="s">
        <v>248</v>
      </c>
      <c r="C185" s="10" t="s">
        <v>251</v>
      </c>
      <c r="D185" s="88">
        <v>938</v>
      </c>
      <c r="E185" s="92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4">
        <v>0.18703506907545164</v>
      </c>
      <c r="K185" s="67">
        <v>0.20722635494155153</v>
      </c>
      <c r="L185" s="31">
        <v>0.22529224229543041</v>
      </c>
      <c r="M185" s="85">
        <v>0.23793677204658903</v>
      </c>
      <c r="N185" s="93">
        <v>0.34490238611713664</v>
      </c>
    </row>
    <row r="186" spans="1:14" x14ac:dyDescent="0.25">
      <c r="A186" s="72" t="s">
        <v>15</v>
      </c>
      <c r="B186" s="73" t="s">
        <v>15</v>
      </c>
      <c r="C186" s="10" t="s">
        <v>252</v>
      </c>
      <c r="D186" s="88">
        <v>339</v>
      </c>
      <c r="E186" s="92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4">
        <v>0.27810650887573962</v>
      </c>
      <c r="K186" s="67">
        <v>0.31065088757396447</v>
      </c>
      <c r="L186" s="31">
        <v>0.35207100591715978</v>
      </c>
      <c r="M186" s="85">
        <v>0.16875000000000001</v>
      </c>
      <c r="N186" s="93">
        <v>0.4526627218934911</v>
      </c>
    </row>
    <row r="187" spans="1:14" x14ac:dyDescent="0.25">
      <c r="A187" s="72" t="s">
        <v>15</v>
      </c>
      <c r="B187" s="73" t="s">
        <v>15</v>
      </c>
      <c r="C187" s="10" t="s">
        <v>253</v>
      </c>
      <c r="D187" s="88">
        <v>291</v>
      </c>
      <c r="E187" s="92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4">
        <v>0.23529411764705882</v>
      </c>
      <c r="K187" s="67">
        <v>0.2491349480968858</v>
      </c>
      <c r="L187" s="31">
        <v>0.2837370242214533</v>
      </c>
      <c r="M187" s="85">
        <v>0.17346938775510204</v>
      </c>
      <c r="N187" s="93">
        <v>0.39372822299651566</v>
      </c>
    </row>
    <row r="188" spans="1:14" x14ac:dyDescent="0.25">
      <c r="A188" s="72" t="s">
        <v>15</v>
      </c>
      <c r="B188" s="73" t="s">
        <v>15</v>
      </c>
      <c r="C188" s="10" t="s">
        <v>254</v>
      </c>
      <c r="D188" s="88">
        <v>552</v>
      </c>
      <c r="E188" s="92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4">
        <v>0.1397459165154265</v>
      </c>
      <c r="K188" s="67">
        <v>0.16152450090744103</v>
      </c>
      <c r="L188" s="31">
        <v>0.16696914700544466</v>
      </c>
      <c r="M188" s="85">
        <v>0.1875</v>
      </c>
      <c r="N188" s="93">
        <v>0.27223230490018147</v>
      </c>
    </row>
    <row r="189" spans="1:14" x14ac:dyDescent="0.25">
      <c r="A189" s="72" t="s">
        <v>15</v>
      </c>
      <c r="B189" s="73" t="s">
        <v>15</v>
      </c>
      <c r="C189" s="10" t="s">
        <v>255</v>
      </c>
      <c r="D189" s="88">
        <v>707</v>
      </c>
      <c r="E189" s="92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4">
        <v>0.13617021276595745</v>
      </c>
      <c r="K189" s="67">
        <v>0.16312056737588654</v>
      </c>
      <c r="L189" s="31">
        <v>0.17563739376770537</v>
      </c>
      <c r="M189" s="85">
        <v>0.22867513611615245</v>
      </c>
      <c r="N189" s="93">
        <v>0.27478753541076489</v>
      </c>
    </row>
    <row r="190" spans="1:14" x14ac:dyDescent="0.25">
      <c r="A190" s="72" t="s">
        <v>15</v>
      </c>
      <c r="B190" s="73" t="s">
        <v>15</v>
      </c>
      <c r="C190" s="10" t="s">
        <v>256</v>
      </c>
      <c r="D190" s="88">
        <v>138</v>
      </c>
      <c r="E190" s="92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4">
        <v>0.20289855072463769</v>
      </c>
      <c r="K190" s="67">
        <v>0.21739130434782608</v>
      </c>
      <c r="L190" s="31">
        <v>0.21739130434782608</v>
      </c>
      <c r="M190" s="85">
        <v>0.33922829581993569</v>
      </c>
      <c r="N190" s="93">
        <v>0.2608695652173913</v>
      </c>
    </row>
    <row r="191" spans="1:14" x14ac:dyDescent="0.25">
      <c r="A191" s="72" t="s">
        <v>15</v>
      </c>
      <c r="B191" s="73" t="s">
        <v>257</v>
      </c>
      <c r="C191" s="10" t="s">
        <v>258</v>
      </c>
      <c r="D191" s="88">
        <v>855</v>
      </c>
      <c r="E191" s="92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4">
        <v>0.13535589264877479</v>
      </c>
      <c r="K191" s="67">
        <v>0.1516919486581097</v>
      </c>
      <c r="L191" s="31">
        <v>0.16919486581096849</v>
      </c>
      <c r="M191" s="85">
        <v>0.31541218637992829</v>
      </c>
      <c r="N191" s="93">
        <v>0.26635514018691586</v>
      </c>
    </row>
    <row r="192" spans="1:14" x14ac:dyDescent="0.25">
      <c r="A192" s="72" t="s">
        <v>15</v>
      </c>
      <c r="B192" s="73" t="s">
        <v>257</v>
      </c>
      <c r="C192" s="10" t="s">
        <v>259</v>
      </c>
      <c r="D192" s="88">
        <v>775</v>
      </c>
      <c r="E192" s="92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4">
        <v>0.27720207253886009</v>
      </c>
      <c r="K192" s="67">
        <v>0.30918499353169471</v>
      </c>
      <c r="L192" s="31">
        <v>0.33505821474773612</v>
      </c>
      <c r="M192" s="85">
        <v>0.33333333333333331</v>
      </c>
      <c r="N192" s="93">
        <v>0.44516129032258067</v>
      </c>
    </row>
    <row r="193" spans="1:14" x14ac:dyDescent="0.25">
      <c r="A193" s="72" t="s">
        <v>15</v>
      </c>
      <c r="B193" s="73" t="s">
        <v>260</v>
      </c>
      <c r="C193" s="10" t="s">
        <v>261</v>
      </c>
      <c r="D193" s="88">
        <v>725</v>
      </c>
      <c r="E193" s="92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4">
        <v>0.17704011065006917</v>
      </c>
      <c r="K193" s="67">
        <v>0.17704011065006917</v>
      </c>
      <c r="L193" s="31">
        <v>0.20193637621023514</v>
      </c>
      <c r="M193" s="85">
        <v>0.20648967551622419</v>
      </c>
      <c r="N193" s="93">
        <v>0.31440443213296398</v>
      </c>
    </row>
    <row r="194" spans="1:14" x14ac:dyDescent="0.25">
      <c r="A194" s="72" t="s">
        <v>15</v>
      </c>
      <c r="B194" s="73" t="s">
        <v>260</v>
      </c>
      <c r="C194" s="10" t="s">
        <v>262</v>
      </c>
      <c r="D194" s="88">
        <v>428</v>
      </c>
      <c r="E194" s="92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4">
        <v>0.16822429906542055</v>
      </c>
      <c r="K194" s="67">
        <v>0.17990654205607476</v>
      </c>
      <c r="L194" s="31">
        <v>0.22897196261682243</v>
      </c>
      <c r="M194" s="85">
        <v>0.22701793721973093</v>
      </c>
      <c r="N194" s="93">
        <v>0.31615925058548011</v>
      </c>
    </row>
    <row r="195" spans="1:14" x14ac:dyDescent="0.25">
      <c r="A195" s="72" t="s">
        <v>15</v>
      </c>
      <c r="B195" s="73" t="s">
        <v>260</v>
      </c>
      <c r="C195" s="10" t="s">
        <v>263</v>
      </c>
      <c r="D195" s="88">
        <v>1913</v>
      </c>
      <c r="E195" s="92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4">
        <v>0.12611198325484041</v>
      </c>
      <c r="K195" s="67">
        <v>0.12977498691784406</v>
      </c>
      <c r="L195" s="31">
        <v>0.15199161425576521</v>
      </c>
      <c r="M195" s="85">
        <v>0.3902439024390244</v>
      </c>
      <c r="N195" s="93">
        <v>0.21331236897274633</v>
      </c>
    </row>
    <row r="196" spans="1:14" x14ac:dyDescent="0.25">
      <c r="A196" s="72" t="s">
        <v>15</v>
      </c>
      <c r="B196" s="73" t="s">
        <v>260</v>
      </c>
      <c r="C196" s="10" t="s">
        <v>264</v>
      </c>
      <c r="D196" s="88">
        <v>1021</v>
      </c>
      <c r="E196" s="92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4">
        <v>0.13294232649071358</v>
      </c>
      <c r="K196" s="67">
        <v>0.14467253176930597</v>
      </c>
      <c r="L196" s="31">
        <v>0.17221135029354206</v>
      </c>
      <c r="M196" s="85">
        <v>0.2978303747534517</v>
      </c>
      <c r="N196" s="93">
        <v>0.3193359375</v>
      </c>
    </row>
    <row r="197" spans="1:14" x14ac:dyDescent="0.25">
      <c r="A197" s="72" t="s">
        <v>15</v>
      </c>
      <c r="B197" s="73" t="s">
        <v>265</v>
      </c>
      <c r="C197" s="10" t="s">
        <v>266</v>
      </c>
      <c r="D197" s="88">
        <v>377</v>
      </c>
      <c r="E197" s="92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4">
        <v>0.3129973474801061</v>
      </c>
      <c r="K197" s="67">
        <v>0.35714285714285715</v>
      </c>
      <c r="L197" s="31">
        <v>0.37931034482758619</v>
      </c>
      <c r="M197" s="85">
        <v>0.23376623376623376</v>
      </c>
      <c r="N197" s="93">
        <v>0.44680851063829785</v>
      </c>
    </row>
    <row r="198" spans="1:14" x14ac:dyDescent="0.25">
      <c r="A198" s="72" t="s">
        <v>15</v>
      </c>
      <c r="B198" s="73" t="s">
        <v>265</v>
      </c>
      <c r="C198" s="10" t="s">
        <v>267</v>
      </c>
      <c r="D198" s="88">
        <v>185</v>
      </c>
      <c r="E198" s="92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4">
        <v>0.13114754098360656</v>
      </c>
      <c r="K198" s="67">
        <v>0.15300546448087432</v>
      </c>
      <c r="L198" s="31">
        <v>0.19125683060109289</v>
      </c>
      <c r="M198" s="85">
        <v>0.21212121212121213</v>
      </c>
      <c r="N198" s="93">
        <v>0.30769230769230771</v>
      </c>
    </row>
    <row r="199" spans="1:14" x14ac:dyDescent="0.25">
      <c r="A199" s="72" t="s">
        <v>15</v>
      </c>
      <c r="B199" s="73" t="s">
        <v>265</v>
      </c>
      <c r="C199" s="10" t="s">
        <v>268</v>
      </c>
      <c r="D199" s="88">
        <v>284</v>
      </c>
      <c r="E199" s="92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4">
        <v>0.22887323943661972</v>
      </c>
      <c r="K199" s="67">
        <v>0.24647887323943662</v>
      </c>
      <c r="L199" s="31">
        <v>0.28368794326241137</v>
      </c>
      <c r="M199" s="85">
        <v>0.42080378250591016</v>
      </c>
      <c r="N199" s="93">
        <v>0.39361702127659576</v>
      </c>
    </row>
    <row r="200" spans="1:14" x14ac:dyDescent="0.25">
      <c r="A200" s="72" t="s">
        <v>15</v>
      </c>
      <c r="B200" s="73" t="s">
        <v>265</v>
      </c>
      <c r="C200" s="10" t="s">
        <v>269</v>
      </c>
      <c r="D200" s="88">
        <v>107</v>
      </c>
      <c r="E200" s="92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4">
        <v>0.25233644859813081</v>
      </c>
      <c r="K200" s="67">
        <v>0.27102803738317754</v>
      </c>
      <c r="L200" s="31">
        <v>0.28037383177570091</v>
      </c>
      <c r="M200" s="85">
        <v>0.43004115226337447</v>
      </c>
      <c r="N200" s="93">
        <v>0.3888888888888889</v>
      </c>
    </row>
    <row r="201" spans="1:14" x14ac:dyDescent="0.25">
      <c r="A201" s="72" t="s">
        <v>16</v>
      </c>
      <c r="B201" s="73" t="s">
        <v>270</v>
      </c>
      <c r="C201" s="10" t="s">
        <v>271</v>
      </c>
      <c r="D201" s="88">
        <v>620</v>
      </c>
      <c r="E201" s="92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4">
        <v>0.24516129032258063</v>
      </c>
      <c r="K201" s="67">
        <v>0.26129032258064516</v>
      </c>
      <c r="L201" s="31">
        <v>0.29468599033816423</v>
      </c>
      <c r="M201" s="85">
        <v>0.3175033921302578</v>
      </c>
      <c r="N201" s="93">
        <v>0.37781350482315113</v>
      </c>
    </row>
    <row r="202" spans="1:14" x14ac:dyDescent="0.25">
      <c r="A202" s="72" t="s">
        <v>16</v>
      </c>
      <c r="B202" s="73" t="s">
        <v>270</v>
      </c>
      <c r="C202" s="10" t="s">
        <v>272</v>
      </c>
      <c r="D202" s="88">
        <v>141</v>
      </c>
      <c r="E202" s="92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4">
        <v>0.14788732394366197</v>
      </c>
      <c r="K202" s="67">
        <v>0.14788732394366197</v>
      </c>
      <c r="L202" s="31">
        <v>0.33098591549295775</v>
      </c>
      <c r="M202" s="85">
        <v>0.10267857142857142</v>
      </c>
      <c r="N202" s="93">
        <v>0.46853146853146854</v>
      </c>
    </row>
    <row r="203" spans="1:14" x14ac:dyDescent="0.25">
      <c r="A203" s="72" t="s">
        <v>16</v>
      </c>
      <c r="B203" s="73" t="s">
        <v>270</v>
      </c>
      <c r="C203" s="10" t="s">
        <v>273</v>
      </c>
      <c r="D203" s="88">
        <v>1000</v>
      </c>
      <c r="E203" s="92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4">
        <v>0.29518072289156627</v>
      </c>
      <c r="K203" s="67">
        <v>0.31827309236947793</v>
      </c>
      <c r="L203" s="31">
        <v>0.3393574297188755</v>
      </c>
      <c r="M203" s="85">
        <v>0.53859060402684567</v>
      </c>
      <c r="N203" s="93">
        <v>0.44221105527638194</v>
      </c>
    </row>
    <row r="204" spans="1:14" x14ac:dyDescent="0.25">
      <c r="A204" s="72" t="s">
        <v>16</v>
      </c>
      <c r="B204" s="73" t="s">
        <v>270</v>
      </c>
      <c r="C204" s="10" t="s">
        <v>274</v>
      </c>
      <c r="D204" s="88">
        <v>297</v>
      </c>
      <c r="E204" s="92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4">
        <v>0.40740740740740738</v>
      </c>
      <c r="K204" s="67">
        <v>0.43771043771043772</v>
      </c>
      <c r="L204" s="31">
        <v>0.46464646464646464</v>
      </c>
      <c r="M204" s="85">
        <v>0.29918032786885246</v>
      </c>
      <c r="N204" s="93">
        <v>0.57046979865771807</v>
      </c>
    </row>
    <row r="205" spans="1:14" x14ac:dyDescent="0.25">
      <c r="A205" s="72" t="s">
        <v>16</v>
      </c>
      <c r="B205" s="73" t="s">
        <v>270</v>
      </c>
      <c r="C205" s="10" t="s">
        <v>275</v>
      </c>
      <c r="D205" s="88">
        <v>245</v>
      </c>
      <c r="E205" s="92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4">
        <v>0.17695473251028807</v>
      </c>
      <c r="K205" s="67">
        <v>0.20661157024793389</v>
      </c>
      <c r="L205" s="31">
        <v>0.21900826446280991</v>
      </c>
      <c r="M205" s="85">
        <v>0.378698224852071</v>
      </c>
      <c r="N205" s="93">
        <v>0.26446280991735538</v>
      </c>
    </row>
    <row r="206" spans="1:14" x14ac:dyDescent="0.25">
      <c r="A206" s="72" t="s">
        <v>16</v>
      </c>
      <c r="B206" s="73" t="s">
        <v>270</v>
      </c>
      <c r="C206" s="10" t="s">
        <v>276</v>
      </c>
      <c r="D206" s="88">
        <v>185</v>
      </c>
      <c r="E206" s="92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4">
        <v>0.17934782608695651</v>
      </c>
      <c r="K206" s="67">
        <v>0.17934782608695651</v>
      </c>
      <c r="L206" s="31">
        <v>0.18478260869565216</v>
      </c>
      <c r="M206" s="85">
        <v>0.37704918032786883</v>
      </c>
      <c r="N206" s="93">
        <v>0.27322404371584702</v>
      </c>
    </row>
    <row r="207" spans="1:14" x14ac:dyDescent="0.25">
      <c r="A207" s="72" t="s">
        <v>16</v>
      </c>
      <c r="B207" s="73" t="s">
        <v>16</v>
      </c>
      <c r="C207" s="10" t="s">
        <v>277</v>
      </c>
      <c r="D207" s="88">
        <v>99</v>
      </c>
      <c r="E207" s="92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4">
        <v>0.19191919191919191</v>
      </c>
      <c r="K207" s="67">
        <v>0.19191919191919191</v>
      </c>
      <c r="L207" s="31">
        <v>0.19191919191919191</v>
      </c>
      <c r="M207" s="85">
        <v>0.16250000000000001</v>
      </c>
      <c r="N207" s="93">
        <v>0.22222222222222221</v>
      </c>
    </row>
    <row r="208" spans="1:14" x14ac:dyDescent="0.25">
      <c r="A208" s="72" t="s">
        <v>16</v>
      </c>
      <c r="B208" s="73" t="s">
        <v>16</v>
      </c>
      <c r="C208" s="10" t="s">
        <v>278</v>
      </c>
      <c r="D208" s="88">
        <v>107</v>
      </c>
      <c r="E208" s="92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4">
        <v>8.4112149532710276E-2</v>
      </c>
      <c r="K208" s="67">
        <v>9.3457943925233641E-2</v>
      </c>
      <c r="L208" s="31">
        <v>0.10280373831775701</v>
      </c>
      <c r="M208" s="85">
        <v>0.21653543307086615</v>
      </c>
      <c r="N208" s="93">
        <v>0.21495327102803738</v>
      </c>
    </row>
    <row r="209" spans="1:14" x14ac:dyDescent="0.25">
      <c r="A209" s="72" t="s">
        <v>16</v>
      </c>
      <c r="B209" s="73" t="s">
        <v>16</v>
      </c>
      <c r="C209" s="10" t="s">
        <v>279</v>
      </c>
      <c r="D209" s="88">
        <v>525</v>
      </c>
      <c r="E209" s="92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4">
        <v>0.17782026768642448</v>
      </c>
      <c r="K209" s="67">
        <v>0.19581749049429659</v>
      </c>
      <c r="L209" s="31">
        <v>0.21292775665399238</v>
      </c>
      <c r="M209" s="85">
        <v>0.19108280254777071</v>
      </c>
      <c r="N209" s="93">
        <v>0.33904761904761904</v>
      </c>
    </row>
    <row r="210" spans="1:14" x14ac:dyDescent="0.25">
      <c r="A210" s="72" t="s">
        <v>16</v>
      </c>
      <c r="B210" s="73" t="s">
        <v>16</v>
      </c>
      <c r="C210" s="10" t="s">
        <v>280</v>
      </c>
      <c r="D210" s="88">
        <v>863</v>
      </c>
      <c r="E210" s="92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4">
        <v>0.22979214780600463</v>
      </c>
      <c r="K210" s="67">
        <v>0.23705408515535098</v>
      </c>
      <c r="L210" s="31">
        <v>0.29195402298850576</v>
      </c>
      <c r="M210" s="85">
        <v>0.22826086956521738</v>
      </c>
      <c r="N210" s="93">
        <v>0.41331802525832378</v>
      </c>
    </row>
    <row r="211" spans="1:14" x14ac:dyDescent="0.25">
      <c r="A211" s="72" t="s">
        <v>16</v>
      </c>
      <c r="B211" s="73" t="s">
        <v>281</v>
      </c>
      <c r="C211" s="10" t="s">
        <v>282</v>
      </c>
      <c r="D211" s="88">
        <v>578</v>
      </c>
      <c r="E211" s="92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4">
        <v>0.21527777777777779</v>
      </c>
      <c r="K211" s="67">
        <v>0.22222222222222221</v>
      </c>
      <c r="L211" s="31">
        <v>0.2482638888888889</v>
      </c>
      <c r="M211" s="85">
        <v>0.22</v>
      </c>
      <c r="N211" s="93">
        <v>0.31478260869565217</v>
      </c>
    </row>
    <row r="212" spans="1:14" x14ac:dyDescent="0.25">
      <c r="A212" s="72" t="s">
        <v>16</v>
      </c>
      <c r="B212" s="73" t="s">
        <v>281</v>
      </c>
      <c r="C212" s="10" t="s">
        <v>283</v>
      </c>
      <c r="D212" s="88">
        <v>536</v>
      </c>
      <c r="E212" s="92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4">
        <v>0.19887429643527205</v>
      </c>
      <c r="K212" s="67">
        <v>0.21240601503759399</v>
      </c>
      <c r="L212" s="31">
        <v>0.23120300751879699</v>
      </c>
      <c r="M212" s="85">
        <v>0.38064516129032255</v>
      </c>
      <c r="N212" s="93">
        <v>0.33895131086142322</v>
      </c>
    </row>
    <row r="213" spans="1:14" x14ac:dyDescent="0.25">
      <c r="A213" s="72" t="s">
        <v>16</v>
      </c>
      <c r="B213" s="73" t="s">
        <v>281</v>
      </c>
      <c r="C213" s="10" t="s">
        <v>284</v>
      </c>
      <c r="D213" s="88">
        <v>275</v>
      </c>
      <c r="E213" s="92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4">
        <v>0.29562043795620441</v>
      </c>
      <c r="K213" s="67">
        <v>0.32481751824817517</v>
      </c>
      <c r="L213" s="31">
        <v>0.36727272727272725</v>
      </c>
      <c r="M213" s="85">
        <v>0.27559055118110237</v>
      </c>
      <c r="N213" s="93">
        <v>0.45090909090909093</v>
      </c>
    </row>
    <row r="214" spans="1:14" x14ac:dyDescent="0.25">
      <c r="A214" s="72" t="s">
        <v>16</v>
      </c>
      <c r="B214" s="73" t="s">
        <v>285</v>
      </c>
      <c r="C214" s="10" t="s">
        <v>286</v>
      </c>
      <c r="D214" s="88">
        <v>158</v>
      </c>
      <c r="E214" s="92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4">
        <v>0.23417721518987342</v>
      </c>
      <c r="K214" s="67">
        <v>0.25477707006369427</v>
      </c>
      <c r="L214" s="31">
        <v>0.28662420382165604</v>
      </c>
      <c r="M214" s="85">
        <v>0.28205128205128205</v>
      </c>
      <c r="N214" s="93">
        <v>0.33757961783439489</v>
      </c>
    </row>
    <row r="215" spans="1:14" x14ac:dyDescent="0.25">
      <c r="A215" s="72" t="s">
        <v>16</v>
      </c>
      <c r="B215" s="73" t="s">
        <v>285</v>
      </c>
      <c r="C215" s="10" t="s">
        <v>287</v>
      </c>
      <c r="D215" s="88">
        <v>238</v>
      </c>
      <c r="E215" s="92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4">
        <v>0.25738396624472576</v>
      </c>
      <c r="K215" s="67">
        <v>0.27848101265822783</v>
      </c>
      <c r="L215" s="31">
        <v>0.29535864978902954</v>
      </c>
      <c r="M215" s="85">
        <v>0.32778702163061563</v>
      </c>
      <c r="N215" s="93">
        <v>0.38493723849372385</v>
      </c>
    </row>
    <row r="216" spans="1:14" x14ac:dyDescent="0.25">
      <c r="A216" s="72" t="s">
        <v>16</v>
      </c>
      <c r="B216" s="73" t="s">
        <v>285</v>
      </c>
      <c r="C216" s="10" t="s">
        <v>288</v>
      </c>
      <c r="D216" s="88">
        <v>279</v>
      </c>
      <c r="E216" s="92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4">
        <v>0.26164874551971329</v>
      </c>
      <c r="K216" s="67">
        <v>0.27598566308243727</v>
      </c>
      <c r="L216" s="31">
        <v>0.29032258064516131</v>
      </c>
      <c r="M216" s="85">
        <v>0.24619640387275243</v>
      </c>
      <c r="N216" s="93">
        <v>0.37634408602150538</v>
      </c>
    </row>
    <row r="217" spans="1:14" x14ac:dyDescent="0.25">
      <c r="A217" s="72" t="s">
        <v>16</v>
      </c>
      <c r="B217" s="73" t="s">
        <v>285</v>
      </c>
      <c r="C217" s="10" t="s">
        <v>289</v>
      </c>
      <c r="D217" s="88">
        <v>794</v>
      </c>
      <c r="E217" s="92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4">
        <v>0.21338383838383837</v>
      </c>
      <c r="K217" s="67">
        <v>0.22698612862547288</v>
      </c>
      <c r="L217" s="31">
        <v>0.22824716267339218</v>
      </c>
      <c r="M217" s="85">
        <v>0.22</v>
      </c>
      <c r="N217" s="93">
        <v>0.34804539722572508</v>
      </c>
    </row>
    <row r="218" spans="1:14" x14ac:dyDescent="0.25">
      <c r="A218" s="72" t="s">
        <v>16</v>
      </c>
      <c r="B218" s="73" t="s">
        <v>290</v>
      </c>
      <c r="C218" s="10" t="s">
        <v>291</v>
      </c>
      <c r="D218" s="88">
        <v>458</v>
      </c>
      <c r="E218" s="92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4">
        <v>0.21052631578947367</v>
      </c>
      <c r="K218" s="67">
        <v>0.21929824561403508</v>
      </c>
      <c r="L218" s="31">
        <v>0.24342105263157895</v>
      </c>
      <c r="M218" s="85">
        <v>0.23908045977011494</v>
      </c>
      <c r="N218" s="93">
        <v>0.29385964912280704</v>
      </c>
    </row>
    <row r="219" spans="1:14" x14ac:dyDescent="0.25">
      <c r="A219" s="72" t="s">
        <v>16</v>
      </c>
      <c r="B219" s="73" t="s">
        <v>290</v>
      </c>
      <c r="C219" s="10" t="s">
        <v>292</v>
      </c>
      <c r="D219" s="88">
        <v>749</v>
      </c>
      <c r="E219" s="92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4">
        <v>0.14380825565912117</v>
      </c>
      <c r="K219" s="67">
        <v>0.15978695073235685</v>
      </c>
      <c r="L219" s="31">
        <v>0.23302263648468707</v>
      </c>
      <c r="M219" s="85">
        <v>0.29870129870129869</v>
      </c>
      <c r="N219" s="93">
        <v>0.25398936170212766</v>
      </c>
    </row>
    <row r="220" spans="1:14" x14ac:dyDescent="0.25">
      <c r="A220" s="72" t="s">
        <v>16</v>
      </c>
      <c r="B220" s="73" t="s">
        <v>290</v>
      </c>
      <c r="C220" s="10" t="s">
        <v>293</v>
      </c>
      <c r="D220" s="88">
        <v>914</v>
      </c>
      <c r="E220" s="92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4">
        <v>0.20196506550218341</v>
      </c>
      <c r="K220" s="67">
        <v>0.2205240174672489</v>
      </c>
      <c r="L220" s="31">
        <v>0.24480874316939891</v>
      </c>
      <c r="M220" s="85">
        <v>0.32181818181818184</v>
      </c>
      <c r="N220" s="93">
        <v>0.32896174863387978</v>
      </c>
    </row>
    <row r="221" spans="1:14" x14ac:dyDescent="0.25">
      <c r="A221" s="72" t="s">
        <v>16</v>
      </c>
      <c r="B221" s="73" t="s">
        <v>294</v>
      </c>
      <c r="C221" s="10" t="s">
        <v>295</v>
      </c>
      <c r="D221" s="88">
        <v>368</v>
      </c>
      <c r="E221" s="92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4">
        <v>0.23224043715846995</v>
      </c>
      <c r="K221" s="67">
        <v>0.24657534246575341</v>
      </c>
      <c r="L221" s="31">
        <v>0.25068870523415976</v>
      </c>
      <c r="M221" s="85">
        <v>0.23875432525951557</v>
      </c>
      <c r="N221" s="93">
        <v>0.39779005524861877</v>
      </c>
    </row>
    <row r="222" spans="1:14" x14ac:dyDescent="0.25">
      <c r="A222" s="72" t="s">
        <v>16</v>
      </c>
      <c r="B222" s="73" t="s">
        <v>294</v>
      </c>
      <c r="C222" s="10" t="s">
        <v>296</v>
      </c>
      <c r="D222" s="88">
        <v>496</v>
      </c>
      <c r="E222" s="92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4">
        <v>0.16498993963782696</v>
      </c>
      <c r="K222" s="67">
        <v>0.17706237424547283</v>
      </c>
      <c r="L222" s="31">
        <v>0.17907444668008049</v>
      </c>
      <c r="M222" s="85">
        <v>0.33689839572192515</v>
      </c>
      <c r="N222" s="93">
        <v>0.26559356136820927</v>
      </c>
    </row>
    <row r="223" spans="1:14" x14ac:dyDescent="0.25">
      <c r="A223" s="72" t="s">
        <v>16</v>
      </c>
      <c r="B223" s="73" t="s">
        <v>294</v>
      </c>
      <c r="C223" s="10" t="s">
        <v>297</v>
      </c>
      <c r="D223" s="88">
        <v>604</v>
      </c>
      <c r="E223" s="92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4">
        <v>0.15702479338842976</v>
      </c>
      <c r="K223" s="67">
        <v>0.16859504132231404</v>
      </c>
      <c r="L223" s="31">
        <v>0.1834710743801653</v>
      </c>
      <c r="M223" s="85">
        <v>0.16600790513833993</v>
      </c>
      <c r="N223" s="93">
        <v>0.24917491749174916</v>
      </c>
    </row>
    <row r="224" spans="1:14" x14ac:dyDescent="0.25">
      <c r="A224" s="72" t="s">
        <v>17</v>
      </c>
      <c r="B224" s="73" t="s">
        <v>298</v>
      </c>
      <c r="C224" s="10" t="s">
        <v>299</v>
      </c>
      <c r="D224" s="88">
        <v>425</v>
      </c>
      <c r="E224" s="92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4">
        <v>0.27634660421545665</v>
      </c>
      <c r="K224" s="67">
        <v>0.30210772833723654</v>
      </c>
      <c r="L224" s="31">
        <v>0.31690140845070425</v>
      </c>
      <c r="M224" s="85">
        <v>0.20512820512820512</v>
      </c>
      <c r="N224" s="93">
        <v>0.42469135802469138</v>
      </c>
    </row>
    <row r="225" spans="1:14" x14ac:dyDescent="0.25">
      <c r="A225" s="72" t="s">
        <v>17</v>
      </c>
      <c r="B225" s="73" t="s">
        <v>298</v>
      </c>
      <c r="C225" s="10" t="s">
        <v>300</v>
      </c>
      <c r="D225" s="88">
        <v>1357</v>
      </c>
      <c r="E225" s="92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4">
        <v>0.27366863905325445</v>
      </c>
      <c r="K225" s="67">
        <v>0.30229120473022913</v>
      </c>
      <c r="L225" s="31">
        <v>0.32710978342046304</v>
      </c>
      <c r="M225" s="85">
        <v>0.31223175965665234</v>
      </c>
      <c r="N225" s="93">
        <v>0.4620637329286798</v>
      </c>
    </row>
    <row r="226" spans="1:14" x14ac:dyDescent="0.25">
      <c r="A226" s="72" t="s">
        <v>17</v>
      </c>
      <c r="B226" s="73" t="s">
        <v>17</v>
      </c>
      <c r="C226" s="10" t="s">
        <v>301</v>
      </c>
      <c r="D226" s="88">
        <v>1026</v>
      </c>
      <c r="E226" s="92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4">
        <v>0.19688109161793371</v>
      </c>
      <c r="K226" s="67">
        <v>0.21518987341772153</v>
      </c>
      <c r="L226" s="31">
        <v>0.22665369649805447</v>
      </c>
      <c r="M226" s="85">
        <v>0.33333333333333331</v>
      </c>
      <c r="N226" s="93">
        <v>0.32651072124756336</v>
      </c>
    </row>
    <row r="227" spans="1:14" x14ac:dyDescent="0.25">
      <c r="A227" s="72" t="s">
        <v>17</v>
      </c>
      <c r="B227" s="73" t="s">
        <v>17</v>
      </c>
      <c r="C227" s="10" t="s">
        <v>302</v>
      </c>
      <c r="D227" s="88">
        <v>798</v>
      </c>
      <c r="E227" s="92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4">
        <v>0.30991217063989962</v>
      </c>
      <c r="K227" s="67">
        <v>0.32998745294855708</v>
      </c>
      <c r="L227" s="31">
        <v>0.35087719298245612</v>
      </c>
      <c r="M227" s="85">
        <v>0.39974937343358397</v>
      </c>
      <c r="N227" s="93">
        <v>0.45682102628285359</v>
      </c>
    </row>
    <row r="228" spans="1:14" x14ac:dyDescent="0.25">
      <c r="A228" s="72" t="s">
        <v>17</v>
      </c>
      <c r="B228" s="73" t="s">
        <v>17</v>
      </c>
      <c r="C228" s="10" t="s">
        <v>303</v>
      </c>
      <c r="D228" s="88">
        <v>328</v>
      </c>
      <c r="E228" s="92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4">
        <v>0.30769230769230771</v>
      </c>
      <c r="K228" s="67">
        <v>0.32615384615384613</v>
      </c>
      <c r="L228" s="31">
        <v>0.37037037037037035</v>
      </c>
      <c r="M228" s="85">
        <v>0.10658307210031348</v>
      </c>
      <c r="N228" s="93">
        <v>0.49538461538461537</v>
      </c>
    </row>
    <row r="229" spans="1:14" x14ac:dyDescent="0.25">
      <c r="A229" s="72" t="s">
        <v>17</v>
      </c>
      <c r="B229" s="73" t="s">
        <v>304</v>
      </c>
      <c r="C229" s="10" t="s">
        <v>305</v>
      </c>
      <c r="D229" s="88">
        <v>1536</v>
      </c>
      <c r="E229" s="92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4">
        <v>0.23812621990891347</v>
      </c>
      <c r="K229" s="67">
        <v>0.23942745608327912</v>
      </c>
      <c r="L229" s="31">
        <v>0.26644951140065148</v>
      </c>
      <c r="M229" s="85">
        <v>0.46710526315789475</v>
      </c>
      <c r="N229" s="93">
        <v>0.39022801302931598</v>
      </c>
    </row>
    <row r="230" spans="1:14" x14ac:dyDescent="0.25">
      <c r="A230" s="72" t="s">
        <v>17</v>
      </c>
      <c r="B230" s="73" t="s">
        <v>306</v>
      </c>
      <c r="C230" s="10" t="s">
        <v>307</v>
      </c>
      <c r="D230" s="88">
        <v>426</v>
      </c>
      <c r="E230" s="92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4">
        <v>0.24532710280373832</v>
      </c>
      <c r="K230" s="67">
        <v>0.26401869158878505</v>
      </c>
      <c r="L230" s="31">
        <v>0.27570093457943923</v>
      </c>
      <c r="M230" s="85">
        <v>9.2198581560283682E-2</v>
      </c>
      <c r="N230" s="93">
        <v>0.40845070422535212</v>
      </c>
    </row>
    <row r="231" spans="1:14" x14ac:dyDescent="0.25">
      <c r="A231" s="72" t="s">
        <v>17</v>
      </c>
      <c r="B231" s="73" t="s">
        <v>306</v>
      </c>
      <c r="C231" s="10" t="s">
        <v>308</v>
      </c>
      <c r="D231" s="88">
        <v>1784</v>
      </c>
      <c r="E231" s="92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4">
        <v>0.16190476190476191</v>
      </c>
      <c r="K231" s="67">
        <v>0.19092945128779396</v>
      </c>
      <c r="L231" s="31">
        <v>0.20392156862745098</v>
      </c>
      <c r="M231" s="85">
        <v>0.32558139534883723</v>
      </c>
      <c r="N231" s="93">
        <v>0.30588235294117649</v>
      </c>
    </row>
    <row r="232" spans="1:14" x14ac:dyDescent="0.25">
      <c r="A232" s="72" t="s">
        <v>17</v>
      </c>
      <c r="B232" s="73" t="s">
        <v>309</v>
      </c>
      <c r="C232" s="10" t="s">
        <v>310</v>
      </c>
      <c r="D232" s="88">
        <v>555</v>
      </c>
      <c r="E232" s="92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4">
        <v>0.12972972972972974</v>
      </c>
      <c r="K232" s="67">
        <v>0.15675675675675677</v>
      </c>
      <c r="L232" s="31">
        <v>0.2</v>
      </c>
      <c r="M232" s="85">
        <v>0.125</v>
      </c>
      <c r="N232" s="93">
        <v>0.30090090090090088</v>
      </c>
    </row>
    <row r="233" spans="1:14" x14ac:dyDescent="0.25">
      <c r="A233" s="72" t="s">
        <v>17</v>
      </c>
      <c r="B233" s="73" t="s">
        <v>309</v>
      </c>
      <c r="C233" s="10" t="s">
        <v>311</v>
      </c>
      <c r="D233" s="88">
        <v>1782</v>
      </c>
      <c r="E233" s="92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4">
        <v>0.14501679731243</v>
      </c>
      <c r="K233" s="67">
        <v>0.15324384787472037</v>
      </c>
      <c r="L233" s="31">
        <v>0.16331096196868009</v>
      </c>
      <c r="M233" s="85">
        <v>0.7421875</v>
      </c>
      <c r="N233" s="93">
        <v>0.23881431767337807</v>
      </c>
    </row>
    <row r="234" spans="1:14" x14ac:dyDescent="0.25">
      <c r="A234" s="72" t="s">
        <v>18</v>
      </c>
      <c r="B234" s="73" t="s">
        <v>312</v>
      </c>
      <c r="C234" s="10" t="s">
        <v>313</v>
      </c>
      <c r="D234" s="88">
        <v>93</v>
      </c>
      <c r="E234" s="92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4">
        <v>9.6774193548387094E-2</v>
      </c>
      <c r="K234" s="67">
        <v>0.10752688172043011</v>
      </c>
      <c r="L234" s="31">
        <v>0.10752688172043011</v>
      </c>
      <c r="M234" s="85">
        <v>0.39357429718875503</v>
      </c>
      <c r="N234" s="93">
        <v>0.18478260869565216</v>
      </c>
    </row>
    <row r="235" spans="1:14" x14ac:dyDescent="0.25">
      <c r="A235" s="72" t="s">
        <v>18</v>
      </c>
      <c r="B235" s="73" t="s">
        <v>312</v>
      </c>
      <c r="C235" s="10" t="s">
        <v>314</v>
      </c>
      <c r="D235" s="88">
        <v>127</v>
      </c>
      <c r="E235" s="92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4">
        <v>0.2125984251968504</v>
      </c>
      <c r="K235" s="67">
        <v>0.25984251968503935</v>
      </c>
      <c r="L235" s="31">
        <v>0.25984251968503935</v>
      </c>
      <c r="M235" s="85">
        <v>0.23170731707317074</v>
      </c>
      <c r="N235" s="93">
        <v>0.30708661417322836</v>
      </c>
    </row>
    <row r="236" spans="1:14" x14ac:dyDescent="0.25">
      <c r="A236" s="72" t="s">
        <v>18</v>
      </c>
      <c r="B236" s="73" t="s">
        <v>312</v>
      </c>
      <c r="C236" s="10" t="s">
        <v>315</v>
      </c>
      <c r="D236" s="88">
        <v>139</v>
      </c>
      <c r="E236" s="92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4">
        <v>0.14388489208633093</v>
      </c>
      <c r="K236" s="67">
        <v>0.14388489208633093</v>
      </c>
      <c r="L236" s="31">
        <v>0.15107913669064749</v>
      </c>
      <c r="M236" s="85">
        <v>0.29194630872483224</v>
      </c>
      <c r="N236" s="93">
        <v>0.20289855072463769</v>
      </c>
    </row>
    <row r="237" spans="1:14" x14ac:dyDescent="0.25">
      <c r="A237" s="72" t="s">
        <v>18</v>
      </c>
      <c r="B237" s="73" t="s">
        <v>316</v>
      </c>
      <c r="C237" s="10" t="s">
        <v>317</v>
      </c>
      <c r="D237" s="88">
        <v>104</v>
      </c>
      <c r="E237" s="92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4">
        <v>7.6923076923076927E-2</v>
      </c>
      <c r="K237" s="67">
        <v>0.14563106796116504</v>
      </c>
      <c r="L237" s="31">
        <v>0.14563106796116504</v>
      </c>
      <c r="M237" s="85">
        <v>0.23893805309734514</v>
      </c>
      <c r="N237" s="93">
        <v>0.26923076923076922</v>
      </c>
    </row>
    <row r="238" spans="1:14" x14ac:dyDescent="0.25">
      <c r="A238" s="72" t="s">
        <v>18</v>
      </c>
      <c r="B238" s="73" t="s">
        <v>316</v>
      </c>
      <c r="C238" s="10" t="s">
        <v>318</v>
      </c>
      <c r="D238" s="88">
        <v>207</v>
      </c>
      <c r="E238" s="92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4">
        <v>0.19806763285024154</v>
      </c>
      <c r="K238" s="67">
        <v>0.22705314009661837</v>
      </c>
      <c r="L238" s="31">
        <v>0.24154589371980675</v>
      </c>
      <c r="M238" s="85">
        <v>0.28113879003558717</v>
      </c>
      <c r="N238" s="93">
        <v>0.35748792270531399</v>
      </c>
    </row>
    <row r="239" spans="1:14" x14ac:dyDescent="0.25">
      <c r="A239" s="72" t="s">
        <v>18</v>
      </c>
      <c r="B239" s="73" t="s">
        <v>316</v>
      </c>
      <c r="C239" s="10" t="s">
        <v>319</v>
      </c>
      <c r="D239" s="88">
        <v>222</v>
      </c>
      <c r="E239" s="92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4">
        <v>0.25892857142857145</v>
      </c>
      <c r="K239" s="67">
        <v>0.3080357142857143</v>
      </c>
      <c r="L239" s="31">
        <v>0.3125</v>
      </c>
      <c r="M239" s="85">
        <v>0.21087737301180093</v>
      </c>
      <c r="N239" s="93">
        <v>0.3392857142857143</v>
      </c>
    </row>
    <row r="240" spans="1:14" x14ac:dyDescent="0.25">
      <c r="A240" s="72" t="s">
        <v>18</v>
      </c>
      <c r="B240" s="73" t="s">
        <v>316</v>
      </c>
      <c r="C240" s="10" t="s">
        <v>320</v>
      </c>
      <c r="D240" s="88">
        <v>119</v>
      </c>
      <c r="E240" s="92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4">
        <v>0.22500000000000001</v>
      </c>
      <c r="K240" s="67">
        <v>0.23333333333333334</v>
      </c>
      <c r="L240" s="31">
        <v>0.29411764705882354</v>
      </c>
      <c r="M240" s="85">
        <v>0.16822429906542055</v>
      </c>
      <c r="N240" s="93">
        <v>0.35294117647058826</v>
      </c>
    </row>
    <row r="241" spans="1:14" x14ac:dyDescent="0.25">
      <c r="A241" s="72" t="s">
        <v>18</v>
      </c>
      <c r="B241" s="73" t="s">
        <v>18</v>
      </c>
      <c r="C241" s="10" t="s">
        <v>321</v>
      </c>
      <c r="D241" s="88">
        <v>799</v>
      </c>
      <c r="E241" s="92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4">
        <v>0.16372795969773299</v>
      </c>
      <c r="K241" s="67">
        <v>0.18181818181818182</v>
      </c>
      <c r="L241" s="31">
        <v>0.19974715549936789</v>
      </c>
      <c r="M241" s="85">
        <v>0.23966942148760331</v>
      </c>
      <c r="N241" s="93">
        <v>0.28045685279187815</v>
      </c>
    </row>
    <row r="242" spans="1:14" x14ac:dyDescent="0.25">
      <c r="A242" s="72" t="s">
        <v>18</v>
      </c>
      <c r="B242" s="73" t="s">
        <v>18</v>
      </c>
      <c r="C242" s="10" t="s">
        <v>322</v>
      </c>
      <c r="D242" s="88">
        <v>311</v>
      </c>
      <c r="E242" s="92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4">
        <v>0.20779220779220781</v>
      </c>
      <c r="K242" s="67">
        <v>0.21753246753246752</v>
      </c>
      <c r="L242" s="31">
        <v>0.23051948051948051</v>
      </c>
      <c r="M242" s="85">
        <v>0.32778702163061563</v>
      </c>
      <c r="N242" s="93">
        <v>0.29545454545454547</v>
      </c>
    </row>
    <row r="243" spans="1:14" x14ac:dyDescent="0.25">
      <c r="A243" s="72" t="s">
        <v>18</v>
      </c>
      <c r="B243" s="73" t="s">
        <v>323</v>
      </c>
      <c r="C243" s="10" t="s">
        <v>324</v>
      </c>
      <c r="D243" s="88">
        <v>65</v>
      </c>
      <c r="E243" s="92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4">
        <v>3.125E-2</v>
      </c>
      <c r="K243" s="67">
        <v>4.6875E-2</v>
      </c>
      <c r="L243" s="31">
        <v>4.6875E-2</v>
      </c>
      <c r="M243" s="85">
        <v>0.3125</v>
      </c>
      <c r="N243" s="93">
        <v>0.109375</v>
      </c>
    </row>
    <row r="244" spans="1:14" x14ac:dyDescent="0.25">
      <c r="A244" s="72" t="s">
        <v>18</v>
      </c>
      <c r="B244" s="73" t="s">
        <v>323</v>
      </c>
      <c r="C244" s="10" t="s">
        <v>325</v>
      </c>
      <c r="D244" s="88">
        <v>80</v>
      </c>
      <c r="E244" s="92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4">
        <v>8.7499999999999994E-2</v>
      </c>
      <c r="K244" s="67">
        <v>0.15</v>
      </c>
      <c r="L244" s="31">
        <v>0.15</v>
      </c>
      <c r="M244" s="85">
        <v>0.18840579710144928</v>
      </c>
      <c r="N244" s="93">
        <v>0.17721518987341772</v>
      </c>
    </row>
    <row r="245" spans="1:14" x14ac:dyDescent="0.25">
      <c r="A245" s="72" t="s">
        <v>18</v>
      </c>
      <c r="B245" s="73" t="s">
        <v>323</v>
      </c>
      <c r="C245" s="10" t="s">
        <v>326</v>
      </c>
      <c r="D245" s="88">
        <v>31</v>
      </c>
      <c r="E245" s="92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4">
        <v>3.2258064516129031E-2</v>
      </c>
      <c r="K245" s="67">
        <v>3.2258064516129031E-2</v>
      </c>
      <c r="L245" s="31">
        <v>6.4516129032258063E-2</v>
      </c>
      <c r="M245" s="85">
        <v>0.33333333333333331</v>
      </c>
      <c r="N245" s="93">
        <v>0.13333333333333333</v>
      </c>
    </row>
    <row r="246" spans="1:14" x14ac:dyDescent="0.25">
      <c r="A246" s="72" t="s">
        <v>18</v>
      </c>
      <c r="B246" s="73" t="s">
        <v>323</v>
      </c>
      <c r="C246" s="10" t="s">
        <v>327</v>
      </c>
      <c r="D246" s="88">
        <v>31</v>
      </c>
      <c r="E246" s="92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4">
        <v>9.6774193548387094E-2</v>
      </c>
      <c r="K246" s="67">
        <v>0.12903225806451613</v>
      </c>
      <c r="L246" s="31">
        <v>0.12903225806451613</v>
      </c>
      <c r="M246" s="85">
        <v>0.30833333333333335</v>
      </c>
      <c r="N246" s="93">
        <v>0.22580645161290322</v>
      </c>
    </row>
    <row r="247" spans="1:14" x14ac:dyDescent="0.25">
      <c r="A247" s="72" t="s">
        <v>18</v>
      </c>
      <c r="B247" s="73" t="s">
        <v>328</v>
      </c>
      <c r="C247" s="10" t="s">
        <v>329</v>
      </c>
      <c r="D247" s="88">
        <v>132</v>
      </c>
      <c r="E247" s="92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4">
        <v>0.23484848484848486</v>
      </c>
      <c r="K247" s="67">
        <v>0.24242424242424243</v>
      </c>
      <c r="L247" s="31">
        <v>0.25757575757575757</v>
      </c>
      <c r="M247" s="85">
        <v>0.28421052631578947</v>
      </c>
      <c r="N247" s="93">
        <v>0.38345864661654133</v>
      </c>
    </row>
    <row r="248" spans="1:14" x14ac:dyDescent="0.25">
      <c r="A248" s="72" t="s">
        <v>18</v>
      </c>
      <c r="B248" s="73" t="s">
        <v>328</v>
      </c>
      <c r="C248" s="10" t="s">
        <v>330</v>
      </c>
      <c r="D248" s="88">
        <v>363</v>
      </c>
      <c r="E248" s="92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4">
        <v>0.24242424242424243</v>
      </c>
      <c r="K248" s="67">
        <v>0.28374655647382918</v>
      </c>
      <c r="L248" s="31">
        <v>0.30853994490358128</v>
      </c>
      <c r="M248" s="85">
        <v>0.18649517684887459</v>
      </c>
      <c r="N248" s="93">
        <v>0.40273972602739727</v>
      </c>
    </row>
    <row r="249" spans="1:14" x14ac:dyDescent="0.25">
      <c r="A249" s="72" t="s">
        <v>18</v>
      </c>
      <c r="B249" s="73" t="s">
        <v>328</v>
      </c>
      <c r="C249" s="10" t="s">
        <v>331</v>
      </c>
      <c r="D249" s="88">
        <v>154</v>
      </c>
      <c r="E249" s="92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4">
        <v>0.25324675324675322</v>
      </c>
      <c r="K249" s="67">
        <v>0.2857142857142857</v>
      </c>
      <c r="L249" s="31">
        <v>0.33766233766233766</v>
      </c>
      <c r="M249" s="85">
        <v>0.27737226277372262</v>
      </c>
      <c r="N249" s="93">
        <v>0.52631578947368418</v>
      </c>
    </row>
    <row r="250" spans="1:14" x14ac:dyDescent="0.25">
      <c r="A250" s="72" t="s">
        <v>18</v>
      </c>
      <c r="B250" s="73" t="s">
        <v>332</v>
      </c>
      <c r="C250" s="10" t="s">
        <v>333</v>
      </c>
      <c r="D250" s="88">
        <v>195</v>
      </c>
      <c r="E250" s="92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4">
        <v>0.1641025641025641</v>
      </c>
      <c r="K250" s="67">
        <v>0.18461538461538463</v>
      </c>
      <c r="L250" s="31">
        <v>0.24615384615384617</v>
      </c>
      <c r="M250" s="85">
        <v>0.36075949367088606</v>
      </c>
      <c r="N250" s="93">
        <v>0.3282051282051282</v>
      </c>
    </row>
    <row r="251" spans="1:14" x14ac:dyDescent="0.25">
      <c r="A251" s="72" t="s">
        <v>18</v>
      </c>
      <c r="B251" s="73" t="s">
        <v>332</v>
      </c>
      <c r="C251" s="10" t="s">
        <v>334</v>
      </c>
      <c r="D251" s="88">
        <v>268</v>
      </c>
      <c r="E251" s="92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4">
        <v>0.26394052044609667</v>
      </c>
      <c r="K251" s="67">
        <v>0.28252788104089221</v>
      </c>
      <c r="L251" s="31">
        <v>0.2899628252788104</v>
      </c>
      <c r="M251" s="85">
        <v>0.2733812949640288</v>
      </c>
      <c r="N251" s="93">
        <v>0.40520446096654272</v>
      </c>
    </row>
    <row r="252" spans="1:14" x14ac:dyDescent="0.25">
      <c r="A252" s="72" t="s">
        <v>19</v>
      </c>
      <c r="B252" s="73" t="s">
        <v>335</v>
      </c>
      <c r="C252" s="10" t="s">
        <v>336</v>
      </c>
      <c r="D252" s="88">
        <v>149</v>
      </c>
      <c r="E252" s="92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4">
        <v>6.7567567567567571E-2</v>
      </c>
      <c r="K252" s="67">
        <v>0.10135135135135136</v>
      </c>
      <c r="L252" s="31">
        <v>0.11564625850340136</v>
      </c>
      <c r="M252" s="85">
        <v>0.25997045790251105</v>
      </c>
      <c r="N252" s="93">
        <v>0.15646258503401361</v>
      </c>
    </row>
    <row r="253" spans="1:14" x14ac:dyDescent="0.25">
      <c r="A253" s="72" t="s">
        <v>19</v>
      </c>
      <c r="B253" s="73" t="s">
        <v>335</v>
      </c>
      <c r="C253" s="10" t="s">
        <v>337</v>
      </c>
      <c r="D253" s="88">
        <v>499</v>
      </c>
      <c r="E253" s="92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4">
        <v>0.14342629482071714</v>
      </c>
      <c r="K253" s="67">
        <v>0.14940239043824702</v>
      </c>
      <c r="L253" s="31">
        <v>0.15705765407554673</v>
      </c>
      <c r="M253" s="85">
        <v>0.23140495867768596</v>
      </c>
      <c r="N253" s="93">
        <v>0.20916334661354583</v>
      </c>
    </row>
    <row r="254" spans="1:14" x14ac:dyDescent="0.25">
      <c r="A254" s="72" t="s">
        <v>19</v>
      </c>
      <c r="B254" s="73" t="s">
        <v>335</v>
      </c>
      <c r="C254" s="10" t="s">
        <v>338</v>
      </c>
      <c r="D254" s="88">
        <v>116</v>
      </c>
      <c r="E254" s="92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4">
        <v>9.4017094017094016E-2</v>
      </c>
      <c r="K254" s="67">
        <v>9.4017094017094016E-2</v>
      </c>
      <c r="L254" s="31">
        <v>9.4017094017094016E-2</v>
      </c>
      <c r="M254" s="85">
        <v>0.33582089552238809</v>
      </c>
      <c r="N254" s="93">
        <v>0.14529914529914531</v>
      </c>
    </row>
    <row r="255" spans="1:14" x14ac:dyDescent="0.25">
      <c r="A255" s="72" t="s">
        <v>19</v>
      </c>
      <c r="B255" s="73" t="s">
        <v>335</v>
      </c>
      <c r="C255" s="10" t="s">
        <v>339</v>
      </c>
      <c r="D255" s="88">
        <v>109</v>
      </c>
      <c r="E255" s="92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4">
        <v>0.27522935779816515</v>
      </c>
      <c r="K255" s="67">
        <v>0.26851851851851855</v>
      </c>
      <c r="L255" s="31">
        <v>0.30555555555555558</v>
      </c>
      <c r="M255" s="85">
        <v>0.28540618260244427</v>
      </c>
      <c r="N255" s="93">
        <v>0.3611111111111111</v>
      </c>
    </row>
    <row r="256" spans="1:14" x14ac:dyDescent="0.25">
      <c r="A256" s="72" t="s">
        <v>19</v>
      </c>
      <c r="B256" s="73" t="s">
        <v>335</v>
      </c>
      <c r="C256" s="10" t="s">
        <v>340</v>
      </c>
      <c r="D256" s="88">
        <v>225</v>
      </c>
      <c r="E256" s="92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4">
        <v>8.8888888888888892E-2</v>
      </c>
      <c r="K256" s="67">
        <v>0.10619469026548672</v>
      </c>
      <c r="L256" s="31">
        <v>0.13274336283185842</v>
      </c>
      <c r="M256" s="85">
        <v>0.31932773109243695</v>
      </c>
      <c r="N256" s="93">
        <v>0.24336283185840707</v>
      </c>
    </row>
    <row r="257" spans="1:14" x14ac:dyDescent="0.25">
      <c r="A257" s="72" t="s">
        <v>19</v>
      </c>
      <c r="B257" s="73" t="s">
        <v>335</v>
      </c>
      <c r="C257" s="10" t="s">
        <v>341</v>
      </c>
      <c r="D257" s="88">
        <v>48</v>
      </c>
      <c r="E257" s="92">
        <v>0</v>
      </c>
      <c r="F257" s="67">
        <v>0</v>
      </c>
      <c r="G257" s="61">
        <v>0</v>
      </c>
      <c r="H257" s="68">
        <v>0</v>
      </c>
      <c r="I257" s="67">
        <v>0</v>
      </c>
      <c r="J257" s="84">
        <v>0</v>
      </c>
      <c r="K257" s="67">
        <v>0</v>
      </c>
      <c r="L257" s="31">
        <v>2.0833333333333332E-2</v>
      </c>
      <c r="M257" s="85">
        <v>0.28846153846153844</v>
      </c>
      <c r="N257" s="93">
        <v>0.125</v>
      </c>
    </row>
    <row r="258" spans="1:14" x14ac:dyDescent="0.25">
      <c r="A258" s="72" t="s">
        <v>19</v>
      </c>
      <c r="B258" s="73" t="s">
        <v>335</v>
      </c>
      <c r="C258" s="10" t="s">
        <v>342</v>
      </c>
      <c r="D258" s="88">
        <v>275</v>
      </c>
      <c r="E258" s="92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4">
        <v>0.22826086956521738</v>
      </c>
      <c r="K258" s="67">
        <v>0.23550724637681159</v>
      </c>
      <c r="L258" s="31">
        <v>0.25724637681159418</v>
      </c>
      <c r="M258" s="85">
        <v>0.24874371859296482</v>
      </c>
      <c r="N258" s="93">
        <v>0.36101083032490977</v>
      </c>
    </row>
    <row r="259" spans="1:14" x14ac:dyDescent="0.25">
      <c r="A259" s="72" t="s">
        <v>19</v>
      </c>
      <c r="B259" s="73" t="s">
        <v>343</v>
      </c>
      <c r="C259" s="10" t="s">
        <v>344</v>
      </c>
      <c r="D259" s="88">
        <v>855</v>
      </c>
      <c r="E259" s="92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4">
        <v>0.22716627634660422</v>
      </c>
      <c r="K259" s="67">
        <v>0.26432748538011697</v>
      </c>
      <c r="L259" s="31">
        <v>0.28771929824561404</v>
      </c>
      <c r="M259" s="85">
        <v>0.33431952662721892</v>
      </c>
      <c r="N259" s="93">
        <v>0.40256709451575262</v>
      </c>
    </row>
    <row r="260" spans="1:14" x14ac:dyDescent="0.25">
      <c r="A260" s="72" t="s">
        <v>19</v>
      </c>
      <c r="B260" s="73" t="s">
        <v>343</v>
      </c>
      <c r="C260" s="10" t="s">
        <v>345</v>
      </c>
      <c r="D260" s="88">
        <v>138</v>
      </c>
      <c r="E260" s="92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4">
        <v>0.3188405797101449</v>
      </c>
      <c r="K260" s="67">
        <v>0.32608695652173914</v>
      </c>
      <c r="L260" s="31">
        <v>0.36231884057971014</v>
      </c>
      <c r="M260" s="85">
        <v>0.35986159169550175</v>
      </c>
      <c r="N260" s="93">
        <v>0.52898550724637683</v>
      </c>
    </row>
    <row r="261" spans="1:14" x14ac:dyDescent="0.25">
      <c r="A261" s="72" t="s">
        <v>19</v>
      </c>
      <c r="B261" s="73" t="s">
        <v>343</v>
      </c>
      <c r="C261" s="10" t="s">
        <v>346</v>
      </c>
      <c r="D261" s="88">
        <v>38</v>
      </c>
      <c r="E261" s="92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4">
        <v>0.4358974358974359</v>
      </c>
      <c r="K261" s="67">
        <v>0.4358974358974359</v>
      </c>
      <c r="L261" s="31">
        <v>0.4358974358974359</v>
      </c>
      <c r="M261" s="85">
        <v>0.18134171907756813</v>
      </c>
      <c r="N261" s="93">
        <v>0.51282051282051277</v>
      </c>
    </row>
    <row r="262" spans="1:14" x14ac:dyDescent="0.25">
      <c r="A262" s="72" t="s">
        <v>19</v>
      </c>
      <c r="B262" s="73" t="s">
        <v>343</v>
      </c>
      <c r="C262" s="10" t="s">
        <v>347</v>
      </c>
      <c r="D262" s="88">
        <v>175</v>
      </c>
      <c r="E262" s="92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4">
        <v>0.20114942528735633</v>
      </c>
      <c r="K262" s="67">
        <v>0.20689655172413793</v>
      </c>
      <c r="L262" s="31">
        <v>0.26011560693641617</v>
      </c>
      <c r="M262" s="85">
        <v>0.29322162985529321</v>
      </c>
      <c r="N262" s="93">
        <v>0.33908045977011492</v>
      </c>
    </row>
    <row r="263" spans="1:14" x14ac:dyDescent="0.25">
      <c r="A263" s="72" t="s">
        <v>19</v>
      </c>
      <c r="B263" s="73" t="s">
        <v>348</v>
      </c>
      <c r="C263" s="10" t="s">
        <v>349</v>
      </c>
      <c r="D263" s="88">
        <v>449</v>
      </c>
      <c r="E263" s="92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4">
        <v>0.3080357142857143</v>
      </c>
      <c r="K263" s="67">
        <v>0.31919642857142855</v>
      </c>
      <c r="L263" s="31">
        <v>0.328125</v>
      </c>
      <c r="M263" s="85">
        <v>0.36645962732919257</v>
      </c>
      <c r="N263" s="93">
        <v>0.44642857142857145</v>
      </c>
    </row>
    <row r="264" spans="1:14" x14ac:dyDescent="0.25">
      <c r="A264" s="72" t="s">
        <v>19</v>
      </c>
      <c r="B264" s="73" t="s">
        <v>348</v>
      </c>
      <c r="C264" s="10" t="s">
        <v>350</v>
      </c>
      <c r="D264" s="88">
        <v>256</v>
      </c>
      <c r="E264" s="92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4">
        <v>0.25984251968503935</v>
      </c>
      <c r="K264" s="67">
        <v>0.27952755905511811</v>
      </c>
      <c r="L264" s="31">
        <v>0.2874015748031496</v>
      </c>
      <c r="M264" s="85">
        <v>0.27959697732997479</v>
      </c>
      <c r="N264" s="93">
        <v>0.46456692913385828</v>
      </c>
    </row>
    <row r="265" spans="1:14" x14ac:dyDescent="0.25">
      <c r="A265" s="72" t="s">
        <v>19</v>
      </c>
      <c r="B265" s="73" t="s">
        <v>348</v>
      </c>
      <c r="C265" s="10" t="s">
        <v>351</v>
      </c>
      <c r="D265" s="88">
        <v>152</v>
      </c>
      <c r="E265" s="92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4">
        <v>0.20779220779220781</v>
      </c>
      <c r="K265" s="67">
        <v>0.25974025974025972</v>
      </c>
      <c r="L265" s="31">
        <v>0.25</v>
      </c>
      <c r="M265" s="85">
        <v>0.51851851851851849</v>
      </c>
      <c r="N265" s="93">
        <v>0.32894736842105265</v>
      </c>
    </row>
    <row r="266" spans="1:14" x14ac:dyDescent="0.25">
      <c r="A266" s="72" t="s">
        <v>19</v>
      </c>
      <c r="B266" s="73" t="s">
        <v>348</v>
      </c>
      <c r="C266" s="10" t="s">
        <v>352</v>
      </c>
      <c r="D266" s="88">
        <v>191</v>
      </c>
      <c r="E266" s="92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4">
        <v>0.32291666666666669</v>
      </c>
      <c r="K266" s="67">
        <v>0.34375</v>
      </c>
      <c r="L266" s="31">
        <v>0.375</v>
      </c>
      <c r="M266" s="85">
        <v>0.23067173637515842</v>
      </c>
      <c r="N266" s="93">
        <v>0.46596858638743455</v>
      </c>
    </row>
    <row r="267" spans="1:14" x14ac:dyDescent="0.25">
      <c r="A267" s="72" t="s">
        <v>19</v>
      </c>
      <c r="B267" s="73" t="s">
        <v>348</v>
      </c>
      <c r="C267" s="10" t="s">
        <v>353</v>
      </c>
      <c r="D267" s="88">
        <v>75</v>
      </c>
      <c r="E267" s="92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4">
        <v>0.25333333333333335</v>
      </c>
      <c r="K267" s="67">
        <v>0.30666666666666664</v>
      </c>
      <c r="L267" s="31">
        <v>0.32</v>
      </c>
      <c r="M267" s="85">
        <v>0.43981481481481483</v>
      </c>
      <c r="N267" s="93">
        <v>0.42666666666666669</v>
      </c>
    </row>
    <row r="268" spans="1:14" x14ac:dyDescent="0.25">
      <c r="A268" s="72" t="s">
        <v>19</v>
      </c>
      <c r="B268" s="73" t="s">
        <v>348</v>
      </c>
      <c r="C268" s="10" t="s">
        <v>354</v>
      </c>
      <c r="D268" s="88">
        <v>217</v>
      </c>
      <c r="E268" s="92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4">
        <v>0.30232558139534882</v>
      </c>
      <c r="K268" s="67">
        <v>0.3116279069767442</v>
      </c>
      <c r="L268" s="31">
        <v>0.32093023255813952</v>
      </c>
      <c r="M268" s="85">
        <v>0.37430167597765363</v>
      </c>
      <c r="N268" s="93">
        <v>0.47441860465116281</v>
      </c>
    </row>
    <row r="269" spans="1:14" x14ac:dyDescent="0.25">
      <c r="A269" s="72" t="s">
        <v>19</v>
      </c>
      <c r="B269" s="73" t="s">
        <v>355</v>
      </c>
      <c r="C269" s="10" t="s">
        <v>356</v>
      </c>
      <c r="D269" s="88">
        <v>224</v>
      </c>
      <c r="E269" s="92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4">
        <v>0.16964285714285715</v>
      </c>
      <c r="K269" s="67">
        <v>0.19282511210762332</v>
      </c>
      <c r="L269" s="31">
        <v>0.20089285714285715</v>
      </c>
      <c r="M269" s="85">
        <v>0.27304347826086955</v>
      </c>
      <c r="N269" s="93">
        <v>0.37444933920704848</v>
      </c>
    </row>
    <row r="270" spans="1:14" x14ac:dyDescent="0.25">
      <c r="A270" s="72" t="s">
        <v>19</v>
      </c>
      <c r="B270" s="73" t="s">
        <v>355</v>
      </c>
      <c r="C270" s="10" t="s">
        <v>357</v>
      </c>
      <c r="D270" s="88">
        <v>61</v>
      </c>
      <c r="E270" s="92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4">
        <v>0.13114754098360656</v>
      </c>
      <c r="K270" s="67">
        <v>0.14754098360655737</v>
      </c>
      <c r="L270" s="31">
        <v>0.18032786885245902</v>
      </c>
      <c r="M270" s="85">
        <v>0.32129963898916969</v>
      </c>
      <c r="N270" s="93">
        <v>0.30645161290322581</v>
      </c>
    </row>
    <row r="271" spans="1:14" x14ac:dyDescent="0.25">
      <c r="A271" s="72" t="s">
        <v>19</v>
      </c>
      <c r="B271" s="73" t="s">
        <v>355</v>
      </c>
      <c r="C271" s="10" t="s">
        <v>358</v>
      </c>
      <c r="D271" s="88">
        <v>64</v>
      </c>
      <c r="E271" s="92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4">
        <v>0.640625</v>
      </c>
      <c r="K271" s="67">
        <v>0.640625</v>
      </c>
      <c r="L271" s="31">
        <v>0.640625</v>
      </c>
      <c r="M271" s="85">
        <v>0.25531914893617019</v>
      </c>
      <c r="N271" s="93">
        <v>0.68253968253968256</v>
      </c>
    </row>
    <row r="272" spans="1:14" x14ac:dyDescent="0.25">
      <c r="A272" s="72" t="s">
        <v>19</v>
      </c>
      <c r="B272" s="73" t="s">
        <v>359</v>
      </c>
      <c r="C272" s="10" t="s">
        <v>360</v>
      </c>
      <c r="D272" s="88">
        <v>398</v>
      </c>
      <c r="E272" s="92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4">
        <v>0.21091811414392059</v>
      </c>
      <c r="K272" s="67">
        <v>0.22942643391521197</v>
      </c>
      <c r="L272" s="31">
        <v>0.25187032418952621</v>
      </c>
      <c r="M272" s="85">
        <v>0.26315789473684209</v>
      </c>
      <c r="N272" s="93">
        <v>0.37562189054726369</v>
      </c>
    </row>
    <row r="273" spans="1:14" x14ac:dyDescent="0.25">
      <c r="A273" s="72" t="s">
        <v>19</v>
      </c>
      <c r="B273" s="73" t="s">
        <v>359</v>
      </c>
      <c r="C273" s="10" t="s">
        <v>361</v>
      </c>
      <c r="D273" s="88">
        <v>273</v>
      </c>
      <c r="E273" s="92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4">
        <v>0.16727272727272727</v>
      </c>
      <c r="K273" s="67">
        <v>0.17818181818181819</v>
      </c>
      <c r="L273" s="31">
        <v>0.18909090909090909</v>
      </c>
      <c r="M273" s="85">
        <v>0.24335106382978725</v>
      </c>
      <c r="N273" s="93">
        <v>0.32363636363636361</v>
      </c>
    </row>
    <row r="274" spans="1:14" x14ac:dyDescent="0.25">
      <c r="A274" s="72" t="s">
        <v>19</v>
      </c>
      <c r="B274" s="73" t="s">
        <v>19</v>
      </c>
      <c r="C274" s="10" t="s">
        <v>362</v>
      </c>
      <c r="D274" s="88">
        <v>99</v>
      </c>
      <c r="E274" s="92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4">
        <v>0.19191919191919191</v>
      </c>
      <c r="K274" s="67">
        <v>0.21</v>
      </c>
      <c r="L274" s="31">
        <v>0.21</v>
      </c>
      <c r="M274" s="85">
        <v>0.33333333333333331</v>
      </c>
      <c r="N274" s="93">
        <v>0.30693069306930693</v>
      </c>
    </row>
    <row r="275" spans="1:14" x14ac:dyDescent="0.25">
      <c r="A275" s="72" t="s">
        <v>19</v>
      </c>
      <c r="B275" s="73" t="s">
        <v>19</v>
      </c>
      <c r="C275" s="10" t="s">
        <v>363</v>
      </c>
      <c r="D275" s="88">
        <v>34</v>
      </c>
      <c r="E275" s="92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4">
        <v>0.11764705882352941</v>
      </c>
      <c r="K275" s="67">
        <v>0.11764705882352941</v>
      </c>
      <c r="L275" s="31">
        <v>0.17647058823529413</v>
      </c>
      <c r="M275" s="85">
        <v>0.21739130434782608</v>
      </c>
      <c r="N275" s="93">
        <v>0.29411764705882354</v>
      </c>
    </row>
    <row r="276" spans="1:14" x14ac:dyDescent="0.25">
      <c r="A276" s="72" t="s">
        <v>19</v>
      </c>
      <c r="B276" s="73" t="s">
        <v>19</v>
      </c>
      <c r="C276" s="10" t="s">
        <v>364</v>
      </c>
      <c r="D276" s="88">
        <v>58</v>
      </c>
      <c r="E276" s="92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4">
        <v>0.10169491525423729</v>
      </c>
      <c r="K276" s="67">
        <v>0.10169491525423729</v>
      </c>
      <c r="L276" s="31">
        <v>0.15254237288135594</v>
      </c>
      <c r="M276" s="85">
        <v>0.26614987080103358</v>
      </c>
      <c r="N276" s="93">
        <v>0.15254237288135594</v>
      </c>
    </row>
    <row r="277" spans="1:14" x14ac:dyDescent="0.25">
      <c r="A277" s="72" t="s">
        <v>19</v>
      </c>
      <c r="B277" s="73" t="s">
        <v>19</v>
      </c>
      <c r="C277" s="10" t="s">
        <v>365</v>
      </c>
      <c r="D277" s="88">
        <v>21</v>
      </c>
      <c r="E277" s="92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4">
        <v>0.1</v>
      </c>
      <c r="K277" s="67">
        <v>0.15</v>
      </c>
      <c r="L277" s="31">
        <v>0.2</v>
      </c>
      <c r="M277" s="85">
        <v>0.25852272727272729</v>
      </c>
      <c r="N277" s="93">
        <v>0.42857142857142855</v>
      </c>
    </row>
    <row r="278" spans="1:14" x14ac:dyDescent="0.25">
      <c r="A278" s="72" t="s">
        <v>19</v>
      </c>
      <c r="B278" s="73" t="s">
        <v>19</v>
      </c>
      <c r="C278" s="10" t="s">
        <v>366</v>
      </c>
      <c r="D278" s="88">
        <v>234</v>
      </c>
      <c r="E278" s="92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4">
        <v>0.21276595744680851</v>
      </c>
      <c r="K278" s="67">
        <v>0.23829787234042554</v>
      </c>
      <c r="L278" s="31">
        <v>0.26808510638297872</v>
      </c>
      <c r="M278" s="85">
        <v>0.21322314049586777</v>
      </c>
      <c r="N278" s="93">
        <v>0.43220338983050849</v>
      </c>
    </row>
    <row r="279" spans="1:14" x14ac:dyDescent="0.25">
      <c r="A279" s="72" t="s">
        <v>19</v>
      </c>
      <c r="B279" s="73" t="s">
        <v>19</v>
      </c>
      <c r="C279" s="10" t="s">
        <v>367</v>
      </c>
      <c r="D279" s="88">
        <v>86</v>
      </c>
      <c r="E279" s="92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4">
        <v>0.22093023255813954</v>
      </c>
      <c r="K279" s="67">
        <v>0.2558139534883721</v>
      </c>
      <c r="L279" s="31">
        <v>0.29069767441860467</v>
      </c>
      <c r="M279" s="85">
        <v>0.46376811594202899</v>
      </c>
      <c r="N279" s="93">
        <v>0.46511627906976744</v>
      </c>
    </row>
    <row r="280" spans="1:14" x14ac:dyDescent="0.25">
      <c r="A280" s="72" t="s">
        <v>19</v>
      </c>
      <c r="B280" s="73" t="s">
        <v>19</v>
      </c>
      <c r="C280" s="10" t="s">
        <v>368</v>
      </c>
      <c r="D280" s="88">
        <v>65</v>
      </c>
      <c r="E280" s="92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4">
        <v>0.125</v>
      </c>
      <c r="K280" s="67">
        <v>0.140625</v>
      </c>
      <c r="L280" s="31">
        <v>0.171875</v>
      </c>
      <c r="M280" s="85">
        <v>0.37007874015748032</v>
      </c>
      <c r="N280" s="93">
        <v>0.22222222222222221</v>
      </c>
    </row>
    <row r="281" spans="1:14" x14ac:dyDescent="0.25">
      <c r="A281" s="72" t="s">
        <v>19</v>
      </c>
      <c r="B281" s="73" t="s">
        <v>369</v>
      </c>
      <c r="C281" s="10" t="s">
        <v>370</v>
      </c>
      <c r="D281" s="88">
        <v>124</v>
      </c>
      <c r="E281" s="92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4">
        <v>0.31147540983606559</v>
      </c>
      <c r="K281" s="67">
        <v>0.33606557377049179</v>
      </c>
      <c r="L281" s="31">
        <v>0.35245901639344263</v>
      </c>
      <c r="M281" s="85">
        <v>0.28506787330316741</v>
      </c>
      <c r="N281" s="93">
        <v>0.42276422764227645</v>
      </c>
    </row>
    <row r="282" spans="1:14" x14ac:dyDescent="0.25">
      <c r="A282" s="72" t="s">
        <v>19</v>
      </c>
      <c r="B282" s="73" t="s">
        <v>369</v>
      </c>
      <c r="C282" s="10" t="s">
        <v>371</v>
      </c>
      <c r="D282" s="88">
        <v>77</v>
      </c>
      <c r="E282" s="92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4">
        <v>0.14102564102564102</v>
      </c>
      <c r="K282" s="67">
        <v>0.16666666666666666</v>
      </c>
      <c r="L282" s="31">
        <v>0.19230769230769232</v>
      </c>
      <c r="M282" s="85">
        <v>0.10473815461346633</v>
      </c>
      <c r="N282" s="93">
        <v>0.30769230769230771</v>
      </c>
    </row>
    <row r="283" spans="1:14" x14ac:dyDescent="0.25">
      <c r="A283" s="72" t="s">
        <v>19</v>
      </c>
      <c r="B283" s="73" t="s">
        <v>369</v>
      </c>
      <c r="C283" s="10" t="s">
        <v>372</v>
      </c>
      <c r="D283" s="88">
        <v>468</v>
      </c>
      <c r="E283" s="92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4">
        <v>0.19148936170212766</v>
      </c>
      <c r="K283" s="67">
        <v>0.21063829787234042</v>
      </c>
      <c r="L283" s="31">
        <v>0.24468085106382978</v>
      </c>
      <c r="M283" s="85">
        <v>0.19354838709677419</v>
      </c>
      <c r="N283" s="93">
        <v>0.30916844349680173</v>
      </c>
    </row>
    <row r="284" spans="1:14" x14ac:dyDescent="0.25">
      <c r="A284" s="72" t="s">
        <v>19</v>
      </c>
      <c r="B284" s="73" t="s">
        <v>369</v>
      </c>
      <c r="C284" s="10" t="s">
        <v>373</v>
      </c>
      <c r="D284" s="88">
        <v>128</v>
      </c>
      <c r="E284" s="92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4">
        <v>0.1484375</v>
      </c>
      <c r="K284" s="67">
        <v>0.15625</v>
      </c>
      <c r="L284" s="31">
        <v>0.15625</v>
      </c>
      <c r="M284" s="85">
        <v>0.14414414414414414</v>
      </c>
      <c r="N284" s="93">
        <v>0.18110236220472442</v>
      </c>
    </row>
    <row r="285" spans="1:14" x14ac:dyDescent="0.25">
      <c r="A285" s="72" t="s">
        <v>19</v>
      </c>
      <c r="B285" s="73" t="s">
        <v>369</v>
      </c>
      <c r="C285" s="10" t="s">
        <v>374</v>
      </c>
      <c r="D285" s="88">
        <v>82</v>
      </c>
      <c r="E285" s="92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4">
        <v>0.2839506172839506</v>
      </c>
      <c r="K285" s="67">
        <v>0.30864197530864196</v>
      </c>
      <c r="L285" s="31">
        <v>0.32098765432098764</v>
      </c>
      <c r="M285" s="85">
        <v>0.29271708683473391</v>
      </c>
      <c r="N285" s="93">
        <v>0.42168674698795183</v>
      </c>
    </row>
    <row r="286" spans="1:14" x14ac:dyDescent="0.25">
      <c r="A286" s="72" t="s">
        <v>20</v>
      </c>
      <c r="B286" s="73" t="s">
        <v>375</v>
      </c>
      <c r="C286" s="10" t="s">
        <v>376</v>
      </c>
      <c r="D286" s="88">
        <v>52</v>
      </c>
      <c r="E286" s="92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4">
        <v>0.15384615384615385</v>
      </c>
      <c r="K286" s="67">
        <v>0.15384615384615385</v>
      </c>
      <c r="L286" s="31">
        <v>0.21153846153846154</v>
      </c>
      <c r="M286" s="85">
        <v>0.15962441314553991</v>
      </c>
      <c r="N286" s="93">
        <v>0.28846153846153844</v>
      </c>
    </row>
    <row r="287" spans="1:14" x14ac:dyDescent="0.25">
      <c r="A287" s="72" t="s">
        <v>20</v>
      </c>
      <c r="B287" s="73" t="s">
        <v>375</v>
      </c>
      <c r="C287" s="10" t="s">
        <v>377</v>
      </c>
      <c r="D287" s="88">
        <v>51</v>
      </c>
      <c r="E287" s="92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4">
        <v>1.9230769230769232E-2</v>
      </c>
      <c r="K287" s="67">
        <v>1.9230769230769232E-2</v>
      </c>
      <c r="L287" s="31">
        <v>5.7692307692307696E-2</v>
      </c>
      <c r="M287" s="85">
        <v>0.21441124780316345</v>
      </c>
      <c r="N287" s="93">
        <v>0.17307692307692307</v>
      </c>
    </row>
    <row r="288" spans="1:14" x14ac:dyDescent="0.25">
      <c r="A288" s="72" t="s">
        <v>20</v>
      </c>
      <c r="B288" s="73" t="s">
        <v>378</v>
      </c>
      <c r="C288" s="10" t="s">
        <v>379</v>
      </c>
      <c r="D288" s="88">
        <v>338</v>
      </c>
      <c r="E288" s="92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4">
        <v>0.16519174041297935</v>
      </c>
      <c r="K288" s="67">
        <v>0.1893491124260355</v>
      </c>
      <c r="L288" s="31">
        <v>0.19230769230769232</v>
      </c>
      <c r="M288" s="85">
        <v>0.31182795698924731</v>
      </c>
      <c r="N288" s="93">
        <v>0.28106508875739644</v>
      </c>
    </row>
    <row r="289" spans="1:14" x14ac:dyDescent="0.25">
      <c r="A289" s="72" t="s">
        <v>20</v>
      </c>
      <c r="B289" s="73" t="s">
        <v>378</v>
      </c>
      <c r="C289" s="10" t="s">
        <v>380</v>
      </c>
      <c r="D289" s="88">
        <v>90</v>
      </c>
      <c r="E289" s="92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4">
        <v>6.6666666666666666E-2</v>
      </c>
      <c r="K289" s="67">
        <v>7.7777777777777779E-2</v>
      </c>
      <c r="L289" s="31">
        <v>7.7777777777777779E-2</v>
      </c>
      <c r="M289" s="85">
        <v>0.29122807017543861</v>
      </c>
      <c r="N289" s="93">
        <v>0.14285714285714285</v>
      </c>
    </row>
    <row r="290" spans="1:14" x14ac:dyDescent="0.25">
      <c r="A290" s="72" t="s">
        <v>20</v>
      </c>
      <c r="B290" s="73" t="s">
        <v>378</v>
      </c>
      <c r="C290" s="10" t="s">
        <v>381</v>
      </c>
      <c r="D290" s="88">
        <v>583</v>
      </c>
      <c r="E290" s="92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4">
        <v>0.21134020618556701</v>
      </c>
      <c r="K290" s="67">
        <v>0.22984562607204118</v>
      </c>
      <c r="L290" s="31">
        <v>0.2363013698630137</v>
      </c>
      <c r="M290" s="85">
        <v>0.28903654485049834</v>
      </c>
      <c r="N290" s="93">
        <v>0.32761578044596912</v>
      </c>
    </row>
    <row r="291" spans="1:14" x14ac:dyDescent="0.25">
      <c r="A291" s="72" t="s">
        <v>20</v>
      </c>
      <c r="B291" s="73" t="s">
        <v>20</v>
      </c>
      <c r="C291" s="10" t="s">
        <v>382</v>
      </c>
      <c r="D291" s="88">
        <v>12</v>
      </c>
      <c r="E291" s="92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4">
        <v>0.18181818181818182</v>
      </c>
      <c r="K291" s="67">
        <v>0.18181818181818182</v>
      </c>
      <c r="L291" s="31">
        <v>0.18181818181818182</v>
      </c>
      <c r="M291" s="85">
        <v>0.33333333333333331</v>
      </c>
      <c r="N291" s="93">
        <v>0.33333333333333331</v>
      </c>
    </row>
    <row r="292" spans="1:14" x14ac:dyDescent="0.25">
      <c r="A292" s="72" t="s">
        <v>20</v>
      </c>
      <c r="B292" s="73" t="s">
        <v>20</v>
      </c>
      <c r="C292" s="10" t="s">
        <v>383</v>
      </c>
      <c r="D292" s="88">
        <v>73</v>
      </c>
      <c r="E292" s="92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4">
        <v>0.16438356164383561</v>
      </c>
      <c r="K292" s="67">
        <v>0.17808219178082191</v>
      </c>
      <c r="L292" s="31">
        <v>0.17808219178082191</v>
      </c>
      <c r="M292" s="85">
        <v>0.33035714285714285</v>
      </c>
      <c r="N292" s="93">
        <v>0.20270270270270271</v>
      </c>
    </row>
    <row r="293" spans="1:14" x14ac:dyDescent="0.25">
      <c r="A293" s="72" t="s">
        <v>20</v>
      </c>
      <c r="B293" s="73" t="s">
        <v>20</v>
      </c>
      <c r="C293" s="10" t="s">
        <v>384</v>
      </c>
      <c r="D293" s="88">
        <v>87</v>
      </c>
      <c r="E293" s="92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4">
        <v>0.125</v>
      </c>
      <c r="K293" s="67">
        <v>0.125</v>
      </c>
      <c r="L293" s="31">
        <v>0.125</v>
      </c>
      <c r="M293" s="85">
        <v>0.38666666666666666</v>
      </c>
      <c r="N293" s="93">
        <v>0.17045454545454544</v>
      </c>
    </row>
    <row r="294" spans="1:14" x14ac:dyDescent="0.25">
      <c r="A294" s="72" t="s">
        <v>20</v>
      </c>
      <c r="B294" s="73" t="s">
        <v>20</v>
      </c>
      <c r="C294" s="10" t="s">
        <v>385</v>
      </c>
      <c r="D294" s="88">
        <v>25</v>
      </c>
      <c r="E294" s="92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4">
        <v>0.76</v>
      </c>
      <c r="K294" s="67">
        <v>0.76923076923076927</v>
      </c>
      <c r="L294" s="31">
        <v>0.76923076923076927</v>
      </c>
      <c r="M294" s="85">
        <v>0.28082191780821919</v>
      </c>
      <c r="N294" s="93">
        <v>0.84615384615384615</v>
      </c>
    </row>
    <row r="295" spans="1:14" x14ac:dyDescent="0.25">
      <c r="A295" s="72" t="s">
        <v>21</v>
      </c>
      <c r="B295" s="73" t="s">
        <v>386</v>
      </c>
      <c r="C295" s="10" t="s">
        <v>387</v>
      </c>
      <c r="D295" s="88">
        <v>546</v>
      </c>
      <c r="E295" s="92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4">
        <v>0.18727272727272729</v>
      </c>
      <c r="K295" s="67">
        <v>0.20363636363636364</v>
      </c>
      <c r="L295" s="31">
        <v>0.21572212065813529</v>
      </c>
      <c r="M295" s="85">
        <v>0.38052208835341367</v>
      </c>
      <c r="N295" s="93">
        <v>0.30036630036630035</v>
      </c>
    </row>
    <row r="296" spans="1:14" x14ac:dyDescent="0.25">
      <c r="A296" s="72" t="s">
        <v>21</v>
      </c>
      <c r="B296" s="73" t="s">
        <v>386</v>
      </c>
      <c r="C296" s="10" t="s">
        <v>388</v>
      </c>
      <c r="D296" s="88">
        <v>358</v>
      </c>
      <c r="E296" s="92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4">
        <v>0.19327731092436976</v>
      </c>
      <c r="K296" s="67">
        <v>0.2206703910614525</v>
      </c>
      <c r="L296" s="31">
        <v>0.24512534818941503</v>
      </c>
      <c r="M296" s="85">
        <v>0.17307692307692307</v>
      </c>
      <c r="N296" s="93">
        <v>0.36666666666666664</v>
      </c>
    </row>
    <row r="297" spans="1:14" x14ac:dyDescent="0.25">
      <c r="A297" s="72" t="s">
        <v>21</v>
      </c>
      <c r="B297" s="73" t="s">
        <v>386</v>
      </c>
      <c r="C297" s="10" t="s">
        <v>389</v>
      </c>
      <c r="D297" s="88">
        <v>481</v>
      </c>
      <c r="E297" s="92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4">
        <v>0.14522821576763487</v>
      </c>
      <c r="K297" s="67">
        <v>0.15942028985507245</v>
      </c>
      <c r="L297" s="31">
        <v>0.16563146997929606</v>
      </c>
      <c r="M297" s="85">
        <v>0.27724665391969405</v>
      </c>
      <c r="N297" s="93">
        <v>0.25206611570247933</v>
      </c>
    </row>
    <row r="298" spans="1:14" x14ac:dyDescent="0.25">
      <c r="A298" s="72" t="s">
        <v>21</v>
      </c>
      <c r="B298" s="73" t="s">
        <v>386</v>
      </c>
      <c r="C298" s="10" t="s">
        <v>390</v>
      </c>
      <c r="D298" s="88">
        <v>223</v>
      </c>
      <c r="E298" s="92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4">
        <v>8.5972850678733032E-2</v>
      </c>
      <c r="K298" s="67">
        <v>0.11312217194570136</v>
      </c>
      <c r="L298" s="31">
        <v>0.11312217194570136</v>
      </c>
      <c r="M298" s="85">
        <v>0.28142493638676847</v>
      </c>
      <c r="N298" s="93">
        <v>0.18468468468468469</v>
      </c>
    </row>
    <row r="299" spans="1:14" x14ac:dyDescent="0.25">
      <c r="A299" s="72" t="s">
        <v>21</v>
      </c>
      <c r="B299" s="73" t="s">
        <v>386</v>
      </c>
      <c r="C299" s="10" t="s">
        <v>391</v>
      </c>
      <c r="D299" s="88">
        <v>297</v>
      </c>
      <c r="E299" s="92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4">
        <v>0.20805369127516779</v>
      </c>
      <c r="K299" s="67">
        <v>0.24832214765100671</v>
      </c>
      <c r="L299" s="31">
        <v>0.25838926174496646</v>
      </c>
      <c r="M299" s="85">
        <v>0.42255892255892258</v>
      </c>
      <c r="N299" s="93">
        <v>0.34228187919463088</v>
      </c>
    </row>
    <row r="300" spans="1:14" x14ac:dyDescent="0.25">
      <c r="A300" s="72" t="s">
        <v>21</v>
      </c>
      <c r="B300" s="73" t="s">
        <v>392</v>
      </c>
      <c r="C300" s="10" t="s">
        <v>393</v>
      </c>
      <c r="D300" s="88">
        <v>219</v>
      </c>
      <c r="E300" s="92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4">
        <v>0.13122171945701358</v>
      </c>
      <c r="K300" s="67">
        <v>0.14545454545454545</v>
      </c>
      <c r="L300" s="31">
        <v>0.19178082191780821</v>
      </c>
      <c r="M300" s="85">
        <v>0.28160919540229884</v>
      </c>
      <c r="N300" s="93">
        <v>0.30136986301369861</v>
      </c>
    </row>
    <row r="301" spans="1:14" x14ac:dyDescent="0.25">
      <c r="A301" s="72" t="s">
        <v>21</v>
      </c>
      <c r="B301" s="73" t="s">
        <v>392</v>
      </c>
      <c r="C301" s="10" t="s">
        <v>394</v>
      </c>
      <c r="D301" s="88">
        <v>148</v>
      </c>
      <c r="E301" s="92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4">
        <v>0.24666666666666667</v>
      </c>
      <c r="K301" s="67">
        <v>0.28000000000000003</v>
      </c>
      <c r="L301" s="31">
        <v>0.33557046979865773</v>
      </c>
      <c r="M301" s="85">
        <v>0.25240847784200388</v>
      </c>
      <c r="N301" s="93">
        <v>0.45270270270270269</v>
      </c>
    </row>
    <row r="302" spans="1:14" x14ac:dyDescent="0.25">
      <c r="A302" s="72" t="s">
        <v>21</v>
      </c>
      <c r="B302" s="73" t="s">
        <v>392</v>
      </c>
      <c r="C302" s="10" t="s">
        <v>395</v>
      </c>
      <c r="D302" s="88">
        <v>382</v>
      </c>
      <c r="E302" s="92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4">
        <v>0.21522309711286089</v>
      </c>
      <c r="K302" s="67">
        <v>0.23884514435695539</v>
      </c>
      <c r="L302" s="31">
        <v>0.24934383202099739</v>
      </c>
      <c r="M302" s="85">
        <v>0.31129476584022037</v>
      </c>
      <c r="N302" s="93">
        <v>0.33333333333333331</v>
      </c>
    </row>
    <row r="303" spans="1:14" x14ac:dyDescent="0.25">
      <c r="A303" s="72" t="s">
        <v>21</v>
      </c>
      <c r="B303" s="73" t="s">
        <v>392</v>
      </c>
      <c r="C303" s="10" t="s">
        <v>396</v>
      </c>
      <c r="D303" s="88">
        <v>236</v>
      </c>
      <c r="E303" s="92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4">
        <v>0.29113924050632911</v>
      </c>
      <c r="K303" s="67">
        <v>0.3135593220338983</v>
      </c>
      <c r="L303" s="31">
        <v>0.34745762711864409</v>
      </c>
      <c r="M303" s="85">
        <v>0.25128205128205128</v>
      </c>
      <c r="N303" s="93">
        <v>0.43459915611814348</v>
      </c>
    </row>
    <row r="304" spans="1:14" x14ac:dyDescent="0.25">
      <c r="A304" s="72" t="s">
        <v>21</v>
      </c>
      <c r="B304" s="73" t="s">
        <v>397</v>
      </c>
      <c r="C304" s="10" t="s">
        <v>398</v>
      </c>
      <c r="D304" s="88">
        <v>143</v>
      </c>
      <c r="E304" s="92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4">
        <v>0.20833333333333334</v>
      </c>
      <c r="K304" s="67">
        <v>0.27083333333333331</v>
      </c>
      <c r="L304" s="31">
        <v>0.28472222222222221</v>
      </c>
      <c r="M304" s="85">
        <v>0.30708661417322836</v>
      </c>
      <c r="N304" s="93">
        <v>0.35416666666666669</v>
      </c>
    </row>
    <row r="305" spans="1:14" x14ac:dyDescent="0.25">
      <c r="A305" s="72" t="s">
        <v>21</v>
      </c>
      <c r="B305" s="73" t="s">
        <v>397</v>
      </c>
      <c r="C305" s="10" t="s">
        <v>399</v>
      </c>
      <c r="D305" s="88">
        <v>128</v>
      </c>
      <c r="E305" s="92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4">
        <v>0.23255813953488372</v>
      </c>
      <c r="K305" s="67">
        <v>0.25384615384615383</v>
      </c>
      <c r="L305" s="31">
        <v>0.29230769230769232</v>
      </c>
      <c r="M305" s="85">
        <v>0.27272727272727271</v>
      </c>
      <c r="N305" s="93">
        <v>0.36434108527131781</v>
      </c>
    </row>
    <row r="306" spans="1:14" x14ac:dyDescent="0.25">
      <c r="A306" s="72" t="s">
        <v>21</v>
      </c>
      <c r="B306" s="73" t="s">
        <v>397</v>
      </c>
      <c r="C306" s="10" t="s">
        <v>400</v>
      </c>
      <c r="D306" s="88">
        <v>109</v>
      </c>
      <c r="E306" s="92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4">
        <v>0.21100917431192662</v>
      </c>
      <c r="K306" s="67">
        <v>0.22935779816513763</v>
      </c>
      <c r="L306" s="31">
        <v>0.23853211009174313</v>
      </c>
      <c r="M306" s="85">
        <v>0.29139072847682118</v>
      </c>
      <c r="N306" s="93">
        <v>0.29357798165137616</v>
      </c>
    </row>
    <row r="307" spans="1:14" x14ac:dyDescent="0.25">
      <c r="A307" s="72" t="s">
        <v>21</v>
      </c>
      <c r="B307" s="73" t="s">
        <v>397</v>
      </c>
      <c r="C307" s="10" t="s">
        <v>401</v>
      </c>
      <c r="D307" s="88">
        <v>50</v>
      </c>
      <c r="E307" s="92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4">
        <v>0.14285714285714285</v>
      </c>
      <c r="K307" s="67">
        <v>0.18367346938775511</v>
      </c>
      <c r="L307" s="31">
        <v>0.18367346938775511</v>
      </c>
      <c r="M307" s="85">
        <v>0.33092369477911648</v>
      </c>
      <c r="N307" s="93">
        <v>0.29411764705882354</v>
      </c>
    </row>
    <row r="308" spans="1:14" x14ac:dyDescent="0.25">
      <c r="A308" s="72" t="s">
        <v>21</v>
      </c>
      <c r="B308" s="73" t="s">
        <v>397</v>
      </c>
      <c r="C308" s="10" t="s">
        <v>402</v>
      </c>
      <c r="D308" s="88">
        <v>258</v>
      </c>
      <c r="E308" s="92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4">
        <v>0.24313725490196078</v>
      </c>
      <c r="K308" s="67">
        <v>0.26666666666666666</v>
      </c>
      <c r="L308" s="31">
        <v>0.31764705882352939</v>
      </c>
      <c r="M308" s="85">
        <v>0.32075471698113206</v>
      </c>
      <c r="N308" s="93">
        <v>0.46875</v>
      </c>
    </row>
    <row r="309" spans="1:14" x14ac:dyDescent="0.25">
      <c r="A309" s="72" t="s">
        <v>21</v>
      </c>
      <c r="B309" s="73" t="s">
        <v>403</v>
      </c>
      <c r="C309" s="10" t="s">
        <v>404</v>
      </c>
      <c r="D309" s="88">
        <v>205</v>
      </c>
      <c r="E309" s="92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4">
        <v>0.23039215686274508</v>
      </c>
      <c r="K309" s="67">
        <v>0.23529411764705882</v>
      </c>
      <c r="L309" s="31">
        <v>0.23529411764705882</v>
      </c>
      <c r="M309" s="85">
        <v>0.14918032786885246</v>
      </c>
      <c r="N309" s="93">
        <v>0.32682926829268294</v>
      </c>
    </row>
    <row r="310" spans="1:14" x14ac:dyDescent="0.25">
      <c r="A310" s="72" t="s">
        <v>21</v>
      </c>
      <c r="B310" s="73" t="s">
        <v>403</v>
      </c>
      <c r="C310" s="10" t="s">
        <v>405</v>
      </c>
      <c r="D310" s="88">
        <v>65</v>
      </c>
      <c r="E310" s="92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4">
        <v>0.2</v>
      </c>
      <c r="K310" s="67">
        <v>0.23076923076923078</v>
      </c>
      <c r="L310" s="31">
        <v>0.29230769230769232</v>
      </c>
      <c r="M310" s="85">
        <v>0.38914027149321267</v>
      </c>
      <c r="N310" s="93">
        <v>0.56923076923076921</v>
      </c>
    </row>
    <row r="311" spans="1:14" x14ac:dyDescent="0.25">
      <c r="A311" s="72" t="s">
        <v>21</v>
      </c>
      <c r="B311" s="73" t="s">
        <v>403</v>
      </c>
      <c r="C311" s="10" t="s">
        <v>406</v>
      </c>
      <c r="D311" s="88">
        <v>58</v>
      </c>
      <c r="E311" s="92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4">
        <v>0.14035087719298245</v>
      </c>
      <c r="K311" s="67">
        <v>0.15789473684210525</v>
      </c>
      <c r="L311" s="31">
        <v>0.19298245614035087</v>
      </c>
      <c r="M311" s="85">
        <v>0.22804532577903683</v>
      </c>
      <c r="N311" s="93">
        <v>0.24561403508771928</v>
      </c>
    </row>
    <row r="312" spans="1:14" x14ac:dyDescent="0.25">
      <c r="A312" s="72" t="s">
        <v>21</v>
      </c>
      <c r="B312" s="73" t="s">
        <v>403</v>
      </c>
      <c r="C312" s="10" t="s">
        <v>407</v>
      </c>
      <c r="D312" s="88">
        <v>109</v>
      </c>
      <c r="E312" s="92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4">
        <v>0.13761467889908258</v>
      </c>
      <c r="K312" s="67">
        <v>0.14678899082568808</v>
      </c>
      <c r="L312" s="31">
        <v>0.1743119266055046</v>
      </c>
      <c r="M312" s="85">
        <v>0.4375</v>
      </c>
      <c r="N312" s="93">
        <v>0.25</v>
      </c>
    </row>
    <row r="313" spans="1:14" x14ac:dyDescent="0.25">
      <c r="A313" s="72" t="s">
        <v>21</v>
      </c>
      <c r="B313" s="73" t="s">
        <v>403</v>
      </c>
      <c r="C313" s="10" t="s">
        <v>408</v>
      </c>
      <c r="D313" s="88">
        <v>21</v>
      </c>
      <c r="E313" s="92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4">
        <v>0.23809523809523808</v>
      </c>
      <c r="K313" s="67">
        <v>0.23809523809523808</v>
      </c>
      <c r="L313" s="31">
        <v>0.23809523809523808</v>
      </c>
      <c r="M313" s="85">
        <v>0.38604651162790699</v>
      </c>
      <c r="N313" s="93">
        <v>0.23809523809523808</v>
      </c>
    </row>
    <row r="314" spans="1:14" x14ac:dyDescent="0.25">
      <c r="A314" s="72" t="s">
        <v>21</v>
      </c>
      <c r="B314" s="73" t="s">
        <v>21</v>
      </c>
      <c r="C314" s="10" t="s">
        <v>409</v>
      </c>
      <c r="D314" s="88">
        <v>487</v>
      </c>
      <c r="E314" s="92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4">
        <v>0.16188524590163936</v>
      </c>
      <c r="K314" s="67">
        <v>0.18237704918032788</v>
      </c>
      <c r="L314" s="31">
        <v>0.22131147540983606</v>
      </c>
      <c r="M314" s="85">
        <v>0.28191489361702127</v>
      </c>
      <c r="N314" s="93">
        <v>0.30184804928131415</v>
      </c>
    </row>
    <row r="315" spans="1:14" x14ac:dyDescent="0.25">
      <c r="A315" s="72" t="s">
        <v>21</v>
      </c>
      <c r="B315" s="73" t="s">
        <v>21</v>
      </c>
      <c r="C315" s="10" t="s">
        <v>410</v>
      </c>
      <c r="D315" s="88">
        <v>213</v>
      </c>
      <c r="E315" s="92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4">
        <v>0.21962616822429906</v>
      </c>
      <c r="K315" s="67">
        <v>0.24299065420560748</v>
      </c>
      <c r="L315" s="31">
        <v>0.26168224299065418</v>
      </c>
      <c r="M315" s="85">
        <v>0.2822085889570552</v>
      </c>
      <c r="N315" s="93">
        <v>0.39906103286384975</v>
      </c>
    </row>
    <row r="316" spans="1:14" x14ac:dyDescent="0.25">
      <c r="A316" s="72" t="s">
        <v>21</v>
      </c>
      <c r="B316" s="73" t="s">
        <v>21</v>
      </c>
      <c r="C316" s="10" t="s">
        <v>411</v>
      </c>
      <c r="D316" s="88">
        <v>980</v>
      </c>
      <c r="E316" s="92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4">
        <v>0.21725888324873097</v>
      </c>
      <c r="K316" s="67">
        <v>0.23427991886409735</v>
      </c>
      <c r="L316" s="31">
        <v>0.25607287449392713</v>
      </c>
      <c r="M316" s="85">
        <v>0.27111111111111114</v>
      </c>
      <c r="N316" s="93">
        <v>0.37160120845921452</v>
      </c>
    </row>
    <row r="317" spans="1:14" x14ac:dyDescent="0.25">
      <c r="A317" s="72" t="s">
        <v>21</v>
      </c>
      <c r="B317" s="73" t="s">
        <v>21</v>
      </c>
      <c r="C317" s="10" t="s">
        <v>412</v>
      </c>
      <c r="D317" s="88">
        <v>183</v>
      </c>
      <c r="E317" s="92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4">
        <v>0.13043478260869565</v>
      </c>
      <c r="K317" s="67">
        <v>0.17297297297297298</v>
      </c>
      <c r="L317" s="31">
        <v>0.20108695652173914</v>
      </c>
      <c r="M317" s="85">
        <v>0.29911280101394172</v>
      </c>
      <c r="N317" s="93">
        <v>0.28260869565217389</v>
      </c>
    </row>
    <row r="318" spans="1:14" x14ac:dyDescent="0.25">
      <c r="A318" s="72" t="s">
        <v>21</v>
      </c>
      <c r="B318" s="73" t="s">
        <v>413</v>
      </c>
      <c r="C318" s="10" t="s">
        <v>414</v>
      </c>
      <c r="D318" s="88">
        <v>1000</v>
      </c>
      <c r="E318" s="92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4">
        <v>0.128</v>
      </c>
      <c r="K318" s="67">
        <v>0.13200000000000001</v>
      </c>
      <c r="L318" s="31">
        <v>0.17582417582417584</v>
      </c>
      <c r="M318" s="85">
        <v>0.24770642201834864</v>
      </c>
      <c r="N318" s="93">
        <v>0.24075924075924077</v>
      </c>
    </row>
    <row r="319" spans="1:14" x14ac:dyDescent="0.25">
      <c r="A319" s="72" t="s">
        <v>21</v>
      </c>
      <c r="B319" s="73" t="s">
        <v>415</v>
      </c>
      <c r="C319" s="10" t="s">
        <v>416</v>
      </c>
      <c r="D319" s="88">
        <v>290</v>
      </c>
      <c r="E319" s="92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4">
        <v>0.24305555555555555</v>
      </c>
      <c r="K319" s="67">
        <v>0.2638888888888889</v>
      </c>
      <c r="L319" s="31">
        <v>0.30208333333333331</v>
      </c>
      <c r="M319" s="85">
        <v>0.37465412285556171</v>
      </c>
      <c r="N319" s="93">
        <v>0.35069444444444442</v>
      </c>
    </row>
    <row r="320" spans="1:14" x14ac:dyDescent="0.25">
      <c r="A320" s="72" t="s">
        <v>21</v>
      </c>
      <c r="B320" s="73" t="s">
        <v>415</v>
      </c>
      <c r="C320" s="10" t="s">
        <v>417</v>
      </c>
      <c r="D320" s="88">
        <v>402</v>
      </c>
      <c r="E320" s="92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4">
        <v>0.26119402985074625</v>
      </c>
      <c r="K320" s="67">
        <v>0.28109452736318408</v>
      </c>
      <c r="L320" s="31">
        <v>0.30845771144278605</v>
      </c>
      <c r="M320" s="85">
        <v>0.24841915085817526</v>
      </c>
      <c r="N320" s="93">
        <v>0.43358395989974935</v>
      </c>
    </row>
    <row r="321" spans="1:14" x14ac:dyDescent="0.25">
      <c r="A321" s="72" t="s">
        <v>21</v>
      </c>
      <c r="B321" s="73" t="s">
        <v>415</v>
      </c>
      <c r="C321" s="10" t="s">
        <v>418</v>
      </c>
      <c r="D321" s="88">
        <v>128</v>
      </c>
      <c r="E321" s="92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4">
        <v>0.50793650793650791</v>
      </c>
      <c r="K321" s="67">
        <v>0.51587301587301593</v>
      </c>
      <c r="L321" s="31">
        <v>0.66400000000000003</v>
      </c>
      <c r="M321" s="85">
        <v>0.39652271452607962</v>
      </c>
      <c r="N321" s="93">
        <v>0.80314960629921262</v>
      </c>
    </row>
    <row r="322" spans="1:14" x14ac:dyDescent="0.25">
      <c r="A322" s="72" t="s">
        <v>21</v>
      </c>
      <c r="B322" s="73" t="s">
        <v>419</v>
      </c>
      <c r="C322" s="10" t="s">
        <v>420</v>
      </c>
      <c r="D322" s="88">
        <v>175</v>
      </c>
      <c r="E322" s="92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4">
        <v>0.23163841807909605</v>
      </c>
      <c r="K322" s="67">
        <v>0.23728813559322035</v>
      </c>
      <c r="L322" s="31">
        <v>0.24293785310734464</v>
      </c>
      <c r="M322" s="85">
        <v>0.80769230769230771</v>
      </c>
      <c r="N322" s="93">
        <v>0.42857142857142855</v>
      </c>
    </row>
    <row r="323" spans="1:14" x14ac:dyDescent="0.25">
      <c r="A323" s="72" t="s">
        <v>21</v>
      </c>
      <c r="B323" s="73" t="s">
        <v>419</v>
      </c>
      <c r="C323" s="10" t="s">
        <v>421</v>
      </c>
      <c r="D323" s="88">
        <v>614</v>
      </c>
      <c r="E323" s="92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4">
        <v>0.17944535073409462</v>
      </c>
      <c r="K323" s="67">
        <v>0.19249592169657423</v>
      </c>
      <c r="L323" s="31">
        <v>0.22185970636215335</v>
      </c>
      <c r="M323" s="85">
        <v>0.23767798466593648</v>
      </c>
      <c r="N323" s="93">
        <v>0.3355155482815057</v>
      </c>
    </row>
    <row r="324" spans="1:14" x14ac:dyDescent="0.25">
      <c r="A324" s="72" t="s">
        <v>21</v>
      </c>
      <c r="B324" s="73" t="s">
        <v>422</v>
      </c>
      <c r="C324" s="10" t="s">
        <v>423</v>
      </c>
      <c r="D324" s="88">
        <v>302</v>
      </c>
      <c r="E324" s="92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4">
        <v>0.22772277227722773</v>
      </c>
      <c r="K324" s="67">
        <v>0.25657894736842107</v>
      </c>
      <c r="L324" s="31">
        <v>0.26885245901639343</v>
      </c>
      <c r="M324" s="85">
        <v>0.27604871447902574</v>
      </c>
      <c r="N324" s="93">
        <v>0.40390879478827363</v>
      </c>
    </row>
    <row r="325" spans="1:14" x14ac:dyDescent="0.25">
      <c r="A325" s="72" t="s">
        <v>21</v>
      </c>
      <c r="B325" s="73" t="s">
        <v>422</v>
      </c>
      <c r="C325" s="10" t="s">
        <v>424</v>
      </c>
      <c r="D325" s="88">
        <v>137</v>
      </c>
      <c r="E325" s="92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4">
        <v>0.19565217391304349</v>
      </c>
      <c r="K325" s="67">
        <v>0.21014492753623187</v>
      </c>
      <c r="L325" s="31">
        <v>0.22463768115942029</v>
      </c>
      <c r="M325" s="85">
        <v>0.24025974025974026</v>
      </c>
      <c r="N325" s="93">
        <v>0.31386861313868614</v>
      </c>
    </row>
    <row r="326" spans="1:14" x14ac:dyDescent="0.25">
      <c r="A326" s="72" t="s">
        <v>21</v>
      </c>
      <c r="B326" s="73" t="s">
        <v>422</v>
      </c>
      <c r="C326" s="10" t="s">
        <v>425</v>
      </c>
      <c r="D326" s="88">
        <v>768</v>
      </c>
      <c r="E326" s="92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4">
        <v>0.19844357976653695</v>
      </c>
      <c r="K326" s="67">
        <v>0.22178988326848248</v>
      </c>
      <c r="L326" s="31">
        <v>0.2503242542153048</v>
      </c>
      <c r="M326" s="85">
        <v>0.32051282051282054</v>
      </c>
      <c r="N326" s="93">
        <v>0.38831168831168833</v>
      </c>
    </row>
    <row r="327" spans="1:14" x14ac:dyDescent="0.25">
      <c r="A327" s="72" t="s">
        <v>22</v>
      </c>
      <c r="B327" s="73" t="s">
        <v>426</v>
      </c>
      <c r="C327" s="10" t="s">
        <v>427</v>
      </c>
      <c r="D327" s="88">
        <v>1110</v>
      </c>
      <c r="E327" s="92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4">
        <v>0.14427412082957619</v>
      </c>
      <c r="K327" s="67">
        <v>0.16245487364620939</v>
      </c>
      <c r="L327" s="31">
        <v>0.19133574007220217</v>
      </c>
      <c r="M327" s="85">
        <v>0.40322580645161288</v>
      </c>
      <c r="N327" s="93">
        <v>0.28880866425992779</v>
      </c>
    </row>
    <row r="328" spans="1:14" x14ac:dyDescent="0.25">
      <c r="A328" s="72" t="s">
        <v>22</v>
      </c>
      <c r="B328" s="73" t="s">
        <v>426</v>
      </c>
      <c r="C328" s="10" t="s">
        <v>428</v>
      </c>
      <c r="D328" s="88">
        <v>652</v>
      </c>
      <c r="E328" s="92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4">
        <v>0.11930926216640503</v>
      </c>
      <c r="K328" s="67">
        <v>0.176759410801964</v>
      </c>
      <c r="L328" s="31">
        <v>0.19540229885057472</v>
      </c>
      <c r="M328" s="85">
        <v>0.24752475247524752</v>
      </c>
      <c r="N328" s="93">
        <v>0.32593856655290104</v>
      </c>
    </row>
    <row r="329" spans="1:14" x14ac:dyDescent="0.25">
      <c r="A329" s="72" t="s">
        <v>22</v>
      </c>
      <c r="B329" s="73" t="s">
        <v>426</v>
      </c>
      <c r="C329" s="10" t="s">
        <v>429</v>
      </c>
      <c r="D329" s="88">
        <v>397</v>
      </c>
      <c r="E329" s="92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4">
        <v>0.17380352644836272</v>
      </c>
      <c r="K329" s="67">
        <v>0.19143576826196473</v>
      </c>
      <c r="L329" s="31">
        <v>0.23797468354430379</v>
      </c>
      <c r="M329" s="85">
        <v>0.42144638403990026</v>
      </c>
      <c r="N329" s="93">
        <v>0.34177215189873417</v>
      </c>
    </row>
    <row r="330" spans="1:14" x14ac:dyDescent="0.25">
      <c r="A330" s="72" t="s">
        <v>22</v>
      </c>
      <c r="B330" s="73" t="s">
        <v>426</v>
      </c>
      <c r="C330" s="10" t="s">
        <v>430</v>
      </c>
      <c r="D330" s="88">
        <v>431</v>
      </c>
      <c r="E330" s="92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4">
        <v>0.20465116279069767</v>
      </c>
      <c r="K330" s="67">
        <v>0.22737819025522041</v>
      </c>
      <c r="L330" s="31">
        <v>0.23433874709976799</v>
      </c>
      <c r="M330" s="85">
        <v>0.58536585365853655</v>
      </c>
      <c r="N330" s="93">
        <v>0.38515081206496521</v>
      </c>
    </row>
    <row r="331" spans="1:14" x14ac:dyDescent="0.25">
      <c r="A331" s="72" t="s">
        <v>22</v>
      </c>
      <c r="B331" s="73" t="s">
        <v>431</v>
      </c>
      <c r="C331" s="10" t="s">
        <v>432</v>
      </c>
      <c r="D331" s="88">
        <v>433</v>
      </c>
      <c r="E331" s="92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4">
        <v>0.19540229885057472</v>
      </c>
      <c r="K331" s="67">
        <v>0.20229885057471264</v>
      </c>
      <c r="L331" s="31">
        <v>0.21379310344827587</v>
      </c>
      <c r="M331" s="85">
        <v>0.14285714285714285</v>
      </c>
      <c r="N331" s="93">
        <v>0.27126436781609198</v>
      </c>
    </row>
    <row r="332" spans="1:14" x14ac:dyDescent="0.25">
      <c r="A332" s="72" t="s">
        <v>22</v>
      </c>
      <c r="B332" s="73" t="s">
        <v>431</v>
      </c>
      <c r="C332" s="10" t="s">
        <v>433</v>
      </c>
      <c r="D332" s="88">
        <v>358</v>
      </c>
      <c r="E332" s="92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4">
        <v>0.22969187675070027</v>
      </c>
      <c r="K332" s="67">
        <v>0.24929971988795518</v>
      </c>
      <c r="L332" s="31">
        <v>0.28011204481792717</v>
      </c>
      <c r="M332" s="85">
        <v>0.35597189695550352</v>
      </c>
      <c r="N332" s="93">
        <v>0.3707865168539326</v>
      </c>
    </row>
    <row r="333" spans="1:14" x14ac:dyDescent="0.25">
      <c r="A333" s="72" t="s">
        <v>22</v>
      </c>
      <c r="B333" s="73" t="s">
        <v>434</v>
      </c>
      <c r="C333" s="10" t="s">
        <v>435</v>
      </c>
      <c r="D333" s="88">
        <v>1147</v>
      </c>
      <c r="E333" s="92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4">
        <v>0.2175805047867711</v>
      </c>
      <c r="K333" s="67">
        <v>0.24717145343777197</v>
      </c>
      <c r="L333" s="31">
        <v>0.26283724978241951</v>
      </c>
      <c r="M333" s="85">
        <v>0.31111111111111112</v>
      </c>
      <c r="N333" s="93">
        <v>0.34930313588850176</v>
      </c>
    </row>
    <row r="334" spans="1:14" x14ac:dyDescent="0.25">
      <c r="A334" s="72" t="s">
        <v>22</v>
      </c>
      <c r="B334" s="73" t="s">
        <v>434</v>
      </c>
      <c r="C334" s="10" t="s">
        <v>436</v>
      </c>
      <c r="D334" s="88">
        <v>650</v>
      </c>
      <c r="E334" s="92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4">
        <v>0.17050691244239632</v>
      </c>
      <c r="K334" s="67">
        <v>0.19354838709677419</v>
      </c>
      <c r="L334" s="31">
        <v>0.20430107526881722</v>
      </c>
      <c r="M334" s="85">
        <v>0.24901960784313726</v>
      </c>
      <c r="N334" s="93">
        <v>0.27803379416282642</v>
      </c>
    </row>
    <row r="335" spans="1:14" x14ac:dyDescent="0.25">
      <c r="A335" s="72" t="s">
        <v>22</v>
      </c>
      <c r="B335" s="73" t="s">
        <v>434</v>
      </c>
      <c r="C335" s="10" t="s">
        <v>437</v>
      </c>
      <c r="D335" s="88">
        <v>916</v>
      </c>
      <c r="E335" s="92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4">
        <v>0.16958424507658643</v>
      </c>
      <c r="K335" s="67">
        <v>0.18271334792122537</v>
      </c>
      <c r="L335" s="31">
        <v>0.20262869660460023</v>
      </c>
      <c r="M335" s="85">
        <v>0.32773109243697479</v>
      </c>
      <c r="N335" s="93">
        <v>0.26666666666666666</v>
      </c>
    </row>
    <row r="336" spans="1:14" x14ac:dyDescent="0.25">
      <c r="A336" s="72" t="s">
        <v>22</v>
      </c>
      <c r="B336" s="73" t="s">
        <v>438</v>
      </c>
      <c r="C336" s="10" t="s">
        <v>439</v>
      </c>
      <c r="D336" s="88">
        <v>797</v>
      </c>
      <c r="E336" s="92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4">
        <v>0.17462311557788945</v>
      </c>
      <c r="K336" s="67">
        <v>0.20075282308657466</v>
      </c>
      <c r="L336" s="31">
        <v>0.21553884711779447</v>
      </c>
      <c r="M336" s="85">
        <v>0.36249999999999999</v>
      </c>
      <c r="N336" s="93">
        <v>0.2932330827067669</v>
      </c>
    </row>
    <row r="337" spans="1:14" x14ac:dyDescent="0.25">
      <c r="A337" s="72" t="s">
        <v>22</v>
      </c>
      <c r="B337" s="73" t="s">
        <v>438</v>
      </c>
      <c r="C337" s="10" t="s">
        <v>440</v>
      </c>
      <c r="D337" s="88">
        <v>628</v>
      </c>
      <c r="E337" s="92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4">
        <v>0.15873015873015872</v>
      </c>
      <c r="K337" s="67">
        <v>0.17405063291139242</v>
      </c>
      <c r="L337" s="31">
        <v>0.18483412322274881</v>
      </c>
      <c r="M337" s="85">
        <v>0.46153846153846156</v>
      </c>
      <c r="N337" s="93">
        <v>0.21608832807570977</v>
      </c>
    </row>
    <row r="338" spans="1:14" x14ac:dyDescent="0.25">
      <c r="A338" s="72" t="s">
        <v>22</v>
      </c>
      <c r="B338" s="73" t="s">
        <v>22</v>
      </c>
      <c r="C338" s="10" t="s">
        <v>441</v>
      </c>
      <c r="D338" s="88">
        <v>215</v>
      </c>
      <c r="E338" s="92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4">
        <v>0.31627906976744186</v>
      </c>
      <c r="K338" s="67">
        <v>0.35348837209302325</v>
      </c>
      <c r="L338" s="31">
        <v>0.38139534883720932</v>
      </c>
      <c r="M338" s="85">
        <v>0.27983539094650206</v>
      </c>
      <c r="N338" s="93">
        <v>0.49767441860465117</v>
      </c>
    </row>
    <row r="339" spans="1:14" x14ac:dyDescent="0.25">
      <c r="A339" s="72" t="s">
        <v>22</v>
      </c>
      <c r="B339" s="73" t="s">
        <v>22</v>
      </c>
      <c r="C339" s="10" t="s">
        <v>442</v>
      </c>
      <c r="D339" s="88">
        <v>524</v>
      </c>
      <c r="E339" s="92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4">
        <v>0.20992366412213739</v>
      </c>
      <c r="K339" s="67">
        <v>0.22605363984674329</v>
      </c>
      <c r="L339" s="31">
        <v>0.23709369024856597</v>
      </c>
      <c r="M339" s="85">
        <v>0.25297383029341791</v>
      </c>
      <c r="N339" s="93">
        <v>0.34608030592734224</v>
      </c>
    </row>
    <row r="340" spans="1:14" x14ac:dyDescent="0.25">
      <c r="A340" s="72" t="s">
        <v>22</v>
      </c>
      <c r="B340" s="73" t="s">
        <v>22</v>
      </c>
      <c r="C340" s="10" t="s">
        <v>443</v>
      </c>
      <c r="D340" s="88">
        <v>723</v>
      </c>
      <c r="E340" s="92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4">
        <v>0.21359223300970873</v>
      </c>
      <c r="K340" s="67">
        <v>0.22948539638386647</v>
      </c>
      <c r="L340" s="31">
        <v>0.25869262865090403</v>
      </c>
      <c r="M340" s="85">
        <v>0.671875</v>
      </c>
      <c r="N340" s="93">
        <v>0.33472803347280333</v>
      </c>
    </row>
    <row r="341" spans="1:14" x14ac:dyDescent="0.25">
      <c r="A341" s="72" t="s">
        <v>22</v>
      </c>
      <c r="B341" s="73" t="s">
        <v>22</v>
      </c>
      <c r="C341" s="10" t="s">
        <v>444</v>
      </c>
      <c r="D341" s="88">
        <v>308</v>
      </c>
      <c r="E341" s="92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4">
        <v>0.19155844155844157</v>
      </c>
      <c r="K341" s="67">
        <v>0.20129870129870131</v>
      </c>
      <c r="L341" s="31">
        <v>0.21103896103896103</v>
      </c>
      <c r="M341" s="85">
        <v>0.23480083857442349</v>
      </c>
      <c r="N341" s="93">
        <v>0.2792207792207792</v>
      </c>
    </row>
    <row r="342" spans="1:14" x14ac:dyDescent="0.25">
      <c r="A342" s="72" t="s">
        <v>23</v>
      </c>
      <c r="B342" s="73" t="s">
        <v>445</v>
      </c>
      <c r="C342" s="10" t="s">
        <v>446</v>
      </c>
      <c r="D342" s="88">
        <v>511</v>
      </c>
      <c r="E342" s="92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4">
        <v>0.21104536489151873</v>
      </c>
      <c r="K342" s="67">
        <v>0.23122529644268774</v>
      </c>
      <c r="L342" s="31">
        <v>0.24901185770750989</v>
      </c>
      <c r="M342" s="85">
        <v>0.34191176470588236</v>
      </c>
      <c r="N342" s="93">
        <v>0.34122287968441817</v>
      </c>
    </row>
    <row r="343" spans="1:14" x14ac:dyDescent="0.25">
      <c r="A343" s="72" t="s">
        <v>23</v>
      </c>
      <c r="B343" s="73" t="s">
        <v>445</v>
      </c>
      <c r="C343" s="10" t="s">
        <v>447</v>
      </c>
      <c r="D343" s="88">
        <v>285</v>
      </c>
      <c r="E343" s="92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4">
        <v>0.22183098591549297</v>
      </c>
      <c r="K343" s="67">
        <v>0.26666666666666666</v>
      </c>
      <c r="L343" s="31">
        <v>0.28421052631578947</v>
      </c>
      <c r="M343" s="85">
        <v>0.19957081545064378</v>
      </c>
      <c r="N343" s="93">
        <v>0.36491228070175441</v>
      </c>
    </row>
    <row r="344" spans="1:14" x14ac:dyDescent="0.25">
      <c r="A344" s="72" t="s">
        <v>23</v>
      </c>
      <c r="B344" s="73" t="s">
        <v>448</v>
      </c>
      <c r="C344" s="10" t="s">
        <v>449</v>
      </c>
      <c r="D344" s="88">
        <v>1967</v>
      </c>
      <c r="E344" s="92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4">
        <v>0.19277721261444558</v>
      </c>
      <c r="K344" s="67">
        <v>0.20854526958290945</v>
      </c>
      <c r="L344" s="31">
        <v>0.23702950152594099</v>
      </c>
      <c r="M344" s="85">
        <v>0.29166666666666669</v>
      </c>
      <c r="N344" s="93">
        <v>0.31806615776081426</v>
      </c>
    </row>
    <row r="345" spans="1:14" x14ac:dyDescent="0.25">
      <c r="A345" s="72" t="s">
        <v>23</v>
      </c>
      <c r="B345" s="73" t="s">
        <v>448</v>
      </c>
      <c r="C345" s="10" t="s">
        <v>450</v>
      </c>
      <c r="D345" s="88">
        <v>800</v>
      </c>
      <c r="E345" s="92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4">
        <v>0.20224719101123595</v>
      </c>
      <c r="K345" s="67">
        <v>0.20474406991260924</v>
      </c>
      <c r="L345" s="31">
        <v>0.21625</v>
      </c>
      <c r="M345" s="85">
        <v>0.27659574468085107</v>
      </c>
      <c r="N345" s="93">
        <v>0.31414267834793491</v>
      </c>
    </row>
    <row r="346" spans="1:14" x14ac:dyDescent="0.25">
      <c r="A346" s="72" t="s">
        <v>23</v>
      </c>
      <c r="B346" s="73" t="s">
        <v>451</v>
      </c>
      <c r="C346" s="10" t="s">
        <v>452</v>
      </c>
      <c r="D346" s="88">
        <v>658</v>
      </c>
      <c r="E346" s="92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4">
        <v>0.15210843373493976</v>
      </c>
      <c r="K346" s="67">
        <v>0.15662650602409639</v>
      </c>
      <c r="L346" s="31">
        <v>0.16867469879518071</v>
      </c>
      <c r="M346" s="85">
        <v>0.21789883268482491</v>
      </c>
      <c r="N346" s="93">
        <v>0.21654135338345865</v>
      </c>
    </row>
    <row r="347" spans="1:14" x14ac:dyDescent="0.25">
      <c r="A347" s="72" t="s">
        <v>23</v>
      </c>
      <c r="B347" s="73" t="s">
        <v>453</v>
      </c>
      <c r="C347" s="10" t="s">
        <v>454</v>
      </c>
      <c r="D347" s="88">
        <v>864</v>
      </c>
      <c r="E347" s="92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4">
        <v>0.15777262180974477</v>
      </c>
      <c r="K347" s="67">
        <v>0.17592592592592593</v>
      </c>
      <c r="L347" s="31">
        <v>0.19861431870669746</v>
      </c>
      <c r="M347" s="85">
        <v>0.28735632183908044</v>
      </c>
      <c r="N347" s="93">
        <v>0.26267281105990781</v>
      </c>
    </row>
    <row r="348" spans="1:14" x14ac:dyDescent="0.25">
      <c r="A348" s="72" t="s">
        <v>23</v>
      </c>
      <c r="B348" s="73" t="s">
        <v>453</v>
      </c>
      <c r="C348" s="10" t="s">
        <v>455</v>
      </c>
      <c r="D348" s="88">
        <v>100</v>
      </c>
      <c r="E348" s="92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4">
        <v>0.21</v>
      </c>
      <c r="K348" s="67">
        <v>0.21</v>
      </c>
      <c r="L348" s="31">
        <v>0.21</v>
      </c>
      <c r="M348" s="85">
        <v>0.1891891891891892</v>
      </c>
      <c r="N348" s="93">
        <v>0.25</v>
      </c>
    </row>
    <row r="349" spans="1:14" x14ac:dyDescent="0.25">
      <c r="A349" s="72" t="s">
        <v>23</v>
      </c>
      <c r="B349" s="73" t="s">
        <v>23</v>
      </c>
      <c r="C349" s="10" t="s">
        <v>456</v>
      </c>
      <c r="D349" s="88">
        <v>311</v>
      </c>
      <c r="E349" s="92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4">
        <v>0.17857142857142858</v>
      </c>
      <c r="K349" s="67">
        <v>0.20129870129870131</v>
      </c>
      <c r="L349" s="31">
        <v>0.22402597402597402</v>
      </c>
      <c r="M349" s="85">
        <v>0.255</v>
      </c>
      <c r="N349" s="93">
        <v>0.26860841423948217</v>
      </c>
    </row>
    <row r="350" spans="1:14" x14ac:dyDescent="0.25">
      <c r="A350" s="72" t="s">
        <v>23</v>
      </c>
      <c r="B350" s="73" t="s">
        <v>23</v>
      </c>
      <c r="C350" s="10" t="s">
        <v>457</v>
      </c>
      <c r="D350" s="88">
        <v>501</v>
      </c>
      <c r="E350" s="92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4">
        <v>0.17131474103585656</v>
      </c>
      <c r="K350" s="67">
        <v>0.1765873015873016</v>
      </c>
      <c r="L350" s="31">
        <v>0.18055555555555555</v>
      </c>
      <c r="M350" s="85">
        <v>0.31936813186813184</v>
      </c>
      <c r="N350" s="93">
        <v>0.24453280318091453</v>
      </c>
    </row>
    <row r="351" spans="1:14" x14ac:dyDescent="0.25">
      <c r="A351" s="72" t="s">
        <v>23</v>
      </c>
      <c r="B351" s="73" t="s">
        <v>23</v>
      </c>
      <c r="C351" s="10" t="s">
        <v>458</v>
      </c>
      <c r="D351" s="88">
        <v>764</v>
      </c>
      <c r="E351" s="92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4">
        <v>0.21231979030144169</v>
      </c>
      <c r="K351" s="67">
        <v>0.22572178477690288</v>
      </c>
      <c r="L351" s="31">
        <v>0.24342105263157895</v>
      </c>
      <c r="M351" s="85">
        <v>0.12087912087912088</v>
      </c>
      <c r="N351" s="93">
        <v>0.29040735873850199</v>
      </c>
    </row>
    <row r="352" spans="1:14" x14ac:dyDescent="0.25">
      <c r="A352" s="72" t="s">
        <v>23</v>
      </c>
      <c r="B352" s="73" t="s">
        <v>459</v>
      </c>
      <c r="C352" s="10" t="s">
        <v>460</v>
      </c>
      <c r="D352" s="88">
        <v>181</v>
      </c>
      <c r="E352" s="92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4">
        <v>0.27777777777777779</v>
      </c>
      <c r="K352" s="67">
        <v>0.30555555555555558</v>
      </c>
      <c r="L352" s="31">
        <v>0.34444444444444444</v>
      </c>
      <c r="M352" s="85">
        <v>0.25680473372781065</v>
      </c>
      <c r="N352" s="93">
        <v>0.41340782122905029</v>
      </c>
    </row>
    <row r="353" spans="1:14" x14ac:dyDescent="0.25">
      <c r="A353" s="72" t="s">
        <v>23</v>
      </c>
      <c r="B353" s="73" t="s">
        <v>459</v>
      </c>
      <c r="C353" s="10" t="s">
        <v>461</v>
      </c>
      <c r="D353" s="88">
        <v>1246</v>
      </c>
      <c r="E353" s="92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4">
        <v>0.22650602409638554</v>
      </c>
      <c r="K353" s="67">
        <v>0.25884244372990356</v>
      </c>
      <c r="L353" s="31">
        <v>0.28778135048231512</v>
      </c>
      <c r="M353" s="85">
        <v>0.31924882629107981</v>
      </c>
      <c r="N353" s="93">
        <v>0.3900481540930979</v>
      </c>
    </row>
    <row r="354" spans="1:14" x14ac:dyDescent="0.25">
      <c r="A354" s="72" t="s">
        <v>23</v>
      </c>
      <c r="B354" s="73" t="s">
        <v>462</v>
      </c>
      <c r="C354" s="10" t="s">
        <v>463</v>
      </c>
      <c r="D354" s="88">
        <v>455</v>
      </c>
      <c r="E354" s="92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4">
        <v>0.15720524017467249</v>
      </c>
      <c r="K354" s="67">
        <v>0.15938864628820962</v>
      </c>
      <c r="L354" s="31">
        <v>0.16812227074235808</v>
      </c>
      <c r="M354" s="85">
        <v>0.43062200956937802</v>
      </c>
      <c r="N354" s="93">
        <v>0.20131291028446391</v>
      </c>
    </row>
    <row r="355" spans="1:14" x14ac:dyDescent="0.25">
      <c r="A355" s="72" t="s">
        <v>23</v>
      </c>
      <c r="B355" s="73" t="s">
        <v>464</v>
      </c>
      <c r="C355" s="10" t="s">
        <v>465</v>
      </c>
      <c r="D355" s="88">
        <v>101</v>
      </c>
      <c r="E355" s="92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4">
        <v>0.23300970873786409</v>
      </c>
      <c r="K355" s="67">
        <v>0.22549019607843138</v>
      </c>
      <c r="L355" s="31">
        <v>0.22549019607843138</v>
      </c>
      <c r="M355" s="85">
        <v>0.29093369418132614</v>
      </c>
      <c r="N355" s="93">
        <v>0.31372549019607843</v>
      </c>
    </row>
    <row r="356" spans="1:14" x14ac:dyDescent="0.25">
      <c r="A356" s="72" t="s">
        <v>23</v>
      </c>
      <c r="B356" s="73" t="s">
        <v>464</v>
      </c>
      <c r="C356" s="10" t="s">
        <v>466</v>
      </c>
      <c r="D356" s="88">
        <v>791</v>
      </c>
      <c r="E356" s="92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4">
        <v>0.22348484848484848</v>
      </c>
      <c r="K356" s="67">
        <v>0.23737373737373738</v>
      </c>
      <c r="L356" s="31">
        <v>0.25663716814159293</v>
      </c>
      <c r="M356" s="85">
        <v>0.24806201550387597</v>
      </c>
      <c r="N356" s="93">
        <v>0.3616751269035533</v>
      </c>
    </row>
    <row r="357" spans="1:14" x14ac:dyDescent="0.25">
      <c r="A357" s="72" t="s">
        <v>24</v>
      </c>
      <c r="B357" s="73" t="s">
        <v>467</v>
      </c>
      <c r="C357" s="10" t="s">
        <v>468</v>
      </c>
      <c r="D357" s="88">
        <v>419</v>
      </c>
      <c r="E357" s="92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4">
        <v>0.25768321513002362</v>
      </c>
      <c r="K357" s="67">
        <v>0.30496453900709219</v>
      </c>
      <c r="L357" s="31">
        <v>0.33333333333333331</v>
      </c>
      <c r="M357" s="85">
        <v>0.33916083916083917</v>
      </c>
      <c r="N357" s="93">
        <v>0.53900709219858156</v>
      </c>
    </row>
    <row r="358" spans="1:14" x14ac:dyDescent="0.25">
      <c r="A358" s="72" t="s">
        <v>24</v>
      </c>
      <c r="B358" s="73" t="s">
        <v>467</v>
      </c>
      <c r="C358" s="10" t="s">
        <v>469</v>
      </c>
      <c r="D358" s="88">
        <v>320</v>
      </c>
      <c r="E358" s="92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4">
        <v>0.31874999999999998</v>
      </c>
      <c r="K358" s="67">
        <v>0.35423197492163011</v>
      </c>
      <c r="L358" s="31">
        <v>0.375</v>
      </c>
      <c r="M358" s="85">
        <v>0.27504244482173174</v>
      </c>
      <c r="N358" s="93">
        <v>0.55660377358490565</v>
      </c>
    </row>
    <row r="359" spans="1:14" x14ac:dyDescent="0.25">
      <c r="A359" s="72" t="s">
        <v>24</v>
      </c>
      <c r="B359" s="73" t="s">
        <v>467</v>
      </c>
      <c r="C359" s="10" t="s">
        <v>470</v>
      </c>
      <c r="D359" s="88">
        <v>47</v>
      </c>
      <c r="E359" s="92">
        <v>0</v>
      </c>
      <c r="F359" s="67">
        <v>0</v>
      </c>
      <c r="G359" s="61">
        <v>0</v>
      </c>
      <c r="H359" s="68">
        <v>0</v>
      </c>
      <c r="I359" s="67">
        <v>0</v>
      </c>
      <c r="J359" s="84">
        <v>0.21276595744680851</v>
      </c>
      <c r="K359" s="67">
        <v>0.21276595744680851</v>
      </c>
      <c r="L359" s="31">
        <v>0.25531914893617019</v>
      </c>
      <c r="M359" s="85">
        <v>0.26283880171184021</v>
      </c>
      <c r="N359" s="93">
        <v>0.25531914893617019</v>
      </c>
    </row>
    <row r="360" spans="1:14" x14ac:dyDescent="0.25">
      <c r="A360" s="72" t="s">
        <v>24</v>
      </c>
      <c r="B360" s="73" t="s">
        <v>467</v>
      </c>
      <c r="C360" s="10" t="s">
        <v>471</v>
      </c>
      <c r="D360" s="88">
        <v>290</v>
      </c>
      <c r="E360" s="92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4">
        <v>0.27931034482758621</v>
      </c>
      <c r="K360" s="67">
        <v>0.33333333333333331</v>
      </c>
      <c r="L360" s="31">
        <v>0.35738831615120276</v>
      </c>
      <c r="M360" s="85">
        <v>0.20210280373831777</v>
      </c>
      <c r="N360" s="93">
        <v>0.51034482758620692</v>
      </c>
    </row>
    <row r="361" spans="1:14" x14ac:dyDescent="0.25">
      <c r="A361" s="72" t="s">
        <v>24</v>
      </c>
      <c r="B361" s="73" t="s">
        <v>467</v>
      </c>
      <c r="C361" s="10" t="s">
        <v>472</v>
      </c>
      <c r="D361" s="88">
        <v>247</v>
      </c>
      <c r="E361" s="92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4">
        <v>0.22983870967741934</v>
      </c>
      <c r="K361" s="67">
        <v>0.22983870967741934</v>
      </c>
      <c r="L361" s="31">
        <v>0.32128514056224899</v>
      </c>
      <c r="M361" s="85">
        <v>0.44359756097560976</v>
      </c>
      <c r="N361" s="93">
        <v>0.46558704453441296</v>
      </c>
    </row>
    <row r="362" spans="1:14" x14ac:dyDescent="0.25">
      <c r="A362" s="72" t="s">
        <v>24</v>
      </c>
      <c r="B362" s="73" t="s">
        <v>473</v>
      </c>
      <c r="C362" s="10" t="s">
        <v>474</v>
      </c>
      <c r="D362" s="88">
        <v>188</v>
      </c>
      <c r="E362" s="92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4">
        <v>0.20744680851063829</v>
      </c>
      <c r="K362" s="67">
        <v>0.21276595744680851</v>
      </c>
      <c r="L362" s="31">
        <v>0.32085561497326204</v>
      </c>
      <c r="M362" s="85">
        <v>0.31235697940503432</v>
      </c>
      <c r="N362" s="93">
        <v>0.34759358288770054</v>
      </c>
    </row>
    <row r="363" spans="1:14" x14ac:dyDescent="0.25">
      <c r="A363" s="72" t="s">
        <v>24</v>
      </c>
      <c r="B363" s="73" t="s">
        <v>473</v>
      </c>
      <c r="C363" s="10" t="s">
        <v>475</v>
      </c>
      <c r="D363" s="88">
        <v>434</v>
      </c>
      <c r="E363" s="92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4">
        <v>0.21149425287356322</v>
      </c>
      <c r="K363" s="67">
        <v>0.22988505747126436</v>
      </c>
      <c r="L363" s="31">
        <v>0.24082568807339449</v>
      </c>
      <c r="M363" s="85">
        <v>0.30136986301369861</v>
      </c>
      <c r="N363" s="93">
        <v>0.33409090909090911</v>
      </c>
    </row>
    <row r="364" spans="1:14" x14ac:dyDescent="0.25">
      <c r="A364" s="72" t="s">
        <v>24</v>
      </c>
      <c r="B364" s="73" t="s">
        <v>476</v>
      </c>
      <c r="C364" s="10" t="s">
        <v>477</v>
      </c>
      <c r="D364" s="88">
        <v>268</v>
      </c>
      <c r="E364" s="92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4">
        <v>0.27443609022556392</v>
      </c>
      <c r="K364" s="67">
        <v>0.33082706766917291</v>
      </c>
      <c r="L364" s="31">
        <v>0.36603773584905658</v>
      </c>
      <c r="M364" s="85">
        <v>0.18412274849899934</v>
      </c>
      <c r="N364" s="93">
        <v>0.47169811320754718</v>
      </c>
    </row>
    <row r="365" spans="1:14" x14ac:dyDescent="0.25">
      <c r="A365" s="72" t="s">
        <v>24</v>
      </c>
      <c r="B365" s="73" t="s">
        <v>476</v>
      </c>
      <c r="C365" s="10" t="s">
        <v>478</v>
      </c>
      <c r="D365" s="88">
        <v>1796</v>
      </c>
      <c r="E365" s="92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4">
        <v>0.25406618059450364</v>
      </c>
      <c r="K365" s="67">
        <v>0.29484304932735428</v>
      </c>
      <c r="L365" s="31">
        <v>0.32641615255187884</v>
      </c>
      <c r="M365" s="85">
        <v>0.27904040404040403</v>
      </c>
      <c r="N365" s="93">
        <v>0.52164137155705448</v>
      </c>
    </row>
    <row r="366" spans="1:14" x14ac:dyDescent="0.25">
      <c r="A366" s="72" t="s">
        <v>24</v>
      </c>
      <c r="B366" s="73" t="s">
        <v>476</v>
      </c>
      <c r="C366" s="10" t="s">
        <v>479</v>
      </c>
      <c r="D366" s="88">
        <v>537</v>
      </c>
      <c r="E366" s="92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4">
        <v>0.28333333333333333</v>
      </c>
      <c r="K366" s="67">
        <v>0.32037037037037036</v>
      </c>
      <c r="L366" s="31">
        <v>0.35304990757855825</v>
      </c>
      <c r="M366" s="85">
        <v>0.16304347826086957</v>
      </c>
      <c r="N366" s="93">
        <v>0.54898336414048055</v>
      </c>
    </row>
    <row r="367" spans="1:14" x14ac:dyDescent="0.25">
      <c r="A367" s="72" t="s">
        <v>24</v>
      </c>
      <c r="B367" s="73" t="s">
        <v>476</v>
      </c>
      <c r="C367" s="10" t="s">
        <v>480</v>
      </c>
      <c r="D367" s="88">
        <v>299</v>
      </c>
      <c r="E367" s="92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4">
        <v>0.29865771812080538</v>
      </c>
      <c r="K367" s="67">
        <v>0.33557046979865773</v>
      </c>
      <c r="L367" s="31">
        <v>0.36577181208053694</v>
      </c>
      <c r="M367" s="85">
        <v>0.24590163934426229</v>
      </c>
      <c r="N367" s="93">
        <v>0.58053691275167785</v>
      </c>
    </row>
    <row r="368" spans="1:14" x14ac:dyDescent="0.25">
      <c r="A368" s="72" t="s">
        <v>24</v>
      </c>
      <c r="B368" s="73" t="s">
        <v>476</v>
      </c>
      <c r="C368" s="10" t="s">
        <v>481</v>
      </c>
      <c r="D368" s="88">
        <v>383</v>
      </c>
      <c r="E368" s="92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4">
        <v>0.28421052631578947</v>
      </c>
      <c r="K368" s="67">
        <v>0.33947368421052632</v>
      </c>
      <c r="L368" s="31">
        <v>0.38947368421052631</v>
      </c>
      <c r="M368" s="85">
        <v>0.33333333333333331</v>
      </c>
      <c r="N368" s="93">
        <v>0.54593175853018372</v>
      </c>
    </row>
    <row r="369" spans="1:14" x14ac:dyDescent="0.25">
      <c r="A369" s="72" t="s">
        <v>24</v>
      </c>
      <c r="B369" s="73" t="s">
        <v>482</v>
      </c>
      <c r="C369" s="10" t="s">
        <v>483</v>
      </c>
      <c r="D369" s="88">
        <v>487</v>
      </c>
      <c r="E369" s="92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4">
        <v>0.30246913580246915</v>
      </c>
      <c r="K369" s="67">
        <v>0.3168724279835391</v>
      </c>
      <c r="L369" s="31">
        <v>0.34979423868312759</v>
      </c>
      <c r="M369" s="85">
        <v>0.40075757575757576</v>
      </c>
      <c r="N369" s="93">
        <v>0.48659793814432989</v>
      </c>
    </row>
    <row r="370" spans="1:14" x14ac:dyDescent="0.25">
      <c r="A370" s="72" t="s">
        <v>24</v>
      </c>
      <c r="B370" s="73" t="s">
        <v>482</v>
      </c>
      <c r="C370" s="10" t="s">
        <v>484</v>
      </c>
      <c r="D370" s="88">
        <v>592</v>
      </c>
      <c r="E370" s="92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4">
        <v>0.28499156829679595</v>
      </c>
      <c r="K370" s="67">
        <v>0.32715008431703202</v>
      </c>
      <c r="L370" s="31">
        <v>0.33558178752107926</v>
      </c>
      <c r="M370" s="85">
        <v>0.12820512820512819</v>
      </c>
      <c r="N370" s="93">
        <v>0.49576988155668361</v>
      </c>
    </row>
    <row r="371" spans="1:14" x14ac:dyDescent="0.25">
      <c r="A371" s="72" t="s">
        <v>24</v>
      </c>
      <c r="B371" s="73" t="s">
        <v>482</v>
      </c>
      <c r="C371" s="10" t="s">
        <v>485</v>
      </c>
      <c r="D371" s="88">
        <v>570</v>
      </c>
      <c r="E371" s="92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4">
        <v>0.40070298769771528</v>
      </c>
      <c r="K371" s="67">
        <v>0.44210526315789472</v>
      </c>
      <c r="L371" s="31">
        <v>0.47635726795096323</v>
      </c>
      <c r="M371" s="85">
        <v>0.37795275590551181</v>
      </c>
      <c r="N371" s="93">
        <v>0.61937716262975784</v>
      </c>
    </row>
    <row r="372" spans="1:14" x14ac:dyDescent="0.25">
      <c r="A372" s="72" t="s">
        <v>24</v>
      </c>
      <c r="B372" s="73" t="s">
        <v>486</v>
      </c>
      <c r="C372" s="10" t="s">
        <v>487</v>
      </c>
      <c r="D372" s="88">
        <v>1311</v>
      </c>
      <c r="E372" s="92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4">
        <v>0.1827875095201828</v>
      </c>
      <c r="K372" s="67">
        <v>0.21951219512195122</v>
      </c>
      <c r="L372" s="31">
        <v>0.24371667936024372</v>
      </c>
      <c r="M372" s="85">
        <v>0.20537124802527645</v>
      </c>
      <c r="N372" s="93">
        <v>0.33282442748091601</v>
      </c>
    </row>
    <row r="373" spans="1:14" x14ac:dyDescent="0.25">
      <c r="A373" s="72" t="s">
        <v>24</v>
      </c>
      <c r="B373" s="73" t="s">
        <v>486</v>
      </c>
      <c r="C373" s="10" t="s">
        <v>488</v>
      </c>
      <c r="D373" s="88">
        <v>316</v>
      </c>
      <c r="E373" s="92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4">
        <v>0.21904761904761905</v>
      </c>
      <c r="K373" s="67">
        <v>0.23809523809523808</v>
      </c>
      <c r="L373" s="31">
        <v>0.23809523809523808</v>
      </c>
      <c r="M373" s="85">
        <v>0.25512528473804102</v>
      </c>
      <c r="N373" s="93">
        <v>0.39556962025316456</v>
      </c>
    </row>
    <row r="374" spans="1:14" x14ac:dyDescent="0.25">
      <c r="A374" s="72" t="s">
        <v>24</v>
      </c>
      <c r="B374" s="73" t="s">
        <v>24</v>
      </c>
      <c r="C374" s="10" t="s">
        <v>489</v>
      </c>
      <c r="D374" s="88">
        <v>382</v>
      </c>
      <c r="E374" s="92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4">
        <v>0.29842931937172773</v>
      </c>
      <c r="K374" s="67">
        <v>0.32460732984293195</v>
      </c>
      <c r="L374" s="31">
        <v>0.32894736842105265</v>
      </c>
      <c r="M374" s="85">
        <v>0.34112149532710279</v>
      </c>
      <c r="N374" s="93">
        <v>0.43650793650793651</v>
      </c>
    </row>
    <row r="375" spans="1:14" x14ac:dyDescent="0.25">
      <c r="A375" s="72" t="s">
        <v>24</v>
      </c>
      <c r="B375" s="73" t="s">
        <v>24</v>
      </c>
      <c r="C375" s="10" t="s">
        <v>490</v>
      </c>
      <c r="D375" s="88">
        <v>402</v>
      </c>
      <c r="E375" s="92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4">
        <v>0.27860696517412936</v>
      </c>
      <c r="K375" s="67">
        <v>0.32169576059850374</v>
      </c>
      <c r="L375" s="31">
        <v>0.32917705735660846</v>
      </c>
      <c r="M375" s="85">
        <v>0.46194225721784776</v>
      </c>
      <c r="N375" s="93">
        <v>0.47499999999999998</v>
      </c>
    </row>
    <row r="376" spans="1:14" x14ac:dyDescent="0.25">
      <c r="A376" s="72" t="s">
        <v>24</v>
      </c>
      <c r="B376" s="73" t="s">
        <v>24</v>
      </c>
      <c r="C376" s="10" t="s">
        <v>491</v>
      </c>
      <c r="D376" s="88">
        <v>2099</v>
      </c>
      <c r="E376" s="92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4">
        <v>0.28947368421052633</v>
      </c>
      <c r="K376" s="67">
        <v>0.31898613103778095</v>
      </c>
      <c r="L376" s="31">
        <v>0.36154949784791968</v>
      </c>
      <c r="M376" s="85">
        <v>0.30097087378640774</v>
      </c>
      <c r="N376" s="93">
        <v>0.50503114518447534</v>
      </c>
    </row>
    <row r="377" spans="1:14" x14ac:dyDescent="0.25">
      <c r="A377" s="72" t="s">
        <v>25</v>
      </c>
      <c r="B377" s="73" t="s">
        <v>492</v>
      </c>
      <c r="C377" s="10" t="s">
        <v>493</v>
      </c>
      <c r="D377" s="88">
        <v>1102</v>
      </c>
      <c r="E377" s="92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4">
        <v>0.21181818181818182</v>
      </c>
      <c r="K377" s="67">
        <v>0.21980018165304269</v>
      </c>
      <c r="L377" s="31">
        <v>0.2488646684831971</v>
      </c>
      <c r="M377" s="85">
        <v>0.32307692307692309</v>
      </c>
      <c r="N377" s="93">
        <v>0.38280542986425337</v>
      </c>
    </row>
    <row r="378" spans="1:14" x14ac:dyDescent="0.25">
      <c r="A378" s="72" t="s">
        <v>25</v>
      </c>
      <c r="B378" s="73" t="s">
        <v>492</v>
      </c>
      <c r="C378" s="10" t="s">
        <v>494</v>
      </c>
      <c r="D378" s="88">
        <v>625</v>
      </c>
      <c r="E378" s="92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4">
        <v>0.1891025641025641</v>
      </c>
      <c r="K378" s="67">
        <v>0.21153846153846154</v>
      </c>
      <c r="L378" s="31">
        <v>0.24358974358974358</v>
      </c>
      <c r="M378" s="85">
        <v>0.39919354838709675</v>
      </c>
      <c r="N378" s="93">
        <v>0.32850241545893721</v>
      </c>
    </row>
    <row r="379" spans="1:14" x14ac:dyDescent="0.25">
      <c r="A379" s="72" t="s">
        <v>25</v>
      </c>
      <c r="B379" s="73" t="s">
        <v>495</v>
      </c>
      <c r="C379" s="10" t="s">
        <v>496</v>
      </c>
      <c r="D379" s="88">
        <v>277</v>
      </c>
      <c r="E379" s="92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4">
        <v>0.19855595667870035</v>
      </c>
      <c r="K379" s="67">
        <v>0.23021582733812951</v>
      </c>
      <c r="L379" s="31">
        <v>0.23381294964028776</v>
      </c>
      <c r="M379" s="85">
        <v>0.21276595744680851</v>
      </c>
      <c r="N379" s="93">
        <v>0.30575539568345322</v>
      </c>
    </row>
    <row r="380" spans="1:14" x14ac:dyDescent="0.25">
      <c r="A380" s="72" t="s">
        <v>25</v>
      </c>
      <c r="B380" s="73" t="s">
        <v>495</v>
      </c>
      <c r="C380" s="10" t="s">
        <v>497</v>
      </c>
      <c r="D380" s="88">
        <v>154</v>
      </c>
      <c r="E380" s="92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4">
        <v>0.20779220779220781</v>
      </c>
      <c r="K380" s="67">
        <v>0.23376623376623376</v>
      </c>
      <c r="L380" s="31">
        <v>0.24025974025974026</v>
      </c>
      <c r="M380" s="85">
        <v>0.27139037433155078</v>
      </c>
      <c r="N380" s="93">
        <v>0.42948717948717946</v>
      </c>
    </row>
    <row r="381" spans="1:14" x14ac:dyDescent="0.25">
      <c r="A381" s="72" t="s">
        <v>25</v>
      </c>
      <c r="B381" s="73" t="s">
        <v>495</v>
      </c>
      <c r="C381" s="10" t="s">
        <v>498</v>
      </c>
      <c r="D381" s="88">
        <v>250</v>
      </c>
      <c r="E381" s="92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4">
        <v>0.4331983805668016</v>
      </c>
      <c r="K381" s="67">
        <v>0.51012145748987858</v>
      </c>
      <c r="L381" s="31">
        <v>0.53252032520325199</v>
      </c>
      <c r="M381" s="85">
        <v>0.34572490706319703</v>
      </c>
      <c r="N381" s="93">
        <v>0.63414634146341464</v>
      </c>
    </row>
    <row r="382" spans="1:14" x14ac:dyDescent="0.25">
      <c r="A382" s="72" t="s">
        <v>25</v>
      </c>
      <c r="B382" s="73" t="s">
        <v>495</v>
      </c>
      <c r="C382" s="10" t="s">
        <v>499</v>
      </c>
      <c r="D382" s="88">
        <v>592</v>
      </c>
      <c r="E382" s="92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4">
        <v>0.22871452420701169</v>
      </c>
      <c r="K382" s="67">
        <v>0.24874791318864775</v>
      </c>
      <c r="L382" s="31">
        <v>0.28333333333333333</v>
      </c>
      <c r="M382" s="85">
        <v>0.3133159268929504</v>
      </c>
      <c r="N382" s="93">
        <v>0.40500000000000003</v>
      </c>
    </row>
    <row r="383" spans="1:14" x14ac:dyDescent="0.25">
      <c r="A383" s="72" t="s">
        <v>25</v>
      </c>
      <c r="B383" s="73" t="s">
        <v>500</v>
      </c>
      <c r="C383" s="10" t="s">
        <v>501</v>
      </c>
      <c r="D383" s="88">
        <v>788</v>
      </c>
      <c r="E383" s="92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4">
        <v>0.24716267339218159</v>
      </c>
      <c r="K383" s="67">
        <v>0.2610340479192938</v>
      </c>
      <c r="L383" s="31">
        <v>0.28967254408060455</v>
      </c>
      <c r="M383" s="85">
        <v>1.9607843137254902E-2</v>
      </c>
      <c r="N383" s="93">
        <v>0.39397741530740277</v>
      </c>
    </row>
    <row r="384" spans="1:14" x14ac:dyDescent="0.25">
      <c r="A384" s="72" t="s">
        <v>25</v>
      </c>
      <c r="B384" s="73" t="s">
        <v>500</v>
      </c>
      <c r="C384" s="10" t="s">
        <v>502</v>
      </c>
      <c r="D384" s="88">
        <v>340</v>
      </c>
      <c r="E384" s="92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4">
        <v>0.14369501466275661</v>
      </c>
      <c r="K384" s="67">
        <v>0.18768328445747801</v>
      </c>
      <c r="L384" s="31">
        <v>0.19941348973607037</v>
      </c>
      <c r="M384" s="85">
        <v>0.22535211267605634</v>
      </c>
      <c r="N384" s="93">
        <v>0.28235294117647058</v>
      </c>
    </row>
    <row r="385" spans="1:14" x14ac:dyDescent="0.25">
      <c r="A385" s="72" t="s">
        <v>25</v>
      </c>
      <c r="B385" s="73" t="s">
        <v>503</v>
      </c>
      <c r="C385" s="10" t="s">
        <v>504</v>
      </c>
      <c r="D385" s="88">
        <v>390</v>
      </c>
      <c r="E385" s="92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4">
        <v>0.22222222222222221</v>
      </c>
      <c r="K385" s="67">
        <v>0.2454780361757106</v>
      </c>
      <c r="L385" s="31">
        <v>0.27083333333333331</v>
      </c>
      <c r="M385" s="85">
        <v>0.31168831168831168</v>
      </c>
      <c r="N385" s="93">
        <v>0.35602094240837695</v>
      </c>
    </row>
    <row r="386" spans="1:14" x14ac:dyDescent="0.25">
      <c r="A386" s="72" t="s">
        <v>25</v>
      </c>
      <c r="B386" s="73" t="s">
        <v>503</v>
      </c>
      <c r="C386" s="10" t="s">
        <v>505</v>
      </c>
      <c r="D386" s="88">
        <v>345</v>
      </c>
      <c r="E386" s="92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4">
        <v>0.1729106628242075</v>
      </c>
      <c r="K386" s="67">
        <v>0.18786127167630057</v>
      </c>
      <c r="L386" s="31">
        <v>0.22543352601156069</v>
      </c>
      <c r="M386" s="85">
        <v>0.32718894009216593</v>
      </c>
      <c r="N386" s="93">
        <v>0.31896551724137934</v>
      </c>
    </row>
    <row r="387" spans="1:14" x14ac:dyDescent="0.25">
      <c r="A387" s="72" t="s">
        <v>25</v>
      </c>
      <c r="B387" s="73" t="s">
        <v>503</v>
      </c>
      <c r="C387" s="10" t="s">
        <v>506</v>
      </c>
      <c r="D387" s="88">
        <v>732</v>
      </c>
      <c r="E387" s="92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4">
        <v>0.16485013623978201</v>
      </c>
      <c r="K387" s="67">
        <v>0.22418478260869565</v>
      </c>
      <c r="L387" s="31">
        <v>0.23880597014925373</v>
      </c>
      <c r="M387" s="85">
        <v>0.2613861386138614</v>
      </c>
      <c r="N387" s="93">
        <v>0.34100135317997293</v>
      </c>
    </row>
    <row r="388" spans="1:14" x14ac:dyDescent="0.25">
      <c r="A388" s="72" t="s">
        <v>25</v>
      </c>
      <c r="B388" s="73" t="s">
        <v>503</v>
      </c>
      <c r="C388" s="10" t="s">
        <v>507</v>
      </c>
      <c r="D388" s="88">
        <v>343</v>
      </c>
      <c r="E388" s="92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4">
        <v>0.25947521865889212</v>
      </c>
      <c r="K388" s="67">
        <v>0.30320699708454812</v>
      </c>
      <c r="L388" s="31">
        <v>0.33527696793002915</v>
      </c>
      <c r="M388" s="85">
        <v>0.18298555377207062</v>
      </c>
      <c r="N388" s="93">
        <v>0.43274853801169588</v>
      </c>
    </row>
    <row r="389" spans="1:14" x14ac:dyDescent="0.25">
      <c r="A389" s="72" t="s">
        <v>25</v>
      </c>
      <c r="B389" s="73" t="s">
        <v>508</v>
      </c>
      <c r="C389" s="10" t="s">
        <v>509</v>
      </c>
      <c r="D389" s="88">
        <v>233</v>
      </c>
      <c r="E389" s="92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4">
        <v>0.23275862068965517</v>
      </c>
      <c r="K389" s="67">
        <v>0.25751072961373389</v>
      </c>
      <c r="L389" s="31">
        <v>0.2832618025751073</v>
      </c>
      <c r="M389" s="85">
        <v>0.27586206896551724</v>
      </c>
      <c r="N389" s="93">
        <v>0.39484978540772531</v>
      </c>
    </row>
    <row r="390" spans="1:14" x14ac:dyDescent="0.25">
      <c r="A390" s="72" t="s">
        <v>25</v>
      </c>
      <c r="B390" s="73" t="s">
        <v>508</v>
      </c>
      <c r="C390" s="10" t="s">
        <v>510</v>
      </c>
      <c r="D390" s="88">
        <v>74</v>
      </c>
      <c r="E390" s="92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4">
        <v>0.28767123287671231</v>
      </c>
      <c r="K390" s="67">
        <v>0.30136986301369861</v>
      </c>
      <c r="L390" s="31">
        <v>0.30136986301369861</v>
      </c>
      <c r="M390" s="85">
        <v>0.2774566473988439</v>
      </c>
      <c r="N390" s="93">
        <v>0.30136986301369861</v>
      </c>
    </row>
    <row r="391" spans="1:14" x14ac:dyDescent="0.25">
      <c r="A391" s="72" t="s">
        <v>25</v>
      </c>
      <c r="B391" s="73" t="s">
        <v>508</v>
      </c>
      <c r="C391" s="10" t="s">
        <v>511</v>
      </c>
      <c r="D391" s="88">
        <v>386</v>
      </c>
      <c r="E391" s="92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4">
        <v>0.14948453608247422</v>
      </c>
      <c r="K391" s="67">
        <v>0.18298969072164947</v>
      </c>
      <c r="L391" s="31">
        <v>0.20360824742268041</v>
      </c>
      <c r="M391" s="85">
        <v>0.52991452991452992</v>
      </c>
      <c r="N391" s="93">
        <v>0.31876606683804626</v>
      </c>
    </row>
    <row r="392" spans="1:14" x14ac:dyDescent="0.25">
      <c r="A392" s="72" t="s">
        <v>25</v>
      </c>
      <c r="B392" s="73" t="s">
        <v>508</v>
      </c>
      <c r="C392" s="10" t="s">
        <v>512</v>
      </c>
      <c r="D392" s="88">
        <v>299</v>
      </c>
      <c r="E392" s="92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4">
        <v>0.2159468438538206</v>
      </c>
      <c r="K392" s="67">
        <v>0.23920265780730898</v>
      </c>
      <c r="L392" s="31">
        <v>0.24584717607973422</v>
      </c>
      <c r="M392" s="85">
        <v>0.26769230769230767</v>
      </c>
      <c r="N392" s="93">
        <v>0.36544850498338871</v>
      </c>
    </row>
    <row r="393" spans="1:14" x14ac:dyDescent="0.25">
      <c r="A393" s="72" t="s">
        <v>25</v>
      </c>
      <c r="B393" s="73" t="s">
        <v>508</v>
      </c>
      <c r="C393" s="10" t="s">
        <v>513</v>
      </c>
      <c r="D393" s="88">
        <v>719</v>
      </c>
      <c r="E393" s="92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4">
        <v>0.19525801952580196</v>
      </c>
      <c r="K393" s="67">
        <v>0.22531293463143254</v>
      </c>
      <c r="L393" s="31">
        <v>0.24061196105702365</v>
      </c>
      <c r="M393" s="85">
        <v>0.33704292527821939</v>
      </c>
      <c r="N393" s="93">
        <v>0.35506241331484051</v>
      </c>
    </row>
    <row r="394" spans="1:14" x14ac:dyDescent="0.25">
      <c r="A394" s="72" t="s">
        <v>25</v>
      </c>
      <c r="B394" s="73" t="s">
        <v>514</v>
      </c>
      <c r="C394" s="10" t="s">
        <v>515</v>
      </c>
      <c r="D394" s="88">
        <v>553</v>
      </c>
      <c r="E394" s="92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4">
        <v>0.21119133574007221</v>
      </c>
      <c r="K394" s="67">
        <v>0.22423146473779385</v>
      </c>
      <c r="L394" s="31">
        <v>0.26268115942028986</v>
      </c>
      <c r="M394" s="85">
        <v>0.27631578947368424</v>
      </c>
      <c r="N394" s="93">
        <v>0.37386569872958259</v>
      </c>
    </row>
    <row r="395" spans="1:14" x14ac:dyDescent="0.25">
      <c r="A395" s="72" t="s">
        <v>25</v>
      </c>
      <c r="B395" s="73" t="s">
        <v>516</v>
      </c>
      <c r="C395" s="10" t="s">
        <v>517</v>
      </c>
      <c r="D395" s="88">
        <v>384</v>
      </c>
      <c r="E395" s="92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4">
        <v>0.21354166666666666</v>
      </c>
      <c r="K395" s="67">
        <v>0.23376623376623376</v>
      </c>
      <c r="L395" s="31">
        <v>0.26233766233766231</v>
      </c>
      <c r="M395" s="85">
        <v>1.7964071856287425E-2</v>
      </c>
      <c r="N395" s="93">
        <v>0.36010362694300518</v>
      </c>
    </row>
    <row r="396" spans="1:14" x14ac:dyDescent="0.25">
      <c r="A396" s="72" t="s">
        <v>25</v>
      </c>
      <c r="B396" s="73" t="s">
        <v>516</v>
      </c>
      <c r="C396" s="10" t="s">
        <v>518</v>
      </c>
      <c r="D396" s="88">
        <v>745</v>
      </c>
      <c r="E396" s="92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4">
        <v>0.25302826379542398</v>
      </c>
      <c r="K396" s="67">
        <v>0.2791946308724832</v>
      </c>
      <c r="L396" s="31">
        <v>0.30738255033557049</v>
      </c>
      <c r="M396" s="85">
        <v>0.15254237288135594</v>
      </c>
      <c r="N396" s="93">
        <v>0.43892617449664428</v>
      </c>
    </row>
    <row r="397" spans="1:14" x14ac:dyDescent="0.25">
      <c r="A397" s="72" t="s">
        <v>25</v>
      </c>
      <c r="B397" s="73" t="s">
        <v>519</v>
      </c>
      <c r="C397" s="10" t="s">
        <v>520</v>
      </c>
      <c r="D397" s="88">
        <v>417</v>
      </c>
      <c r="E397" s="92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4">
        <v>0.24879227053140096</v>
      </c>
      <c r="K397" s="67">
        <v>0.27951807228915665</v>
      </c>
      <c r="L397" s="31">
        <v>0.30288461538461536</v>
      </c>
      <c r="M397" s="85">
        <v>0.20821114369501467</v>
      </c>
      <c r="N397" s="93">
        <v>0.40669856459330145</v>
      </c>
    </row>
    <row r="398" spans="1:14" x14ac:dyDescent="0.25">
      <c r="A398" s="72" t="s">
        <v>25</v>
      </c>
      <c r="B398" s="73" t="s">
        <v>519</v>
      </c>
      <c r="C398" s="10" t="s">
        <v>521</v>
      </c>
      <c r="D398" s="88">
        <v>652</v>
      </c>
      <c r="E398" s="92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4">
        <v>0.30945121951219512</v>
      </c>
      <c r="K398" s="67">
        <v>0.33689024390243905</v>
      </c>
      <c r="L398" s="31">
        <v>0.37290715372907152</v>
      </c>
      <c r="M398" s="85">
        <v>0.3501199040767386</v>
      </c>
      <c r="N398" s="93">
        <v>0.49618320610687022</v>
      </c>
    </row>
    <row r="399" spans="1:14" x14ac:dyDescent="0.25">
      <c r="A399" s="72" t="s">
        <v>25</v>
      </c>
      <c r="B399" s="73" t="s">
        <v>25</v>
      </c>
      <c r="C399" s="10" t="s">
        <v>522</v>
      </c>
      <c r="D399" s="88">
        <v>439</v>
      </c>
      <c r="E399" s="92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4">
        <v>0.22171945701357465</v>
      </c>
      <c r="K399" s="67">
        <v>0.24263038548752835</v>
      </c>
      <c r="L399" s="31">
        <v>0.25850340136054423</v>
      </c>
      <c r="M399" s="85">
        <v>0.17647058823529413</v>
      </c>
      <c r="N399" s="93">
        <v>0.38687782805429866</v>
      </c>
    </row>
    <row r="400" spans="1:14" x14ac:dyDescent="0.25">
      <c r="A400" s="72" t="s">
        <v>25</v>
      </c>
      <c r="B400" s="73" t="s">
        <v>25</v>
      </c>
      <c r="C400" s="10" t="s">
        <v>523</v>
      </c>
      <c r="D400" s="88">
        <v>1261</v>
      </c>
      <c r="E400" s="92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4">
        <v>0.20714285714285716</v>
      </c>
      <c r="K400" s="67">
        <v>0.22698412698412698</v>
      </c>
      <c r="L400" s="31">
        <v>0.24425059476605868</v>
      </c>
      <c r="M400" s="85">
        <v>0.39432176656151419</v>
      </c>
      <c r="N400" s="93">
        <v>0.36031746031746031</v>
      </c>
    </row>
    <row r="401" spans="1:14" x14ac:dyDescent="0.25">
      <c r="A401" s="72" t="s">
        <v>25</v>
      </c>
      <c r="B401" s="73" t="s">
        <v>25</v>
      </c>
      <c r="C401" s="10" t="s">
        <v>524</v>
      </c>
      <c r="D401" s="88">
        <v>634</v>
      </c>
      <c r="E401" s="92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4">
        <v>0.28976377952755905</v>
      </c>
      <c r="K401" s="67">
        <v>0.31338582677165355</v>
      </c>
      <c r="L401" s="31">
        <v>0.33858267716535434</v>
      </c>
      <c r="M401" s="85">
        <v>0.19138755980861244</v>
      </c>
      <c r="N401" s="93">
        <v>0.4518167456556082</v>
      </c>
    </row>
    <row r="402" spans="1:14" x14ac:dyDescent="0.25">
      <c r="A402" s="72" t="s">
        <v>26</v>
      </c>
      <c r="B402" s="73" t="s">
        <v>525</v>
      </c>
      <c r="C402" s="10" t="s">
        <v>526</v>
      </c>
      <c r="D402" s="88">
        <v>1178</v>
      </c>
      <c r="E402" s="92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4">
        <v>8.1632653061224483E-2</v>
      </c>
      <c r="K402" s="67">
        <v>8.5884353741496597E-2</v>
      </c>
      <c r="L402" s="31">
        <v>9.4468085106382979E-2</v>
      </c>
      <c r="M402" s="85">
        <v>0.34036568213783402</v>
      </c>
      <c r="N402" s="93">
        <v>0.15319148936170213</v>
      </c>
    </row>
    <row r="403" spans="1:14" x14ac:dyDescent="0.25">
      <c r="A403" s="72" t="s">
        <v>26</v>
      </c>
      <c r="B403" s="73" t="s">
        <v>527</v>
      </c>
      <c r="C403" s="10" t="s">
        <v>528</v>
      </c>
      <c r="D403" s="88">
        <v>718</v>
      </c>
      <c r="E403" s="92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4">
        <v>0.21866295264623956</v>
      </c>
      <c r="K403" s="67">
        <v>0.23676880222841226</v>
      </c>
      <c r="L403" s="31">
        <v>0.24581005586592178</v>
      </c>
      <c r="M403" s="85">
        <v>0.57281553398058249</v>
      </c>
      <c r="N403" s="93">
        <v>0.32913165266106442</v>
      </c>
    </row>
    <row r="404" spans="1:14" x14ac:dyDescent="0.25">
      <c r="A404" s="72" t="s">
        <v>26</v>
      </c>
      <c r="B404" s="73" t="s">
        <v>527</v>
      </c>
      <c r="C404" s="10" t="s">
        <v>529</v>
      </c>
      <c r="D404" s="88">
        <v>377</v>
      </c>
      <c r="E404" s="92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4">
        <v>0.20634920634920634</v>
      </c>
      <c r="K404" s="67">
        <v>0.23359580052493439</v>
      </c>
      <c r="L404" s="31">
        <v>0.23622047244094488</v>
      </c>
      <c r="M404" s="85">
        <v>0.16869095816464239</v>
      </c>
      <c r="N404" s="93">
        <v>0.30104712041884818</v>
      </c>
    </row>
    <row r="405" spans="1:14" x14ac:dyDescent="0.25">
      <c r="A405" s="72" t="s">
        <v>26</v>
      </c>
      <c r="B405" s="73" t="s">
        <v>530</v>
      </c>
      <c r="C405" s="10" t="s">
        <v>531</v>
      </c>
      <c r="D405" s="88">
        <v>467</v>
      </c>
      <c r="E405" s="92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4">
        <v>0.14989293361884368</v>
      </c>
      <c r="K405" s="67">
        <v>0.17558886509635974</v>
      </c>
      <c r="L405" s="31">
        <v>0.18629550321199143</v>
      </c>
      <c r="M405" s="85">
        <v>0.26163723916532905</v>
      </c>
      <c r="N405" s="93">
        <v>0.25485961123110151</v>
      </c>
    </row>
    <row r="406" spans="1:14" x14ac:dyDescent="0.25">
      <c r="A406" s="72" t="s">
        <v>26</v>
      </c>
      <c r="B406" s="73" t="s">
        <v>530</v>
      </c>
      <c r="C406" s="10" t="s">
        <v>532</v>
      </c>
      <c r="D406" s="88">
        <v>434</v>
      </c>
      <c r="E406" s="92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4">
        <v>7.8521939953810627E-2</v>
      </c>
      <c r="K406" s="67">
        <v>8.5648148148148154E-2</v>
      </c>
      <c r="L406" s="31">
        <v>9.9537037037037035E-2</v>
      </c>
      <c r="M406" s="85">
        <v>0.45937499999999998</v>
      </c>
      <c r="N406" s="93">
        <v>0.16435185185185186</v>
      </c>
    </row>
    <row r="407" spans="1:14" x14ac:dyDescent="0.25">
      <c r="A407" s="72" t="s">
        <v>26</v>
      </c>
      <c r="B407" s="73" t="s">
        <v>530</v>
      </c>
      <c r="C407" s="10" t="s">
        <v>533</v>
      </c>
      <c r="D407" s="88">
        <v>1267</v>
      </c>
      <c r="E407" s="92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4">
        <v>0.11067193675889328</v>
      </c>
      <c r="K407" s="67">
        <v>0.12094861660079051</v>
      </c>
      <c r="L407" s="31">
        <v>0.13122529644268774</v>
      </c>
      <c r="M407" s="85">
        <v>0.45656192236598891</v>
      </c>
      <c r="N407" s="93">
        <v>0.17614533965244866</v>
      </c>
    </row>
    <row r="408" spans="1:14" x14ac:dyDescent="0.25">
      <c r="A408" s="72" t="s">
        <v>26</v>
      </c>
      <c r="B408" s="73" t="s">
        <v>26</v>
      </c>
      <c r="C408" s="10" t="s">
        <v>534</v>
      </c>
      <c r="D408" s="88">
        <v>319</v>
      </c>
      <c r="E408" s="92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4">
        <v>5.9561128526645767E-2</v>
      </c>
      <c r="K408" s="67">
        <v>7.2100313479623826E-2</v>
      </c>
      <c r="L408" s="31">
        <v>0.10031347962382445</v>
      </c>
      <c r="M408" s="85">
        <v>0.31094527363184077</v>
      </c>
      <c r="N408" s="93">
        <v>0.10658307210031348</v>
      </c>
    </row>
    <row r="409" spans="1:14" x14ac:dyDescent="0.25">
      <c r="A409" s="72" t="s">
        <v>26</v>
      </c>
      <c r="B409" s="73" t="s">
        <v>26</v>
      </c>
      <c r="C409" s="10" t="s">
        <v>535</v>
      </c>
      <c r="D409" s="88">
        <v>477</v>
      </c>
      <c r="E409" s="92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4">
        <v>0.16771488469601678</v>
      </c>
      <c r="K409" s="67">
        <v>0.18828451882845187</v>
      </c>
      <c r="L409" s="31">
        <v>0.20125786163522014</v>
      </c>
      <c r="M409" s="85">
        <v>0.2290909090909091</v>
      </c>
      <c r="N409" s="93">
        <v>0.28301886792452829</v>
      </c>
    </row>
    <row r="410" spans="1:14" x14ac:dyDescent="0.25">
      <c r="A410" s="72" t="s">
        <v>26</v>
      </c>
      <c r="B410" s="73" t="s">
        <v>26</v>
      </c>
      <c r="C410" s="10" t="s">
        <v>536</v>
      </c>
      <c r="D410" s="88">
        <v>253</v>
      </c>
      <c r="E410" s="92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4">
        <v>0.11462450592885376</v>
      </c>
      <c r="K410" s="67">
        <v>0.13043478260869565</v>
      </c>
      <c r="L410" s="31">
        <v>0.14624505928853754</v>
      </c>
      <c r="M410" s="85">
        <v>0.24680073126142596</v>
      </c>
      <c r="N410" s="93">
        <v>0.22529644268774704</v>
      </c>
    </row>
    <row r="411" spans="1:14" ht="15.75" thickBot="1" x14ac:dyDescent="0.3">
      <c r="A411" s="74" t="s">
        <v>26</v>
      </c>
      <c r="B411" s="75" t="s">
        <v>26</v>
      </c>
      <c r="C411" s="14" t="s">
        <v>537</v>
      </c>
      <c r="D411" s="89">
        <v>419</v>
      </c>
      <c r="E411" s="94">
        <v>9.5465393794749408E-3</v>
      </c>
      <c r="F411" s="95">
        <v>4.784688995215311E-2</v>
      </c>
      <c r="G411" s="96">
        <v>6.6985645933014357E-2</v>
      </c>
      <c r="H411" s="97">
        <v>9.0909090909090912E-2</v>
      </c>
      <c r="I411" s="95">
        <v>9.8321342925659472E-2</v>
      </c>
      <c r="J411" s="98">
        <v>0.13636363636363635</v>
      </c>
      <c r="K411" s="95">
        <v>0.15071770334928231</v>
      </c>
      <c r="L411" s="99">
        <v>0.1674641148325359</v>
      </c>
      <c r="M411" s="100">
        <v>0.13361702127659575</v>
      </c>
      <c r="N411" s="101">
        <v>0.22673031026252982</v>
      </c>
    </row>
    <row r="412" spans="1:14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0">
        <v>7.5408767044209374E-2</v>
      </c>
      <c r="H412" s="80">
        <v>0.11907816659717099</v>
      </c>
      <c r="I412" s="81">
        <v>0.13873533845841307</v>
      </c>
      <c r="J412" s="81">
        <v>0.19676093012313597</v>
      </c>
      <c r="K412" s="81">
        <v>0.21697517992150825</v>
      </c>
      <c r="L412" s="18">
        <v>0.23729031085062807</v>
      </c>
      <c r="M412" s="69">
        <v>0.28041821536486883</v>
      </c>
      <c r="N412" s="69">
        <v>0.33041431513627734</v>
      </c>
    </row>
  </sheetData>
  <sortState ref="A13:N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Regional_24.05.23</vt:lpstr>
      <vt:lpstr>Municipio_24.05.23_ordem@</vt:lpstr>
      <vt:lpstr>Municipio_Classifica_24.05.23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2023-05-24T16:52:16Z</dcterms:modified>
</cp:coreProperties>
</file>