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dda\gsa\AREA FEBRE AFTOSA\Campanha - Docs Gerais\2022\Parcial_Portal_Adapar\"/>
    </mc:Choice>
  </mc:AlternateContent>
  <xr:revisionPtr revIDLastSave="0" documentId="13_ncr:1_{6B876E7A-17B5-42E4-A4BA-41D6A2891FF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gional_08.07.22" sheetId="3" r:id="rId1"/>
    <sheet name="Municipio_08.07.22" sheetId="4" r:id="rId2"/>
    <sheet name="Municipio_Classifica_08.07.22 " sheetId="5" r:id="rId3"/>
  </sheets>
  <definedNames>
    <definedName name="_xlnm._FilterDatabase" localSheetId="2" hidden="1">'Municipio_Classifica_08.07.22 '!$A$12:$N$412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2" i="4" l="1"/>
  <c r="E412" i="4"/>
  <c r="E412" i="5" l="1"/>
  <c r="D412" i="5"/>
  <c r="F411" i="5"/>
  <c r="G411" i="5" s="1"/>
  <c r="F410" i="5"/>
  <c r="G410" i="5" s="1"/>
  <c r="F409" i="5"/>
  <c r="G409" i="5" s="1"/>
  <c r="F408" i="5"/>
  <c r="G408" i="5" s="1"/>
  <c r="F407" i="5"/>
  <c r="G407" i="5" s="1"/>
  <c r="F406" i="5"/>
  <c r="G406" i="5" s="1"/>
  <c r="F405" i="5"/>
  <c r="G405" i="5" s="1"/>
  <c r="F404" i="5"/>
  <c r="G404" i="5" s="1"/>
  <c r="F403" i="5"/>
  <c r="G403" i="5" s="1"/>
  <c r="F402" i="5"/>
  <c r="G402" i="5" s="1"/>
  <c r="F401" i="5"/>
  <c r="G401" i="5" s="1"/>
  <c r="F400" i="5"/>
  <c r="G400" i="5" s="1"/>
  <c r="F399" i="5"/>
  <c r="G399" i="5" s="1"/>
  <c r="F398" i="5"/>
  <c r="G398" i="5" s="1"/>
  <c r="F397" i="5"/>
  <c r="G397" i="5" s="1"/>
  <c r="F396" i="5"/>
  <c r="G396" i="5" s="1"/>
  <c r="F395" i="5"/>
  <c r="G395" i="5" s="1"/>
  <c r="F394" i="5"/>
  <c r="G394" i="5" s="1"/>
  <c r="F393" i="5"/>
  <c r="G393" i="5" s="1"/>
  <c r="F392" i="5"/>
  <c r="G392" i="5" s="1"/>
  <c r="F391" i="5"/>
  <c r="G391" i="5" s="1"/>
  <c r="F390" i="5"/>
  <c r="G390" i="5" s="1"/>
  <c r="F389" i="5"/>
  <c r="G389" i="5" s="1"/>
  <c r="F388" i="5"/>
  <c r="G388" i="5" s="1"/>
  <c r="F387" i="5"/>
  <c r="G387" i="5" s="1"/>
  <c r="F386" i="5"/>
  <c r="G386" i="5" s="1"/>
  <c r="F385" i="5"/>
  <c r="G385" i="5" s="1"/>
  <c r="F384" i="5"/>
  <c r="G384" i="5" s="1"/>
  <c r="F383" i="5"/>
  <c r="G383" i="5" s="1"/>
  <c r="F382" i="5"/>
  <c r="G382" i="5" s="1"/>
  <c r="F381" i="5"/>
  <c r="G381" i="5" s="1"/>
  <c r="F380" i="5"/>
  <c r="G380" i="5" s="1"/>
  <c r="F379" i="5"/>
  <c r="G379" i="5" s="1"/>
  <c r="F378" i="5"/>
  <c r="G378" i="5" s="1"/>
  <c r="F377" i="5"/>
  <c r="G377" i="5" s="1"/>
  <c r="F376" i="5"/>
  <c r="G376" i="5" s="1"/>
  <c r="F375" i="5"/>
  <c r="G375" i="5" s="1"/>
  <c r="F374" i="5"/>
  <c r="G374" i="5" s="1"/>
  <c r="F373" i="5"/>
  <c r="G373" i="5" s="1"/>
  <c r="F372" i="5"/>
  <c r="G372" i="5" s="1"/>
  <c r="F371" i="5"/>
  <c r="G371" i="5" s="1"/>
  <c r="F370" i="5"/>
  <c r="G370" i="5" s="1"/>
  <c r="F369" i="5"/>
  <c r="G369" i="5" s="1"/>
  <c r="F368" i="5"/>
  <c r="G368" i="5" s="1"/>
  <c r="F367" i="5"/>
  <c r="G367" i="5" s="1"/>
  <c r="F366" i="5"/>
  <c r="G366" i="5" s="1"/>
  <c r="F365" i="5"/>
  <c r="G365" i="5" s="1"/>
  <c r="F364" i="5"/>
  <c r="G364" i="5" s="1"/>
  <c r="F363" i="5"/>
  <c r="G363" i="5" s="1"/>
  <c r="F362" i="5"/>
  <c r="G362" i="5" s="1"/>
  <c r="F361" i="5"/>
  <c r="G361" i="5" s="1"/>
  <c r="F360" i="5"/>
  <c r="G360" i="5" s="1"/>
  <c r="F359" i="5"/>
  <c r="G359" i="5" s="1"/>
  <c r="F358" i="5"/>
  <c r="G358" i="5" s="1"/>
  <c r="F357" i="5"/>
  <c r="G357" i="5" s="1"/>
  <c r="F356" i="5"/>
  <c r="G356" i="5" s="1"/>
  <c r="F355" i="5"/>
  <c r="G355" i="5" s="1"/>
  <c r="F354" i="5"/>
  <c r="G354" i="5" s="1"/>
  <c r="F353" i="5"/>
  <c r="G353" i="5" s="1"/>
  <c r="F352" i="5"/>
  <c r="G352" i="5" s="1"/>
  <c r="F351" i="5"/>
  <c r="G351" i="5" s="1"/>
  <c r="F350" i="5"/>
  <c r="G350" i="5" s="1"/>
  <c r="F349" i="5"/>
  <c r="G349" i="5" s="1"/>
  <c r="F348" i="5"/>
  <c r="G348" i="5" s="1"/>
  <c r="F347" i="5"/>
  <c r="G347" i="5" s="1"/>
  <c r="F346" i="5"/>
  <c r="G346" i="5" s="1"/>
  <c r="F345" i="5"/>
  <c r="G345" i="5" s="1"/>
  <c r="F344" i="5"/>
  <c r="G344" i="5" s="1"/>
  <c r="F343" i="5"/>
  <c r="G343" i="5" s="1"/>
  <c r="F342" i="5"/>
  <c r="G342" i="5" s="1"/>
  <c r="F341" i="5"/>
  <c r="G341" i="5" s="1"/>
  <c r="F340" i="5"/>
  <c r="G340" i="5" s="1"/>
  <c r="F339" i="5"/>
  <c r="G339" i="5" s="1"/>
  <c r="F338" i="5"/>
  <c r="G338" i="5" s="1"/>
  <c r="F337" i="5"/>
  <c r="G337" i="5" s="1"/>
  <c r="F336" i="5"/>
  <c r="G336" i="5" s="1"/>
  <c r="F335" i="5"/>
  <c r="G335" i="5" s="1"/>
  <c r="F334" i="5"/>
  <c r="G334" i="5" s="1"/>
  <c r="F333" i="5"/>
  <c r="G333" i="5" s="1"/>
  <c r="F332" i="5"/>
  <c r="G332" i="5" s="1"/>
  <c r="F331" i="5"/>
  <c r="G331" i="5" s="1"/>
  <c r="F330" i="5"/>
  <c r="G330" i="5" s="1"/>
  <c r="F329" i="5"/>
  <c r="G329" i="5" s="1"/>
  <c r="F328" i="5"/>
  <c r="G328" i="5" s="1"/>
  <c r="F327" i="5"/>
  <c r="G327" i="5" s="1"/>
  <c r="F326" i="5"/>
  <c r="G326" i="5" s="1"/>
  <c r="F325" i="5"/>
  <c r="G325" i="5" s="1"/>
  <c r="F324" i="5"/>
  <c r="G324" i="5" s="1"/>
  <c r="F323" i="5"/>
  <c r="G323" i="5" s="1"/>
  <c r="F322" i="5"/>
  <c r="G322" i="5" s="1"/>
  <c r="F321" i="5"/>
  <c r="G321" i="5" s="1"/>
  <c r="F320" i="5"/>
  <c r="G320" i="5" s="1"/>
  <c r="F319" i="5"/>
  <c r="G319" i="5" s="1"/>
  <c r="F318" i="5"/>
  <c r="G318" i="5" s="1"/>
  <c r="F317" i="5"/>
  <c r="G317" i="5" s="1"/>
  <c r="F316" i="5"/>
  <c r="G316" i="5" s="1"/>
  <c r="F315" i="5"/>
  <c r="G315" i="5" s="1"/>
  <c r="F314" i="5"/>
  <c r="G314" i="5" s="1"/>
  <c r="F313" i="5"/>
  <c r="G313" i="5" s="1"/>
  <c r="F312" i="5"/>
  <c r="G312" i="5" s="1"/>
  <c r="F311" i="5"/>
  <c r="G311" i="5" s="1"/>
  <c r="F310" i="5"/>
  <c r="G310" i="5" s="1"/>
  <c r="F309" i="5"/>
  <c r="G309" i="5" s="1"/>
  <c r="F308" i="5"/>
  <c r="G308" i="5" s="1"/>
  <c r="F307" i="5"/>
  <c r="G307" i="5" s="1"/>
  <c r="F306" i="5"/>
  <c r="G306" i="5" s="1"/>
  <c r="F305" i="5"/>
  <c r="G305" i="5" s="1"/>
  <c r="F304" i="5"/>
  <c r="G304" i="5" s="1"/>
  <c r="F303" i="5"/>
  <c r="G303" i="5" s="1"/>
  <c r="F302" i="5"/>
  <c r="G302" i="5" s="1"/>
  <c r="F301" i="5"/>
  <c r="G301" i="5" s="1"/>
  <c r="F300" i="5"/>
  <c r="G300" i="5" s="1"/>
  <c r="F299" i="5"/>
  <c r="G299" i="5" s="1"/>
  <c r="F298" i="5"/>
  <c r="G298" i="5" s="1"/>
  <c r="F297" i="5"/>
  <c r="G297" i="5" s="1"/>
  <c r="F296" i="5"/>
  <c r="G296" i="5" s="1"/>
  <c r="F295" i="5"/>
  <c r="G295" i="5" s="1"/>
  <c r="F294" i="5"/>
  <c r="G294" i="5" s="1"/>
  <c r="F293" i="5"/>
  <c r="G293" i="5" s="1"/>
  <c r="F292" i="5"/>
  <c r="G292" i="5" s="1"/>
  <c r="F291" i="5"/>
  <c r="G291" i="5" s="1"/>
  <c r="F290" i="5"/>
  <c r="G290" i="5" s="1"/>
  <c r="F289" i="5"/>
  <c r="G289" i="5" s="1"/>
  <c r="F288" i="5"/>
  <c r="G288" i="5" s="1"/>
  <c r="F287" i="5"/>
  <c r="G287" i="5" s="1"/>
  <c r="F286" i="5"/>
  <c r="G286" i="5" s="1"/>
  <c r="F285" i="5"/>
  <c r="G285" i="5" s="1"/>
  <c r="F284" i="5"/>
  <c r="G284" i="5" s="1"/>
  <c r="F283" i="5"/>
  <c r="G283" i="5" s="1"/>
  <c r="F282" i="5"/>
  <c r="G282" i="5" s="1"/>
  <c r="F281" i="5"/>
  <c r="G281" i="5" s="1"/>
  <c r="F280" i="5"/>
  <c r="G280" i="5" s="1"/>
  <c r="F279" i="5"/>
  <c r="G279" i="5" s="1"/>
  <c r="F278" i="5"/>
  <c r="G278" i="5" s="1"/>
  <c r="F277" i="5"/>
  <c r="G277" i="5" s="1"/>
  <c r="F276" i="5"/>
  <c r="G276" i="5" s="1"/>
  <c r="F275" i="5"/>
  <c r="G275" i="5" s="1"/>
  <c r="F274" i="5"/>
  <c r="G274" i="5" s="1"/>
  <c r="F273" i="5"/>
  <c r="G273" i="5" s="1"/>
  <c r="F272" i="5"/>
  <c r="G272" i="5" s="1"/>
  <c r="F271" i="5"/>
  <c r="G271" i="5" s="1"/>
  <c r="F270" i="5"/>
  <c r="G270" i="5" s="1"/>
  <c r="F269" i="5"/>
  <c r="G269" i="5" s="1"/>
  <c r="F268" i="5"/>
  <c r="G268" i="5" s="1"/>
  <c r="F267" i="5"/>
  <c r="G267" i="5" s="1"/>
  <c r="F266" i="5"/>
  <c r="G266" i="5" s="1"/>
  <c r="F265" i="5"/>
  <c r="G265" i="5" s="1"/>
  <c r="F264" i="5"/>
  <c r="G264" i="5" s="1"/>
  <c r="F263" i="5"/>
  <c r="G263" i="5" s="1"/>
  <c r="F262" i="5"/>
  <c r="G262" i="5" s="1"/>
  <c r="F261" i="5"/>
  <c r="G261" i="5" s="1"/>
  <c r="F260" i="5"/>
  <c r="G260" i="5" s="1"/>
  <c r="F259" i="5"/>
  <c r="G259" i="5" s="1"/>
  <c r="F258" i="5"/>
  <c r="G258" i="5" s="1"/>
  <c r="F257" i="5"/>
  <c r="G257" i="5" s="1"/>
  <c r="F256" i="5"/>
  <c r="G256" i="5" s="1"/>
  <c r="F255" i="5"/>
  <c r="G255" i="5" s="1"/>
  <c r="F254" i="5"/>
  <c r="G254" i="5" s="1"/>
  <c r="F253" i="5"/>
  <c r="G253" i="5" s="1"/>
  <c r="F252" i="5"/>
  <c r="G252" i="5" s="1"/>
  <c r="F251" i="5"/>
  <c r="G251" i="5" s="1"/>
  <c r="F250" i="5"/>
  <c r="G250" i="5" s="1"/>
  <c r="F249" i="5"/>
  <c r="G249" i="5" s="1"/>
  <c r="F248" i="5"/>
  <c r="G248" i="5" s="1"/>
  <c r="F247" i="5"/>
  <c r="G247" i="5" s="1"/>
  <c r="F246" i="5"/>
  <c r="G246" i="5" s="1"/>
  <c r="F245" i="5"/>
  <c r="G245" i="5" s="1"/>
  <c r="F244" i="5"/>
  <c r="G244" i="5" s="1"/>
  <c r="F243" i="5"/>
  <c r="G243" i="5" s="1"/>
  <c r="F242" i="5"/>
  <c r="G242" i="5" s="1"/>
  <c r="F241" i="5"/>
  <c r="G241" i="5" s="1"/>
  <c r="F240" i="5"/>
  <c r="G240" i="5" s="1"/>
  <c r="F239" i="5"/>
  <c r="G239" i="5" s="1"/>
  <c r="F238" i="5"/>
  <c r="G238" i="5" s="1"/>
  <c r="F237" i="5"/>
  <c r="G237" i="5" s="1"/>
  <c r="F236" i="5"/>
  <c r="G236" i="5" s="1"/>
  <c r="F235" i="5"/>
  <c r="G235" i="5" s="1"/>
  <c r="F234" i="5"/>
  <c r="G234" i="5" s="1"/>
  <c r="F233" i="5"/>
  <c r="G233" i="5" s="1"/>
  <c r="F232" i="5"/>
  <c r="G232" i="5" s="1"/>
  <c r="F231" i="5"/>
  <c r="G231" i="5" s="1"/>
  <c r="F230" i="5"/>
  <c r="G230" i="5" s="1"/>
  <c r="F229" i="5"/>
  <c r="G229" i="5" s="1"/>
  <c r="F228" i="5"/>
  <c r="G228" i="5" s="1"/>
  <c r="F227" i="5"/>
  <c r="G227" i="5" s="1"/>
  <c r="F226" i="5"/>
  <c r="G226" i="5" s="1"/>
  <c r="F225" i="5"/>
  <c r="G225" i="5" s="1"/>
  <c r="F224" i="5"/>
  <c r="G224" i="5" s="1"/>
  <c r="F223" i="5"/>
  <c r="G223" i="5" s="1"/>
  <c r="F222" i="5"/>
  <c r="G222" i="5" s="1"/>
  <c r="F221" i="5"/>
  <c r="G221" i="5" s="1"/>
  <c r="F220" i="5"/>
  <c r="G220" i="5" s="1"/>
  <c r="F219" i="5"/>
  <c r="G219" i="5" s="1"/>
  <c r="F218" i="5"/>
  <c r="G218" i="5" s="1"/>
  <c r="F217" i="5"/>
  <c r="G217" i="5" s="1"/>
  <c r="F216" i="5"/>
  <c r="G216" i="5" s="1"/>
  <c r="F215" i="5"/>
  <c r="G215" i="5" s="1"/>
  <c r="F214" i="5"/>
  <c r="G214" i="5" s="1"/>
  <c r="F213" i="5"/>
  <c r="G213" i="5" s="1"/>
  <c r="F212" i="5"/>
  <c r="G212" i="5" s="1"/>
  <c r="F211" i="5"/>
  <c r="G211" i="5" s="1"/>
  <c r="F210" i="5"/>
  <c r="G210" i="5" s="1"/>
  <c r="F209" i="5"/>
  <c r="G209" i="5" s="1"/>
  <c r="F208" i="5"/>
  <c r="G208" i="5" s="1"/>
  <c r="F207" i="5"/>
  <c r="G207" i="5" s="1"/>
  <c r="F206" i="5"/>
  <c r="G206" i="5" s="1"/>
  <c r="F205" i="5"/>
  <c r="G205" i="5" s="1"/>
  <c r="F204" i="5"/>
  <c r="G204" i="5" s="1"/>
  <c r="F203" i="5"/>
  <c r="G203" i="5" s="1"/>
  <c r="F202" i="5"/>
  <c r="G202" i="5" s="1"/>
  <c r="F201" i="5"/>
  <c r="G201" i="5" s="1"/>
  <c r="F200" i="5"/>
  <c r="G200" i="5" s="1"/>
  <c r="F199" i="5"/>
  <c r="G199" i="5" s="1"/>
  <c r="F198" i="5"/>
  <c r="G198" i="5" s="1"/>
  <c r="F197" i="5"/>
  <c r="G197" i="5" s="1"/>
  <c r="F196" i="5"/>
  <c r="G196" i="5" s="1"/>
  <c r="F195" i="5"/>
  <c r="G195" i="5" s="1"/>
  <c r="F194" i="5"/>
  <c r="G194" i="5" s="1"/>
  <c r="F193" i="5"/>
  <c r="G193" i="5" s="1"/>
  <c r="F192" i="5"/>
  <c r="G192" i="5" s="1"/>
  <c r="F191" i="5"/>
  <c r="G191" i="5" s="1"/>
  <c r="F190" i="5"/>
  <c r="G190" i="5" s="1"/>
  <c r="F189" i="5"/>
  <c r="G189" i="5" s="1"/>
  <c r="F188" i="5"/>
  <c r="G188" i="5" s="1"/>
  <c r="F187" i="5"/>
  <c r="G187" i="5" s="1"/>
  <c r="F186" i="5"/>
  <c r="G186" i="5" s="1"/>
  <c r="F185" i="5"/>
  <c r="G185" i="5" s="1"/>
  <c r="F184" i="5"/>
  <c r="G184" i="5" s="1"/>
  <c r="F183" i="5"/>
  <c r="G183" i="5" s="1"/>
  <c r="F182" i="5"/>
  <c r="G182" i="5" s="1"/>
  <c r="F181" i="5"/>
  <c r="G181" i="5" s="1"/>
  <c r="F180" i="5"/>
  <c r="G180" i="5" s="1"/>
  <c r="F179" i="5"/>
  <c r="G179" i="5" s="1"/>
  <c r="F178" i="5"/>
  <c r="G178" i="5" s="1"/>
  <c r="F177" i="5"/>
  <c r="G177" i="5" s="1"/>
  <c r="F176" i="5"/>
  <c r="G176" i="5" s="1"/>
  <c r="F175" i="5"/>
  <c r="G175" i="5" s="1"/>
  <c r="F174" i="5"/>
  <c r="G174" i="5" s="1"/>
  <c r="F173" i="5"/>
  <c r="G173" i="5" s="1"/>
  <c r="F172" i="5"/>
  <c r="G172" i="5" s="1"/>
  <c r="F171" i="5"/>
  <c r="G171" i="5" s="1"/>
  <c r="F170" i="5"/>
  <c r="G170" i="5" s="1"/>
  <c r="F169" i="5"/>
  <c r="G169" i="5" s="1"/>
  <c r="F168" i="5"/>
  <c r="G168" i="5" s="1"/>
  <c r="F167" i="5"/>
  <c r="G167" i="5" s="1"/>
  <c r="F166" i="5"/>
  <c r="G166" i="5" s="1"/>
  <c r="F165" i="5"/>
  <c r="G165" i="5" s="1"/>
  <c r="F164" i="5"/>
  <c r="G164" i="5" s="1"/>
  <c r="F163" i="5"/>
  <c r="G163" i="5" s="1"/>
  <c r="F162" i="5"/>
  <c r="G162" i="5" s="1"/>
  <c r="F161" i="5"/>
  <c r="G161" i="5" s="1"/>
  <c r="F160" i="5"/>
  <c r="G160" i="5" s="1"/>
  <c r="F159" i="5"/>
  <c r="G159" i="5" s="1"/>
  <c r="F158" i="5"/>
  <c r="G158" i="5" s="1"/>
  <c r="F157" i="5"/>
  <c r="G157" i="5" s="1"/>
  <c r="F156" i="5"/>
  <c r="G156" i="5" s="1"/>
  <c r="F155" i="5"/>
  <c r="G155" i="5" s="1"/>
  <c r="F154" i="5"/>
  <c r="G154" i="5" s="1"/>
  <c r="F153" i="5"/>
  <c r="G153" i="5" s="1"/>
  <c r="F152" i="5"/>
  <c r="G152" i="5" s="1"/>
  <c r="F151" i="5"/>
  <c r="G151" i="5" s="1"/>
  <c r="F150" i="5"/>
  <c r="G150" i="5" s="1"/>
  <c r="F149" i="5"/>
  <c r="G149" i="5" s="1"/>
  <c r="F148" i="5"/>
  <c r="G148" i="5" s="1"/>
  <c r="F147" i="5"/>
  <c r="G147" i="5" s="1"/>
  <c r="F146" i="5"/>
  <c r="G146" i="5" s="1"/>
  <c r="F145" i="5"/>
  <c r="G145" i="5" s="1"/>
  <c r="F144" i="5"/>
  <c r="G144" i="5" s="1"/>
  <c r="F143" i="5"/>
  <c r="G143" i="5" s="1"/>
  <c r="F142" i="5"/>
  <c r="G142" i="5" s="1"/>
  <c r="F141" i="5"/>
  <c r="G141" i="5" s="1"/>
  <c r="F140" i="5"/>
  <c r="G140" i="5" s="1"/>
  <c r="F139" i="5"/>
  <c r="G139" i="5" s="1"/>
  <c r="F138" i="5"/>
  <c r="G138" i="5" s="1"/>
  <c r="F137" i="5"/>
  <c r="G137" i="5" s="1"/>
  <c r="F136" i="5"/>
  <c r="G136" i="5" s="1"/>
  <c r="F135" i="5"/>
  <c r="G135" i="5" s="1"/>
  <c r="F134" i="5"/>
  <c r="G134" i="5" s="1"/>
  <c r="F133" i="5"/>
  <c r="G133" i="5" s="1"/>
  <c r="F132" i="5"/>
  <c r="G132" i="5" s="1"/>
  <c r="F131" i="5"/>
  <c r="G131" i="5" s="1"/>
  <c r="F130" i="5"/>
  <c r="G130" i="5" s="1"/>
  <c r="F129" i="5"/>
  <c r="G129" i="5" s="1"/>
  <c r="F128" i="5"/>
  <c r="G128" i="5" s="1"/>
  <c r="F127" i="5"/>
  <c r="G127" i="5" s="1"/>
  <c r="F126" i="5"/>
  <c r="G126" i="5" s="1"/>
  <c r="F125" i="5"/>
  <c r="G125" i="5" s="1"/>
  <c r="F124" i="5"/>
  <c r="G124" i="5" s="1"/>
  <c r="F123" i="5"/>
  <c r="G123" i="5" s="1"/>
  <c r="F122" i="5"/>
  <c r="G122" i="5" s="1"/>
  <c r="F121" i="5"/>
  <c r="G121" i="5" s="1"/>
  <c r="F120" i="5"/>
  <c r="G120" i="5" s="1"/>
  <c r="F119" i="5"/>
  <c r="G119" i="5" s="1"/>
  <c r="F118" i="5"/>
  <c r="G118" i="5" s="1"/>
  <c r="F117" i="5"/>
  <c r="G117" i="5" s="1"/>
  <c r="F116" i="5"/>
  <c r="G116" i="5" s="1"/>
  <c r="F115" i="5"/>
  <c r="G115" i="5" s="1"/>
  <c r="F114" i="5"/>
  <c r="G114" i="5" s="1"/>
  <c r="F113" i="5"/>
  <c r="G113" i="5" s="1"/>
  <c r="F112" i="5"/>
  <c r="G112" i="5" s="1"/>
  <c r="F111" i="5"/>
  <c r="G111" i="5" s="1"/>
  <c r="F110" i="5"/>
  <c r="G110" i="5" s="1"/>
  <c r="F109" i="5"/>
  <c r="G109" i="5" s="1"/>
  <c r="F108" i="5"/>
  <c r="G108" i="5" s="1"/>
  <c r="F107" i="5"/>
  <c r="G107" i="5" s="1"/>
  <c r="F106" i="5"/>
  <c r="G106" i="5" s="1"/>
  <c r="F105" i="5"/>
  <c r="G105" i="5" s="1"/>
  <c r="F104" i="5"/>
  <c r="G104" i="5" s="1"/>
  <c r="F103" i="5"/>
  <c r="G103" i="5" s="1"/>
  <c r="F102" i="5"/>
  <c r="G102" i="5" s="1"/>
  <c r="F101" i="5"/>
  <c r="G101" i="5" s="1"/>
  <c r="F100" i="5"/>
  <c r="G100" i="5" s="1"/>
  <c r="F99" i="5"/>
  <c r="G99" i="5" s="1"/>
  <c r="F98" i="5"/>
  <c r="G98" i="5" s="1"/>
  <c r="F97" i="5"/>
  <c r="G97" i="5" s="1"/>
  <c r="F96" i="5"/>
  <c r="G96" i="5" s="1"/>
  <c r="F95" i="5"/>
  <c r="G95" i="5" s="1"/>
  <c r="F94" i="5"/>
  <c r="G94" i="5" s="1"/>
  <c r="F93" i="5"/>
  <c r="G93" i="5" s="1"/>
  <c r="F92" i="5"/>
  <c r="G92" i="5" s="1"/>
  <c r="F91" i="5"/>
  <c r="G91" i="5" s="1"/>
  <c r="F90" i="5"/>
  <c r="G90" i="5" s="1"/>
  <c r="F89" i="5"/>
  <c r="G89" i="5" s="1"/>
  <c r="F88" i="5"/>
  <c r="G88" i="5" s="1"/>
  <c r="F87" i="5"/>
  <c r="G87" i="5" s="1"/>
  <c r="F86" i="5"/>
  <c r="G86" i="5" s="1"/>
  <c r="F85" i="5"/>
  <c r="G85" i="5" s="1"/>
  <c r="F84" i="5"/>
  <c r="G84" i="5" s="1"/>
  <c r="F83" i="5"/>
  <c r="G83" i="5" s="1"/>
  <c r="F82" i="5"/>
  <c r="G82" i="5" s="1"/>
  <c r="F81" i="5"/>
  <c r="G81" i="5" s="1"/>
  <c r="F80" i="5"/>
  <c r="G80" i="5" s="1"/>
  <c r="F79" i="5"/>
  <c r="G79" i="5" s="1"/>
  <c r="F78" i="5"/>
  <c r="G78" i="5" s="1"/>
  <c r="F77" i="5"/>
  <c r="G77" i="5" s="1"/>
  <c r="F76" i="5"/>
  <c r="G76" i="5" s="1"/>
  <c r="F75" i="5"/>
  <c r="G75" i="5" s="1"/>
  <c r="F74" i="5"/>
  <c r="G74" i="5" s="1"/>
  <c r="F73" i="5"/>
  <c r="G73" i="5" s="1"/>
  <c r="F72" i="5"/>
  <c r="G72" i="5" s="1"/>
  <c r="F71" i="5"/>
  <c r="G71" i="5" s="1"/>
  <c r="F70" i="5"/>
  <c r="G70" i="5" s="1"/>
  <c r="F69" i="5"/>
  <c r="G69" i="5" s="1"/>
  <c r="F68" i="5"/>
  <c r="G68" i="5" s="1"/>
  <c r="F67" i="5"/>
  <c r="G67" i="5" s="1"/>
  <c r="F66" i="5"/>
  <c r="G66" i="5" s="1"/>
  <c r="F65" i="5"/>
  <c r="G65" i="5" s="1"/>
  <c r="F64" i="5"/>
  <c r="G64" i="5" s="1"/>
  <c r="F63" i="5"/>
  <c r="G63" i="5" s="1"/>
  <c r="F62" i="5"/>
  <c r="G62" i="5" s="1"/>
  <c r="F61" i="5"/>
  <c r="G61" i="5" s="1"/>
  <c r="F60" i="5"/>
  <c r="G60" i="5" s="1"/>
  <c r="F59" i="5"/>
  <c r="G59" i="5" s="1"/>
  <c r="F58" i="5"/>
  <c r="G58" i="5" s="1"/>
  <c r="F57" i="5"/>
  <c r="G57" i="5" s="1"/>
  <c r="F56" i="5"/>
  <c r="G56" i="5" s="1"/>
  <c r="F55" i="5"/>
  <c r="G55" i="5" s="1"/>
  <c r="F54" i="5"/>
  <c r="G54" i="5" s="1"/>
  <c r="F53" i="5"/>
  <c r="G53" i="5" s="1"/>
  <c r="F52" i="5"/>
  <c r="G52" i="5" s="1"/>
  <c r="F51" i="5"/>
  <c r="G51" i="5" s="1"/>
  <c r="F50" i="5"/>
  <c r="G50" i="5" s="1"/>
  <c r="F49" i="5"/>
  <c r="G49" i="5" s="1"/>
  <c r="F48" i="5"/>
  <c r="G48" i="5" s="1"/>
  <c r="F47" i="5"/>
  <c r="G47" i="5" s="1"/>
  <c r="F46" i="5"/>
  <c r="G46" i="5" s="1"/>
  <c r="F45" i="5"/>
  <c r="G45" i="5" s="1"/>
  <c r="F44" i="5"/>
  <c r="G44" i="5" s="1"/>
  <c r="F43" i="5"/>
  <c r="G43" i="5" s="1"/>
  <c r="F42" i="5"/>
  <c r="G42" i="5" s="1"/>
  <c r="F41" i="5"/>
  <c r="G41" i="5" s="1"/>
  <c r="F40" i="5"/>
  <c r="G40" i="5" s="1"/>
  <c r="F39" i="5"/>
  <c r="G39" i="5" s="1"/>
  <c r="F38" i="5"/>
  <c r="G38" i="5" s="1"/>
  <c r="F37" i="5"/>
  <c r="G37" i="5" s="1"/>
  <c r="F36" i="5"/>
  <c r="G36" i="5" s="1"/>
  <c r="F35" i="5"/>
  <c r="G35" i="5" s="1"/>
  <c r="F34" i="5"/>
  <c r="G34" i="5" s="1"/>
  <c r="F33" i="5"/>
  <c r="G33" i="5" s="1"/>
  <c r="F32" i="5"/>
  <c r="G32" i="5" s="1"/>
  <c r="F31" i="5"/>
  <c r="G31" i="5" s="1"/>
  <c r="F30" i="5"/>
  <c r="G30" i="5" s="1"/>
  <c r="F29" i="5"/>
  <c r="G29" i="5" s="1"/>
  <c r="F28" i="5"/>
  <c r="G28" i="5" s="1"/>
  <c r="F27" i="5"/>
  <c r="G27" i="5" s="1"/>
  <c r="F26" i="5"/>
  <c r="G26" i="5" s="1"/>
  <c r="F25" i="5"/>
  <c r="G25" i="5" s="1"/>
  <c r="F24" i="5"/>
  <c r="G24" i="5" s="1"/>
  <c r="F23" i="5"/>
  <c r="G23" i="5" s="1"/>
  <c r="F22" i="5"/>
  <c r="G22" i="5" s="1"/>
  <c r="F21" i="5"/>
  <c r="G21" i="5" s="1"/>
  <c r="F20" i="5"/>
  <c r="G20" i="5" s="1"/>
  <c r="F19" i="5"/>
  <c r="G19" i="5" s="1"/>
  <c r="F18" i="5"/>
  <c r="G18" i="5" s="1"/>
  <c r="F17" i="5"/>
  <c r="G17" i="5" s="1"/>
  <c r="F16" i="5"/>
  <c r="G16" i="5" s="1"/>
  <c r="F15" i="5"/>
  <c r="G15" i="5" s="1"/>
  <c r="F14" i="5"/>
  <c r="G14" i="5" s="1"/>
  <c r="F13" i="5"/>
  <c r="G13" i="5" s="1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13" i="4"/>
  <c r="D14" i="3"/>
  <c r="D25" i="3"/>
  <c r="D17" i="3"/>
  <c r="D26" i="3"/>
  <c r="D20" i="3"/>
  <c r="D19" i="3"/>
  <c r="D23" i="3"/>
  <c r="D24" i="3"/>
  <c r="D29" i="3"/>
  <c r="D27" i="3"/>
  <c r="D22" i="3"/>
  <c r="D16" i="3"/>
  <c r="D15" i="3"/>
  <c r="D32" i="3"/>
  <c r="D30" i="3"/>
  <c r="D33" i="3"/>
  <c r="D21" i="3"/>
  <c r="D31" i="3"/>
  <c r="D34" i="3"/>
  <c r="D28" i="3"/>
  <c r="D18" i="3"/>
  <c r="C35" i="3"/>
  <c r="B35" i="3"/>
  <c r="F412" i="5" l="1"/>
  <c r="G412" i="5" s="1"/>
  <c r="F412" i="4"/>
  <c r="D35" i="3"/>
  <c r="E35" i="3" s="1"/>
  <c r="G63" i="4"/>
  <c r="G220" i="4"/>
  <c r="G232" i="4"/>
  <c r="G256" i="4"/>
  <c r="G320" i="4"/>
  <c r="G31" i="4"/>
  <c r="G329" i="4"/>
  <c r="G55" i="4"/>
  <c r="G66" i="4"/>
  <c r="G184" i="4"/>
  <c r="G196" i="4"/>
  <c r="G228" i="4"/>
  <c r="G257" i="4"/>
  <c r="G17" i="4"/>
  <c r="G67" i="4"/>
  <c r="G245" i="4"/>
  <c r="G34" i="4"/>
  <c r="G74" i="4"/>
  <c r="G101" i="4"/>
  <c r="G121" i="4"/>
  <c r="G206" i="4"/>
  <c r="G43" i="4"/>
  <c r="G117" i="4"/>
  <c r="G124" i="4"/>
  <c r="G274" i="4"/>
  <c r="G307" i="4"/>
  <c r="G388" i="4"/>
  <c r="G139" i="4"/>
  <c r="G185" i="4"/>
  <c r="G238" i="4"/>
  <c r="G301" i="4"/>
  <c r="G311" i="4"/>
  <c r="G168" i="4"/>
  <c r="G326" i="4"/>
  <c r="G49" i="4"/>
  <c r="G194" i="4"/>
  <c r="G210" i="4"/>
  <c r="G400" i="4"/>
  <c r="G79" i="4"/>
  <c r="G202" i="4"/>
  <c r="G341" i="4"/>
  <c r="G82" i="4"/>
  <c r="G345" i="4"/>
  <c r="G70" i="4"/>
  <c r="G84" i="4"/>
  <c r="G154" i="4"/>
  <c r="G58" i="4"/>
  <c r="G97" i="4"/>
  <c r="G158" i="4"/>
  <c r="G133" i="4"/>
  <c r="G346" i="4"/>
  <c r="G87" i="4"/>
  <c r="G229" i="4"/>
  <c r="G309" i="4"/>
  <c r="G406" i="4"/>
  <c r="G233" i="4"/>
  <c r="G377" i="4"/>
  <c r="G110" i="4"/>
  <c r="G237" i="4"/>
  <c r="G25" i="4"/>
  <c r="G61" i="4"/>
  <c r="G244" i="4"/>
  <c r="G170" i="4"/>
  <c r="G367" i="4"/>
  <c r="G52" i="4"/>
  <c r="G395" i="4"/>
  <c r="G37" i="4"/>
  <c r="G190" i="4"/>
  <c r="G253" i="4"/>
  <c r="G334" i="4"/>
  <c r="G371" i="4"/>
  <c r="G13" i="4"/>
  <c r="G26" i="4"/>
  <c r="G42" i="4"/>
  <c r="G171" i="4"/>
  <c r="G98" i="4"/>
  <c r="G243" i="4"/>
  <c r="G310" i="4"/>
  <c r="G378" i="4"/>
  <c r="G404" i="4"/>
  <c r="G94" i="4"/>
  <c r="G248" i="4"/>
  <c r="G318" i="4"/>
  <c r="G350" i="4"/>
  <c r="G200" i="4"/>
  <c r="G333" i="4"/>
  <c r="G343" i="4"/>
  <c r="G354" i="4"/>
  <c r="G373" i="4"/>
  <c r="G14" i="4"/>
  <c r="G396" i="4"/>
  <c r="G35" i="4"/>
  <c r="G41" i="4"/>
  <c r="G72" i="4"/>
  <c r="G86" i="4"/>
  <c r="G115" i="4"/>
  <c r="G53" i="4"/>
  <c r="G69" i="4"/>
  <c r="G92" i="4"/>
  <c r="G107" i="4"/>
  <c r="G279" i="4"/>
  <c r="G284" i="4"/>
  <c r="G303" i="4"/>
  <c r="G96" i="4"/>
  <c r="G197" i="4"/>
  <c r="G308" i="4"/>
  <c r="G16" i="4"/>
  <c r="G73" i="4"/>
  <c r="G174" i="4"/>
  <c r="G323" i="4"/>
  <c r="G71" i="4"/>
  <c r="G278" i="4"/>
  <c r="G324" i="4"/>
  <c r="G123" i="4"/>
  <c r="G213" i="4"/>
  <c r="G364" i="4"/>
  <c r="G50" i="4"/>
  <c r="G103" i="4"/>
  <c r="G112" i="4"/>
  <c r="G46" i="4"/>
  <c r="G78" i="4"/>
  <c r="G288" i="4"/>
  <c r="G24" i="4"/>
  <c r="G312" i="4"/>
  <c r="G340" i="4"/>
  <c r="G247" i="4"/>
  <c r="G252" i="4"/>
  <c r="G332" i="4"/>
  <c r="G360" i="4"/>
  <c r="G407" i="4"/>
  <c r="G45" i="4"/>
  <c r="G54" i="4"/>
  <c r="G116" i="4"/>
  <c r="G136" i="4"/>
  <c r="G226" i="4"/>
  <c r="G314" i="4"/>
  <c r="G127" i="4"/>
  <c r="G214" i="4"/>
  <c r="G330" i="4"/>
  <c r="G277" i="4"/>
  <c r="G280" i="4"/>
  <c r="G297" i="4"/>
  <c r="G351" i="4"/>
  <c r="G76" i="4"/>
  <c r="G134" i="4"/>
  <c r="G77" i="4"/>
  <c r="G140" i="4"/>
  <c r="G149" i="4"/>
  <c r="G198" i="4"/>
  <c r="G263" i="4"/>
  <c r="G282" i="4"/>
  <c r="G316" i="4"/>
  <c r="G300" i="4"/>
  <c r="G68" i="4"/>
  <c r="G399" i="4"/>
  <c r="G144" i="4"/>
  <c r="G160" i="4"/>
  <c r="G176" i="4"/>
  <c r="G161" i="4"/>
  <c r="G167" i="4"/>
  <c r="G209" i="4"/>
  <c r="G313" i="4"/>
  <c r="G319" i="4"/>
  <c r="G125" i="4"/>
  <c r="G386" i="4"/>
  <c r="G75" i="4"/>
  <c r="G57" i="4"/>
  <c r="G106" i="4"/>
  <c r="G122" i="4"/>
  <c r="G141" i="4"/>
  <c r="G322" i="4"/>
  <c r="G328" i="4"/>
  <c r="G33" i="4"/>
  <c r="G36" i="4"/>
  <c r="G177" i="4"/>
  <c r="G188" i="4"/>
  <c r="G201" i="4"/>
  <c r="G216" i="4"/>
  <c r="G255" i="4"/>
  <c r="G51" i="4"/>
  <c r="G231" i="4"/>
  <c r="G285" i="4"/>
  <c r="G342" i="4"/>
  <c r="G138" i="4"/>
  <c r="G207" i="4"/>
  <c r="G357" i="4"/>
  <c r="G369" i="4"/>
  <c r="G108" i="4"/>
  <c r="G126" i="4"/>
  <c r="G153" i="4"/>
  <c r="G180" i="4"/>
  <c r="G186" i="4"/>
  <c r="G281" i="4"/>
  <c r="G44" i="4"/>
  <c r="G64" i="4"/>
  <c r="G181" i="4"/>
  <c r="G317" i="4"/>
  <c r="G81" i="4"/>
  <c r="G192" i="4"/>
  <c r="G302" i="4"/>
  <c r="G95" i="4"/>
  <c r="G145" i="4"/>
  <c r="G193" i="4"/>
  <c r="G348" i="4"/>
  <c r="G331" i="4"/>
  <c r="G380" i="4"/>
  <c r="G394" i="4"/>
  <c r="G347" i="4"/>
  <c r="G362" i="4"/>
  <c r="G410" i="4"/>
  <c r="G111" i="4"/>
  <c r="G148" i="4"/>
  <c r="G199" i="4"/>
  <c r="G227" i="4"/>
  <c r="G408" i="4"/>
  <c r="G249" i="4"/>
  <c r="G120" i="4"/>
  <c r="G305" i="4"/>
  <c r="G293" i="4"/>
  <c r="G321" i="4"/>
  <c r="G22" i="4"/>
  <c r="G47" i="4"/>
  <c r="G299" i="4"/>
  <c r="G60" i="4"/>
  <c r="G85" i="4"/>
  <c r="G147" i="4"/>
  <c r="G208" i="4"/>
  <c r="G205" i="4"/>
  <c r="G382" i="4"/>
  <c r="G130" i="4"/>
  <c r="G236" i="4"/>
  <c r="G291" i="4"/>
  <c r="G296" i="4"/>
  <c r="G65" i="4"/>
  <c r="G182" i="4"/>
  <c r="G325" i="4"/>
  <c r="G155" i="4"/>
  <c r="G379" i="4"/>
  <c r="G27" i="4"/>
  <c r="G39" i="4"/>
  <c r="G131" i="4"/>
  <c r="G157" i="4"/>
  <c r="G240" i="4"/>
  <c r="G286" i="4"/>
  <c r="G336" i="4"/>
  <c r="G89" i="4"/>
  <c r="G187" i="4"/>
  <c r="G195" i="4"/>
  <c r="G372" i="4"/>
  <c r="G93" i="4"/>
  <c r="G169" i="4"/>
  <c r="G204" i="4"/>
  <c r="G241" i="4"/>
  <c r="G338" i="4"/>
  <c r="G352" i="4"/>
  <c r="G211" i="4"/>
  <c r="G258" i="4"/>
  <c r="G359" i="4"/>
  <c r="G212" i="4"/>
  <c r="G219" i="4"/>
  <c r="G114" i="4"/>
  <c r="G129" i="4"/>
  <c r="G172" i="4"/>
  <c r="G179" i="4"/>
  <c r="G223" i="4"/>
  <c r="G260" i="4"/>
  <c r="G374" i="4"/>
  <c r="G40" i="4"/>
  <c r="G128" i="4"/>
  <c r="G246" i="4"/>
  <c r="G298" i="4"/>
  <c r="G403" i="4"/>
  <c r="G28" i="4"/>
  <c r="G150" i="4"/>
  <c r="G15" i="4"/>
  <c r="G151" i="4"/>
  <c r="G392" i="4"/>
  <c r="G230" i="4"/>
  <c r="G239" i="4"/>
  <c r="G267" i="4"/>
  <c r="G290" i="4"/>
  <c r="G203" i="4"/>
  <c r="G287" i="4"/>
  <c r="G339" i="4"/>
  <c r="G344" i="4"/>
  <c r="G370" i="4"/>
  <c r="G109" i="4"/>
  <c r="G175" i="4"/>
  <c r="G221" i="4"/>
  <c r="G250" i="4"/>
  <c r="G235" i="4"/>
  <c r="G242" i="4"/>
  <c r="G265" i="4"/>
  <c r="G353" i="4"/>
  <c r="G383" i="4"/>
  <c r="G105" i="4"/>
  <c r="G162" i="4"/>
  <c r="G189" i="4"/>
  <c r="G266" i="4"/>
  <c r="G268" i="4"/>
  <c r="G19" i="4"/>
  <c r="G23" i="4"/>
  <c r="G269" i="4"/>
  <c r="G356" i="4"/>
  <c r="G306" i="4"/>
  <c r="G163" i="4"/>
  <c r="G327" i="4"/>
  <c r="G365" i="4"/>
  <c r="G294" i="4"/>
  <c r="G335" i="4"/>
  <c r="G143" i="4"/>
  <c r="G349" i="4"/>
  <c r="G389" i="4"/>
  <c r="G88" i="4"/>
  <c r="G355" i="4"/>
  <c r="G375" i="4"/>
  <c r="G381" i="4"/>
  <c r="G91" i="4"/>
  <c r="G224" i="4"/>
  <c r="G100" i="4"/>
  <c r="G152" i="4"/>
  <c r="G215" i="4"/>
  <c r="G99" i="4"/>
  <c r="G261" i="4"/>
  <c r="G56" i="4"/>
  <c r="G173" i="4"/>
  <c r="G271" i="4"/>
  <c r="G409" i="4"/>
  <c r="G32" i="4"/>
  <c r="G405" i="4"/>
  <c r="G83" i="4"/>
  <c r="G283" i="4"/>
  <c r="G183" i="4"/>
  <c r="G262" i="4"/>
  <c r="G292" i="4"/>
  <c r="G80" i="4"/>
  <c r="G164" i="4"/>
  <c r="G289" i="4"/>
  <c r="G159" i="4"/>
  <c r="G315" i="4"/>
  <c r="G376" i="4"/>
  <c r="G387" i="4"/>
  <c r="G391" i="4"/>
  <c r="G38" i="4"/>
  <c r="G132" i="4"/>
  <c r="G166" i="4"/>
  <c r="G191" i="4"/>
  <c r="G398" i="4"/>
  <c r="G142" i="4"/>
  <c r="G390" i="4"/>
  <c r="G118" i="4"/>
  <c r="G217" i="4"/>
  <c r="G234" i="4"/>
  <c r="G270" i="4"/>
  <c r="G304" i="4"/>
  <c r="G225" i="4"/>
  <c r="G254" i="4"/>
  <c r="G264" i="4"/>
  <c r="G337" i="4"/>
  <c r="G363" i="4"/>
  <c r="G259" i="4"/>
  <c r="G368" i="4"/>
  <c r="G393" i="4"/>
  <c r="G21" i="4"/>
  <c r="G361" i="4"/>
  <c r="G90" i="4"/>
  <c r="G146" i="4"/>
  <c r="G251" i="4"/>
  <c r="G385" i="4"/>
  <c r="G104" i="4"/>
  <c r="G222" i="4"/>
  <c r="G18" i="4"/>
  <c r="G113" i="4"/>
  <c r="G156" i="4"/>
  <c r="G178" i="4"/>
  <c r="G20" i="4"/>
  <c r="G59" i="4"/>
  <c r="G62" i="4"/>
  <c r="G135" i="4"/>
  <c r="G165" i="4"/>
  <c r="G218" i="4"/>
  <c r="G119" i="4"/>
  <c r="G276" i="4"/>
  <c r="G384" i="4"/>
  <c r="G397" i="4"/>
  <c r="G275" i="4"/>
  <c r="G401" i="4"/>
  <c r="G411" i="4"/>
  <c r="G102" i="4"/>
  <c r="G48" i="4"/>
  <c r="G137" i="4"/>
  <c r="G29" i="4"/>
  <c r="G358" i="4"/>
  <c r="G366" i="4"/>
  <c r="G272" i="4"/>
  <c r="G273" i="4"/>
  <c r="G295" i="4"/>
  <c r="G402" i="4"/>
  <c r="G412" i="4"/>
  <c r="G30" i="4"/>
  <c r="E14" i="3"/>
  <c r="E25" i="3"/>
  <c r="E17" i="3"/>
  <c r="E26" i="3"/>
  <c r="E20" i="3"/>
  <c r="E19" i="3"/>
  <c r="E23" i="3"/>
  <c r="E24" i="3"/>
  <c r="E29" i="3"/>
  <c r="E27" i="3"/>
  <c r="E22" i="3"/>
  <c r="E16" i="3"/>
  <c r="E15" i="3"/>
  <c r="E32" i="3"/>
  <c r="E30" i="3"/>
  <c r="E33" i="3"/>
  <c r="E21" i="3"/>
  <c r="E31" i="3"/>
  <c r="E34" i="3"/>
  <c r="E28" i="3"/>
  <c r="E18" i="3"/>
</calcChain>
</file>

<file path=xl/sharedStrings.xml><?xml version="1.0" encoding="utf-8"?>
<sst xmlns="http://schemas.openxmlformats.org/spreadsheetml/2006/main" count="2443" uniqueCount="541">
  <si>
    <t>ÍNDICE PARCIAL DE ATUALIZAÇÃO DO REBANHO POR REGIONAL</t>
  </si>
  <si>
    <t>Regional</t>
  </si>
  <si>
    <t>Pendente</t>
  </si>
  <si>
    <t>Comprovada</t>
  </si>
  <si>
    <t>Total</t>
  </si>
  <si>
    <t>%</t>
  </si>
  <si>
    <t>APUCARANA</t>
  </si>
  <si>
    <t>CAMPO MOURÃO</t>
  </si>
  <si>
    <t>CASCAVEL</t>
  </si>
  <si>
    <t>CORNÉLIO PROCÓPIO</t>
  </si>
  <si>
    <t>CURITIBA</t>
  </si>
  <si>
    <t>DOIS VIZINHOS</t>
  </si>
  <si>
    <t>FRANCISCO BELTRÃO</t>
  </si>
  <si>
    <t>GUARAPUAVA</t>
  </si>
  <si>
    <t>IRATI</t>
  </si>
  <si>
    <t>IVAIPORÃ</t>
  </si>
  <si>
    <t>JACAREZINHO</t>
  </si>
  <si>
    <t>LARANJEIRAS DO SUL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</si>
  <si>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</si>
  <si>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</si>
  <si>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</si>
  <si>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</si>
  <si>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</si>
  <si>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</si>
  <si>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</si>
  <si>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</si>
  <si>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</si>
  <si>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 xml:space="preserve">Classificação dos Municípios conforme o Índice parcial de atualização do Rebanho </t>
  </si>
  <si>
    <t>Unidade Local</t>
  </si>
  <si>
    <t>Município</t>
  </si>
  <si>
    <t>Apucarana</t>
  </si>
  <si>
    <t>Califórnia</t>
  </si>
  <si>
    <t>Marilândia do Sul</t>
  </si>
  <si>
    <t>Mauá da Serra</t>
  </si>
  <si>
    <t>Novo Itacolomi</t>
  </si>
  <si>
    <t>Rio Bom</t>
  </si>
  <si>
    <t>ARAPONGAS</t>
  </si>
  <si>
    <t>Arapongas</t>
  </si>
  <si>
    <t>Sabáudia</t>
  </si>
  <si>
    <t>JANDAIA DO SUL</t>
  </si>
  <si>
    <t>Bom Sucesso</t>
  </si>
  <si>
    <t>Cambira</t>
  </si>
  <si>
    <t>Jandaia do Sul</t>
  </si>
  <si>
    <t>Kaloré</t>
  </si>
  <si>
    <t>Marumbi</t>
  </si>
  <si>
    <t>ORTIGUEIRA</t>
  </si>
  <si>
    <t>Ortigueira</t>
  </si>
  <si>
    <t>CAMPINA DA LAGOA</t>
  </si>
  <si>
    <t>Altamira do Paraná</t>
  </si>
  <si>
    <t>Campina da Lagoa</t>
  </si>
  <si>
    <t>Nova Cantu</t>
  </si>
  <si>
    <t>Araruna</t>
  </si>
  <si>
    <t>Campo Mourão</t>
  </si>
  <si>
    <t>Corumbataí do Sul</t>
  </si>
  <si>
    <t>Farol</t>
  </si>
  <si>
    <t>Luiziana</t>
  </si>
  <si>
    <t>ENGENHEIRO BELTRÃO</t>
  </si>
  <si>
    <t>Barbosa Ferraz</t>
  </si>
  <si>
    <t>Engenheiro Beltrão</t>
  </si>
  <si>
    <t>Fênix</t>
  </si>
  <si>
    <t>Peabiru</t>
  </si>
  <si>
    <t>Quinta do Sol</t>
  </si>
  <si>
    <t>Terra Boa</t>
  </si>
  <si>
    <t>GOIOERÊ</t>
  </si>
  <si>
    <t>Goioerê</t>
  </si>
  <si>
    <t>Janiópolis</t>
  </si>
  <si>
    <t>Moreira Sales</t>
  </si>
  <si>
    <t>Quarto Centenário</t>
  </si>
  <si>
    <t>Rancho Alegre do Oeste</t>
  </si>
  <si>
    <t>IRETAMA</t>
  </si>
  <si>
    <t>Iretama</t>
  </si>
  <si>
    <t>Roncador</t>
  </si>
  <si>
    <t>MAMBORÊ</t>
  </si>
  <si>
    <t>Boa Esperança</t>
  </si>
  <si>
    <t>Juranda</t>
  </si>
  <si>
    <t>Mamborê</t>
  </si>
  <si>
    <t>Ubiratã</t>
  </si>
  <si>
    <t>CAPITÃO LEÔNIDAS MARQUES</t>
  </si>
  <si>
    <t>Capitão Leônidas Marques</t>
  </si>
  <si>
    <t>Lindoeste</t>
  </si>
  <si>
    <t>Santa Lúcia</t>
  </si>
  <si>
    <t>Cascavel</t>
  </si>
  <si>
    <t>Santa Tereza do Oeste</t>
  </si>
  <si>
    <t>CATANDUVAS</t>
  </si>
  <si>
    <t>Campo Bonito</t>
  </si>
  <si>
    <t>Catanduvas</t>
  </si>
  <si>
    <t>Ibema</t>
  </si>
  <si>
    <t>CORBÉLIA</t>
  </si>
  <si>
    <t>Braganey</t>
  </si>
  <si>
    <t>Corbélia</t>
  </si>
  <si>
    <t>Iguatu</t>
  </si>
  <si>
    <t>FOZ DO IGUAÇU</t>
  </si>
  <si>
    <t>Foz do Iguaçu</t>
  </si>
  <si>
    <t>Santa Terezinha de Itaipu</t>
  </si>
  <si>
    <t>MATELÂNDIA</t>
  </si>
  <si>
    <t>Céu Azul</t>
  </si>
  <si>
    <t>Matelândia</t>
  </si>
  <si>
    <t>Ramilândia</t>
  </si>
  <si>
    <t>Vera Cruz do Oeste</t>
  </si>
  <si>
    <t>MEDIANEIRA</t>
  </si>
  <si>
    <t>Medianeira</t>
  </si>
  <si>
    <t>Serranópolis do Iguaçu</t>
  </si>
  <si>
    <t>MISSAL</t>
  </si>
  <si>
    <t>Diamante do Oeste</t>
  </si>
  <si>
    <t>Missal</t>
  </si>
  <si>
    <t>NOVA AURORA</t>
  </si>
  <si>
    <t>Anahy</t>
  </si>
  <si>
    <t>Cafelândia</t>
  </si>
  <si>
    <t>Nova Aurora</t>
  </si>
  <si>
    <t>SÃO MIGUEL DO IGUAÇU</t>
  </si>
  <si>
    <t>Itaipulândia</t>
  </si>
  <si>
    <t>São Miguel do Iguaçu</t>
  </si>
  <si>
    <t>TRÊS BARRAS DO PARANÁ</t>
  </si>
  <si>
    <t>Boa Vista da Aparecida</t>
  </si>
  <si>
    <t>Três Barras do Paraná</t>
  </si>
  <si>
    <t>ASSAÍ</t>
  </si>
  <si>
    <t>Assaí</t>
  </si>
  <si>
    <t>Jataizinho</t>
  </si>
  <si>
    <t>Nova Santa Bárbara</t>
  </si>
  <si>
    <t>Santa Cecília do Pavão</t>
  </si>
  <si>
    <t>São Sebastião da Amoreira</t>
  </si>
  <si>
    <t>BANDEIRANTES</t>
  </si>
  <si>
    <t>Abatiá</t>
  </si>
  <si>
    <t>Andirá</t>
  </si>
  <si>
    <t>Bandeirantes</t>
  </si>
  <si>
    <t>Itambaracá</t>
  </si>
  <si>
    <t>Cornélio Procópio</t>
  </si>
  <si>
    <t>Nova América da Colina</t>
  </si>
  <si>
    <t>Rancho Alegre</t>
  </si>
  <si>
    <t>Sertaneja</t>
  </si>
  <si>
    <t>Uraí</t>
  </si>
  <si>
    <t>RIBEIRÃO DO PINHAL</t>
  </si>
  <si>
    <t>Congonhinhas</t>
  </si>
  <si>
    <t>Nova Fátima</t>
  </si>
  <si>
    <t>Ribeirão do Pinhal</t>
  </si>
  <si>
    <t>Santo Antônio do Paraíso</t>
  </si>
  <si>
    <t>SANTA MARIANA</t>
  </si>
  <si>
    <t>Leópolis</t>
  </si>
  <si>
    <t>Santa Amélia</t>
  </si>
  <si>
    <t>Santa Mariana</t>
  </si>
  <si>
    <t>São Jerônimo da Serra</t>
  </si>
  <si>
    <t>Sapopema</t>
  </si>
  <si>
    <t>ADRIANÓPOLIS</t>
  </si>
  <si>
    <t>Adrianópolis</t>
  </si>
  <si>
    <t>Tunas do Paraná</t>
  </si>
  <si>
    <t>CAMPO LARGO</t>
  </si>
  <si>
    <t>Araucária</t>
  </si>
  <si>
    <t>Balsa Nova</t>
  </si>
  <si>
    <t>Campo Largo</t>
  </si>
  <si>
    <t>CERRO AZUL</t>
  </si>
  <si>
    <t>Cerro Azul</t>
  </si>
  <si>
    <t>Doutor Ulysses</t>
  </si>
  <si>
    <t>COLOMBO</t>
  </si>
  <si>
    <t>Bocaiúva do Sul</t>
  </si>
  <si>
    <t>Campina Grande do Sul</t>
  </si>
  <si>
    <t>Colombo</t>
  </si>
  <si>
    <t>Curitiba</t>
  </si>
  <si>
    <t>Pinhais</t>
  </si>
  <si>
    <t>Piraquara</t>
  </si>
  <si>
    <t>Quatro Barras</t>
  </si>
  <si>
    <t>LAPA</t>
  </si>
  <si>
    <t>Contenda</t>
  </si>
  <si>
    <t>Lapa</t>
  </si>
  <si>
    <t>Quitandinha</t>
  </si>
  <si>
    <t>RIO BRANCO DO SUL</t>
  </si>
  <si>
    <t>Almirante Tamandaré</t>
  </si>
  <si>
    <t>Campo Magro</t>
  </si>
  <si>
    <t>Itaperuçu</t>
  </si>
  <si>
    <t>Rio Branco do Sul</t>
  </si>
  <si>
    <t>RIO NEGRO</t>
  </si>
  <si>
    <t>Campo do Tenente</t>
  </si>
  <si>
    <t>Piên</t>
  </si>
  <si>
    <t>Rio Negro</t>
  </si>
  <si>
    <t>SÃO JOSÉ DOS PINHAIS</t>
  </si>
  <si>
    <t>Fazenda Rio Grande</t>
  </si>
  <si>
    <t>Mandirituba</t>
  </si>
  <si>
    <t>São José dos Pinhais</t>
  </si>
  <si>
    <t>Boa Esperança do Iguaçu</t>
  </si>
  <si>
    <t>Cruzeiro do Iguaçu</t>
  </si>
  <si>
    <t>Dois Vizinhos</t>
  </si>
  <si>
    <t>PLANALTO</t>
  </si>
  <si>
    <t>Bela Vista da Caroba</t>
  </si>
  <si>
    <t>Capanema</t>
  </si>
  <si>
    <t>Planalto</t>
  </si>
  <si>
    <t>REALEZA</t>
  </si>
  <si>
    <t>Ampére</t>
  </si>
  <si>
    <t>Realeza</t>
  </si>
  <si>
    <t>Santa Izabel do Oeste</t>
  </si>
  <si>
    <t>SALTO DO LONTRA</t>
  </si>
  <si>
    <t>Nova Esperança do Sudoeste</t>
  </si>
  <si>
    <t>Nova Prata do Iguaçu</t>
  </si>
  <si>
    <t>Salto do Lontra</t>
  </si>
  <si>
    <t>SÃO JORGE DO OESTE</t>
  </si>
  <si>
    <t>São Jorge do Oeste</t>
  </si>
  <si>
    <t>Verê</t>
  </si>
  <si>
    <t>BARRACÃO</t>
  </si>
  <si>
    <t>Barracão</t>
  </si>
  <si>
    <t>Bom Jesus do Sul</t>
  </si>
  <si>
    <t>Enéas Marques</t>
  </si>
  <si>
    <t>Francisco Beltrão</t>
  </si>
  <si>
    <t>Marmeleiro</t>
  </si>
  <si>
    <t>Renascença</t>
  </si>
  <si>
    <t>SALGADO FILHO</t>
  </si>
  <si>
    <t>Flor da Serra do Sul</t>
  </si>
  <si>
    <t>Manfrinópolis</t>
  </si>
  <si>
    <t>Salgado Filho</t>
  </si>
  <si>
    <t>SANTO ANTÔNIO DO SUDOESTE</t>
  </si>
  <si>
    <t>Pérola do Oeste</t>
  </si>
  <si>
    <t>Pinhal de São Bento</t>
  </si>
  <si>
    <t>Pranchita</t>
  </si>
  <si>
    <t>Santo Antônio do Sudoeste</t>
  </si>
  <si>
    <t>CANDÓI</t>
  </si>
  <si>
    <t>Candói</t>
  </si>
  <si>
    <t>Foz do Jordão</t>
  </si>
  <si>
    <t>CANTAGALO</t>
  </si>
  <si>
    <t>Cantagalo</t>
  </si>
  <si>
    <t>Goioxim</t>
  </si>
  <si>
    <t>Guarapuava</t>
  </si>
  <si>
    <t>PALMITAL</t>
  </si>
  <si>
    <t>Laranjal</t>
  </si>
  <si>
    <t>Palmital</t>
  </si>
  <si>
    <t>PINHÃO</t>
  </si>
  <si>
    <t>Pinhão</t>
  </si>
  <si>
    <t>Reserva do Iguaçu</t>
  </si>
  <si>
    <t>PRUDENTÓPOLIS</t>
  </si>
  <si>
    <t>Prudentópolis</t>
  </si>
  <si>
    <t>TURVO</t>
  </si>
  <si>
    <t>Campina do Simão</t>
  </si>
  <si>
    <t>Turvo</t>
  </si>
  <si>
    <t>IMBITUVA</t>
  </si>
  <si>
    <t>Guamiranga</t>
  </si>
  <si>
    <t>Imbituva</t>
  </si>
  <si>
    <t>Ivaí</t>
  </si>
  <si>
    <t>Inácio Martins</t>
  </si>
  <si>
    <t>Irati</t>
  </si>
  <si>
    <t>RIO AZUL</t>
  </si>
  <si>
    <t>Mallet</t>
  </si>
  <si>
    <t>Rebouças</t>
  </si>
  <si>
    <t>Rio Azul</t>
  </si>
  <si>
    <t>TEIXEIRA SOARES</t>
  </si>
  <si>
    <t>Fernandes Pinheiro</t>
  </si>
  <si>
    <t>Teixeira Soares</t>
  </si>
  <si>
    <t>CÂNDIDO DE ABREU</t>
  </si>
  <si>
    <t>Cândido de Abreu</t>
  </si>
  <si>
    <t>FAXINAL</t>
  </si>
  <si>
    <t>Borrazópolis</t>
  </si>
  <si>
    <t>Cruzmaltina</t>
  </si>
  <si>
    <t>Faxinal</t>
  </si>
  <si>
    <t>GRANDES RIOS</t>
  </si>
  <si>
    <t>Grandes Rios</t>
  </si>
  <si>
    <t>Rio Branco do Ivaí</t>
  </si>
  <si>
    <t>Rosário do Ivaí</t>
  </si>
  <si>
    <t>Arapuã</t>
  </si>
  <si>
    <t>Ariranha do Ivaí</t>
  </si>
  <si>
    <t>Ivaiporã</t>
  </si>
  <si>
    <t>Jardim Alegre</t>
  </si>
  <si>
    <t>Lidianópolis</t>
  </si>
  <si>
    <t>MANOEL RIBAS</t>
  </si>
  <si>
    <t>Manoel Ribas</t>
  </si>
  <si>
    <t>Nova Tebas</t>
  </si>
  <si>
    <t>PITANGA</t>
  </si>
  <si>
    <t>Boa Ventura de São Roque</t>
  </si>
  <si>
    <t>Mato Rico</t>
  </si>
  <si>
    <t>Pitanga</t>
  </si>
  <si>
    <t>Santa Maria do Oeste</t>
  </si>
  <si>
    <t>SÃO JOÃO DO IVAÍ</t>
  </si>
  <si>
    <t>Godoy Moreira</t>
  </si>
  <si>
    <t>Lunardelli</t>
  </si>
  <si>
    <t>São João do Ivaí</t>
  </si>
  <si>
    <t>São Pedro do Ivaí</t>
  </si>
  <si>
    <t>IBAITI</t>
  </si>
  <si>
    <t>Curiúva</t>
  </si>
  <si>
    <t>Figueira</t>
  </si>
  <si>
    <t>Ibaiti</t>
  </si>
  <si>
    <t>Jaboti</t>
  </si>
  <si>
    <t>Japira</t>
  </si>
  <si>
    <t>Pinhalão</t>
  </si>
  <si>
    <t>Barra do Jacaré</t>
  </si>
  <si>
    <t>Cambará</t>
  </si>
  <si>
    <t>Jacarezinho</t>
  </si>
  <si>
    <t>Ribeirão Claro</t>
  </si>
  <si>
    <t>JOAQUIM TÁVORA</t>
  </si>
  <si>
    <t>Carlópolis</t>
  </si>
  <si>
    <t>Joaquim Távora</t>
  </si>
  <si>
    <t>Quatiguá</t>
  </si>
  <si>
    <t>SANTO ANTÔNIO DA PLATINA</t>
  </si>
  <si>
    <t>Conselheiro Mairinck</t>
  </si>
  <si>
    <t>Guapirama</t>
  </si>
  <si>
    <t>Jundiaí do Sul</t>
  </si>
  <si>
    <t>Santo Antônio da Platina</t>
  </si>
  <si>
    <t>SIQUEIRA CAMPOS</t>
  </si>
  <si>
    <t>Salto do Itararé</t>
  </si>
  <si>
    <t>Siqueira Campos</t>
  </si>
  <si>
    <t>Tomazina</t>
  </si>
  <si>
    <t>WENCESLAU BRAZ</t>
  </si>
  <si>
    <t>Santana do Itararé</t>
  </si>
  <si>
    <t>São José da Boa Vista</t>
  </si>
  <si>
    <t>Wenceslau Braz</t>
  </si>
  <si>
    <t>GUARANIAÇU</t>
  </si>
  <si>
    <t>Diamante do Sul</t>
  </si>
  <si>
    <t>Guaraniaçu</t>
  </si>
  <si>
    <t>Laranjeiras do Sul</t>
  </si>
  <si>
    <t>Marquinho</t>
  </si>
  <si>
    <t>Virmond</t>
  </si>
  <si>
    <t>NOVA LARANJEIRAS</t>
  </si>
  <si>
    <t>Nova Laranjeiras</t>
  </si>
  <si>
    <t>QUEDAS DO IGUAÇU</t>
  </si>
  <si>
    <t>Espigão Alto do Iguaçu</t>
  </si>
  <si>
    <t>Quedas do Iguaçu</t>
  </si>
  <si>
    <t>RIO BONITO DO IGUAÇU</t>
  </si>
  <si>
    <t>Porto Barreiro</t>
  </si>
  <si>
    <t>Rio Bonito do Iguaçu</t>
  </si>
  <si>
    <t>BELA VISTA DO PARAÍSO</t>
  </si>
  <si>
    <t>Alvorada do Sul</t>
  </si>
  <si>
    <t>Bela Vista do Paraíso</t>
  </si>
  <si>
    <t>Primeiro de Maio</t>
  </si>
  <si>
    <t>CENTENÁRIO DO SUL</t>
  </si>
  <si>
    <t>Cafeara</t>
  </si>
  <si>
    <t>Centenário do Sul</t>
  </si>
  <si>
    <t>Guaraci</t>
  </si>
  <si>
    <t>Lupionópolis</t>
  </si>
  <si>
    <t>Londrina</t>
  </si>
  <si>
    <t>Tamarana</t>
  </si>
  <si>
    <t>PORECATU</t>
  </si>
  <si>
    <t>Florestópolis</t>
  </si>
  <si>
    <t>Miraselva</t>
  </si>
  <si>
    <t>Porecatu</t>
  </si>
  <si>
    <t>Prado Ferreira</t>
  </si>
  <si>
    <t>ROLÂNDIA</t>
  </si>
  <si>
    <t>Cambé</t>
  </si>
  <si>
    <t>Jaguapitã</t>
  </si>
  <si>
    <t>Rolândia</t>
  </si>
  <si>
    <t>SERTANÓPOLIS</t>
  </si>
  <si>
    <t>Ibiporã</t>
  </si>
  <si>
    <t>Sertanópolis</t>
  </si>
  <si>
    <t>ASTORGA</t>
  </si>
  <si>
    <t>Ângulo</t>
  </si>
  <si>
    <t>Astorga</t>
  </si>
  <si>
    <t>Flórida</t>
  </si>
  <si>
    <t>Iguaraçu</t>
  </si>
  <si>
    <t>Munhoz de Melo</t>
  </si>
  <si>
    <t>Pitangueiras</t>
  </si>
  <si>
    <t>Santa Fé</t>
  </si>
  <si>
    <t>CIANORTE</t>
  </si>
  <si>
    <t>Cianorte</t>
  </si>
  <si>
    <t>Japurá</t>
  </si>
  <si>
    <t>Jussara</t>
  </si>
  <si>
    <t>São Tomé</t>
  </si>
  <si>
    <t>COLORADO</t>
  </si>
  <si>
    <t>Colorado</t>
  </si>
  <si>
    <t>Itaguajé</t>
  </si>
  <si>
    <t>Lobato</t>
  </si>
  <si>
    <t>Nossa Senhora das Graças</t>
  </si>
  <si>
    <t>Santa Inês</t>
  </si>
  <si>
    <t>Santo Inácio</t>
  </si>
  <si>
    <t>MANDAGUAÇU</t>
  </si>
  <si>
    <t>Mandaguaçu</t>
  </si>
  <si>
    <t>Ourizona</t>
  </si>
  <si>
    <t>São Jorge do Ivaí</t>
  </si>
  <si>
    <t>MANDAGUARI</t>
  </si>
  <si>
    <t>Mandaguari</t>
  </si>
  <si>
    <t>Marialva</t>
  </si>
  <si>
    <t>Doutor Camargo</t>
  </si>
  <si>
    <t>Floresta</t>
  </si>
  <si>
    <t>Itambé</t>
  </si>
  <si>
    <t>Ivatuba</t>
  </si>
  <si>
    <t>Maringá</t>
  </si>
  <si>
    <t>Paiçandu</t>
  </si>
  <si>
    <t>Sarandi</t>
  </si>
  <si>
    <t>NOVA ESPERANÇA</t>
  </si>
  <si>
    <t>Atalaia</t>
  </si>
  <si>
    <t>Floraí</t>
  </si>
  <si>
    <t>Nova Esperança</t>
  </si>
  <si>
    <t>Presidente Castelo Branco</t>
  </si>
  <si>
    <t>Uniflor</t>
  </si>
  <si>
    <t>ANTONINA</t>
  </si>
  <si>
    <t>Antonina</t>
  </si>
  <si>
    <t>Guaraqueçaba</t>
  </si>
  <si>
    <t>GUARATUBA</t>
  </si>
  <si>
    <t>Agudos do Sul</t>
  </si>
  <si>
    <t>Guaratuba</t>
  </si>
  <si>
    <t>Tijucas do Sul</t>
  </si>
  <si>
    <t>Matinhos</t>
  </si>
  <si>
    <t>Morretes</t>
  </si>
  <si>
    <t>Paranaguá</t>
  </si>
  <si>
    <t>Pontal do Paraná</t>
  </si>
  <si>
    <t>LOANDA</t>
  </si>
  <si>
    <t>Loanda</t>
  </si>
  <si>
    <t>Planaltina do Paraná</t>
  </si>
  <si>
    <t>Santa Isabel do Ivaí</t>
  </si>
  <si>
    <t>Santa Mônica</t>
  </si>
  <si>
    <t>São Pedro do Paraná</t>
  </si>
  <si>
    <t>NOVA LONDRINA</t>
  </si>
  <si>
    <t>Diamante do Norte</t>
  </si>
  <si>
    <t>Itaúna do Sul</t>
  </si>
  <si>
    <t>Marilena</t>
  </si>
  <si>
    <t>Nova Londrina</t>
  </si>
  <si>
    <t>PARAÍSO DO NORTE</t>
  </si>
  <si>
    <t>Mirador</t>
  </si>
  <si>
    <t>Nova Aliança do Ivaí</t>
  </si>
  <si>
    <t>Paraíso do Norte</t>
  </si>
  <si>
    <t>São Carlos do Ivaí</t>
  </si>
  <si>
    <t>Tamboara</t>
  </si>
  <si>
    <t>PARANACITY</t>
  </si>
  <si>
    <t>Cruzeiro do Sul</t>
  </si>
  <si>
    <t>Inajá</t>
  </si>
  <si>
    <t>Jardim Olinda</t>
  </si>
  <si>
    <t>Paranacity</t>
  </si>
  <si>
    <t>Paranapoema</t>
  </si>
  <si>
    <t>Alto Paraná</t>
  </si>
  <si>
    <t>Amaporã</t>
  </si>
  <si>
    <t>Paranavaí</t>
  </si>
  <si>
    <t>São João do Caiuá</t>
  </si>
  <si>
    <t>QUERÊNCIA DO NORTE</t>
  </si>
  <si>
    <t>Querência do Norte</t>
  </si>
  <si>
    <t>RONDON</t>
  </si>
  <si>
    <t>Indianópolis</t>
  </si>
  <si>
    <t>Rondon</t>
  </si>
  <si>
    <t>São Manoel do Paraná</t>
  </si>
  <si>
    <t>SANTA CRUZ DE MONTE CASTELO</t>
  </si>
  <si>
    <t>Porto Rico</t>
  </si>
  <si>
    <t>Santa Cruz de Monte Castelo</t>
  </si>
  <si>
    <t>TERRA RICA</t>
  </si>
  <si>
    <t>Guairaçá</t>
  </si>
  <si>
    <t>Santo Antônio do Caiuá</t>
  </si>
  <si>
    <t>Terra Rica</t>
  </si>
  <si>
    <t>CHOPINZINHO</t>
  </si>
  <si>
    <t>Chopinzinho</t>
  </si>
  <si>
    <t>São João</t>
  </si>
  <si>
    <t>Saudade do Iguaçu</t>
  </si>
  <si>
    <t>Sulina</t>
  </si>
  <si>
    <t>CLEVELÂNDIA</t>
  </si>
  <si>
    <t>Clevelândia</t>
  </si>
  <si>
    <t>Mariópolis</t>
  </si>
  <si>
    <t>CORONEL VIVIDA</t>
  </si>
  <si>
    <t>Coronel Vivida</t>
  </si>
  <si>
    <t>Honório Serpa</t>
  </si>
  <si>
    <t>Mangueirinha</t>
  </si>
  <si>
    <t>PALMAS</t>
  </si>
  <si>
    <t>Coronel Domingos Soares</t>
  </si>
  <si>
    <t>Palmas</t>
  </si>
  <si>
    <t>Bom Sucesso do Sul</t>
  </si>
  <si>
    <t>Itapejara do Oeste</t>
  </si>
  <si>
    <t>Pato Branco</t>
  </si>
  <si>
    <t>Vitorino</t>
  </si>
  <si>
    <t>ARAPOTI</t>
  </si>
  <si>
    <t>Arapoti</t>
  </si>
  <si>
    <t>Ventania</t>
  </si>
  <si>
    <t>CASTRO</t>
  </si>
  <si>
    <t>Castro</t>
  </si>
  <si>
    <t>Piraí do Sul</t>
  </si>
  <si>
    <t>JAGUARIAÍVA</t>
  </si>
  <si>
    <t>Jaguariaíva</t>
  </si>
  <si>
    <t>PALMEIRA</t>
  </si>
  <si>
    <t>Palmeira</t>
  </si>
  <si>
    <t>Porto Amazonas</t>
  </si>
  <si>
    <t>Carambeí</t>
  </si>
  <si>
    <t>Ipiranga</t>
  </si>
  <si>
    <t>Ponta Grossa</t>
  </si>
  <si>
    <t>RESERVA</t>
  </si>
  <si>
    <t>Imbaú</t>
  </si>
  <si>
    <t>Reserva</t>
  </si>
  <si>
    <t>SENGÉS</t>
  </si>
  <si>
    <t>Sengés</t>
  </si>
  <si>
    <t>TIBAGI</t>
  </si>
  <si>
    <t>Telêmaco Borba</t>
  </si>
  <si>
    <t>Tibagi</t>
  </si>
  <si>
    <t>ASSIS CHATEAUBRIAND</t>
  </si>
  <si>
    <t>Assis Chateaubriand</t>
  </si>
  <si>
    <t>Formosa do Oeste</t>
  </si>
  <si>
    <t>Iracema do Oeste</t>
  </si>
  <si>
    <t>Jesuítas</t>
  </si>
  <si>
    <t>Tupãssi</t>
  </si>
  <si>
    <t>GUAÍRA</t>
  </si>
  <si>
    <t>Guaíra</t>
  </si>
  <si>
    <t>Terra Roxa</t>
  </si>
  <si>
    <t>MARECHAL CÂNDIDO RONDON</t>
  </si>
  <si>
    <t>Entre Rios do Oeste</t>
  </si>
  <si>
    <t>Marechal Cândido Rondon</t>
  </si>
  <si>
    <t>Mercedes</t>
  </si>
  <si>
    <t>Pato Bragado</t>
  </si>
  <si>
    <t>Quatro Pontes</t>
  </si>
  <si>
    <t>PALOTINA</t>
  </si>
  <si>
    <t>Maripá</t>
  </si>
  <si>
    <t>Nova Santa Rosa</t>
  </si>
  <si>
    <t>Palotina</t>
  </si>
  <si>
    <t>SANTA HELENA</t>
  </si>
  <si>
    <t>Santa Helena</t>
  </si>
  <si>
    <t>São José das Palmeiras</t>
  </si>
  <si>
    <t>Ouro Verde do Oeste</t>
  </si>
  <si>
    <t>São Pedro do Iguaçu</t>
  </si>
  <si>
    <t>Toledo</t>
  </si>
  <si>
    <t>ALTÔNIA</t>
  </si>
  <si>
    <t>Altônia</t>
  </si>
  <si>
    <t>São Jorge do Patrocínio</t>
  </si>
  <si>
    <t>CIDADE GAÚCHA</t>
  </si>
  <si>
    <t>Cidade Gaúcha</t>
  </si>
  <si>
    <t>Guaporema</t>
  </si>
  <si>
    <t>Nova Olímpia</t>
  </si>
  <si>
    <t>Tapira</t>
  </si>
  <si>
    <t>CRUZEIRO DO OESTE</t>
  </si>
  <si>
    <t>Cruzeiro do Oeste</t>
  </si>
  <si>
    <t>Mariluz</t>
  </si>
  <si>
    <t>ICARAÍMA</t>
  </si>
  <si>
    <t>Alto Paraíso</t>
  </si>
  <si>
    <t>Douradina</t>
  </si>
  <si>
    <t>Icaraíma</t>
  </si>
  <si>
    <t>Ivaté</t>
  </si>
  <si>
    <t>IPORÃ</t>
  </si>
  <si>
    <t>Alto Piquiri</t>
  </si>
  <si>
    <t>Brasilândia do Sul</t>
  </si>
  <si>
    <t>Cafezal do Sul</t>
  </si>
  <si>
    <t>Francisco Alves</t>
  </si>
  <si>
    <t>Iporã</t>
  </si>
  <si>
    <t>MARIA HELENA</t>
  </si>
  <si>
    <t>Maria Helena</t>
  </si>
  <si>
    <t>PÉROLA</t>
  </si>
  <si>
    <t>Esperança Nova</t>
  </si>
  <si>
    <t>Pérola</t>
  </si>
  <si>
    <t>TAPEJARA</t>
  </si>
  <si>
    <t>Tapejara</t>
  </si>
  <si>
    <t>Tuneiras do Oeste</t>
  </si>
  <si>
    <t>Perobal</t>
  </si>
  <si>
    <t>Umuarama</t>
  </si>
  <si>
    <t>Xambrê</t>
  </si>
  <si>
    <t>CRUZ MACHADO</t>
  </si>
  <si>
    <t>Cruz Machado</t>
  </si>
  <si>
    <t>GENERAL CARNEIRO</t>
  </si>
  <si>
    <t>Bituruna</t>
  </si>
  <si>
    <t>General Carneiro</t>
  </si>
  <si>
    <t>SAO MATEUS DO SUL</t>
  </si>
  <si>
    <t>Antônio Olinto</t>
  </si>
  <si>
    <t>São João do Triunfo</t>
  </si>
  <si>
    <t>São Mateus do Sul</t>
  </si>
  <si>
    <t>Paula Freitas</t>
  </si>
  <si>
    <t>Paulo Frontin</t>
  </si>
  <si>
    <t>Porto Vitória</t>
  </si>
  <si>
    <t>União da Vitória</t>
  </si>
  <si>
    <r>
      <t xml:space="preserve">Índice Parcial de Atualização do Rebanho por Município </t>
    </r>
    <r>
      <rPr>
        <b/>
        <sz val="12"/>
        <rFont val="Arial"/>
        <family val="2"/>
      </rPr>
      <t>(ordenado por Regional)</t>
    </r>
  </si>
  <si>
    <t>SAPOPEMA</t>
  </si>
  <si>
    <t>Relatório de 08/07/22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</si>
</sst>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indexed="63"/>
      <name val="Tahoma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63"/>
      <name val="Tahoma"/>
      <family val="2"/>
    </font>
    <font>
      <b/>
      <sz val="16"/>
      <color indexed="63"/>
      <name val="Tahoma"/>
      <family val="2"/>
    </font>
    <font>
      <b/>
      <sz val="16"/>
      <name val="Arial"/>
      <family val="2"/>
    </font>
    <font>
      <b/>
      <sz val="14"/>
      <color indexed="63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2" fillId="2" borderId="0" xfId="1" applyFill="1"/>
    <xf numFmtId="0" fontId="2" fillId="2" borderId="0" xfId="1" applyFont="1" applyFill="1" applyBorder="1" applyAlignment="1">
      <alignment horizontal="center"/>
    </xf>
    <xf numFmtId="0" fontId="2" fillId="2" borderId="0" xfId="1" applyFill="1" applyBorder="1"/>
    <xf numFmtId="3" fontId="4" fillId="7" borderId="4" xfId="1" applyNumberFormat="1" applyFont="1" applyFill="1" applyBorder="1" applyAlignment="1">
      <alignment horizontal="center"/>
    </xf>
    <xf numFmtId="3" fontId="5" fillId="0" borderId="4" xfId="1" applyNumberFormat="1" applyFont="1" applyBorder="1" applyAlignment="1">
      <alignment horizontal="center"/>
    </xf>
    <xf numFmtId="0" fontId="0" fillId="2" borderId="0" xfId="0" applyFill="1"/>
    <xf numFmtId="0" fontId="6" fillId="2" borderId="0" xfId="1" applyFont="1" applyFill="1" applyBorder="1" applyAlignment="1"/>
    <xf numFmtId="0" fontId="6" fillId="2" borderId="0" xfId="1" applyFont="1" applyFill="1" applyBorder="1" applyAlignment="1">
      <alignment horizontal="center"/>
    </xf>
    <xf numFmtId="0" fontId="0" fillId="0" borderId="4" xfId="0" applyBorder="1"/>
    <xf numFmtId="0" fontId="0" fillId="6" borderId="4" xfId="0" applyFill="1" applyBorder="1"/>
    <xf numFmtId="0" fontId="1" fillId="2" borderId="0" xfId="0" applyFont="1" applyFill="1"/>
    <xf numFmtId="0" fontId="0" fillId="0" borderId="4" xfId="0" applyBorder="1" applyAlignment="1">
      <alignment horizontal="center"/>
    </xf>
    <xf numFmtId="0" fontId="0" fillId="0" borderId="8" xfId="0" applyBorder="1"/>
    <xf numFmtId="0" fontId="0" fillId="6" borderId="8" xfId="0" applyFill="1" applyBorder="1"/>
    <xf numFmtId="0" fontId="0" fillId="0" borderId="8" xfId="0" applyBorder="1" applyAlignment="1">
      <alignment horizontal="center"/>
    </xf>
    <xf numFmtId="0" fontId="1" fillId="9" borderId="9" xfId="0" applyFont="1" applyFill="1" applyBorder="1"/>
    <xf numFmtId="0" fontId="1" fillId="9" borderId="10" xfId="0" applyFont="1" applyFill="1" applyBorder="1"/>
    <xf numFmtId="0" fontId="1" fillId="9" borderId="10" xfId="0" applyFont="1" applyFill="1" applyBorder="1" applyAlignment="1">
      <alignment horizontal="center"/>
    </xf>
    <xf numFmtId="10" fontId="1" fillId="9" borderId="11" xfId="0" applyNumberFormat="1" applyFont="1" applyFill="1" applyBorder="1" applyAlignment="1">
      <alignment horizontal="center"/>
    </xf>
    <xf numFmtId="3" fontId="1" fillId="9" borderId="10" xfId="0" applyNumberFormat="1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10" fontId="1" fillId="9" borderId="11" xfId="0" applyNumberFormat="1" applyFont="1" applyFill="1" applyBorder="1"/>
    <xf numFmtId="0" fontId="0" fillId="0" borderId="12" xfId="0" applyBorder="1"/>
    <xf numFmtId="0" fontId="0" fillId="6" borderId="12" xfId="0" applyFill="1" applyBorder="1"/>
    <xf numFmtId="0" fontId="0" fillId="0" borderId="12" xfId="0" applyBorder="1" applyAlignment="1">
      <alignment horizontal="center"/>
    </xf>
    <xf numFmtId="0" fontId="3" fillId="3" borderId="9" xfId="2" applyFont="1" applyFill="1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49" fontId="7" fillId="3" borderId="10" xfId="1" applyNumberFormat="1" applyFont="1" applyFill="1" applyBorder="1" applyAlignment="1">
      <alignment horizontal="center"/>
    </xf>
    <xf numFmtId="0" fontId="3" fillId="3" borderId="10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0" fillId="0" borderId="13" xfId="0" applyBorder="1"/>
    <xf numFmtId="10" fontId="0" fillId="0" borderId="14" xfId="0" applyNumberFormat="1" applyBorder="1"/>
    <xf numFmtId="0" fontId="0" fillId="0" borderId="5" xfId="0" applyBorder="1"/>
    <xf numFmtId="10" fontId="0" fillId="0" borderId="6" xfId="0" applyNumberFormat="1" applyBorder="1"/>
    <xf numFmtId="0" fontId="0" fillId="0" borderId="15" xfId="0" applyBorder="1"/>
    <xf numFmtId="10" fontId="0" fillId="0" borderId="16" xfId="0" applyNumberFormat="1" applyBorder="1"/>
    <xf numFmtId="3" fontId="4" fillId="7" borderId="12" xfId="1" applyNumberFormat="1" applyFont="1" applyFill="1" applyBorder="1" applyAlignment="1">
      <alignment horizontal="center"/>
    </xf>
    <xf numFmtId="3" fontId="5" fillId="0" borderId="12" xfId="1" applyNumberFormat="1" applyFont="1" applyBorder="1" applyAlignment="1">
      <alignment horizontal="center"/>
    </xf>
    <xf numFmtId="3" fontId="4" fillId="7" borderId="8" xfId="1" applyNumberFormat="1" applyFont="1" applyFill="1" applyBorder="1" applyAlignment="1">
      <alignment horizontal="center"/>
    </xf>
    <xf numFmtId="3" fontId="5" fillId="0" borderId="8" xfId="1" applyNumberFormat="1" applyFont="1" applyBorder="1" applyAlignment="1">
      <alignment horizontal="center"/>
    </xf>
    <xf numFmtId="164" fontId="5" fillId="6" borderId="14" xfId="1" applyNumberFormat="1" applyFont="1" applyFill="1" applyBorder="1" applyAlignment="1">
      <alignment horizontal="center"/>
    </xf>
    <xf numFmtId="164" fontId="5" fillId="6" borderId="6" xfId="1" applyNumberFormat="1" applyFont="1" applyFill="1" applyBorder="1" applyAlignment="1">
      <alignment horizontal="center"/>
    </xf>
    <xf numFmtId="164" fontId="5" fillId="6" borderId="16" xfId="1" applyNumberFormat="1" applyFont="1" applyFill="1" applyBorder="1" applyAlignment="1">
      <alignment horizontal="center"/>
    </xf>
    <xf numFmtId="0" fontId="5" fillId="4" borderId="4" xfId="1" applyFont="1" applyFill="1" applyBorder="1"/>
    <xf numFmtId="49" fontId="8" fillId="5" borderId="9" xfId="1" applyNumberFormat="1" applyFont="1" applyFill="1" applyBorder="1" applyAlignment="1">
      <alignment horizontal="center"/>
    </xf>
    <xf numFmtId="49" fontId="8" fillId="5" borderId="10" xfId="1" applyNumberFormat="1" applyFont="1" applyFill="1" applyBorder="1" applyAlignment="1">
      <alignment horizontal="center"/>
    </xf>
    <xf numFmtId="0" fontId="9" fillId="5" borderId="10" xfId="1" applyFont="1" applyFill="1" applyBorder="1" applyAlignment="1">
      <alignment horizontal="center"/>
    </xf>
    <xf numFmtId="0" fontId="9" fillId="5" borderId="11" xfId="1" applyFont="1" applyFill="1" applyBorder="1" applyAlignment="1">
      <alignment horizontal="center"/>
    </xf>
    <xf numFmtId="49" fontId="4" fillId="6" borderId="13" xfId="1" applyNumberFormat="1" applyFont="1" applyFill="1" applyBorder="1"/>
    <xf numFmtId="49" fontId="4" fillId="6" borderId="5" xfId="1" applyNumberFormat="1" applyFont="1" applyFill="1" applyBorder="1"/>
    <xf numFmtId="49" fontId="4" fillId="6" borderId="15" xfId="1" applyNumberFormat="1" applyFont="1" applyFill="1" applyBorder="1"/>
    <xf numFmtId="49" fontId="10" fillId="5" borderId="9" xfId="1" applyNumberFormat="1" applyFont="1" applyFill="1" applyBorder="1"/>
    <xf numFmtId="3" fontId="6" fillId="5" borderId="10" xfId="1" applyNumberFormat="1" applyFont="1" applyFill="1" applyBorder="1" applyAlignment="1">
      <alignment horizontal="center"/>
    </xf>
    <xf numFmtId="164" fontId="6" fillId="5" borderId="11" xfId="1" applyNumberFormat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8" borderId="1" xfId="1" applyFont="1" applyFill="1" applyBorder="1" applyAlignment="1">
      <alignment horizontal="center"/>
    </xf>
    <xf numFmtId="0" fontId="6" fillId="8" borderId="2" xfId="1" applyFont="1" applyFill="1" applyBorder="1" applyAlignment="1">
      <alignment horizontal="center"/>
    </xf>
    <xf numFmtId="0" fontId="6" fillId="8" borderId="3" xfId="1" applyFont="1" applyFill="1" applyBorder="1" applyAlignment="1">
      <alignment horizontal="center"/>
    </xf>
    <xf numFmtId="0" fontId="6" fillId="8" borderId="7" xfId="1" applyFont="1" applyFill="1" applyBorder="1" applyAlignment="1">
      <alignment horizontal="center"/>
    </xf>
    <xf numFmtId="0" fontId="6" fillId="8" borderId="0" xfId="1" applyFont="1" applyFill="1" applyBorder="1" applyAlignment="1">
      <alignment horizontal="center"/>
    </xf>
    <xf numFmtId="0" fontId="2" fillId="4" borderId="17" xfId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0</xdr:row>
      <xdr:rowOff>0</xdr:rowOff>
    </xdr:from>
    <xdr:to>
      <xdr:col>5</xdr:col>
      <xdr:colOff>514350</xdr:colOff>
      <xdr:row>6</xdr:row>
      <xdr:rowOff>85725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DDBE72C-2FDB-423F-A611-C6B1C914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0"/>
          <a:ext cx="11811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4</xdr:col>
      <xdr:colOff>219734</xdr:colOff>
      <xdr:row>6</xdr:row>
      <xdr:rowOff>152401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5A3A5F-375C-466E-A86E-FEC0E02A1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6049034" cy="1123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0</xdr:rowOff>
    </xdr:from>
    <xdr:to>
      <xdr:col>8</xdr:col>
      <xdr:colOff>128341</xdr:colOff>
      <xdr:row>6</xdr:row>
      <xdr:rowOff>180975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5F5F55B-1E7B-4E40-8684-EB9A36DB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5</xdr:col>
      <xdr:colOff>219075</xdr:colOff>
      <xdr:row>7</xdr:row>
      <xdr:rowOff>14418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9E5E4CC-7244-470A-84E9-652918027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7305675" cy="13574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0</xdr:rowOff>
    </xdr:from>
    <xdr:to>
      <xdr:col>8</xdr:col>
      <xdr:colOff>128341</xdr:colOff>
      <xdr:row>6</xdr:row>
      <xdr:rowOff>180975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17409FD-A3E5-4F24-9426-869C987E6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247650</xdr:colOff>
      <xdr:row>6</xdr:row>
      <xdr:rowOff>127721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5835DE3-14A1-4484-8520-6550D768C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838950" cy="1270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35"/>
  <sheetViews>
    <sheetView tabSelected="1" workbookViewId="0">
      <selection activeCell="G19" sqref="G19"/>
    </sheetView>
  </sheetViews>
  <sheetFormatPr defaultRowHeight="12.75" x14ac:dyDescent="0.2"/>
  <cols>
    <col min="1" max="1" width="26.85546875" style="1" bestFit="1" customWidth="1"/>
    <col min="2" max="3" width="23.42578125" style="1" customWidth="1"/>
    <col min="4" max="4" width="13.7109375" style="1" customWidth="1"/>
    <col min="5" max="5" width="13.140625" style="1" customWidth="1"/>
    <col min="6" max="16384" width="9.140625" style="1"/>
  </cols>
  <sheetData>
    <row r="8" spans="1:5" ht="13.5" thickBot="1" x14ac:dyDescent="0.25"/>
    <row r="9" spans="1:5" ht="18.75" thickBot="1" x14ac:dyDescent="0.3">
      <c r="A9" s="55" t="s">
        <v>0</v>
      </c>
      <c r="B9" s="56"/>
      <c r="C9" s="56"/>
      <c r="D9" s="56"/>
      <c r="E9" s="57"/>
    </row>
    <row r="10" spans="1:5" x14ac:dyDescent="0.2">
      <c r="A10" s="2"/>
      <c r="B10" s="2"/>
      <c r="C10" s="2"/>
      <c r="D10" s="2"/>
      <c r="E10" s="2"/>
    </row>
    <row r="11" spans="1:5" ht="15" x14ac:dyDescent="0.2">
      <c r="A11" s="44" t="s">
        <v>540</v>
      </c>
      <c r="B11" s="3"/>
    </row>
    <row r="12" spans="1:5" ht="13.5" thickBot="1" x14ac:dyDescent="0.25"/>
    <row r="13" spans="1:5" ht="21" thickBot="1" x14ac:dyDescent="0.35">
      <c r="A13" s="45" t="s">
        <v>1</v>
      </c>
      <c r="B13" s="46" t="s">
        <v>2</v>
      </c>
      <c r="C13" s="46" t="s">
        <v>3</v>
      </c>
      <c r="D13" s="47" t="s">
        <v>4</v>
      </c>
      <c r="E13" s="48" t="s">
        <v>5</v>
      </c>
    </row>
    <row r="14" spans="1:5" ht="15" x14ac:dyDescent="0.2">
      <c r="A14" s="49" t="s">
        <v>24</v>
      </c>
      <c r="B14" s="37">
        <v>379</v>
      </c>
      <c r="C14" s="37">
        <v>10911</v>
      </c>
      <c r="D14" s="38">
        <f>SUM(B14:C14)</f>
        <v>11290</v>
      </c>
      <c r="E14" s="41">
        <f>C14/D14</f>
        <v>0.96643046944198407</v>
      </c>
    </row>
    <row r="15" spans="1:5" ht="15" x14ac:dyDescent="0.2">
      <c r="A15" s="50" t="s">
        <v>21</v>
      </c>
      <c r="B15" s="4">
        <v>389</v>
      </c>
      <c r="C15" s="4">
        <v>9011</v>
      </c>
      <c r="D15" s="5">
        <f>SUM(B15:C15)</f>
        <v>9400</v>
      </c>
      <c r="E15" s="42">
        <f>C15/D15</f>
        <v>0.95861702127659576</v>
      </c>
    </row>
    <row r="16" spans="1:5" ht="15" x14ac:dyDescent="0.2">
      <c r="A16" s="50" t="s">
        <v>20</v>
      </c>
      <c r="B16" s="4">
        <v>57</v>
      </c>
      <c r="C16" s="4">
        <v>1230</v>
      </c>
      <c r="D16" s="5">
        <f>SUM(B16:C16)</f>
        <v>1287</v>
      </c>
      <c r="E16" s="42">
        <f>C16/D16</f>
        <v>0.95571095571095566</v>
      </c>
    </row>
    <row r="17" spans="1:5" ht="15" x14ac:dyDescent="0.2">
      <c r="A17" s="50" t="s">
        <v>19</v>
      </c>
      <c r="B17" s="4">
        <v>630</v>
      </c>
      <c r="C17" s="4">
        <v>5635</v>
      </c>
      <c r="D17" s="5">
        <f>SUM(B17:C17)</f>
        <v>6265</v>
      </c>
      <c r="E17" s="42">
        <f>C17/D17</f>
        <v>0.8994413407821229</v>
      </c>
    </row>
    <row r="18" spans="1:5" ht="15" x14ac:dyDescent="0.2">
      <c r="A18" s="50" t="s">
        <v>11</v>
      </c>
      <c r="B18" s="4">
        <v>1237</v>
      </c>
      <c r="C18" s="4">
        <v>10222</v>
      </c>
      <c r="D18" s="5">
        <f>SUM(B18:C18)</f>
        <v>11459</v>
      </c>
      <c r="E18" s="42">
        <f>C18/D18</f>
        <v>0.89204991709573256</v>
      </c>
    </row>
    <row r="19" spans="1:5" ht="18" customHeight="1" x14ac:dyDescent="0.2">
      <c r="A19" s="50" t="s">
        <v>9</v>
      </c>
      <c r="B19" s="4">
        <v>494</v>
      </c>
      <c r="C19" s="4">
        <v>3939</v>
      </c>
      <c r="D19" s="5">
        <f>SUM(B19:C19)</f>
        <v>4433</v>
      </c>
      <c r="E19" s="42">
        <f>C19/D19</f>
        <v>0.88856304985337242</v>
      </c>
    </row>
    <row r="20" spans="1:5" ht="15" x14ac:dyDescent="0.2">
      <c r="A20" s="50" t="s">
        <v>25</v>
      </c>
      <c r="B20" s="4">
        <v>1551</v>
      </c>
      <c r="C20" s="4">
        <v>10833</v>
      </c>
      <c r="D20" s="5">
        <f>SUM(B20:C20)</f>
        <v>12384</v>
      </c>
      <c r="E20" s="42">
        <f>C20/D20</f>
        <v>0.87475775193798455</v>
      </c>
    </row>
    <row r="21" spans="1:5" ht="15" customHeight="1" x14ac:dyDescent="0.2">
      <c r="A21" s="50" t="s">
        <v>15</v>
      </c>
      <c r="B21" s="4">
        <v>1665</v>
      </c>
      <c r="C21" s="4">
        <v>11358</v>
      </c>
      <c r="D21" s="5">
        <f>SUM(B21:C21)</f>
        <v>13023</v>
      </c>
      <c r="E21" s="42">
        <f>C21/D21</f>
        <v>0.87214927436074641</v>
      </c>
    </row>
    <row r="22" spans="1:5" ht="15" x14ac:dyDescent="0.2">
      <c r="A22" s="50" t="s">
        <v>6</v>
      </c>
      <c r="B22" s="4">
        <v>665</v>
      </c>
      <c r="C22" s="4">
        <v>4161</v>
      </c>
      <c r="D22" s="5">
        <f>SUM(B22:C22)</f>
        <v>4826</v>
      </c>
      <c r="E22" s="42">
        <f>C22/D22</f>
        <v>0.86220472440944884</v>
      </c>
    </row>
    <row r="23" spans="1:5" ht="15" x14ac:dyDescent="0.2">
      <c r="A23" s="50" t="s">
        <v>18</v>
      </c>
      <c r="B23" s="4">
        <v>471</v>
      </c>
      <c r="C23" s="4">
        <v>2902</v>
      </c>
      <c r="D23" s="5">
        <f>SUM(B23:C23)</f>
        <v>3373</v>
      </c>
      <c r="E23" s="42">
        <f>C23/D23</f>
        <v>0.86036169581974509</v>
      </c>
    </row>
    <row r="24" spans="1:5" ht="15" x14ac:dyDescent="0.2">
      <c r="A24" s="50" t="s">
        <v>7</v>
      </c>
      <c r="B24" s="4">
        <v>1402</v>
      </c>
      <c r="C24" s="4">
        <v>7050</v>
      </c>
      <c r="D24" s="5">
        <f>SUM(B24:C24)</f>
        <v>8452</v>
      </c>
      <c r="E24" s="42">
        <f>C24/D24</f>
        <v>0.83412210127780406</v>
      </c>
    </row>
    <row r="25" spans="1:5" ht="15" x14ac:dyDescent="0.2">
      <c r="A25" s="50" t="s">
        <v>22</v>
      </c>
      <c r="B25" s="4">
        <v>1588</v>
      </c>
      <c r="C25" s="4">
        <v>7632</v>
      </c>
      <c r="D25" s="5">
        <f>SUM(B25:C25)</f>
        <v>9220</v>
      </c>
      <c r="E25" s="42">
        <f>C25/D25</f>
        <v>0.82776572668112802</v>
      </c>
    </row>
    <row r="26" spans="1:5" ht="15" x14ac:dyDescent="0.2">
      <c r="A26" s="50" t="s">
        <v>23</v>
      </c>
      <c r="B26" s="4">
        <v>1778</v>
      </c>
      <c r="C26" s="4">
        <v>7922</v>
      </c>
      <c r="D26" s="5">
        <f>SUM(B26:C26)</f>
        <v>9700</v>
      </c>
      <c r="E26" s="42">
        <f>C26/D26</f>
        <v>0.81670103092783508</v>
      </c>
    </row>
    <row r="27" spans="1:5" ht="15" x14ac:dyDescent="0.2">
      <c r="A27" s="50" t="s">
        <v>13</v>
      </c>
      <c r="B27" s="4">
        <v>2563</v>
      </c>
      <c r="C27" s="4">
        <v>11066</v>
      </c>
      <c r="D27" s="5">
        <f>SUM(B27:C27)</f>
        <v>13629</v>
      </c>
      <c r="E27" s="42">
        <f>C27/D27</f>
        <v>0.81194511702986283</v>
      </c>
    </row>
    <row r="28" spans="1:5" ht="15" x14ac:dyDescent="0.2">
      <c r="A28" s="50" t="s">
        <v>8</v>
      </c>
      <c r="B28" s="4">
        <v>2735</v>
      </c>
      <c r="C28" s="4">
        <v>11767</v>
      </c>
      <c r="D28" s="5">
        <f>SUM(B28:C28)</f>
        <v>14502</v>
      </c>
      <c r="E28" s="42">
        <f>C28/D28</f>
        <v>0.81140532340366844</v>
      </c>
    </row>
    <row r="29" spans="1:5" ht="15" x14ac:dyDescent="0.2">
      <c r="A29" s="50" t="s">
        <v>14</v>
      </c>
      <c r="B29" s="4">
        <v>1350</v>
      </c>
      <c r="C29" s="4">
        <v>5420</v>
      </c>
      <c r="D29" s="5">
        <f>SUM(B29:C29)</f>
        <v>6770</v>
      </c>
      <c r="E29" s="42">
        <f>C29/D29</f>
        <v>0.80059084194977848</v>
      </c>
    </row>
    <row r="30" spans="1:5" ht="15" x14ac:dyDescent="0.2">
      <c r="A30" s="50" t="s">
        <v>17</v>
      </c>
      <c r="B30" s="4">
        <v>2150</v>
      </c>
      <c r="C30" s="4">
        <v>7831</v>
      </c>
      <c r="D30" s="5">
        <f>SUM(B30:C30)</f>
        <v>9981</v>
      </c>
      <c r="E30" s="42">
        <f>C30/D30</f>
        <v>0.78459072237250771</v>
      </c>
    </row>
    <row r="31" spans="1:5" ht="15" x14ac:dyDescent="0.2">
      <c r="A31" s="50" t="s">
        <v>12</v>
      </c>
      <c r="B31" s="4">
        <v>2307</v>
      </c>
      <c r="C31" s="4">
        <v>7136</v>
      </c>
      <c r="D31" s="5">
        <f>SUM(B31:C31)</f>
        <v>9443</v>
      </c>
      <c r="E31" s="42">
        <f>C31/D31</f>
        <v>0.75569204701895587</v>
      </c>
    </row>
    <row r="32" spans="1:5" ht="15" x14ac:dyDescent="0.2">
      <c r="A32" s="50" t="s">
        <v>16</v>
      </c>
      <c r="B32" s="4">
        <v>2664</v>
      </c>
      <c r="C32" s="4">
        <v>8214</v>
      </c>
      <c r="D32" s="5">
        <f>SUM(B32:C32)</f>
        <v>10878</v>
      </c>
      <c r="E32" s="42">
        <f>C32/D32</f>
        <v>0.75510204081632648</v>
      </c>
    </row>
    <row r="33" spans="1:5" ht="15" x14ac:dyDescent="0.2">
      <c r="A33" s="50" t="s">
        <v>10</v>
      </c>
      <c r="B33" s="4">
        <v>3477</v>
      </c>
      <c r="C33" s="4">
        <v>6633</v>
      </c>
      <c r="D33" s="5">
        <f>SUM(B33:C33)</f>
        <v>10110</v>
      </c>
      <c r="E33" s="42">
        <f>C33/D33</f>
        <v>0.65608308605341248</v>
      </c>
    </row>
    <row r="34" spans="1:5" ht="15.75" thickBot="1" x14ac:dyDescent="0.25">
      <c r="A34" s="51" t="s">
        <v>26</v>
      </c>
      <c r="B34" s="39">
        <v>2083</v>
      </c>
      <c r="C34" s="39">
        <v>3913</v>
      </c>
      <c r="D34" s="40">
        <f>SUM(B34:C34)</f>
        <v>5996</v>
      </c>
      <c r="E34" s="43">
        <f>C34/D34</f>
        <v>0.65260173448965975</v>
      </c>
    </row>
    <row r="35" spans="1:5" ht="18.75" thickBot="1" x14ac:dyDescent="0.3">
      <c r="A35" s="52" t="s">
        <v>4</v>
      </c>
      <c r="B35" s="53">
        <f>SUM(B14:B34)</f>
        <v>31635</v>
      </c>
      <c r="C35" s="53">
        <f t="shared" ref="C35:D35" si="0">SUM(C14:C34)</f>
        <v>154786</v>
      </c>
      <c r="D35" s="53">
        <f t="shared" si="0"/>
        <v>186421</v>
      </c>
      <c r="E35" s="54">
        <f t="shared" ref="E35" si="1">C35/D35</f>
        <v>0.83030345293716912</v>
      </c>
    </row>
  </sheetData>
  <sortState ref="A14:E34">
    <sortCondition descending="1" ref="E14:E34"/>
  </sortState>
  <mergeCells count="1">
    <mergeCell ref="A9:E9"/>
  </mergeCells>
  <pageMargins left="0.78740157499999996" right="0.78740157499999996" top="0.984251969" bottom="0.984251969" header="0.4921259845" footer="0.492125984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N412"/>
  <sheetViews>
    <sheetView topLeftCell="A380" workbookViewId="0">
      <selection activeCell="K21" sqref="K21"/>
    </sheetView>
  </sheetViews>
  <sheetFormatPr defaultRowHeight="15" x14ac:dyDescent="0.25"/>
  <cols>
    <col min="1" max="1" width="20.140625" style="6" bestFit="1" customWidth="1"/>
    <col min="2" max="2" width="30.5703125" style="6" bestFit="1" customWidth="1"/>
    <col min="3" max="3" width="26.85546875" style="6" bestFit="1" customWidth="1"/>
    <col min="4" max="4" width="12.5703125" style="6" bestFit="1" customWidth="1"/>
    <col min="5" max="5" width="16.140625" style="6" bestFit="1" customWidth="1"/>
    <col min="6" max="6" width="7.5703125" style="6" bestFit="1" customWidth="1"/>
    <col min="7" max="7" width="8.140625" style="6" bestFit="1" customWidth="1"/>
    <col min="8" max="16384" width="9.140625" style="6"/>
  </cols>
  <sheetData>
    <row r="7" spans="1:14" ht="15.75" thickBot="1" x14ac:dyDescent="0.3"/>
    <row r="8" spans="1:14" s="1" customFormat="1" ht="18.75" thickBot="1" x14ac:dyDescent="0.3">
      <c r="A8" s="58" t="s">
        <v>538</v>
      </c>
      <c r="B8" s="59"/>
      <c r="C8" s="59"/>
      <c r="D8" s="59"/>
      <c r="E8" s="59"/>
      <c r="F8" s="59"/>
      <c r="G8" s="60"/>
      <c r="H8" s="7"/>
      <c r="I8" s="7"/>
      <c r="J8" s="7"/>
      <c r="K8" s="7"/>
      <c r="L8" s="7"/>
      <c r="M8" s="7"/>
      <c r="N8" s="7"/>
    </row>
    <row r="9" spans="1:14" s="1" customFormat="1" ht="18" x14ac:dyDescent="0.25">
      <c r="A9" s="8"/>
      <c r="B9" s="8"/>
      <c r="C9" s="8"/>
      <c r="D9" s="8"/>
      <c r="E9" s="8"/>
      <c r="F9" s="8"/>
      <c r="G9" s="8"/>
      <c r="H9" s="8"/>
    </row>
    <row r="10" spans="1:14" s="1" customFormat="1" x14ac:dyDescent="0.2">
      <c r="A10" s="44" t="s">
        <v>540</v>
      </c>
      <c r="B10" s="63"/>
    </row>
    <row r="11" spans="1:14" s="1" customFormat="1" ht="13.5" thickBot="1" x14ac:dyDescent="0.25"/>
    <row r="12" spans="1:14" s="1" customFormat="1" ht="16.5" thickBot="1" x14ac:dyDescent="0.3">
      <c r="A12" s="26" t="s">
        <v>1</v>
      </c>
      <c r="B12" s="27" t="s">
        <v>28</v>
      </c>
      <c r="C12" s="28" t="s">
        <v>29</v>
      </c>
      <c r="D12" s="28" t="s">
        <v>2</v>
      </c>
      <c r="E12" s="28" t="s">
        <v>3</v>
      </c>
      <c r="F12" s="29" t="s">
        <v>4</v>
      </c>
      <c r="G12" s="30" t="s">
        <v>5</v>
      </c>
    </row>
    <row r="13" spans="1:14" x14ac:dyDescent="0.25">
      <c r="A13" s="31" t="s">
        <v>9</v>
      </c>
      <c r="B13" s="23" t="s">
        <v>121</v>
      </c>
      <c r="C13" s="24" t="s">
        <v>122</v>
      </c>
      <c r="D13" s="25">
        <v>37</v>
      </c>
      <c r="E13" s="25">
        <v>244</v>
      </c>
      <c r="F13" s="25">
        <f t="shared" ref="F13:F76" si="0">SUM(D13:E13)</f>
        <v>281</v>
      </c>
      <c r="G13" s="32">
        <f t="shared" ref="G13:G76" si="1">E13/F13</f>
        <v>0.8683274021352313</v>
      </c>
    </row>
    <row r="14" spans="1:14" x14ac:dyDescent="0.25">
      <c r="A14" s="33" t="s">
        <v>10</v>
      </c>
      <c r="B14" s="9" t="s">
        <v>142</v>
      </c>
      <c r="C14" s="10" t="s">
        <v>143</v>
      </c>
      <c r="D14" s="12">
        <v>141</v>
      </c>
      <c r="E14" s="12">
        <v>137</v>
      </c>
      <c r="F14" s="12">
        <f t="shared" si="0"/>
        <v>278</v>
      </c>
      <c r="G14" s="34">
        <f t="shared" si="1"/>
        <v>0.49280575539568344</v>
      </c>
    </row>
    <row r="15" spans="1:14" x14ac:dyDescent="0.25">
      <c r="A15" s="33" t="s">
        <v>20</v>
      </c>
      <c r="B15" s="9" t="s">
        <v>378</v>
      </c>
      <c r="C15" s="10" t="s">
        <v>379</v>
      </c>
      <c r="D15" s="12">
        <v>49</v>
      </c>
      <c r="E15" s="12">
        <v>302</v>
      </c>
      <c r="F15" s="12">
        <f t="shared" si="0"/>
        <v>351</v>
      </c>
      <c r="G15" s="34">
        <f t="shared" si="1"/>
        <v>0.86039886039886038</v>
      </c>
    </row>
    <row r="16" spans="1:14" x14ac:dyDescent="0.25">
      <c r="A16" s="33" t="s">
        <v>10</v>
      </c>
      <c r="B16" s="9" t="s">
        <v>164</v>
      </c>
      <c r="C16" s="10" t="s">
        <v>165</v>
      </c>
      <c r="D16" s="12">
        <v>5</v>
      </c>
      <c r="E16" s="12">
        <v>134</v>
      </c>
      <c r="F16" s="12">
        <f t="shared" si="0"/>
        <v>139</v>
      </c>
      <c r="G16" s="34">
        <f t="shared" si="1"/>
        <v>0.96402877697841727</v>
      </c>
    </row>
    <row r="17" spans="1:7" x14ac:dyDescent="0.25">
      <c r="A17" s="33" t="s">
        <v>7</v>
      </c>
      <c r="B17" s="9" t="s">
        <v>47</v>
      </c>
      <c r="C17" s="10" t="s">
        <v>48</v>
      </c>
      <c r="D17" s="12">
        <v>126</v>
      </c>
      <c r="E17" s="12">
        <v>558</v>
      </c>
      <c r="F17" s="12">
        <f t="shared" si="0"/>
        <v>684</v>
      </c>
      <c r="G17" s="34">
        <f t="shared" si="1"/>
        <v>0.81578947368421051</v>
      </c>
    </row>
    <row r="18" spans="1:7" x14ac:dyDescent="0.25">
      <c r="A18" s="33" t="s">
        <v>25</v>
      </c>
      <c r="B18" s="9" t="s">
        <v>503</v>
      </c>
      <c r="C18" s="10" t="s">
        <v>504</v>
      </c>
      <c r="D18" s="12">
        <v>7</v>
      </c>
      <c r="E18" s="12">
        <v>359</v>
      </c>
      <c r="F18" s="12">
        <f t="shared" si="0"/>
        <v>366</v>
      </c>
      <c r="G18" s="34">
        <f t="shared" si="1"/>
        <v>0.98087431693989069</v>
      </c>
    </row>
    <row r="19" spans="1:7" x14ac:dyDescent="0.25">
      <c r="A19" s="33" t="s">
        <v>21</v>
      </c>
      <c r="B19" s="9" t="s">
        <v>21</v>
      </c>
      <c r="C19" s="10" t="s">
        <v>409</v>
      </c>
      <c r="D19" s="12">
        <v>11</v>
      </c>
      <c r="E19" s="12">
        <v>462</v>
      </c>
      <c r="F19" s="12">
        <f t="shared" si="0"/>
        <v>473</v>
      </c>
      <c r="G19" s="34">
        <f t="shared" si="1"/>
        <v>0.97674418604651159</v>
      </c>
    </row>
    <row r="20" spans="1:7" x14ac:dyDescent="0.25">
      <c r="A20" s="33" t="s">
        <v>25</v>
      </c>
      <c r="B20" s="9" t="s">
        <v>508</v>
      </c>
      <c r="C20" s="10" t="s">
        <v>509</v>
      </c>
      <c r="D20" s="12">
        <v>45</v>
      </c>
      <c r="E20" s="12">
        <v>183</v>
      </c>
      <c r="F20" s="12">
        <f t="shared" si="0"/>
        <v>228</v>
      </c>
      <c r="G20" s="34">
        <f t="shared" si="1"/>
        <v>0.80263157894736847</v>
      </c>
    </row>
    <row r="21" spans="1:7" x14ac:dyDescent="0.25">
      <c r="A21" s="33" t="s">
        <v>25</v>
      </c>
      <c r="B21" s="9" t="s">
        <v>492</v>
      </c>
      <c r="C21" s="10" t="s">
        <v>493</v>
      </c>
      <c r="D21" s="12">
        <v>166</v>
      </c>
      <c r="E21" s="12">
        <v>912</v>
      </c>
      <c r="F21" s="12">
        <f t="shared" si="0"/>
        <v>1078</v>
      </c>
      <c r="G21" s="34">
        <f t="shared" si="1"/>
        <v>0.84601113172541742</v>
      </c>
    </row>
    <row r="22" spans="1:7" x14ac:dyDescent="0.25">
      <c r="A22" s="33" t="s">
        <v>18</v>
      </c>
      <c r="B22" s="9" t="s">
        <v>312</v>
      </c>
      <c r="C22" s="10" t="s">
        <v>313</v>
      </c>
      <c r="D22" s="12">
        <v>0</v>
      </c>
      <c r="E22" s="12">
        <v>87</v>
      </c>
      <c r="F22" s="12">
        <f t="shared" si="0"/>
        <v>87</v>
      </c>
      <c r="G22" s="34">
        <f t="shared" si="1"/>
        <v>1</v>
      </c>
    </row>
    <row r="23" spans="1:7" x14ac:dyDescent="0.25">
      <c r="A23" s="33" t="s">
        <v>21</v>
      </c>
      <c r="B23" s="9" t="s">
        <v>21</v>
      </c>
      <c r="C23" s="10" t="s">
        <v>410</v>
      </c>
      <c r="D23" s="12">
        <v>7</v>
      </c>
      <c r="E23" s="12">
        <v>199</v>
      </c>
      <c r="F23" s="12">
        <f t="shared" si="0"/>
        <v>206</v>
      </c>
      <c r="G23" s="34">
        <f t="shared" si="1"/>
        <v>0.96601941747572817</v>
      </c>
    </row>
    <row r="24" spans="1:7" x14ac:dyDescent="0.25">
      <c r="A24" s="33" t="s">
        <v>11</v>
      </c>
      <c r="B24" s="9" t="s">
        <v>184</v>
      </c>
      <c r="C24" s="10" t="s">
        <v>185</v>
      </c>
      <c r="D24" s="12">
        <v>52</v>
      </c>
      <c r="E24" s="12">
        <v>949</v>
      </c>
      <c r="F24" s="12">
        <f t="shared" si="0"/>
        <v>1001</v>
      </c>
      <c r="G24" s="34">
        <f t="shared" si="1"/>
        <v>0.94805194805194803</v>
      </c>
    </row>
    <row r="25" spans="1:7" x14ac:dyDescent="0.25">
      <c r="A25" s="33" t="s">
        <v>8</v>
      </c>
      <c r="B25" s="9" t="s">
        <v>105</v>
      </c>
      <c r="C25" s="10" t="s">
        <v>106</v>
      </c>
      <c r="D25" s="12">
        <v>2</v>
      </c>
      <c r="E25" s="12">
        <v>108</v>
      </c>
      <c r="F25" s="12">
        <f t="shared" si="0"/>
        <v>110</v>
      </c>
      <c r="G25" s="34">
        <f t="shared" si="1"/>
        <v>0.98181818181818181</v>
      </c>
    </row>
    <row r="26" spans="1:7" x14ac:dyDescent="0.25">
      <c r="A26" s="33" t="s">
        <v>9</v>
      </c>
      <c r="B26" s="9" t="s">
        <v>121</v>
      </c>
      <c r="C26" s="10" t="s">
        <v>123</v>
      </c>
      <c r="D26" s="12">
        <v>18</v>
      </c>
      <c r="E26" s="12">
        <v>58</v>
      </c>
      <c r="F26" s="12">
        <f t="shared" si="0"/>
        <v>76</v>
      </c>
      <c r="G26" s="34">
        <f t="shared" si="1"/>
        <v>0.76315789473684215</v>
      </c>
    </row>
    <row r="27" spans="1:7" x14ac:dyDescent="0.25">
      <c r="A27" s="33" t="s">
        <v>19</v>
      </c>
      <c r="B27" s="9" t="s">
        <v>335</v>
      </c>
      <c r="C27" s="10" t="s">
        <v>336</v>
      </c>
      <c r="D27" s="12">
        <v>1</v>
      </c>
      <c r="E27" s="12">
        <v>141</v>
      </c>
      <c r="F27" s="12">
        <f t="shared" si="0"/>
        <v>142</v>
      </c>
      <c r="G27" s="34">
        <f t="shared" si="1"/>
        <v>0.99295774647887325</v>
      </c>
    </row>
    <row r="28" spans="1:7" x14ac:dyDescent="0.25">
      <c r="A28" s="33" t="s">
        <v>20</v>
      </c>
      <c r="B28" s="9" t="s">
        <v>375</v>
      </c>
      <c r="C28" s="10" t="s">
        <v>376</v>
      </c>
      <c r="D28" s="12">
        <v>0</v>
      </c>
      <c r="E28" s="12">
        <v>49</v>
      </c>
      <c r="F28" s="12">
        <f t="shared" si="0"/>
        <v>49</v>
      </c>
      <c r="G28" s="34">
        <f t="shared" si="1"/>
        <v>1</v>
      </c>
    </row>
    <row r="29" spans="1:7" x14ac:dyDescent="0.25">
      <c r="A29" s="33" t="s">
        <v>26</v>
      </c>
      <c r="B29" s="9" t="s">
        <v>530</v>
      </c>
      <c r="C29" s="10" t="s">
        <v>531</v>
      </c>
      <c r="D29" s="12">
        <v>158</v>
      </c>
      <c r="E29" s="12">
        <v>308</v>
      </c>
      <c r="F29" s="12">
        <f t="shared" si="0"/>
        <v>466</v>
      </c>
      <c r="G29" s="34">
        <f t="shared" si="1"/>
        <v>0.66094420600858372</v>
      </c>
    </row>
    <row r="30" spans="1:7" x14ac:dyDescent="0.25">
      <c r="A30" s="33" t="s">
        <v>6</v>
      </c>
      <c r="B30" s="9" t="s">
        <v>6</v>
      </c>
      <c r="C30" s="10" t="s">
        <v>30</v>
      </c>
      <c r="D30" s="12">
        <v>12</v>
      </c>
      <c r="E30" s="12">
        <v>411</v>
      </c>
      <c r="F30" s="12">
        <f t="shared" si="0"/>
        <v>423</v>
      </c>
      <c r="G30" s="34">
        <f t="shared" si="1"/>
        <v>0.97163120567375882</v>
      </c>
    </row>
    <row r="31" spans="1:7" x14ac:dyDescent="0.25">
      <c r="A31" s="33" t="s">
        <v>6</v>
      </c>
      <c r="B31" s="9" t="s">
        <v>36</v>
      </c>
      <c r="C31" s="10" t="s">
        <v>37</v>
      </c>
      <c r="D31" s="12">
        <v>13</v>
      </c>
      <c r="E31" s="12">
        <v>175</v>
      </c>
      <c r="F31" s="12">
        <f t="shared" si="0"/>
        <v>188</v>
      </c>
      <c r="G31" s="34">
        <f t="shared" si="1"/>
        <v>0.93085106382978722</v>
      </c>
    </row>
    <row r="32" spans="1:7" x14ac:dyDescent="0.25">
      <c r="A32" s="33" t="s">
        <v>23</v>
      </c>
      <c r="B32" s="9" t="s">
        <v>445</v>
      </c>
      <c r="C32" s="10" t="s">
        <v>446</v>
      </c>
      <c r="D32" s="12">
        <v>100</v>
      </c>
      <c r="E32" s="12">
        <v>413</v>
      </c>
      <c r="F32" s="12">
        <f t="shared" si="0"/>
        <v>513</v>
      </c>
      <c r="G32" s="34">
        <f t="shared" si="1"/>
        <v>0.80506822612085771</v>
      </c>
    </row>
    <row r="33" spans="1:7" x14ac:dyDescent="0.25">
      <c r="A33" s="33" t="s">
        <v>15</v>
      </c>
      <c r="B33" s="9" t="s">
        <v>15</v>
      </c>
      <c r="C33" s="10" t="s">
        <v>252</v>
      </c>
      <c r="D33" s="12">
        <v>12</v>
      </c>
      <c r="E33" s="12">
        <v>314</v>
      </c>
      <c r="F33" s="12">
        <f t="shared" si="0"/>
        <v>326</v>
      </c>
      <c r="G33" s="34">
        <f t="shared" si="1"/>
        <v>0.96319018404907975</v>
      </c>
    </row>
    <row r="34" spans="1:7" x14ac:dyDescent="0.25">
      <c r="A34" s="33" t="s">
        <v>7</v>
      </c>
      <c r="B34" s="9" t="s">
        <v>7</v>
      </c>
      <c r="C34" s="10" t="s">
        <v>51</v>
      </c>
      <c r="D34" s="12">
        <v>30</v>
      </c>
      <c r="E34" s="12">
        <v>439</v>
      </c>
      <c r="F34" s="12">
        <f t="shared" si="0"/>
        <v>469</v>
      </c>
      <c r="G34" s="34">
        <f t="shared" si="1"/>
        <v>0.9360341151385928</v>
      </c>
    </row>
    <row r="35" spans="1:7" x14ac:dyDescent="0.25">
      <c r="A35" s="33" t="s">
        <v>10</v>
      </c>
      <c r="B35" s="9" t="s">
        <v>145</v>
      </c>
      <c r="C35" s="10" t="s">
        <v>146</v>
      </c>
      <c r="D35" s="12">
        <v>320</v>
      </c>
      <c r="E35" s="12">
        <v>322</v>
      </c>
      <c r="F35" s="12">
        <f t="shared" si="0"/>
        <v>642</v>
      </c>
      <c r="G35" s="34">
        <f t="shared" si="1"/>
        <v>0.50155763239875384</v>
      </c>
    </row>
    <row r="36" spans="1:7" x14ac:dyDescent="0.25">
      <c r="A36" s="33" t="s">
        <v>15</v>
      </c>
      <c r="B36" s="9" t="s">
        <v>15</v>
      </c>
      <c r="C36" s="10" t="s">
        <v>253</v>
      </c>
      <c r="D36" s="12">
        <v>6</v>
      </c>
      <c r="E36" s="12">
        <v>280</v>
      </c>
      <c r="F36" s="12">
        <f t="shared" si="0"/>
        <v>286</v>
      </c>
      <c r="G36" s="34">
        <f t="shared" si="1"/>
        <v>0.97902097902097907</v>
      </c>
    </row>
    <row r="37" spans="1:7" x14ac:dyDescent="0.25">
      <c r="A37" s="33" t="s">
        <v>9</v>
      </c>
      <c r="B37" s="9" t="s">
        <v>115</v>
      </c>
      <c r="C37" s="10" t="s">
        <v>116</v>
      </c>
      <c r="D37" s="12">
        <v>0</v>
      </c>
      <c r="E37" s="12">
        <v>195</v>
      </c>
      <c r="F37" s="12">
        <f t="shared" si="0"/>
        <v>195</v>
      </c>
      <c r="G37" s="34">
        <f t="shared" si="1"/>
        <v>1</v>
      </c>
    </row>
    <row r="38" spans="1:7" x14ac:dyDescent="0.25">
      <c r="A38" s="33" t="s">
        <v>24</v>
      </c>
      <c r="B38" s="9" t="s">
        <v>467</v>
      </c>
      <c r="C38" s="10" t="s">
        <v>468</v>
      </c>
      <c r="D38" s="12">
        <v>7</v>
      </c>
      <c r="E38" s="12">
        <v>407</v>
      </c>
      <c r="F38" s="12">
        <f t="shared" si="0"/>
        <v>414</v>
      </c>
      <c r="G38" s="34">
        <f t="shared" si="1"/>
        <v>0.98309178743961356</v>
      </c>
    </row>
    <row r="39" spans="1:7" x14ac:dyDescent="0.25">
      <c r="A39" s="33" t="s">
        <v>19</v>
      </c>
      <c r="B39" s="9" t="s">
        <v>335</v>
      </c>
      <c r="C39" s="10" t="s">
        <v>337</v>
      </c>
      <c r="D39" s="12">
        <v>44</v>
      </c>
      <c r="E39" s="12">
        <v>435</v>
      </c>
      <c r="F39" s="12">
        <f t="shared" si="0"/>
        <v>479</v>
      </c>
      <c r="G39" s="34">
        <f t="shared" si="1"/>
        <v>0.90814196242171186</v>
      </c>
    </row>
    <row r="40" spans="1:7" x14ac:dyDescent="0.25">
      <c r="A40" s="33" t="s">
        <v>19</v>
      </c>
      <c r="B40" s="9" t="s">
        <v>369</v>
      </c>
      <c r="C40" s="10" t="s">
        <v>370</v>
      </c>
      <c r="D40" s="12">
        <v>5</v>
      </c>
      <c r="E40" s="12">
        <v>114</v>
      </c>
      <c r="F40" s="12">
        <f t="shared" si="0"/>
        <v>119</v>
      </c>
      <c r="G40" s="34">
        <f t="shared" si="1"/>
        <v>0.95798319327731096</v>
      </c>
    </row>
    <row r="41" spans="1:7" x14ac:dyDescent="0.25">
      <c r="A41" s="33" t="s">
        <v>10</v>
      </c>
      <c r="B41" s="9" t="s">
        <v>145</v>
      </c>
      <c r="C41" s="10" t="s">
        <v>147</v>
      </c>
      <c r="D41" s="12">
        <v>118</v>
      </c>
      <c r="E41" s="12">
        <v>156</v>
      </c>
      <c r="F41" s="12">
        <f t="shared" si="0"/>
        <v>274</v>
      </c>
      <c r="G41" s="34">
        <f t="shared" si="1"/>
        <v>0.56934306569343063</v>
      </c>
    </row>
    <row r="42" spans="1:7" x14ac:dyDescent="0.25">
      <c r="A42" s="33" t="s">
        <v>9</v>
      </c>
      <c r="B42" s="9" t="s">
        <v>121</v>
      </c>
      <c r="C42" s="10" t="s">
        <v>124</v>
      </c>
      <c r="D42" s="12">
        <v>23</v>
      </c>
      <c r="E42" s="12">
        <v>183</v>
      </c>
      <c r="F42" s="12">
        <f t="shared" si="0"/>
        <v>206</v>
      </c>
      <c r="G42" s="34">
        <f t="shared" si="1"/>
        <v>0.88834951456310685</v>
      </c>
    </row>
    <row r="43" spans="1:7" x14ac:dyDescent="0.25">
      <c r="A43" s="33" t="s">
        <v>7</v>
      </c>
      <c r="B43" s="9" t="s">
        <v>56</v>
      </c>
      <c r="C43" s="10" t="s">
        <v>57</v>
      </c>
      <c r="D43" s="12">
        <v>54</v>
      </c>
      <c r="E43" s="12">
        <v>545</v>
      </c>
      <c r="F43" s="12">
        <f t="shared" si="0"/>
        <v>599</v>
      </c>
      <c r="G43" s="34">
        <f t="shared" si="1"/>
        <v>0.90984974958263776</v>
      </c>
    </row>
    <row r="44" spans="1:7" x14ac:dyDescent="0.25">
      <c r="A44" s="33" t="s">
        <v>16</v>
      </c>
      <c r="B44" s="9" t="s">
        <v>16</v>
      </c>
      <c r="C44" s="10" t="s">
        <v>277</v>
      </c>
      <c r="D44" s="12">
        <v>31</v>
      </c>
      <c r="E44" s="12">
        <v>77</v>
      </c>
      <c r="F44" s="12">
        <f t="shared" si="0"/>
        <v>108</v>
      </c>
      <c r="G44" s="34">
        <f t="shared" si="1"/>
        <v>0.71296296296296291</v>
      </c>
    </row>
    <row r="45" spans="1:7" x14ac:dyDescent="0.25">
      <c r="A45" s="33" t="s">
        <v>12</v>
      </c>
      <c r="B45" s="9" t="s">
        <v>195</v>
      </c>
      <c r="C45" s="10" t="s">
        <v>196</v>
      </c>
      <c r="D45" s="12">
        <v>102</v>
      </c>
      <c r="E45" s="12">
        <v>420</v>
      </c>
      <c r="F45" s="12">
        <f t="shared" si="0"/>
        <v>522</v>
      </c>
      <c r="G45" s="34">
        <f t="shared" si="1"/>
        <v>0.8045977011494253</v>
      </c>
    </row>
    <row r="46" spans="1:7" x14ac:dyDescent="0.25">
      <c r="A46" s="33" t="s">
        <v>11</v>
      </c>
      <c r="B46" s="9" t="s">
        <v>180</v>
      </c>
      <c r="C46" s="10" t="s">
        <v>181</v>
      </c>
      <c r="D46" s="12">
        <v>13</v>
      </c>
      <c r="E46" s="12">
        <v>445</v>
      </c>
      <c r="F46" s="12">
        <f t="shared" si="0"/>
        <v>458</v>
      </c>
      <c r="G46" s="34">
        <f t="shared" si="1"/>
        <v>0.97161572052401746</v>
      </c>
    </row>
    <row r="47" spans="1:7" x14ac:dyDescent="0.25">
      <c r="A47" s="33" t="s">
        <v>18</v>
      </c>
      <c r="B47" s="9" t="s">
        <v>312</v>
      </c>
      <c r="C47" s="10" t="s">
        <v>314</v>
      </c>
      <c r="D47" s="12">
        <v>1</v>
      </c>
      <c r="E47" s="12">
        <v>126</v>
      </c>
      <c r="F47" s="12">
        <f t="shared" si="0"/>
        <v>127</v>
      </c>
      <c r="G47" s="34">
        <f t="shared" si="1"/>
        <v>0.99212598425196852</v>
      </c>
    </row>
    <row r="48" spans="1:7" x14ac:dyDescent="0.25">
      <c r="A48" s="33" t="s">
        <v>26</v>
      </c>
      <c r="B48" s="9" t="s">
        <v>527</v>
      </c>
      <c r="C48" s="10" t="s">
        <v>528</v>
      </c>
      <c r="D48" s="12">
        <v>195</v>
      </c>
      <c r="E48" s="12">
        <v>551</v>
      </c>
      <c r="F48" s="12">
        <f t="shared" si="0"/>
        <v>746</v>
      </c>
      <c r="G48" s="34">
        <f t="shared" si="1"/>
        <v>0.73860589812332444</v>
      </c>
    </row>
    <row r="49" spans="1:7" x14ac:dyDescent="0.25">
      <c r="A49" s="33" t="s">
        <v>7</v>
      </c>
      <c r="B49" s="9" t="s">
        <v>72</v>
      </c>
      <c r="C49" s="10" t="s">
        <v>73</v>
      </c>
      <c r="D49" s="12">
        <v>1</v>
      </c>
      <c r="E49" s="12">
        <v>96</v>
      </c>
      <c r="F49" s="12">
        <f t="shared" si="0"/>
        <v>97</v>
      </c>
      <c r="G49" s="34">
        <f t="shared" si="1"/>
        <v>0.98969072164948457</v>
      </c>
    </row>
    <row r="50" spans="1:7" x14ac:dyDescent="0.25">
      <c r="A50" s="33" t="s">
        <v>11</v>
      </c>
      <c r="B50" s="9" t="s">
        <v>11</v>
      </c>
      <c r="C50" s="10" t="s">
        <v>177</v>
      </c>
      <c r="D50" s="12">
        <v>7</v>
      </c>
      <c r="E50" s="12">
        <v>361</v>
      </c>
      <c r="F50" s="12">
        <f t="shared" si="0"/>
        <v>368</v>
      </c>
      <c r="G50" s="34">
        <f t="shared" si="1"/>
        <v>0.98097826086956519</v>
      </c>
    </row>
    <row r="51" spans="1:7" x14ac:dyDescent="0.25">
      <c r="A51" s="33" t="s">
        <v>15</v>
      </c>
      <c r="B51" s="9" t="s">
        <v>260</v>
      </c>
      <c r="C51" s="10" t="s">
        <v>261</v>
      </c>
      <c r="D51" s="12">
        <v>136</v>
      </c>
      <c r="E51" s="12">
        <v>617</v>
      </c>
      <c r="F51" s="12">
        <f t="shared" si="0"/>
        <v>753</v>
      </c>
      <c r="G51" s="34">
        <f t="shared" si="1"/>
        <v>0.81938911022576366</v>
      </c>
    </row>
    <row r="52" spans="1:7" x14ac:dyDescent="0.25">
      <c r="A52" s="33" t="s">
        <v>8</v>
      </c>
      <c r="B52" s="9" t="s">
        <v>112</v>
      </c>
      <c r="C52" s="10" t="s">
        <v>113</v>
      </c>
      <c r="D52" s="12">
        <v>49</v>
      </c>
      <c r="E52" s="12">
        <v>551</v>
      </c>
      <c r="F52" s="12">
        <f t="shared" si="0"/>
        <v>600</v>
      </c>
      <c r="G52" s="34">
        <f t="shared" si="1"/>
        <v>0.91833333333333333</v>
      </c>
    </row>
    <row r="53" spans="1:7" x14ac:dyDescent="0.25">
      <c r="A53" s="33" t="s">
        <v>10</v>
      </c>
      <c r="B53" s="9" t="s">
        <v>152</v>
      </c>
      <c r="C53" s="10" t="s">
        <v>153</v>
      </c>
      <c r="D53" s="12">
        <v>119</v>
      </c>
      <c r="E53" s="12">
        <v>115</v>
      </c>
      <c r="F53" s="12">
        <f t="shared" si="0"/>
        <v>234</v>
      </c>
      <c r="G53" s="34">
        <f t="shared" si="1"/>
        <v>0.49145299145299143</v>
      </c>
    </row>
    <row r="54" spans="1:7" x14ac:dyDescent="0.25">
      <c r="A54" s="33" t="s">
        <v>12</v>
      </c>
      <c r="B54" s="9" t="s">
        <v>195</v>
      </c>
      <c r="C54" s="10" t="s">
        <v>197</v>
      </c>
      <c r="D54" s="12">
        <v>121</v>
      </c>
      <c r="E54" s="12">
        <v>493</v>
      </c>
      <c r="F54" s="12">
        <f t="shared" si="0"/>
        <v>614</v>
      </c>
      <c r="G54" s="34">
        <f t="shared" si="1"/>
        <v>0.80293159609120524</v>
      </c>
    </row>
    <row r="55" spans="1:7" x14ac:dyDescent="0.25">
      <c r="A55" s="33" t="s">
        <v>6</v>
      </c>
      <c r="B55" s="9" t="s">
        <v>39</v>
      </c>
      <c r="C55" s="10" t="s">
        <v>40</v>
      </c>
      <c r="D55" s="12">
        <v>19</v>
      </c>
      <c r="E55" s="12">
        <v>167</v>
      </c>
      <c r="F55" s="12">
        <f t="shared" si="0"/>
        <v>186</v>
      </c>
      <c r="G55" s="34">
        <f t="shared" si="1"/>
        <v>0.89784946236559138</v>
      </c>
    </row>
    <row r="56" spans="1:7" x14ac:dyDescent="0.25">
      <c r="A56" s="33" t="s">
        <v>22</v>
      </c>
      <c r="B56" s="9" t="s">
        <v>22</v>
      </c>
      <c r="C56" s="10" t="s">
        <v>441</v>
      </c>
      <c r="D56" s="12">
        <v>0</v>
      </c>
      <c r="E56" s="12">
        <v>212</v>
      </c>
      <c r="F56" s="12">
        <f t="shared" si="0"/>
        <v>212</v>
      </c>
      <c r="G56" s="34">
        <f t="shared" si="1"/>
        <v>1</v>
      </c>
    </row>
    <row r="57" spans="1:7" x14ac:dyDescent="0.25">
      <c r="A57" s="33" t="s">
        <v>15</v>
      </c>
      <c r="B57" s="9" t="s">
        <v>244</v>
      </c>
      <c r="C57" s="10" t="s">
        <v>245</v>
      </c>
      <c r="D57" s="12">
        <v>30</v>
      </c>
      <c r="E57" s="12">
        <v>221</v>
      </c>
      <c r="F57" s="12">
        <f t="shared" si="0"/>
        <v>251</v>
      </c>
      <c r="G57" s="34">
        <f t="shared" si="1"/>
        <v>0.88047808764940239</v>
      </c>
    </row>
    <row r="58" spans="1:7" x14ac:dyDescent="0.25">
      <c r="A58" s="33" t="s">
        <v>8</v>
      </c>
      <c r="B58" s="9" t="s">
        <v>87</v>
      </c>
      <c r="C58" s="10" t="s">
        <v>88</v>
      </c>
      <c r="D58" s="12">
        <v>0</v>
      </c>
      <c r="E58" s="12">
        <v>224</v>
      </c>
      <c r="F58" s="12">
        <f t="shared" si="0"/>
        <v>224</v>
      </c>
      <c r="G58" s="34">
        <f t="shared" si="1"/>
        <v>1</v>
      </c>
    </row>
    <row r="59" spans="1:7" x14ac:dyDescent="0.25">
      <c r="A59" s="33" t="s">
        <v>25</v>
      </c>
      <c r="B59" s="9" t="s">
        <v>508</v>
      </c>
      <c r="C59" s="10" t="s">
        <v>510</v>
      </c>
      <c r="D59" s="12">
        <v>0</v>
      </c>
      <c r="E59" s="12">
        <v>76</v>
      </c>
      <c r="F59" s="12">
        <f t="shared" si="0"/>
        <v>76</v>
      </c>
      <c r="G59" s="34">
        <f t="shared" si="1"/>
        <v>1</v>
      </c>
    </row>
    <row r="60" spans="1:7" x14ac:dyDescent="0.25">
      <c r="A60" s="33" t="s">
        <v>18</v>
      </c>
      <c r="B60" s="9" t="s">
        <v>316</v>
      </c>
      <c r="C60" s="10" t="s">
        <v>317</v>
      </c>
      <c r="D60" s="12">
        <v>20</v>
      </c>
      <c r="E60" s="12">
        <v>81</v>
      </c>
      <c r="F60" s="12">
        <f t="shared" si="0"/>
        <v>101</v>
      </c>
      <c r="G60" s="34">
        <f t="shared" si="1"/>
        <v>0.80198019801980203</v>
      </c>
    </row>
    <row r="61" spans="1:7" x14ac:dyDescent="0.25">
      <c r="A61" s="33" t="s">
        <v>8</v>
      </c>
      <c r="B61" s="9" t="s">
        <v>105</v>
      </c>
      <c r="C61" s="10" t="s">
        <v>107</v>
      </c>
      <c r="D61" s="12">
        <v>67</v>
      </c>
      <c r="E61" s="12">
        <v>231</v>
      </c>
      <c r="F61" s="12">
        <f t="shared" si="0"/>
        <v>298</v>
      </c>
      <c r="G61" s="34">
        <f t="shared" si="1"/>
        <v>0.77516778523489938</v>
      </c>
    </row>
    <row r="62" spans="1:7" x14ac:dyDescent="0.25">
      <c r="A62" s="33" t="s">
        <v>25</v>
      </c>
      <c r="B62" s="9" t="s">
        <v>508</v>
      </c>
      <c r="C62" s="10" t="s">
        <v>511</v>
      </c>
      <c r="D62" s="12">
        <v>0</v>
      </c>
      <c r="E62" s="12">
        <v>378</v>
      </c>
      <c r="F62" s="12">
        <f t="shared" si="0"/>
        <v>378</v>
      </c>
      <c r="G62" s="34">
        <f t="shared" si="1"/>
        <v>1</v>
      </c>
    </row>
    <row r="63" spans="1:7" x14ac:dyDescent="0.25">
      <c r="A63" s="33" t="s">
        <v>6</v>
      </c>
      <c r="B63" s="9" t="s">
        <v>6</v>
      </c>
      <c r="C63" s="10" t="s">
        <v>31</v>
      </c>
      <c r="D63" s="12">
        <v>12</v>
      </c>
      <c r="E63" s="12">
        <v>219</v>
      </c>
      <c r="F63" s="12">
        <f t="shared" si="0"/>
        <v>231</v>
      </c>
      <c r="G63" s="34">
        <f t="shared" si="1"/>
        <v>0.94805194805194803</v>
      </c>
    </row>
    <row r="64" spans="1:7" x14ac:dyDescent="0.25">
      <c r="A64" s="33" t="s">
        <v>16</v>
      </c>
      <c r="B64" s="9" t="s">
        <v>16</v>
      </c>
      <c r="C64" s="10" t="s">
        <v>278</v>
      </c>
      <c r="D64" s="12">
        <v>17</v>
      </c>
      <c r="E64" s="12">
        <v>89</v>
      </c>
      <c r="F64" s="12">
        <f t="shared" si="0"/>
        <v>106</v>
      </c>
      <c r="G64" s="34">
        <f t="shared" si="1"/>
        <v>0.839622641509434</v>
      </c>
    </row>
    <row r="65" spans="1:7" x14ac:dyDescent="0.25">
      <c r="A65" s="33" t="s">
        <v>18</v>
      </c>
      <c r="B65" s="9" t="s">
        <v>328</v>
      </c>
      <c r="C65" s="10" t="s">
        <v>329</v>
      </c>
      <c r="D65" s="12">
        <v>4</v>
      </c>
      <c r="E65" s="12">
        <v>125</v>
      </c>
      <c r="F65" s="12">
        <f t="shared" si="0"/>
        <v>129</v>
      </c>
      <c r="G65" s="34">
        <f t="shared" si="1"/>
        <v>0.96899224806201545</v>
      </c>
    </row>
    <row r="66" spans="1:7" x14ac:dyDescent="0.25">
      <c r="A66" s="33" t="s">
        <v>6</v>
      </c>
      <c r="B66" s="9" t="s">
        <v>39</v>
      </c>
      <c r="C66" s="10" t="s">
        <v>41</v>
      </c>
      <c r="D66" s="12">
        <v>0</v>
      </c>
      <c r="E66" s="12">
        <v>245</v>
      </c>
      <c r="F66" s="12">
        <f t="shared" si="0"/>
        <v>245</v>
      </c>
      <c r="G66" s="34">
        <f t="shared" si="1"/>
        <v>1</v>
      </c>
    </row>
    <row r="67" spans="1:7" x14ac:dyDescent="0.25">
      <c r="A67" s="33" t="s">
        <v>7</v>
      </c>
      <c r="B67" s="9" t="s">
        <v>47</v>
      </c>
      <c r="C67" s="10" t="s">
        <v>49</v>
      </c>
      <c r="D67" s="12">
        <v>127</v>
      </c>
      <c r="E67" s="12">
        <v>501</v>
      </c>
      <c r="F67" s="12">
        <f t="shared" si="0"/>
        <v>628</v>
      </c>
      <c r="G67" s="34">
        <f t="shared" si="1"/>
        <v>0.79777070063694266</v>
      </c>
    </row>
    <row r="68" spans="1:7" x14ac:dyDescent="0.25">
      <c r="A68" s="33" t="s">
        <v>13</v>
      </c>
      <c r="B68" s="9" t="s">
        <v>226</v>
      </c>
      <c r="C68" s="10" t="s">
        <v>227</v>
      </c>
      <c r="D68" s="12">
        <v>97</v>
      </c>
      <c r="E68" s="12">
        <v>275</v>
      </c>
      <c r="F68" s="12">
        <f t="shared" si="0"/>
        <v>372</v>
      </c>
      <c r="G68" s="34">
        <f t="shared" si="1"/>
        <v>0.739247311827957</v>
      </c>
    </row>
    <row r="69" spans="1:7" x14ac:dyDescent="0.25">
      <c r="A69" s="33" t="s">
        <v>10</v>
      </c>
      <c r="B69" s="9" t="s">
        <v>152</v>
      </c>
      <c r="C69" s="10" t="s">
        <v>154</v>
      </c>
      <c r="D69" s="12">
        <v>73</v>
      </c>
      <c r="E69" s="12">
        <v>125</v>
      </c>
      <c r="F69" s="12">
        <f t="shared" si="0"/>
        <v>198</v>
      </c>
      <c r="G69" s="34">
        <f t="shared" si="1"/>
        <v>0.63131313131313127</v>
      </c>
    </row>
    <row r="70" spans="1:7" x14ac:dyDescent="0.25">
      <c r="A70" s="33" t="s">
        <v>8</v>
      </c>
      <c r="B70" s="9" t="s">
        <v>83</v>
      </c>
      <c r="C70" s="10" t="s">
        <v>84</v>
      </c>
      <c r="D70" s="12">
        <v>5</v>
      </c>
      <c r="E70" s="12">
        <v>246</v>
      </c>
      <c r="F70" s="12">
        <f t="shared" si="0"/>
        <v>251</v>
      </c>
      <c r="G70" s="34">
        <f t="shared" si="1"/>
        <v>0.98007968127490042</v>
      </c>
    </row>
    <row r="71" spans="1:7" x14ac:dyDescent="0.25">
      <c r="A71" s="33" t="s">
        <v>10</v>
      </c>
      <c r="B71" s="9" t="s">
        <v>169</v>
      </c>
      <c r="C71" s="10" t="s">
        <v>170</v>
      </c>
      <c r="D71" s="12">
        <v>0</v>
      </c>
      <c r="E71" s="12">
        <v>129</v>
      </c>
      <c r="F71" s="12">
        <f t="shared" si="0"/>
        <v>129</v>
      </c>
      <c r="G71" s="34">
        <f t="shared" si="1"/>
        <v>1</v>
      </c>
    </row>
    <row r="72" spans="1:7" x14ac:dyDescent="0.25">
      <c r="A72" s="33" t="s">
        <v>10</v>
      </c>
      <c r="B72" s="9" t="s">
        <v>145</v>
      </c>
      <c r="C72" s="10" t="s">
        <v>148</v>
      </c>
      <c r="D72" s="12">
        <v>404</v>
      </c>
      <c r="E72" s="12">
        <v>410</v>
      </c>
      <c r="F72" s="12">
        <f t="shared" si="0"/>
        <v>814</v>
      </c>
      <c r="G72" s="34">
        <f t="shared" si="1"/>
        <v>0.50368550368550369</v>
      </c>
    </row>
    <row r="73" spans="1:7" x14ac:dyDescent="0.25">
      <c r="A73" s="33" t="s">
        <v>10</v>
      </c>
      <c r="B73" s="9" t="s">
        <v>164</v>
      </c>
      <c r="C73" s="10" t="s">
        <v>166</v>
      </c>
      <c r="D73" s="12">
        <v>34</v>
      </c>
      <c r="E73" s="12">
        <v>123</v>
      </c>
      <c r="F73" s="12">
        <f t="shared" si="0"/>
        <v>157</v>
      </c>
      <c r="G73" s="34">
        <f t="shared" si="1"/>
        <v>0.78343949044585992</v>
      </c>
    </row>
    <row r="74" spans="1:7" x14ac:dyDescent="0.25">
      <c r="A74" s="33" t="s">
        <v>7</v>
      </c>
      <c r="B74" s="9" t="s">
        <v>7</v>
      </c>
      <c r="C74" s="10" t="s">
        <v>52</v>
      </c>
      <c r="D74" s="12">
        <v>103</v>
      </c>
      <c r="E74" s="12">
        <v>213</v>
      </c>
      <c r="F74" s="12">
        <f t="shared" si="0"/>
        <v>316</v>
      </c>
      <c r="G74" s="34">
        <f t="shared" si="1"/>
        <v>0.67405063291139244</v>
      </c>
    </row>
    <row r="75" spans="1:7" x14ac:dyDescent="0.25">
      <c r="A75" s="33" t="s">
        <v>15</v>
      </c>
      <c r="B75" s="9" t="s">
        <v>242</v>
      </c>
      <c r="C75" s="10" t="s">
        <v>243</v>
      </c>
      <c r="D75" s="12">
        <v>226</v>
      </c>
      <c r="E75" s="12">
        <v>1508</v>
      </c>
      <c r="F75" s="12">
        <f t="shared" si="0"/>
        <v>1734</v>
      </c>
      <c r="G75" s="34">
        <f t="shared" si="1"/>
        <v>0.86966551326412922</v>
      </c>
    </row>
    <row r="76" spans="1:7" x14ac:dyDescent="0.25">
      <c r="A76" s="33" t="s">
        <v>13</v>
      </c>
      <c r="B76" s="9" t="s">
        <v>211</v>
      </c>
      <c r="C76" s="10" t="s">
        <v>212</v>
      </c>
      <c r="D76" s="12">
        <v>306</v>
      </c>
      <c r="E76" s="12">
        <v>1062</v>
      </c>
      <c r="F76" s="12">
        <f t="shared" si="0"/>
        <v>1368</v>
      </c>
      <c r="G76" s="34">
        <f t="shared" si="1"/>
        <v>0.77631578947368418</v>
      </c>
    </row>
    <row r="77" spans="1:7" x14ac:dyDescent="0.25">
      <c r="A77" s="33" t="s">
        <v>13</v>
      </c>
      <c r="B77" s="9" t="s">
        <v>214</v>
      </c>
      <c r="C77" s="10" t="s">
        <v>215</v>
      </c>
      <c r="D77" s="12">
        <v>120</v>
      </c>
      <c r="E77" s="12">
        <v>715</v>
      </c>
      <c r="F77" s="12">
        <f t="shared" ref="F77:F140" si="2">SUM(D77:E77)</f>
        <v>835</v>
      </c>
      <c r="G77" s="34">
        <f t="shared" ref="G77:G140" si="3">E77/F77</f>
        <v>0.85628742514970058</v>
      </c>
    </row>
    <row r="78" spans="1:7" x14ac:dyDescent="0.25">
      <c r="A78" s="33" t="s">
        <v>11</v>
      </c>
      <c r="B78" s="9" t="s">
        <v>180</v>
      </c>
      <c r="C78" s="10" t="s">
        <v>182</v>
      </c>
      <c r="D78" s="12">
        <v>58</v>
      </c>
      <c r="E78" s="12">
        <v>1353</v>
      </c>
      <c r="F78" s="12">
        <f t="shared" si="2"/>
        <v>1411</v>
      </c>
      <c r="G78" s="34">
        <f t="shared" si="3"/>
        <v>0.95889440113394753</v>
      </c>
    </row>
    <row r="79" spans="1:7" x14ac:dyDescent="0.25">
      <c r="A79" s="33" t="s">
        <v>8</v>
      </c>
      <c r="B79" s="9" t="s">
        <v>77</v>
      </c>
      <c r="C79" s="10" t="s">
        <v>78</v>
      </c>
      <c r="D79" s="12">
        <v>67</v>
      </c>
      <c r="E79" s="12">
        <v>619</v>
      </c>
      <c r="F79" s="12">
        <f t="shared" si="2"/>
        <v>686</v>
      </c>
      <c r="G79" s="34">
        <f t="shared" si="3"/>
        <v>0.90233236151603502</v>
      </c>
    </row>
    <row r="80" spans="1:7" x14ac:dyDescent="0.25">
      <c r="A80" s="33" t="s">
        <v>23</v>
      </c>
      <c r="B80" s="9" t="s">
        <v>23</v>
      </c>
      <c r="C80" s="10" t="s">
        <v>456</v>
      </c>
      <c r="D80" s="12">
        <v>88</v>
      </c>
      <c r="E80" s="12">
        <v>245</v>
      </c>
      <c r="F80" s="12">
        <f t="shared" si="2"/>
        <v>333</v>
      </c>
      <c r="G80" s="34">
        <f t="shared" si="3"/>
        <v>0.7357357357357357</v>
      </c>
    </row>
    <row r="81" spans="1:7" x14ac:dyDescent="0.25">
      <c r="A81" s="33" t="s">
        <v>16</v>
      </c>
      <c r="B81" s="9" t="s">
        <v>281</v>
      </c>
      <c r="C81" s="10" t="s">
        <v>282</v>
      </c>
      <c r="D81" s="12">
        <v>76</v>
      </c>
      <c r="E81" s="12">
        <v>509</v>
      </c>
      <c r="F81" s="12">
        <f t="shared" si="2"/>
        <v>585</v>
      </c>
      <c r="G81" s="34">
        <f t="shared" si="3"/>
        <v>0.8700854700854701</v>
      </c>
    </row>
    <row r="82" spans="1:7" x14ac:dyDescent="0.25">
      <c r="A82" s="33" t="s">
        <v>8</v>
      </c>
      <c r="B82" s="9" t="s">
        <v>8</v>
      </c>
      <c r="C82" s="10" t="s">
        <v>81</v>
      </c>
      <c r="D82" s="12">
        <v>355</v>
      </c>
      <c r="E82" s="12">
        <v>1275</v>
      </c>
      <c r="F82" s="12">
        <f t="shared" si="2"/>
        <v>1630</v>
      </c>
      <c r="G82" s="34">
        <f t="shared" si="3"/>
        <v>0.78220858895705525</v>
      </c>
    </row>
    <row r="83" spans="1:7" x14ac:dyDescent="0.25">
      <c r="A83" s="33" t="s">
        <v>23</v>
      </c>
      <c r="B83" s="9" t="s">
        <v>448</v>
      </c>
      <c r="C83" s="10" t="s">
        <v>449</v>
      </c>
      <c r="D83" s="12">
        <v>98</v>
      </c>
      <c r="E83" s="12">
        <v>1840</v>
      </c>
      <c r="F83" s="12">
        <f t="shared" si="2"/>
        <v>1938</v>
      </c>
      <c r="G83" s="34">
        <f t="shared" si="3"/>
        <v>0.94943240454076372</v>
      </c>
    </row>
    <row r="84" spans="1:7" x14ac:dyDescent="0.25">
      <c r="A84" s="33" t="s">
        <v>8</v>
      </c>
      <c r="B84" s="9" t="s">
        <v>83</v>
      </c>
      <c r="C84" s="10" t="s">
        <v>85</v>
      </c>
      <c r="D84" s="12">
        <v>81</v>
      </c>
      <c r="E84" s="12">
        <v>583</v>
      </c>
      <c r="F84" s="12">
        <f t="shared" si="2"/>
        <v>664</v>
      </c>
      <c r="G84" s="34">
        <f t="shared" si="3"/>
        <v>0.87801204819277112</v>
      </c>
    </row>
    <row r="85" spans="1:7" x14ac:dyDescent="0.25">
      <c r="A85" s="33" t="s">
        <v>18</v>
      </c>
      <c r="B85" s="9" t="s">
        <v>316</v>
      </c>
      <c r="C85" s="10" t="s">
        <v>318</v>
      </c>
      <c r="D85" s="12">
        <v>25</v>
      </c>
      <c r="E85" s="12">
        <v>175</v>
      </c>
      <c r="F85" s="12">
        <f t="shared" si="2"/>
        <v>200</v>
      </c>
      <c r="G85" s="34">
        <f t="shared" si="3"/>
        <v>0.875</v>
      </c>
    </row>
    <row r="86" spans="1:7" x14ac:dyDescent="0.25">
      <c r="A86" s="33" t="s">
        <v>10</v>
      </c>
      <c r="B86" s="9" t="s">
        <v>149</v>
      </c>
      <c r="C86" s="10" t="s">
        <v>150</v>
      </c>
      <c r="D86" s="12">
        <v>283</v>
      </c>
      <c r="E86" s="12">
        <v>537</v>
      </c>
      <c r="F86" s="12">
        <f t="shared" si="2"/>
        <v>820</v>
      </c>
      <c r="G86" s="34">
        <f t="shared" si="3"/>
        <v>0.65487804878048783</v>
      </c>
    </row>
    <row r="87" spans="1:7" x14ac:dyDescent="0.25">
      <c r="A87" s="33" t="s">
        <v>8</v>
      </c>
      <c r="B87" s="9" t="s">
        <v>94</v>
      </c>
      <c r="C87" s="10" t="s">
        <v>95</v>
      </c>
      <c r="D87" s="12">
        <v>52</v>
      </c>
      <c r="E87" s="12">
        <v>332</v>
      </c>
      <c r="F87" s="12">
        <f t="shared" si="2"/>
        <v>384</v>
      </c>
      <c r="G87" s="34">
        <f t="shared" si="3"/>
        <v>0.86458333333333337</v>
      </c>
    </row>
    <row r="88" spans="1:7" x14ac:dyDescent="0.25">
      <c r="A88" s="33" t="s">
        <v>22</v>
      </c>
      <c r="B88" s="9" t="s">
        <v>426</v>
      </c>
      <c r="C88" s="10" t="s">
        <v>427</v>
      </c>
      <c r="D88" s="12">
        <v>158</v>
      </c>
      <c r="E88" s="12">
        <v>982</v>
      </c>
      <c r="F88" s="12">
        <f t="shared" si="2"/>
        <v>1140</v>
      </c>
      <c r="G88" s="34">
        <f t="shared" si="3"/>
        <v>0.86140350877192984</v>
      </c>
    </row>
    <row r="89" spans="1:7" x14ac:dyDescent="0.25">
      <c r="A89" s="33" t="s">
        <v>19</v>
      </c>
      <c r="B89" s="9" t="s">
        <v>343</v>
      </c>
      <c r="C89" s="10" t="s">
        <v>344</v>
      </c>
      <c r="D89" s="12">
        <v>166</v>
      </c>
      <c r="E89" s="12">
        <v>678</v>
      </c>
      <c r="F89" s="12">
        <f t="shared" si="2"/>
        <v>844</v>
      </c>
      <c r="G89" s="34">
        <f t="shared" si="3"/>
        <v>0.80331753554502372</v>
      </c>
    </row>
    <row r="90" spans="1:7" x14ac:dyDescent="0.25">
      <c r="A90" s="33" t="s">
        <v>25</v>
      </c>
      <c r="B90" s="9" t="s">
        <v>495</v>
      </c>
      <c r="C90" s="10" t="s">
        <v>496</v>
      </c>
      <c r="D90" s="12">
        <v>24</v>
      </c>
      <c r="E90" s="12">
        <v>244</v>
      </c>
      <c r="F90" s="12">
        <f t="shared" si="2"/>
        <v>268</v>
      </c>
      <c r="G90" s="34">
        <f t="shared" si="3"/>
        <v>0.91044776119402981</v>
      </c>
    </row>
    <row r="91" spans="1:7" x14ac:dyDescent="0.25">
      <c r="A91" s="33" t="s">
        <v>22</v>
      </c>
      <c r="B91" s="9" t="s">
        <v>431</v>
      </c>
      <c r="C91" s="10" t="s">
        <v>432</v>
      </c>
      <c r="D91" s="12">
        <v>60</v>
      </c>
      <c r="E91" s="12">
        <v>379</v>
      </c>
      <c r="F91" s="12">
        <f t="shared" si="2"/>
        <v>439</v>
      </c>
      <c r="G91" s="34">
        <f t="shared" si="3"/>
        <v>0.86332574031890663</v>
      </c>
    </row>
    <row r="92" spans="1:7" x14ac:dyDescent="0.25">
      <c r="A92" s="33" t="s">
        <v>10</v>
      </c>
      <c r="B92" s="9" t="s">
        <v>152</v>
      </c>
      <c r="C92" s="10" t="s">
        <v>155</v>
      </c>
      <c r="D92" s="12">
        <v>12</v>
      </c>
      <c r="E92" s="12">
        <v>184</v>
      </c>
      <c r="F92" s="12">
        <f t="shared" si="2"/>
        <v>196</v>
      </c>
      <c r="G92" s="34">
        <f t="shared" si="3"/>
        <v>0.93877551020408168</v>
      </c>
    </row>
    <row r="93" spans="1:7" x14ac:dyDescent="0.25">
      <c r="A93" s="33" t="s">
        <v>19</v>
      </c>
      <c r="B93" s="9" t="s">
        <v>348</v>
      </c>
      <c r="C93" s="10" t="s">
        <v>349</v>
      </c>
      <c r="D93" s="12">
        <v>8</v>
      </c>
      <c r="E93" s="12">
        <v>421</v>
      </c>
      <c r="F93" s="12">
        <f t="shared" si="2"/>
        <v>429</v>
      </c>
      <c r="G93" s="34">
        <f t="shared" si="3"/>
        <v>0.98135198135198132</v>
      </c>
    </row>
    <row r="94" spans="1:7" x14ac:dyDescent="0.25">
      <c r="A94" s="33" t="s">
        <v>9</v>
      </c>
      <c r="B94" s="9" t="s">
        <v>131</v>
      </c>
      <c r="C94" s="10" t="s">
        <v>132</v>
      </c>
      <c r="D94" s="12">
        <v>75</v>
      </c>
      <c r="E94" s="12">
        <v>387</v>
      </c>
      <c r="F94" s="12">
        <f t="shared" si="2"/>
        <v>462</v>
      </c>
      <c r="G94" s="34">
        <f t="shared" si="3"/>
        <v>0.83766233766233766</v>
      </c>
    </row>
    <row r="95" spans="1:7" x14ac:dyDescent="0.25">
      <c r="A95" s="33" t="s">
        <v>16</v>
      </c>
      <c r="B95" s="9" t="s">
        <v>285</v>
      </c>
      <c r="C95" s="10" t="s">
        <v>286</v>
      </c>
      <c r="D95" s="12">
        <v>58</v>
      </c>
      <c r="E95" s="12">
        <v>131</v>
      </c>
      <c r="F95" s="12">
        <f t="shared" si="2"/>
        <v>189</v>
      </c>
      <c r="G95" s="34">
        <f t="shared" si="3"/>
        <v>0.69312169312169314</v>
      </c>
    </row>
    <row r="96" spans="1:7" x14ac:dyDescent="0.25">
      <c r="A96" s="33" t="s">
        <v>10</v>
      </c>
      <c r="B96" s="9" t="s">
        <v>160</v>
      </c>
      <c r="C96" s="10" t="s">
        <v>161</v>
      </c>
      <c r="D96" s="12">
        <v>161</v>
      </c>
      <c r="E96" s="12">
        <v>188</v>
      </c>
      <c r="F96" s="12">
        <f t="shared" si="2"/>
        <v>349</v>
      </c>
      <c r="G96" s="34">
        <f t="shared" si="3"/>
        <v>0.5386819484240688</v>
      </c>
    </row>
    <row r="97" spans="1:7" x14ac:dyDescent="0.25">
      <c r="A97" s="33" t="s">
        <v>8</v>
      </c>
      <c r="B97" s="9" t="s">
        <v>87</v>
      </c>
      <c r="C97" s="10" t="s">
        <v>89</v>
      </c>
      <c r="D97" s="12">
        <v>0</v>
      </c>
      <c r="E97" s="12">
        <v>298</v>
      </c>
      <c r="F97" s="12">
        <f t="shared" si="2"/>
        <v>298</v>
      </c>
      <c r="G97" s="34">
        <f t="shared" si="3"/>
        <v>1</v>
      </c>
    </row>
    <row r="98" spans="1:7" x14ac:dyDescent="0.25">
      <c r="A98" s="33" t="s">
        <v>9</v>
      </c>
      <c r="B98" s="9" t="s">
        <v>9</v>
      </c>
      <c r="C98" s="10" t="s">
        <v>126</v>
      </c>
      <c r="D98" s="12">
        <v>23</v>
      </c>
      <c r="E98" s="12">
        <v>326</v>
      </c>
      <c r="F98" s="12">
        <f t="shared" si="2"/>
        <v>349</v>
      </c>
      <c r="G98" s="34">
        <f t="shared" si="3"/>
        <v>0.93409742120343842</v>
      </c>
    </row>
    <row r="99" spans="1:7" x14ac:dyDescent="0.25">
      <c r="A99" s="33" t="s">
        <v>22</v>
      </c>
      <c r="B99" s="9" t="s">
        <v>438</v>
      </c>
      <c r="C99" s="10" t="s">
        <v>439</v>
      </c>
      <c r="D99" s="12">
        <v>149</v>
      </c>
      <c r="E99" s="12">
        <v>628</v>
      </c>
      <c r="F99" s="12">
        <f t="shared" si="2"/>
        <v>777</v>
      </c>
      <c r="G99" s="34">
        <f t="shared" si="3"/>
        <v>0.80823680823680821</v>
      </c>
    </row>
    <row r="100" spans="1:7" x14ac:dyDescent="0.25">
      <c r="A100" s="33" t="s">
        <v>22</v>
      </c>
      <c r="B100" s="9" t="s">
        <v>434</v>
      </c>
      <c r="C100" s="10" t="s">
        <v>435</v>
      </c>
      <c r="D100" s="12">
        <v>239</v>
      </c>
      <c r="E100" s="12">
        <v>897</v>
      </c>
      <c r="F100" s="12">
        <f t="shared" si="2"/>
        <v>1136</v>
      </c>
      <c r="G100" s="34">
        <f t="shared" si="3"/>
        <v>0.789612676056338</v>
      </c>
    </row>
    <row r="101" spans="1:7" x14ac:dyDescent="0.25">
      <c r="A101" s="33" t="s">
        <v>7</v>
      </c>
      <c r="B101" s="9" t="s">
        <v>7</v>
      </c>
      <c r="C101" s="10" t="s">
        <v>53</v>
      </c>
      <c r="D101" s="12">
        <v>9</v>
      </c>
      <c r="E101" s="12">
        <v>260</v>
      </c>
      <c r="F101" s="12">
        <f t="shared" si="2"/>
        <v>269</v>
      </c>
      <c r="G101" s="34">
        <f t="shared" si="3"/>
        <v>0.96654275092936803</v>
      </c>
    </row>
    <row r="102" spans="1:7" x14ac:dyDescent="0.25">
      <c r="A102" s="33" t="s">
        <v>26</v>
      </c>
      <c r="B102" s="9" t="s">
        <v>525</v>
      </c>
      <c r="C102" s="10" t="s">
        <v>526</v>
      </c>
      <c r="D102" s="12">
        <v>325</v>
      </c>
      <c r="E102" s="12">
        <v>862</v>
      </c>
      <c r="F102" s="12">
        <f t="shared" si="2"/>
        <v>1187</v>
      </c>
      <c r="G102" s="34">
        <f t="shared" si="3"/>
        <v>0.72620050547598991</v>
      </c>
    </row>
    <row r="103" spans="1:7" x14ac:dyDescent="0.25">
      <c r="A103" s="33" t="s">
        <v>11</v>
      </c>
      <c r="B103" s="9" t="s">
        <v>11</v>
      </c>
      <c r="C103" s="10" t="s">
        <v>178</v>
      </c>
      <c r="D103" s="12">
        <v>56</v>
      </c>
      <c r="E103" s="12">
        <v>211</v>
      </c>
      <c r="F103" s="12">
        <f t="shared" si="2"/>
        <v>267</v>
      </c>
      <c r="G103" s="34">
        <f t="shared" si="3"/>
        <v>0.79026217228464424</v>
      </c>
    </row>
    <row r="104" spans="1:7" x14ac:dyDescent="0.25">
      <c r="A104" s="33" t="s">
        <v>25</v>
      </c>
      <c r="B104" s="9" t="s">
        <v>500</v>
      </c>
      <c r="C104" s="10" t="s">
        <v>501</v>
      </c>
      <c r="D104" s="12">
        <v>63</v>
      </c>
      <c r="E104" s="12">
        <v>706</v>
      </c>
      <c r="F104" s="12">
        <f t="shared" si="2"/>
        <v>769</v>
      </c>
      <c r="G104" s="34">
        <f t="shared" si="3"/>
        <v>0.91807542262678798</v>
      </c>
    </row>
    <row r="105" spans="1:7" x14ac:dyDescent="0.25">
      <c r="A105" s="33" t="s">
        <v>21</v>
      </c>
      <c r="B105" s="9" t="s">
        <v>403</v>
      </c>
      <c r="C105" s="10" t="s">
        <v>404</v>
      </c>
      <c r="D105" s="12">
        <v>11</v>
      </c>
      <c r="E105" s="12">
        <v>182</v>
      </c>
      <c r="F105" s="12">
        <f t="shared" si="2"/>
        <v>193</v>
      </c>
      <c r="G105" s="34">
        <f t="shared" si="3"/>
        <v>0.94300518134715028</v>
      </c>
    </row>
    <row r="106" spans="1:7" x14ac:dyDescent="0.25">
      <c r="A106" s="33" t="s">
        <v>15</v>
      </c>
      <c r="B106" s="9" t="s">
        <v>244</v>
      </c>
      <c r="C106" s="10" t="s">
        <v>246</v>
      </c>
      <c r="D106" s="12">
        <v>24</v>
      </c>
      <c r="E106" s="12">
        <v>126</v>
      </c>
      <c r="F106" s="12">
        <f t="shared" si="2"/>
        <v>150</v>
      </c>
      <c r="G106" s="34">
        <f t="shared" si="3"/>
        <v>0.84</v>
      </c>
    </row>
    <row r="107" spans="1:7" x14ac:dyDescent="0.25">
      <c r="A107" s="33" t="s">
        <v>10</v>
      </c>
      <c r="B107" s="9" t="s">
        <v>10</v>
      </c>
      <c r="C107" s="10" t="s">
        <v>156</v>
      </c>
      <c r="D107" s="12">
        <v>48</v>
      </c>
      <c r="E107" s="12">
        <v>146</v>
      </c>
      <c r="F107" s="12">
        <f t="shared" si="2"/>
        <v>194</v>
      </c>
      <c r="G107" s="34">
        <f t="shared" si="3"/>
        <v>0.75257731958762886</v>
      </c>
    </row>
    <row r="108" spans="1:7" x14ac:dyDescent="0.25">
      <c r="A108" s="33" t="s">
        <v>16</v>
      </c>
      <c r="B108" s="9" t="s">
        <v>270</v>
      </c>
      <c r="C108" s="10" t="s">
        <v>271</v>
      </c>
      <c r="D108" s="12">
        <v>139</v>
      </c>
      <c r="E108" s="12">
        <v>504</v>
      </c>
      <c r="F108" s="12">
        <f t="shared" si="2"/>
        <v>643</v>
      </c>
      <c r="G108" s="34">
        <f t="shared" si="3"/>
        <v>0.78382581648522553</v>
      </c>
    </row>
    <row r="109" spans="1:7" x14ac:dyDescent="0.25">
      <c r="A109" s="33" t="s">
        <v>21</v>
      </c>
      <c r="B109" s="9" t="s">
        <v>392</v>
      </c>
      <c r="C109" s="10" t="s">
        <v>393</v>
      </c>
      <c r="D109" s="12">
        <v>0</v>
      </c>
      <c r="E109" s="12">
        <v>211</v>
      </c>
      <c r="F109" s="12">
        <f t="shared" si="2"/>
        <v>211</v>
      </c>
      <c r="G109" s="34">
        <f t="shared" si="3"/>
        <v>1</v>
      </c>
    </row>
    <row r="110" spans="1:7" x14ac:dyDescent="0.25">
      <c r="A110" s="33" t="s">
        <v>8</v>
      </c>
      <c r="B110" s="9" t="s">
        <v>102</v>
      </c>
      <c r="C110" s="10" t="s">
        <v>103</v>
      </c>
      <c r="D110" s="12">
        <v>129</v>
      </c>
      <c r="E110" s="12">
        <v>345</v>
      </c>
      <c r="F110" s="12">
        <f t="shared" si="2"/>
        <v>474</v>
      </c>
      <c r="G110" s="34">
        <f t="shared" si="3"/>
        <v>0.72784810126582278</v>
      </c>
    </row>
    <row r="111" spans="1:7" x14ac:dyDescent="0.25">
      <c r="A111" s="33" t="s">
        <v>17</v>
      </c>
      <c r="B111" s="9" t="s">
        <v>298</v>
      </c>
      <c r="C111" s="10" t="s">
        <v>299</v>
      </c>
      <c r="D111" s="12">
        <v>81</v>
      </c>
      <c r="E111" s="12">
        <v>351</v>
      </c>
      <c r="F111" s="12">
        <f t="shared" si="2"/>
        <v>432</v>
      </c>
      <c r="G111" s="34">
        <f t="shared" si="3"/>
        <v>0.8125</v>
      </c>
    </row>
    <row r="112" spans="1:7" x14ac:dyDescent="0.25">
      <c r="A112" s="33" t="s">
        <v>11</v>
      </c>
      <c r="B112" s="9" t="s">
        <v>11</v>
      </c>
      <c r="C112" s="10" t="s">
        <v>179</v>
      </c>
      <c r="D112" s="12">
        <v>141</v>
      </c>
      <c r="E112" s="12">
        <v>1052</v>
      </c>
      <c r="F112" s="12">
        <f t="shared" si="2"/>
        <v>1193</v>
      </c>
      <c r="G112" s="34">
        <f t="shared" si="3"/>
        <v>0.88181056160938809</v>
      </c>
    </row>
    <row r="113" spans="1:7" x14ac:dyDescent="0.25">
      <c r="A113" s="33" t="s">
        <v>25</v>
      </c>
      <c r="B113" s="9" t="s">
        <v>503</v>
      </c>
      <c r="C113" s="10" t="s">
        <v>505</v>
      </c>
      <c r="D113" s="12">
        <v>58</v>
      </c>
      <c r="E113" s="12">
        <v>271</v>
      </c>
      <c r="F113" s="12">
        <f t="shared" si="2"/>
        <v>329</v>
      </c>
      <c r="G113" s="34">
        <f t="shared" si="3"/>
        <v>0.82370820668693012</v>
      </c>
    </row>
    <row r="114" spans="1:7" x14ac:dyDescent="0.25">
      <c r="A114" s="33" t="s">
        <v>19</v>
      </c>
      <c r="B114" s="9" t="s">
        <v>19</v>
      </c>
      <c r="C114" s="10" t="s">
        <v>362</v>
      </c>
      <c r="D114" s="12">
        <v>9</v>
      </c>
      <c r="E114" s="12">
        <v>86</v>
      </c>
      <c r="F114" s="12">
        <f t="shared" si="2"/>
        <v>95</v>
      </c>
      <c r="G114" s="34">
        <f t="shared" si="3"/>
        <v>0.90526315789473688</v>
      </c>
    </row>
    <row r="115" spans="1:7" x14ac:dyDescent="0.25">
      <c r="A115" s="33" t="s">
        <v>10</v>
      </c>
      <c r="B115" s="9" t="s">
        <v>149</v>
      </c>
      <c r="C115" s="10" t="s">
        <v>151</v>
      </c>
      <c r="D115" s="12">
        <v>112</v>
      </c>
      <c r="E115" s="12">
        <v>234</v>
      </c>
      <c r="F115" s="12">
        <f t="shared" si="2"/>
        <v>346</v>
      </c>
      <c r="G115" s="34">
        <f t="shared" si="3"/>
        <v>0.67630057803468213</v>
      </c>
    </row>
    <row r="116" spans="1:7" x14ac:dyDescent="0.25">
      <c r="A116" s="33" t="s">
        <v>12</v>
      </c>
      <c r="B116" s="9" t="s">
        <v>12</v>
      </c>
      <c r="C116" s="10" t="s">
        <v>198</v>
      </c>
      <c r="D116" s="12">
        <v>269</v>
      </c>
      <c r="E116" s="12">
        <v>481</v>
      </c>
      <c r="F116" s="12">
        <f t="shared" si="2"/>
        <v>750</v>
      </c>
      <c r="G116" s="34">
        <f t="shared" si="3"/>
        <v>0.64133333333333331</v>
      </c>
    </row>
    <row r="117" spans="1:7" x14ac:dyDescent="0.25">
      <c r="A117" s="33" t="s">
        <v>7</v>
      </c>
      <c r="B117" s="9" t="s">
        <v>56</v>
      </c>
      <c r="C117" s="10" t="s">
        <v>58</v>
      </c>
      <c r="D117" s="12">
        <v>20</v>
      </c>
      <c r="E117" s="12">
        <v>172</v>
      </c>
      <c r="F117" s="12">
        <f t="shared" si="2"/>
        <v>192</v>
      </c>
      <c r="G117" s="34">
        <f t="shared" si="3"/>
        <v>0.89583333333333337</v>
      </c>
    </row>
    <row r="118" spans="1:7" x14ac:dyDescent="0.25">
      <c r="A118" s="33" t="s">
        <v>24</v>
      </c>
      <c r="B118" s="9" t="s">
        <v>476</v>
      </c>
      <c r="C118" s="10" t="s">
        <v>477</v>
      </c>
      <c r="D118" s="12">
        <v>0</v>
      </c>
      <c r="E118" s="12">
        <v>273</v>
      </c>
      <c r="F118" s="12">
        <f t="shared" si="2"/>
        <v>273</v>
      </c>
      <c r="G118" s="34">
        <f t="shared" si="3"/>
        <v>1</v>
      </c>
    </row>
    <row r="119" spans="1:7" x14ac:dyDescent="0.25">
      <c r="A119" s="33" t="s">
        <v>25</v>
      </c>
      <c r="B119" s="9" t="s">
        <v>516</v>
      </c>
      <c r="C119" s="10" t="s">
        <v>517</v>
      </c>
      <c r="D119" s="12">
        <v>97</v>
      </c>
      <c r="E119" s="12">
        <v>274</v>
      </c>
      <c r="F119" s="12">
        <f t="shared" si="2"/>
        <v>371</v>
      </c>
      <c r="G119" s="34">
        <f t="shared" si="3"/>
        <v>0.73854447439353099</v>
      </c>
    </row>
    <row r="120" spans="1:7" x14ac:dyDescent="0.25">
      <c r="A120" s="33" t="s">
        <v>17</v>
      </c>
      <c r="B120" s="9" t="s">
        <v>306</v>
      </c>
      <c r="C120" s="10" t="s">
        <v>307</v>
      </c>
      <c r="D120" s="12">
        <v>99</v>
      </c>
      <c r="E120" s="12">
        <v>356</v>
      </c>
      <c r="F120" s="12">
        <f t="shared" si="2"/>
        <v>455</v>
      </c>
      <c r="G120" s="34">
        <f t="shared" si="3"/>
        <v>0.78241758241758241</v>
      </c>
    </row>
    <row r="121" spans="1:7" x14ac:dyDescent="0.25">
      <c r="A121" s="33" t="s">
        <v>7</v>
      </c>
      <c r="B121" s="9" t="s">
        <v>7</v>
      </c>
      <c r="C121" s="10" t="s">
        <v>54</v>
      </c>
      <c r="D121" s="12">
        <v>32</v>
      </c>
      <c r="E121" s="12">
        <v>126</v>
      </c>
      <c r="F121" s="12">
        <f t="shared" si="2"/>
        <v>158</v>
      </c>
      <c r="G121" s="34">
        <f t="shared" si="3"/>
        <v>0.79746835443037978</v>
      </c>
    </row>
    <row r="122" spans="1:7" x14ac:dyDescent="0.25">
      <c r="A122" s="33" t="s">
        <v>15</v>
      </c>
      <c r="B122" s="9" t="s">
        <v>244</v>
      </c>
      <c r="C122" s="10" t="s">
        <v>247</v>
      </c>
      <c r="D122" s="12">
        <v>13</v>
      </c>
      <c r="E122" s="12">
        <v>279</v>
      </c>
      <c r="F122" s="12">
        <f t="shared" si="2"/>
        <v>292</v>
      </c>
      <c r="G122" s="34">
        <f t="shared" si="3"/>
        <v>0.95547945205479456</v>
      </c>
    </row>
    <row r="123" spans="1:7" x14ac:dyDescent="0.25">
      <c r="A123" s="33" t="s">
        <v>10</v>
      </c>
      <c r="B123" s="9" t="s">
        <v>173</v>
      </c>
      <c r="C123" s="10" t="s">
        <v>174</v>
      </c>
      <c r="D123" s="12">
        <v>48</v>
      </c>
      <c r="E123" s="12">
        <v>86</v>
      </c>
      <c r="F123" s="12">
        <f t="shared" si="2"/>
        <v>134</v>
      </c>
      <c r="G123" s="34">
        <f t="shared" si="3"/>
        <v>0.64179104477611937</v>
      </c>
    </row>
    <row r="124" spans="1:7" x14ac:dyDescent="0.25">
      <c r="A124" s="33" t="s">
        <v>7</v>
      </c>
      <c r="B124" s="9" t="s">
        <v>56</v>
      </c>
      <c r="C124" s="10" t="s">
        <v>59</v>
      </c>
      <c r="D124" s="12">
        <v>10</v>
      </c>
      <c r="E124" s="12">
        <v>74</v>
      </c>
      <c r="F124" s="12">
        <f t="shared" si="2"/>
        <v>84</v>
      </c>
      <c r="G124" s="34">
        <f t="shared" si="3"/>
        <v>0.88095238095238093</v>
      </c>
    </row>
    <row r="125" spans="1:7" x14ac:dyDescent="0.25">
      <c r="A125" s="33" t="s">
        <v>14</v>
      </c>
      <c r="B125" s="9" t="s">
        <v>239</v>
      </c>
      <c r="C125" s="10" t="s">
        <v>240</v>
      </c>
      <c r="D125" s="12">
        <v>75</v>
      </c>
      <c r="E125" s="12">
        <v>214</v>
      </c>
      <c r="F125" s="12">
        <f t="shared" si="2"/>
        <v>289</v>
      </c>
      <c r="G125" s="34">
        <f t="shared" si="3"/>
        <v>0.74048442906574397</v>
      </c>
    </row>
    <row r="126" spans="1:7" x14ac:dyDescent="0.25">
      <c r="A126" s="33" t="s">
        <v>16</v>
      </c>
      <c r="B126" s="9" t="s">
        <v>270</v>
      </c>
      <c r="C126" s="10" t="s">
        <v>272</v>
      </c>
      <c r="D126" s="12">
        <v>46</v>
      </c>
      <c r="E126" s="12">
        <v>102</v>
      </c>
      <c r="F126" s="12">
        <f t="shared" si="2"/>
        <v>148</v>
      </c>
      <c r="G126" s="34">
        <f t="shared" si="3"/>
        <v>0.68918918918918914</v>
      </c>
    </row>
    <row r="127" spans="1:7" x14ac:dyDescent="0.25">
      <c r="A127" s="33" t="s">
        <v>12</v>
      </c>
      <c r="B127" s="9" t="s">
        <v>202</v>
      </c>
      <c r="C127" s="10" t="s">
        <v>203</v>
      </c>
      <c r="D127" s="12">
        <v>208</v>
      </c>
      <c r="E127" s="12">
        <v>390</v>
      </c>
      <c r="F127" s="12">
        <f t="shared" si="2"/>
        <v>598</v>
      </c>
      <c r="G127" s="34">
        <f t="shared" si="3"/>
        <v>0.65217391304347827</v>
      </c>
    </row>
    <row r="128" spans="1:7" x14ac:dyDescent="0.25">
      <c r="A128" s="33" t="s">
        <v>19</v>
      </c>
      <c r="B128" s="9" t="s">
        <v>369</v>
      </c>
      <c r="C128" s="10" t="s">
        <v>371</v>
      </c>
      <c r="D128" s="12">
        <v>0</v>
      </c>
      <c r="E128" s="12">
        <v>73</v>
      </c>
      <c r="F128" s="12">
        <f t="shared" si="2"/>
        <v>73</v>
      </c>
      <c r="G128" s="34">
        <f t="shared" si="3"/>
        <v>1</v>
      </c>
    </row>
    <row r="129" spans="1:7" x14ac:dyDescent="0.25">
      <c r="A129" s="33" t="s">
        <v>19</v>
      </c>
      <c r="B129" s="9" t="s">
        <v>19</v>
      </c>
      <c r="C129" s="10" t="s">
        <v>363</v>
      </c>
      <c r="D129" s="12">
        <v>0</v>
      </c>
      <c r="E129" s="12">
        <v>31</v>
      </c>
      <c r="F129" s="12">
        <f t="shared" si="2"/>
        <v>31</v>
      </c>
      <c r="G129" s="34">
        <f t="shared" si="3"/>
        <v>1</v>
      </c>
    </row>
    <row r="130" spans="1:7" x14ac:dyDescent="0.25">
      <c r="A130" s="33" t="s">
        <v>18</v>
      </c>
      <c r="B130" s="9" t="s">
        <v>323</v>
      </c>
      <c r="C130" s="10" t="s">
        <v>324</v>
      </c>
      <c r="D130" s="12">
        <v>11</v>
      </c>
      <c r="E130" s="12">
        <v>49</v>
      </c>
      <c r="F130" s="12">
        <f t="shared" si="2"/>
        <v>60</v>
      </c>
      <c r="G130" s="34">
        <f t="shared" si="3"/>
        <v>0.81666666666666665</v>
      </c>
    </row>
    <row r="131" spans="1:7" x14ac:dyDescent="0.25">
      <c r="A131" s="33" t="s">
        <v>19</v>
      </c>
      <c r="B131" s="9" t="s">
        <v>335</v>
      </c>
      <c r="C131" s="10" t="s">
        <v>338</v>
      </c>
      <c r="D131" s="12">
        <v>2</v>
      </c>
      <c r="E131" s="12">
        <v>101</v>
      </c>
      <c r="F131" s="12">
        <f t="shared" si="2"/>
        <v>103</v>
      </c>
      <c r="G131" s="34">
        <f t="shared" si="3"/>
        <v>0.98058252427184467</v>
      </c>
    </row>
    <row r="132" spans="1:7" x14ac:dyDescent="0.25">
      <c r="A132" s="33" t="s">
        <v>24</v>
      </c>
      <c r="B132" s="9" t="s">
        <v>467</v>
      </c>
      <c r="C132" s="10" t="s">
        <v>469</v>
      </c>
      <c r="D132" s="12">
        <v>0</v>
      </c>
      <c r="E132" s="12">
        <v>315</v>
      </c>
      <c r="F132" s="12">
        <f t="shared" si="2"/>
        <v>315</v>
      </c>
      <c r="G132" s="34">
        <f t="shared" si="3"/>
        <v>1</v>
      </c>
    </row>
    <row r="133" spans="1:7" x14ac:dyDescent="0.25">
      <c r="A133" s="33" t="s">
        <v>8</v>
      </c>
      <c r="B133" s="9" t="s">
        <v>91</v>
      </c>
      <c r="C133" s="10" t="s">
        <v>92</v>
      </c>
      <c r="D133" s="12">
        <v>48</v>
      </c>
      <c r="E133" s="12">
        <v>197</v>
      </c>
      <c r="F133" s="12">
        <f t="shared" si="2"/>
        <v>245</v>
      </c>
      <c r="G133" s="34">
        <f t="shared" si="3"/>
        <v>0.80408163265306121</v>
      </c>
    </row>
    <row r="134" spans="1:7" x14ac:dyDescent="0.25">
      <c r="A134" s="33" t="s">
        <v>13</v>
      </c>
      <c r="B134" s="9" t="s">
        <v>211</v>
      </c>
      <c r="C134" s="10" t="s">
        <v>213</v>
      </c>
      <c r="D134" s="12">
        <v>7</v>
      </c>
      <c r="E134" s="12">
        <v>103</v>
      </c>
      <c r="F134" s="12">
        <f t="shared" si="2"/>
        <v>110</v>
      </c>
      <c r="G134" s="34">
        <f t="shared" si="3"/>
        <v>0.9363636363636364</v>
      </c>
    </row>
    <row r="135" spans="1:7" x14ac:dyDescent="0.25">
      <c r="A135" s="33" t="s">
        <v>25</v>
      </c>
      <c r="B135" s="9" t="s">
        <v>508</v>
      </c>
      <c r="C135" s="10" t="s">
        <v>512</v>
      </c>
      <c r="D135" s="12">
        <v>0</v>
      </c>
      <c r="E135" s="12">
        <v>292</v>
      </c>
      <c r="F135" s="12">
        <f t="shared" si="2"/>
        <v>292</v>
      </c>
      <c r="G135" s="34">
        <f t="shared" si="3"/>
        <v>1</v>
      </c>
    </row>
    <row r="136" spans="1:7" x14ac:dyDescent="0.25">
      <c r="A136" s="33" t="s">
        <v>12</v>
      </c>
      <c r="B136" s="9" t="s">
        <v>12</v>
      </c>
      <c r="C136" s="10" t="s">
        <v>199</v>
      </c>
      <c r="D136" s="12">
        <v>496</v>
      </c>
      <c r="E136" s="12">
        <v>1457</v>
      </c>
      <c r="F136" s="12">
        <f t="shared" si="2"/>
        <v>1953</v>
      </c>
      <c r="G136" s="34">
        <f t="shared" si="3"/>
        <v>0.74603174603174605</v>
      </c>
    </row>
    <row r="137" spans="1:7" x14ac:dyDescent="0.25">
      <c r="A137" s="33" t="s">
        <v>26</v>
      </c>
      <c r="B137" s="9" t="s">
        <v>527</v>
      </c>
      <c r="C137" s="10" t="s">
        <v>529</v>
      </c>
      <c r="D137" s="12">
        <v>99</v>
      </c>
      <c r="E137" s="12">
        <v>271</v>
      </c>
      <c r="F137" s="12">
        <f t="shared" si="2"/>
        <v>370</v>
      </c>
      <c r="G137" s="34">
        <f t="shared" si="3"/>
        <v>0.73243243243243239</v>
      </c>
    </row>
    <row r="138" spans="1:7" x14ac:dyDescent="0.25">
      <c r="A138" s="33" t="s">
        <v>15</v>
      </c>
      <c r="B138" s="9" t="s">
        <v>265</v>
      </c>
      <c r="C138" s="10" t="s">
        <v>266</v>
      </c>
      <c r="D138" s="12">
        <v>0</v>
      </c>
      <c r="E138" s="12">
        <v>374</v>
      </c>
      <c r="F138" s="12">
        <f t="shared" si="2"/>
        <v>374</v>
      </c>
      <c r="G138" s="34">
        <f t="shared" si="3"/>
        <v>1</v>
      </c>
    </row>
    <row r="139" spans="1:7" x14ac:dyDescent="0.25">
      <c r="A139" s="33" t="s">
        <v>7</v>
      </c>
      <c r="B139" s="9" t="s">
        <v>63</v>
      </c>
      <c r="C139" s="10" t="s">
        <v>64</v>
      </c>
      <c r="D139" s="12">
        <v>90</v>
      </c>
      <c r="E139" s="12">
        <v>245</v>
      </c>
      <c r="F139" s="12">
        <f t="shared" si="2"/>
        <v>335</v>
      </c>
      <c r="G139" s="34">
        <f t="shared" si="3"/>
        <v>0.73134328358208955</v>
      </c>
    </row>
    <row r="140" spans="1:7" x14ac:dyDescent="0.25">
      <c r="A140" s="33" t="s">
        <v>13</v>
      </c>
      <c r="B140" s="9" t="s">
        <v>214</v>
      </c>
      <c r="C140" s="10" t="s">
        <v>216</v>
      </c>
      <c r="D140" s="12">
        <v>102</v>
      </c>
      <c r="E140" s="12">
        <v>764</v>
      </c>
      <c r="F140" s="12">
        <f t="shared" si="2"/>
        <v>866</v>
      </c>
      <c r="G140" s="34">
        <f t="shared" si="3"/>
        <v>0.88221709006928406</v>
      </c>
    </row>
    <row r="141" spans="1:7" x14ac:dyDescent="0.25">
      <c r="A141" s="33" t="s">
        <v>15</v>
      </c>
      <c r="B141" s="9" t="s">
        <v>248</v>
      </c>
      <c r="C141" s="10" t="s">
        <v>249</v>
      </c>
      <c r="D141" s="12">
        <v>111</v>
      </c>
      <c r="E141" s="12">
        <v>395</v>
      </c>
      <c r="F141" s="12">
        <f t="shared" ref="F141:F204" si="4">SUM(D141:E141)</f>
        <v>506</v>
      </c>
      <c r="G141" s="34">
        <f t="shared" ref="G141:G204" si="5">E141/F141</f>
        <v>0.78063241106719372</v>
      </c>
    </row>
    <row r="142" spans="1:7" x14ac:dyDescent="0.25">
      <c r="A142" s="33" t="s">
        <v>24</v>
      </c>
      <c r="B142" s="9" t="s">
        <v>473</v>
      </c>
      <c r="C142" s="10" t="s">
        <v>474</v>
      </c>
      <c r="D142" s="12">
        <v>10</v>
      </c>
      <c r="E142" s="12">
        <v>177</v>
      </c>
      <c r="F142" s="12">
        <f t="shared" si="4"/>
        <v>187</v>
      </c>
      <c r="G142" s="34">
        <f t="shared" si="5"/>
        <v>0.946524064171123</v>
      </c>
    </row>
    <row r="143" spans="1:7" x14ac:dyDescent="0.25">
      <c r="A143" s="33" t="s">
        <v>21</v>
      </c>
      <c r="B143" s="9" t="s">
        <v>422</v>
      </c>
      <c r="C143" s="10" t="s">
        <v>423</v>
      </c>
      <c r="D143" s="12">
        <v>8</v>
      </c>
      <c r="E143" s="12">
        <v>292</v>
      </c>
      <c r="F143" s="12">
        <f t="shared" si="4"/>
        <v>300</v>
      </c>
      <c r="G143" s="34">
        <f t="shared" si="5"/>
        <v>0.97333333333333338</v>
      </c>
    </row>
    <row r="144" spans="1:7" x14ac:dyDescent="0.25">
      <c r="A144" s="33" t="s">
        <v>14</v>
      </c>
      <c r="B144" s="9" t="s">
        <v>229</v>
      </c>
      <c r="C144" s="10" t="s">
        <v>230</v>
      </c>
      <c r="D144" s="12">
        <v>110</v>
      </c>
      <c r="E144" s="12">
        <v>275</v>
      </c>
      <c r="F144" s="12">
        <f t="shared" si="4"/>
        <v>385</v>
      </c>
      <c r="G144" s="34">
        <f t="shared" si="5"/>
        <v>0.7142857142857143</v>
      </c>
    </row>
    <row r="145" spans="1:7" x14ac:dyDescent="0.25">
      <c r="A145" s="33" t="s">
        <v>16</v>
      </c>
      <c r="B145" s="9" t="s">
        <v>285</v>
      </c>
      <c r="C145" s="10" t="s">
        <v>287</v>
      </c>
      <c r="D145" s="12">
        <v>27</v>
      </c>
      <c r="E145" s="12">
        <v>224</v>
      </c>
      <c r="F145" s="12">
        <f t="shared" si="4"/>
        <v>251</v>
      </c>
      <c r="G145" s="34">
        <f t="shared" si="5"/>
        <v>0.89243027888446214</v>
      </c>
    </row>
    <row r="146" spans="1:7" x14ac:dyDescent="0.25">
      <c r="A146" s="33" t="s">
        <v>25</v>
      </c>
      <c r="B146" s="9" t="s">
        <v>495</v>
      </c>
      <c r="C146" s="10" t="s">
        <v>497</v>
      </c>
      <c r="D146" s="12">
        <v>12</v>
      </c>
      <c r="E146" s="12">
        <v>135</v>
      </c>
      <c r="F146" s="12">
        <f t="shared" si="4"/>
        <v>147</v>
      </c>
      <c r="G146" s="34">
        <f t="shared" si="5"/>
        <v>0.91836734693877553</v>
      </c>
    </row>
    <row r="147" spans="1:7" x14ac:dyDescent="0.25">
      <c r="A147" s="33" t="s">
        <v>18</v>
      </c>
      <c r="B147" s="9" t="s">
        <v>316</v>
      </c>
      <c r="C147" s="10" t="s">
        <v>319</v>
      </c>
      <c r="D147" s="12">
        <v>17</v>
      </c>
      <c r="E147" s="12">
        <v>191</v>
      </c>
      <c r="F147" s="12">
        <f t="shared" si="4"/>
        <v>208</v>
      </c>
      <c r="G147" s="34">
        <f t="shared" si="5"/>
        <v>0.91826923076923073</v>
      </c>
    </row>
    <row r="148" spans="1:7" x14ac:dyDescent="0.25">
      <c r="A148" s="33" t="s">
        <v>17</v>
      </c>
      <c r="B148" s="9" t="s">
        <v>298</v>
      </c>
      <c r="C148" s="10" t="s">
        <v>300</v>
      </c>
      <c r="D148" s="12">
        <v>244</v>
      </c>
      <c r="E148" s="12">
        <v>1097</v>
      </c>
      <c r="F148" s="12">
        <f t="shared" si="4"/>
        <v>1341</v>
      </c>
      <c r="G148" s="34">
        <f t="shared" si="5"/>
        <v>0.81804623415361666</v>
      </c>
    </row>
    <row r="149" spans="1:7" x14ac:dyDescent="0.25">
      <c r="A149" s="33" t="s">
        <v>13</v>
      </c>
      <c r="B149" s="9" t="s">
        <v>13</v>
      </c>
      <c r="C149" s="10" t="s">
        <v>217</v>
      </c>
      <c r="D149" s="12">
        <v>438</v>
      </c>
      <c r="E149" s="12">
        <v>1220</v>
      </c>
      <c r="F149" s="12">
        <f t="shared" si="4"/>
        <v>1658</v>
      </c>
      <c r="G149" s="34">
        <f t="shared" si="5"/>
        <v>0.73582629674306388</v>
      </c>
    </row>
    <row r="150" spans="1:7" x14ac:dyDescent="0.25">
      <c r="A150" s="33" t="s">
        <v>20</v>
      </c>
      <c r="B150" s="9" t="s">
        <v>375</v>
      </c>
      <c r="C150" s="10" t="s">
        <v>377</v>
      </c>
      <c r="D150" s="12">
        <v>2</v>
      </c>
      <c r="E150" s="12">
        <v>46</v>
      </c>
      <c r="F150" s="12">
        <f t="shared" si="4"/>
        <v>48</v>
      </c>
      <c r="G150" s="34">
        <f t="shared" si="5"/>
        <v>0.95833333333333337</v>
      </c>
    </row>
    <row r="151" spans="1:7" x14ac:dyDescent="0.25">
      <c r="A151" s="33" t="s">
        <v>20</v>
      </c>
      <c r="B151" s="9" t="s">
        <v>378</v>
      </c>
      <c r="C151" s="10" t="s">
        <v>380</v>
      </c>
      <c r="D151" s="12">
        <v>6</v>
      </c>
      <c r="E151" s="12">
        <v>79</v>
      </c>
      <c r="F151" s="12">
        <f t="shared" si="4"/>
        <v>85</v>
      </c>
      <c r="G151" s="34">
        <f t="shared" si="5"/>
        <v>0.92941176470588238</v>
      </c>
    </row>
    <row r="152" spans="1:7" x14ac:dyDescent="0.25">
      <c r="A152" s="33" t="s">
        <v>22</v>
      </c>
      <c r="B152" s="9" t="s">
        <v>434</v>
      </c>
      <c r="C152" s="10" t="s">
        <v>436</v>
      </c>
      <c r="D152" s="12">
        <v>158</v>
      </c>
      <c r="E152" s="12">
        <v>491</v>
      </c>
      <c r="F152" s="12">
        <f t="shared" si="4"/>
        <v>649</v>
      </c>
      <c r="G152" s="34">
        <f t="shared" si="5"/>
        <v>0.7565485362095532</v>
      </c>
    </row>
    <row r="153" spans="1:7" x14ac:dyDescent="0.25">
      <c r="A153" s="33" t="s">
        <v>16</v>
      </c>
      <c r="B153" s="9" t="s">
        <v>270</v>
      </c>
      <c r="C153" s="10" t="s">
        <v>273</v>
      </c>
      <c r="D153" s="12">
        <v>287</v>
      </c>
      <c r="E153" s="12">
        <v>751</v>
      </c>
      <c r="F153" s="12">
        <f t="shared" si="4"/>
        <v>1038</v>
      </c>
      <c r="G153" s="34">
        <f t="shared" si="5"/>
        <v>0.72350674373795765</v>
      </c>
    </row>
    <row r="154" spans="1:7" x14ac:dyDescent="0.25">
      <c r="A154" s="33" t="s">
        <v>8</v>
      </c>
      <c r="B154" s="9" t="s">
        <v>83</v>
      </c>
      <c r="C154" s="10" t="s">
        <v>86</v>
      </c>
      <c r="D154" s="12">
        <v>19</v>
      </c>
      <c r="E154" s="12">
        <v>142</v>
      </c>
      <c r="F154" s="12">
        <f t="shared" si="4"/>
        <v>161</v>
      </c>
      <c r="G154" s="34">
        <f t="shared" si="5"/>
        <v>0.88198757763975155</v>
      </c>
    </row>
    <row r="155" spans="1:7" x14ac:dyDescent="0.25">
      <c r="A155" s="33" t="s">
        <v>18</v>
      </c>
      <c r="B155" s="9" t="s">
        <v>332</v>
      </c>
      <c r="C155" s="10" t="s">
        <v>333</v>
      </c>
      <c r="D155" s="12">
        <v>16</v>
      </c>
      <c r="E155" s="12">
        <v>169</v>
      </c>
      <c r="F155" s="12">
        <f t="shared" si="4"/>
        <v>185</v>
      </c>
      <c r="G155" s="34">
        <f t="shared" si="5"/>
        <v>0.91351351351351351</v>
      </c>
    </row>
    <row r="156" spans="1:7" x14ac:dyDescent="0.25">
      <c r="A156" s="33" t="s">
        <v>25</v>
      </c>
      <c r="B156" s="9" t="s">
        <v>503</v>
      </c>
      <c r="C156" s="10" t="s">
        <v>506</v>
      </c>
      <c r="D156" s="12">
        <v>141</v>
      </c>
      <c r="E156" s="12">
        <v>584</v>
      </c>
      <c r="F156" s="12">
        <f t="shared" si="4"/>
        <v>725</v>
      </c>
      <c r="G156" s="34">
        <f t="shared" si="5"/>
        <v>0.80551724137931036</v>
      </c>
    </row>
    <row r="157" spans="1:7" x14ac:dyDescent="0.25">
      <c r="A157" s="33" t="s">
        <v>19</v>
      </c>
      <c r="B157" s="9" t="s">
        <v>335</v>
      </c>
      <c r="C157" s="10" t="s">
        <v>339</v>
      </c>
      <c r="D157" s="12">
        <v>0</v>
      </c>
      <c r="E157" s="12">
        <v>104</v>
      </c>
      <c r="F157" s="12">
        <f t="shared" si="4"/>
        <v>104</v>
      </c>
      <c r="G157" s="34">
        <f t="shared" si="5"/>
        <v>1</v>
      </c>
    </row>
    <row r="158" spans="1:7" x14ac:dyDescent="0.25">
      <c r="A158" s="33" t="s">
        <v>8</v>
      </c>
      <c r="B158" s="9" t="s">
        <v>87</v>
      </c>
      <c r="C158" s="10" t="s">
        <v>90</v>
      </c>
      <c r="D158" s="12">
        <v>0</v>
      </c>
      <c r="E158" s="12">
        <v>109</v>
      </c>
      <c r="F158" s="12">
        <f t="shared" si="4"/>
        <v>109</v>
      </c>
      <c r="G158" s="34">
        <f t="shared" si="5"/>
        <v>1</v>
      </c>
    </row>
    <row r="159" spans="1:7" x14ac:dyDescent="0.25">
      <c r="A159" s="33" t="s">
        <v>23</v>
      </c>
      <c r="B159" s="9" t="s">
        <v>459</v>
      </c>
      <c r="C159" s="10" t="s">
        <v>460</v>
      </c>
      <c r="D159" s="12">
        <v>5</v>
      </c>
      <c r="E159" s="12">
        <v>158</v>
      </c>
      <c r="F159" s="12">
        <f t="shared" si="4"/>
        <v>163</v>
      </c>
      <c r="G159" s="34">
        <f t="shared" si="5"/>
        <v>0.96932515337423308</v>
      </c>
    </row>
    <row r="160" spans="1:7" x14ac:dyDescent="0.25">
      <c r="A160" s="33" t="s">
        <v>14</v>
      </c>
      <c r="B160" s="9" t="s">
        <v>229</v>
      </c>
      <c r="C160" s="10" t="s">
        <v>231</v>
      </c>
      <c r="D160" s="12">
        <v>217</v>
      </c>
      <c r="E160" s="12">
        <v>640</v>
      </c>
      <c r="F160" s="12">
        <f t="shared" si="4"/>
        <v>857</v>
      </c>
      <c r="G160" s="34">
        <f t="shared" si="5"/>
        <v>0.74679113185530921</v>
      </c>
    </row>
    <row r="161" spans="1:7" x14ac:dyDescent="0.25">
      <c r="A161" s="33" t="s">
        <v>14</v>
      </c>
      <c r="B161" s="9" t="s">
        <v>14</v>
      </c>
      <c r="C161" s="10" t="s">
        <v>233</v>
      </c>
      <c r="D161" s="12">
        <v>40</v>
      </c>
      <c r="E161" s="12">
        <v>351</v>
      </c>
      <c r="F161" s="12">
        <f t="shared" si="4"/>
        <v>391</v>
      </c>
      <c r="G161" s="34">
        <f t="shared" si="5"/>
        <v>0.89769820971867009</v>
      </c>
    </row>
    <row r="162" spans="1:7" x14ac:dyDescent="0.25">
      <c r="A162" s="33" t="s">
        <v>21</v>
      </c>
      <c r="B162" s="9" t="s">
        <v>403</v>
      </c>
      <c r="C162" s="10" t="s">
        <v>405</v>
      </c>
      <c r="D162" s="12">
        <v>0</v>
      </c>
      <c r="E162" s="12">
        <v>63</v>
      </c>
      <c r="F162" s="12">
        <f t="shared" si="4"/>
        <v>63</v>
      </c>
      <c r="G162" s="34">
        <f t="shared" si="5"/>
        <v>1</v>
      </c>
    </row>
    <row r="163" spans="1:7" x14ac:dyDescent="0.25">
      <c r="A163" s="33" t="s">
        <v>21</v>
      </c>
      <c r="B163" s="9" t="s">
        <v>415</v>
      </c>
      <c r="C163" s="10" t="s">
        <v>416</v>
      </c>
      <c r="D163" s="12">
        <v>0</v>
      </c>
      <c r="E163" s="12">
        <v>278</v>
      </c>
      <c r="F163" s="12">
        <f t="shared" si="4"/>
        <v>278</v>
      </c>
      <c r="G163" s="34">
        <f t="shared" si="5"/>
        <v>1</v>
      </c>
    </row>
    <row r="164" spans="1:7" x14ac:dyDescent="0.25">
      <c r="A164" s="33" t="s">
        <v>23</v>
      </c>
      <c r="B164" s="9" t="s">
        <v>23</v>
      </c>
      <c r="C164" s="10" t="s">
        <v>457</v>
      </c>
      <c r="D164" s="12">
        <v>54</v>
      </c>
      <c r="E164" s="12">
        <v>441</v>
      </c>
      <c r="F164" s="12">
        <f t="shared" si="4"/>
        <v>495</v>
      </c>
      <c r="G164" s="34">
        <f t="shared" si="5"/>
        <v>0.89090909090909087</v>
      </c>
    </row>
    <row r="165" spans="1:7" x14ac:dyDescent="0.25">
      <c r="A165" s="33" t="s">
        <v>25</v>
      </c>
      <c r="B165" s="9" t="s">
        <v>508</v>
      </c>
      <c r="C165" s="10" t="s">
        <v>513</v>
      </c>
      <c r="D165" s="12">
        <v>19</v>
      </c>
      <c r="E165" s="12">
        <v>692</v>
      </c>
      <c r="F165" s="12">
        <f t="shared" si="4"/>
        <v>711</v>
      </c>
      <c r="G165" s="34">
        <f t="shared" si="5"/>
        <v>0.97327707454289736</v>
      </c>
    </row>
    <row r="166" spans="1:7" x14ac:dyDescent="0.25">
      <c r="A166" s="33" t="s">
        <v>24</v>
      </c>
      <c r="B166" s="9" t="s">
        <v>467</v>
      </c>
      <c r="C166" s="10" t="s">
        <v>470</v>
      </c>
      <c r="D166" s="12">
        <v>0</v>
      </c>
      <c r="E166" s="12">
        <v>44</v>
      </c>
      <c r="F166" s="12">
        <f t="shared" si="4"/>
        <v>44</v>
      </c>
      <c r="G166" s="34">
        <f t="shared" si="5"/>
        <v>1</v>
      </c>
    </row>
    <row r="167" spans="1:7" x14ac:dyDescent="0.25">
      <c r="A167" s="33" t="s">
        <v>14</v>
      </c>
      <c r="B167" s="9" t="s">
        <v>14</v>
      </c>
      <c r="C167" s="10" t="s">
        <v>234</v>
      </c>
      <c r="D167" s="12">
        <v>202</v>
      </c>
      <c r="E167" s="12">
        <v>1047</v>
      </c>
      <c r="F167" s="12">
        <f t="shared" si="4"/>
        <v>1249</v>
      </c>
      <c r="G167" s="34">
        <f t="shared" si="5"/>
        <v>0.83827061649319456</v>
      </c>
    </row>
    <row r="168" spans="1:7" x14ac:dyDescent="0.25">
      <c r="A168" s="33" t="s">
        <v>7</v>
      </c>
      <c r="B168" s="9" t="s">
        <v>69</v>
      </c>
      <c r="C168" s="10" t="s">
        <v>70</v>
      </c>
      <c r="D168" s="12">
        <v>75</v>
      </c>
      <c r="E168" s="12">
        <v>731</v>
      </c>
      <c r="F168" s="12">
        <f t="shared" si="4"/>
        <v>806</v>
      </c>
      <c r="G168" s="34">
        <f t="shared" si="5"/>
        <v>0.90694789081885852</v>
      </c>
    </row>
    <row r="169" spans="1:7" x14ac:dyDescent="0.25">
      <c r="A169" s="33" t="s">
        <v>19</v>
      </c>
      <c r="B169" s="9" t="s">
        <v>348</v>
      </c>
      <c r="C169" s="10" t="s">
        <v>350</v>
      </c>
      <c r="D169" s="12">
        <v>1</v>
      </c>
      <c r="E169" s="12">
        <v>249</v>
      </c>
      <c r="F169" s="12">
        <f t="shared" si="4"/>
        <v>250</v>
      </c>
      <c r="G169" s="34">
        <f t="shared" si="5"/>
        <v>0.996</v>
      </c>
    </row>
    <row r="170" spans="1:7" x14ac:dyDescent="0.25">
      <c r="A170" s="33" t="s">
        <v>8</v>
      </c>
      <c r="B170" s="9" t="s">
        <v>109</v>
      </c>
      <c r="C170" s="10" t="s">
        <v>110</v>
      </c>
      <c r="D170" s="12">
        <v>150</v>
      </c>
      <c r="E170" s="12">
        <v>223</v>
      </c>
      <c r="F170" s="12">
        <f t="shared" si="4"/>
        <v>373</v>
      </c>
      <c r="G170" s="34">
        <f t="shared" si="5"/>
        <v>0.59785522788203749</v>
      </c>
    </row>
    <row r="171" spans="1:7" x14ac:dyDescent="0.25">
      <c r="A171" s="33" t="s">
        <v>9</v>
      </c>
      <c r="B171" s="9" t="s">
        <v>121</v>
      </c>
      <c r="C171" s="10" t="s">
        <v>125</v>
      </c>
      <c r="D171" s="12">
        <v>4</v>
      </c>
      <c r="E171" s="12">
        <v>56</v>
      </c>
      <c r="F171" s="12">
        <f t="shared" si="4"/>
        <v>60</v>
      </c>
      <c r="G171" s="34">
        <f t="shared" si="5"/>
        <v>0.93333333333333335</v>
      </c>
    </row>
    <row r="172" spans="1:7" x14ac:dyDescent="0.25">
      <c r="A172" s="33" t="s">
        <v>19</v>
      </c>
      <c r="B172" s="9" t="s">
        <v>19</v>
      </c>
      <c r="C172" s="10" t="s">
        <v>364</v>
      </c>
      <c r="D172" s="12">
        <v>0</v>
      </c>
      <c r="E172" s="12">
        <v>57</v>
      </c>
      <c r="F172" s="12">
        <f t="shared" si="4"/>
        <v>57</v>
      </c>
      <c r="G172" s="34">
        <f t="shared" si="5"/>
        <v>1</v>
      </c>
    </row>
    <row r="173" spans="1:7" x14ac:dyDescent="0.25">
      <c r="A173" s="33" t="s">
        <v>22</v>
      </c>
      <c r="B173" s="9" t="s">
        <v>22</v>
      </c>
      <c r="C173" s="10" t="s">
        <v>442</v>
      </c>
      <c r="D173" s="12">
        <v>54</v>
      </c>
      <c r="E173" s="12">
        <v>462</v>
      </c>
      <c r="F173" s="12">
        <f t="shared" si="4"/>
        <v>516</v>
      </c>
      <c r="G173" s="34">
        <f t="shared" si="5"/>
        <v>0.89534883720930236</v>
      </c>
    </row>
    <row r="174" spans="1:7" x14ac:dyDescent="0.25">
      <c r="A174" s="33" t="s">
        <v>10</v>
      </c>
      <c r="B174" s="9" t="s">
        <v>164</v>
      </c>
      <c r="C174" s="10" t="s">
        <v>167</v>
      </c>
      <c r="D174" s="12">
        <v>99</v>
      </c>
      <c r="E174" s="12">
        <v>127</v>
      </c>
      <c r="F174" s="12">
        <f t="shared" si="4"/>
        <v>226</v>
      </c>
      <c r="G174" s="34">
        <f t="shared" si="5"/>
        <v>0.56194690265486724</v>
      </c>
    </row>
    <row r="175" spans="1:7" x14ac:dyDescent="0.25">
      <c r="A175" s="33" t="s">
        <v>21</v>
      </c>
      <c r="B175" s="9" t="s">
        <v>392</v>
      </c>
      <c r="C175" s="10" t="s">
        <v>394</v>
      </c>
      <c r="D175" s="12">
        <v>0</v>
      </c>
      <c r="E175" s="12">
        <v>144</v>
      </c>
      <c r="F175" s="12">
        <f t="shared" si="4"/>
        <v>144</v>
      </c>
      <c r="G175" s="34">
        <f t="shared" si="5"/>
        <v>1</v>
      </c>
    </row>
    <row r="176" spans="1:7" x14ac:dyDescent="0.25">
      <c r="A176" s="33" t="s">
        <v>14</v>
      </c>
      <c r="B176" s="9" t="s">
        <v>229</v>
      </c>
      <c r="C176" s="10" t="s">
        <v>232</v>
      </c>
      <c r="D176" s="12">
        <v>142</v>
      </c>
      <c r="E176" s="12">
        <v>649</v>
      </c>
      <c r="F176" s="12">
        <f t="shared" si="4"/>
        <v>791</v>
      </c>
      <c r="G176" s="34">
        <f t="shared" si="5"/>
        <v>0.82048040455120097</v>
      </c>
    </row>
    <row r="177" spans="1:7" x14ac:dyDescent="0.25">
      <c r="A177" s="33" t="s">
        <v>15</v>
      </c>
      <c r="B177" s="9" t="s">
        <v>15</v>
      </c>
      <c r="C177" s="10" t="s">
        <v>254</v>
      </c>
      <c r="D177" s="12">
        <v>95</v>
      </c>
      <c r="E177" s="12">
        <v>447</v>
      </c>
      <c r="F177" s="12">
        <f t="shared" si="4"/>
        <v>542</v>
      </c>
      <c r="G177" s="34">
        <f t="shared" si="5"/>
        <v>0.82472324723247237</v>
      </c>
    </row>
    <row r="178" spans="1:7" x14ac:dyDescent="0.25">
      <c r="A178" s="33" t="s">
        <v>25</v>
      </c>
      <c r="B178" s="9" t="s">
        <v>503</v>
      </c>
      <c r="C178" s="10" t="s">
        <v>507</v>
      </c>
      <c r="D178" s="12">
        <v>32</v>
      </c>
      <c r="E178" s="12">
        <v>285</v>
      </c>
      <c r="F178" s="12">
        <f t="shared" si="4"/>
        <v>317</v>
      </c>
      <c r="G178" s="34">
        <f t="shared" si="5"/>
        <v>0.89905362776025233</v>
      </c>
    </row>
    <row r="179" spans="1:7" x14ac:dyDescent="0.25">
      <c r="A179" s="33" t="s">
        <v>19</v>
      </c>
      <c r="B179" s="9" t="s">
        <v>19</v>
      </c>
      <c r="C179" s="10" t="s">
        <v>365</v>
      </c>
      <c r="D179" s="12">
        <v>0</v>
      </c>
      <c r="E179" s="12">
        <v>20</v>
      </c>
      <c r="F179" s="12">
        <f t="shared" si="4"/>
        <v>20</v>
      </c>
      <c r="G179" s="34">
        <f t="shared" si="5"/>
        <v>1</v>
      </c>
    </row>
    <row r="180" spans="1:7" x14ac:dyDescent="0.25">
      <c r="A180" s="33" t="s">
        <v>16</v>
      </c>
      <c r="B180" s="9" t="s">
        <v>270</v>
      </c>
      <c r="C180" s="10" t="s">
        <v>274</v>
      </c>
      <c r="D180" s="12">
        <v>3</v>
      </c>
      <c r="E180" s="12">
        <v>293</v>
      </c>
      <c r="F180" s="12">
        <f t="shared" si="4"/>
        <v>296</v>
      </c>
      <c r="G180" s="34">
        <f t="shared" si="5"/>
        <v>0.98986486486486491</v>
      </c>
    </row>
    <row r="181" spans="1:7" x14ac:dyDescent="0.25">
      <c r="A181" s="33" t="s">
        <v>16</v>
      </c>
      <c r="B181" s="9" t="s">
        <v>16</v>
      </c>
      <c r="C181" s="10" t="s">
        <v>279</v>
      </c>
      <c r="D181" s="12">
        <v>162</v>
      </c>
      <c r="E181" s="12">
        <v>388</v>
      </c>
      <c r="F181" s="12">
        <f t="shared" si="4"/>
        <v>550</v>
      </c>
      <c r="G181" s="34">
        <f t="shared" si="5"/>
        <v>0.70545454545454545</v>
      </c>
    </row>
    <row r="182" spans="1:7" x14ac:dyDescent="0.25">
      <c r="A182" s="33" t="s">
        <v>18</v>
      </c>
      <c r="B182" s="9" t="s">
        <v>328</v>
      </c>
      <c r="C182" s="10" t="s">
        <v>330</v>
      </c>
      <c r="D182" s="12">
        <v>17</v>
      </c>
      <c r="E182" s="12">
        <v>335</v>
      </c>
      <c r="F182" s="12">
        <f t="shared" si="4"/>
        <v>352</v>
      </c>
      <c r="G182" s="34">
        <f t="shared" si="5"/>
        <v>0.95170454545454541</v>
      </c>
    </row>
    <row r="183" spans="1:7" x14ac:dyDescent="0.25">
      <c r="A183" s="33" t="s">
        <v>23</v>
      </c>
      <c r="B183" s="9" t="s">
        <v>451</v>
      </c>
      <c r="C183" s="10" t="s">
        <v>452</v>
      </c>
      <c r="D183" s="12">
        <v>247</v>
      </c>
      <c r="E183" s="12">
        <v>420</v>
      </c>
      <c r="F183" s="12">
        <f t="shared" si="4"/>
        <v>667</v>
      </c>
      <c r="G183" s="34">
        <f t="shared" si="5"/>
        <v>0.62968515742128939</v>
      </c>
    </row>
    <row r="184" spans="1:7" x14ac:dyDescent="0.25">
      <c r="A184" s="33" t="s">
        <v>6</v>
      </c>
      <c r="B184" s="9" t="s">
        <v>39</v>
      </c>
      <c r="C184" s="10" t="s">
        <v>42</v>
      </c>
      <c r="D184" s="12">
        <v>98</v>
      </c>
      <c r="E184" s="12">
        <v>233</v>
      </c>
      <c r="F184" s="12">
        <f t="shared" si="4"/>
        <v>331</v>
      </c>
      <c r="G184" s="34">
        <f t="shared" si="5"/>
        <v>0.70392749244712993</v>
      </c>
    </row>
    <row r="185" spans="1:7" x14ac:dyDescent="0.25">
      <c r="A185" s="33" t="s">
        <v>7</v>
      </c>
      <c r="B185" s="9" t="s">
        <v>63</v>
      </c>
      <c r="C185" s="10" t="s">
        <v>65</v>
      </c>
      <c r="D185" s="12">
        <v>77</v>
      </c>
      <c r="E185" s="12">
        <v>196</v>
      </c>
      <c r="F185" s="12">
        <f t="shared" si="4"/>
        <v>273</v>
      </c>
      <c r="G185" s="34">
        <f t="shared" si="5"/>
        <v>0.71794871794871795</v>
      </c>
    </row>
    <row r="186" spans="1:7" x14ac:dyDescent="0.25">
      <c r="A186" s="33" t="s">
        <v>16</v>
      </c>
      <c r="B186" s="9" t="s">
        <v>270</v>
      </c>
      <c r="C186" s="10" t="s">
        <v>275</v>
      </c>
      <c r="D186" s="12">
        <v>63</v>
      </c>
      <c r="E186" s="12">
        <v>204</v>
      </c>
      <c r="F186" s="12">
        <f t="shared" si="4"/>
        <v>267</v>
      </c>
      <c r="G186" s="34">
        <f t="shared" si="5"/>
        <v>0.7640449438202247</v>
      </c>
    </row>
    <row r="187" spans="1:7" x14ac:dyDescent="0.25">
      <c r="A187" s="33" t="s">
        <v>19</v>
      </c>
      <c r="B187" s="9" t="s">
        <v>343</v>
      </c>
      <c r="C187" s="10" t="s">
        <v>345</v>
      </c>
      <c r="D187" s="12">
        <v>0</v>
      </c>
      <c r="E187" s="12">
        <v>132</v>
      </c>
      <c r="F187" s="12">
        <f t="shared" si="4"/>
        <v>132</v>
      </c>
      <c r="G187" s="34">
        <f t="shared" si="5"/>
        <v>1</v>
      </c>
    </row>
    <row r="188" spans="1:7" x14ac:dyDescent="0.25">
      <c r="A188" s="33" t="s">
        <v>15</v>
      </c>
      <c r="B188" s="9" t="s">
        <v>15</v>
      </c>
      <c r="C188" s="10" t="s">
        <v>255</v>
      </c>
      <c r="D188" s="12">
        <v>146</v>
      </c>
      <c r="E188" s="12">
        <v>587</v>
      </c>
      <c r="F188" s="12">
        <f t="shared" si="4"/>
        <v>733</v>
      </c>
      <c r="G188" s="34">
        <f t="shared" si="5"/>
        <v>0.80081855388813095</v>
      </c>
    </row>
    <row r="189" spans="1:7" x14ac:dyDescent="0.25">
      <c r="A189" s="33" t="s">
        <v>21</v>
      </c>
      <c r="B189" s="9" t="s">
        <v>403</v>
      </c>
      <c r="C189" s="10" t="s">
        <v>406</v>
      </c>
      <c r="D189" s="12">
        <v>0</v>
      </c>
      <c r="E189" s="12">
        <v>57</v>
      </c>
      <c r="F189" s="12">
        <f t="shared" si="4"/>
        <v>57</v>
      </c>
      <c r="G189" s="34">
        <f t="shared" si="5"/>
        <v>1</v>
      </c>
    </row>
    <row r="190" spans="1:7" x14ac:dyDescent="0.25">
      <c r="A190" s="33" t="s">
        <v>9</v>
      </c>
      <c r="B190" s="9" t="s">
        <v>115</v>
      </c>
      <c r="C190" s="10" t="s">
        <v>117</v>
      </c>
      <c r="D190" s="12">
        <v>0</v>
      </c>
      <c r="E190" s="12">
        <v>157</v>
      </c>
      <c r="F190" s="12">
        <f t="shared" si="4"/>
        <v>157</v>
      </c>
      <c r="G190" s="34">
        <f t="shared" si="5"/>
        <v>1</v>
      </c>
    </row>
    <row r="191" spans="1:7" x14ac:dyDescent="0.25">
      <c r="A191" s="33" t="s">
        <v>24</v>
      </c>
      <c r="B191" s="9" t="s">
        <v>467</v>
      </c>
      <c r="C191" s="10" t="s">
        <v>471</v>
      </c>
      <c r="D191" s="12">
        <v>0</v>
      </c>
      <c r="E191" s="12">
        <v>279</v>
      </c>
      <c r="F191" s="12">
        <f t="shared" si="4"/>
        <v>279</v>
      </c>
      <c r="G191" s="34">
        <f t="shared" si="5"/>
        <v>1</v>
      </c>
    </row>
    <row r="192" spans="1:7" x14ac:dyDescent="0.25">
      <c r="A192" s="33" t="s">
        <v>16</v>
      </c>
      <c r="B192" s="9" t="s">
        <v>281</v>
      </c>
      <c r="C192" s="10" t="s">
        <v>283</v>
      </c>
      <c r="D192" s="12">
        <v>79</v>
      </c>
      <c r="E192" s="12">
        <v>446</v>
      </c>
      <c r="F192" s="12">
        <f t="shared" si="4"/>
        <v>525</v>
      </c>
      <c r="G192" s="34">
        <f t="shared" si="5"/>
        <v>0.84952380952380957</v>
      </c>
    </row>
    <row r="193" spans="1:7" x14ac:dyDescent="0.25">
      <c r="A193" s="33" t="s">
        <v>16</v>
      </c>
      <c r="B193" s="9" t="s">
        <v>285</v>
      </c>
      <c r="C193" s="10" t="s">
        <v>288</v>
      </c>
      <c r="D193" s="12">
        <v>83</v>
      </c>
      <c r="E193" s="12">
        <v>185</v>
      </c>
      <c r="F193" s="12">
        <f t="shared" si="4"/>
        <v>268</v>
      </c>
      <c r="G193" s="34">
        <f t="shared" si="5"/>
        <v>0.69029850746268662</v>
      </c>
    </row>
    <row r="194" spans="1:7" x14ac:dyDescent="0.25">
      <c r="A194" s="33" t="s">
        <v>7</v>
      </c>
      <c r="B194" s="9" t="s">
        <v>72</v>
      </c>
      <c r="C194" s="10" t="s">
        <v>74</v>
      </c>
      <c r="D194" s="12">
        <v>0</v>
      </c>
      <c r="E194" s="12">
        <v>137</v>
      </c>
      <c r="F194" s="12">
        <f t="shared" si="4"/>
        <v>137</v>
      </c>
      <c r="G194" s="34">
        <f t="shared" si="5"/>
        <v>1</v>
      </c>
    </row>
    <row r="195" spans="1:7" x14ac:dyDescent="0.25">
      <c r="A195" s="33" t="s">
        <v>19</v>
      </c>
      <c r="B195" s="9" t="s">
        <v>343</v>
      </c>
      <c r="C195" s="10" t="s">
        <v>346</v>
      </c>
      <c r="D195" s="12">
        <v>9</v>
      </c>
      <c r="E195" s="12">
        <v>24</v>
      </c>
      <c r="F195" s="12">
        <f t="shared" si="4"/>
        <v>33</v>
      </c>
      <c r="G195" s="34">
        <f t="shared" si="5"/>
        <v>0.72727272727272729</v>
      </c>
    </row>
    <row r="196" spans="1:7" x14ac:dyDescent="0.25">
      <c r="A196" s="33" t="s">
        <v>6</v>
      </c>
      <c r="B196" s="9" t="s">
        <v>39</v>
      </c>
      <c r="C196" s="10" t="s">
        <v>43</v>
      </c>
      <c r="D196" s="12">
        <v>53</v>
      </c>
      <c r="E196" s="12">
        <v>149</v>
      </c>
      <c r="F196" s="12">
        <f t="shared" si="4"/>
        <v>202</v>
      </c>
      <c r="G196" s="34">
        <f t="shared" si="5"/>
        <v>0.73762376237623761</v>
      </c>
    </row>
    <row r="197" spans="1:7" x14ac:dyDescent="0.25">
      <c r="A197" s="33" t="s">
        <v>10</v>
      </c>
      <c r="B197" s="9" t="s">
        <v>160</v>
      </c>
      <c r="C197" s="10" t="s">
        <v>162</v>
      </c>
      <c r="D197" s="12">
        <v>428</v>
      </c>
      <c r="E197" s="12">
        <v>1035</v>
      </c>
      <c r="F197" s="12">
        <f t="shared" si="4"/>
        <v>1463</v>
      </c>
      <c r="G197" s="34">
        <f t="shared" si="5"/>
        <v>0.70745044429254955</v>
      </c>
    </row>
    <row r="198" spans="1:7" x14ac:dyDescent="0.25">
      <c r="A198" s="33" t="s">
        <v>13</v>
      </c>
      <c r="B198" s="9" t="s">
        <v>218</v>
      </c>
      <c r="C198" s="10" t="s">
        <v>219</v>
      </c>
      <c r="D198" s="12">
        <v>2</v>
      </c>
      <c r="E198" s="12">
        <v>868</v>
      </c>
      <c r="F198" s="12">
        <f t="shared" si="4"/>
        <v>870</v>
      </c>
      <c r="G198" s="34">
        <f t="shared" si="5"/>
        <v>0.99770114942528731</v>
      </c>
    </row>
    <row r="199" spans="1:7" x14ac:dyDescent="0.25">
      <c r="A199" s="33" t="s">
        <v>17</v>
      </c>
      <c r="B199" s="9" t="s">
        <v>17</v>
      </c>
      <c r="C199" s="10" t="s">
        <v>301</v>
      </c>
      <c r="D199" s="12">
        <v>114</v>
      </c>
      <c r="E199" s="12">
        <v>924</v>
      </c>
      <c r="F199" s="12">
        <f t="shared" si="4"/>
        <v>1038</v>
      </c>
      <c r="G199" s="34">
        <f t="shared" si="5"/>
        <v>0.89017341040462428</v>
      </c>
    </row>
    <row r="200" spans="1:7" x14ac:dyDescent="0.25">
      <c r="A200" s="33" t="s">
        <v>9</v>
      </c>
      <c r="B200" s="9" t="s">
        <v>136</v>
      </c>
      <c r="C200" s="10" t="s">
        <v>137</v>
      </c>
      <c r="D200" s="12">
        <v>0</v>
      </c>
      <c r="E200" s="12">
        <v>229</v>
      </c>
      <c r="F200" s="12">
        <f t="shared" si="4"/>
        <v>229</v>
      </c>
      <c r="G200" s="34">
        <f t="shared" si="5"/>
        <v>1</v>
      </c>
    </row>
    <row r="201" spans="1:7" x14ac:dyDescent="0.25">
      <c r="A201" s="33" t="s">
        <v>15</v>
      </c>
      <c r="B201" s="9" t="s">
        <v>15</v>
      </c>
      <c r="C201" s="10" t="s">
        <v>256</v>
      </c>
      <c r="D201" s="12">
        <v>21</v>
      </c>
      <c r="E201" s="12">
        <v>121</v>
      </c>
      <c r="F201" s="12">
        <f t="shared" si="4"/>
        <v>142</v>
      </c>
      <c r="G201" s="34">
        <f t="shared" si="5"/>
        <v>0.852112676056338</v>
      </c>
    </row>
    <row r="202" spans="1:7" x14ac:dyDescent="0.25">
      <c r="A202" s="33" t="s">
        <v>8</v>
      </c>
      <c r="B202" s="9" t="s">
        <v>77</v>
      </c>
      <c r="C202" s="10" t="s">
        <v>79</v>
      </c>
      <c r="D202" s="12">
        <v>104</v>
      </c>
      <c r="E202" s="12">
        <v>491</v>
      </c>
      <c r="F202" s="12">
        <f t="shared" si="4"/>
        <v>595</v>
      </c>
      <c r="G202" s="34">
        <f t="shared" si="5"/>
        <v>0.8252100840336134</v>
      </c>
    </row>
    <row r="203" spans="1:7" x14ac:dyDescent="0.25">
      <c r="A203" s="33" t="s">
        <v>21</v>
      </c>
      <c r="B203" s="9" t="s">
        <v>386</v>
      </c>
      <c r="C203" s="10" t="s">
        <v>387</v>
      </c>
      <c r="D203" s="12">
        <v>20</v>
      </c>
      <c r="E203" s="12">
        <v>507</v>
      </c>
      <c r="F203" s="12">
        <f t="shared" si="4"/>
        <v>527</v>
      </c>
      <c r="G203" s="34">
        <f t="shared" si="5"/>
        <v>0.9620493358633776</v>
      </c>
    </row>
    <row r="204" spans="1:7" x14ac:dyDescent="0.25">
      <c r="A204" s="33" t="s">
        <v>19</v>
      </c>
      <c r="B204" s="9" t="s">
        <v>348</v>
      </c>
      <c r="C204" s="10" t="s">
        <v>351</v>
      </c>
      <c r="D204" s="12">
        <v>16</v>
      </c>
      <c r="E204" s="12">
        <v>142</v>
      </c>
      <c r="F204" s="12">
        <f t="shared" si="4"/>
        <v>158</v>
      </c>
      <c r="G204" s="34">
        <f t="shared" si="5"/>
        <v>0.89873417721518989</v>
      </c>
    </row>
    <row r="205" spans="1:7" x14ac:dyDescent="0.25">
      <c r="A205" s="33" t="s">
        <v>18</v>
      </c>
      <c r="B205" s="9" t="s">
        <v>18</v>
      </c>
      <c r="C205" s="10" t="s">
        <v>321</v>
      </c>
      <c r="D205" s="12">
        <v>233</v>
      </c>
      <c r="E205" s="12">
        <v>566</v>
      </c>
      <c r="F205" s="12">
        <f t="shared" ref="F205:F268" si="6">SUM(D205:E205)</f>
        <v>799</v>
      </c>
      <c r="G205" s="34">
        <f t="shared" ref="G205:G268" si="7">E205/F205</f>
        <v>0.70838548185231542</v>
      </c>
    </row>
    <row r="206" spans="1:7" x14ac:dyDescent="0.25">
      <c r="A206" s="33" t="s">
        <v>7</v>
      </c>
      <c r="B206" s="9" t="s">
        <v>7</v>
      </c>
      <c r="C206" s="10" t="s">
        <v>55</v>
      </c>
      <c r="D206" s="12">
        <v>75</v>
      </c>
      <c r="E206" s="12">
        <v>144</v>
      </c>
      <c r="F206" s="12">
        <f t="shared" si="6"/>
        <v>219</v>
      </c>
      <c r="G206" s="34">
        <f t="shared" si="7"/>
        <v>0.65753424657534243</v>
      </c>
    </row>
    <row r="207" spans="1:7" x14ac:dyDescent="0.25">
      <c r="A207" s="33" t="s">
        <v>15</v>
      </c>
      <c r="B207" s="9" t="s">
        <v>265</v>
      </c>
      <c r="C207" s="10" t="s">
        <v>267</v>
      </c>
      <c r="D207" s="12">
        <v>0</v>
      </c>
      <c r="E207" s="12">
        <v>181</v>
      </c>
      <c r="F207" s="12">
        <f t="shared" si="6"/>
        <v>181</v>
      </c>
      <c r="G207" s="34">
        <f t="shared" si="7"/>
        <v>1</v>
      </c>
    </row>
    <row r="208" spans="1:7" x14ac:dyDescent="0.25">
      <c r="A208" s="33" t="s">
        <v>18</v>
      </c>
      <c r="B208" s="9" t="s">
        <v>316</v>
      </c>
      <c r="C208" s="10" t="s">
        <v>320</v>
      </c>
      <c r="D208" s="12">
        <v>9</v>
      </c>
      <c r="E208" s="12">
        <v>107</v>
      </c>
      <c r="F208" s="12">
        <f t="shared" si="6"/>
        <v>116</v>
      </c>
      <c r="G208" s="34">
        <f t="shared" si="7"/>
        <v>0.92241379310344829</v>
      </c>
    </row>
    <row r="209" spans="1:7" x14ac:dyDescent="0.25">
      <c r="A209" s="33" t="s">
        <v>14</v>
      </c>
      <c r="B209" s="9" t="s">
        <v>235</v>
      </c>
      <c r="C209" s="10" t="s">
        <v>236</v>
      </c>
      <c r="D209" s="12">
        <v>104</v>
      </c>
      <c r="E209" s="12">
        <v>649</v>
      </c>
      <c r="F209" s="12">
        <f t="shared" si="6"/>
        <v>753</v>
      </c>
      <c r="G209" s="34">
        <f t="shared" si="7"/>
        <v>0.86188579017264277</v>
      </c>
    </row>
    <row r="210" spans="1:7" x14ac:dyDescent="0.25">
      <c r="A210" s="33" t="s">
        <v>7</v>
      </c>
      <c r="B210" s="9" t="s">
        <v>72</v>
      </c>
      <c r="C210" s="10" t="s">
        <v>75</v>
      </c>
      <c r="D210" s="12">
        <v>34</v>
      </c>
      <c r="E210" s="12">
        <v>290</v>
      </c>
      <c r="F210" s="12">
        <f t="shared" si="6"/>
        <v>324</v>
      </c>
      <c r="G210" s="34">
        <f t="shared" si="7"/>
        <v>0.89506172839506171</v>
      </c>
    </row>
    <row r="211" spans="1:7" x14ac:dyDescent="0.25">
      <c r="A211" s="33" t="s">
        <v>19</v>
      </c>
      <c r="B211" s="9" t="s">
        <v>355</v>
      </c>
      <c r="C211" s="10" t="s">
        <v>356</v>
      </c>
      <c r="D211" s="12">
        <v>0</v>
      </c>
      <c r="E211" s="12">
        <v>214</v>
      </c>
      <c r="F211" s="12">
        <f t="shared" si="6"/>
        <v>214</v>
      </c>
      <c r="G211" s="34">
        <f t="shared" si="7"/>
        <v>1</v>
      </c>
    </row>
    <row r="212" spans="1:7" x14ac:dyDescent="0.25">
      <c r="A212" s="33" t="s">
        <v>19</v>
      </c>
      <c r="B212" s="9" t="s">
        <v>359</v>
      </c>
      <c r="C212" s="10" t="s">
        <v>360</v>
      </c>
      <c r="D212" s="12">
        <v>85</v>
      </c>
      <c r="E212" s="12">
        <v>320</v>
      </c>
      <c r="F212" s="12">
        <f t="shared" si="6"/>
        <v>405</v>
      </c>
      <c r="G212" s="34">
        <f t="shared" si="7"/>
        <v>0.79012345679012341</v>
      </c>
    </row>
    <row r="213" spans="1:7" x14ac:dyDescent="0.25">
      <c r="A213" s="33" t="s">
        <v>10</v>
      </c>
      <c r="B213" s="9" t="s">
        <v>173</v>
      </c>
      <c r="C213" s="10" t="s">
        <v>175</v>
      </c>
      <c r="D213" s="12">
        <v>190</v>
      </c>
      <c r="E213" s="12">
        <v>203</v>
      </c>
      <c r="F213" s="12">
        <f t="shared" si="6"/>
        <v>393</v>
      </c>
      <c r="G213" s="34">
        <f t="shared" si="7"/>
        <v>0.51653944020356235</v>
      </c>
    </row>
    <row r="214" spans="1:7" x14ac:dyDescent="0.25">
      <c r="A214" s="33" t="s">
        <v>12</v>
      </c>
      <c r="B214" s="9" t="s">
        <v>202</v>
      </c>
      <c r="C214" s="10" t="s">
        <v>204</v>
      </c>
      <c r="D214" s="12">
        <v>194</v>
      </c>
      <c r="E214" s="12">
        <v>415</v>
      </c>
      <c r="F214" s="12">
        <f t="shared" si="6"/>
        <v>609</v>
      </c>
      <c r="G214" s="34">
        <f t="shared" si="7"/>
        <v>0.68144499178981932</v>
      </c>
    </row>
    <row r="215" spans="1:7" x14ac:dyDescent="0.25">
      <c r="A215" s="33" t="s">
        <v>22</v>
      </c>
      <c r="B215" s="9" t="s">
        <v>434</v>
      </c>
      <c r="C215" s="10" t="s">
        <v>437</v>
      </c>
      <c r="D215" s="12">
        <v>193</v>
      </c>
      <c r="E215" s="12">
        <v>685</v>
      </c>
      <c r="F215" s="12">
        <f t="shared" si="6"/>
        <v>878</v>
      </c>
      <c r="G215" s="34">
        <f t="shared" si="7"/>
        <v>0.78018223234624151</v>
      </c>
    </row>
    <row r="216" spans="1:7" x14ac:dyDescent="0.25">
      <c r="A216" s="33" t="s">
        <v>15</v>
      </c>
      <c r="B216" s="9" t="s">
        <v>257</v>
      </c>
      <c r="C216" s="10" t="s">
        <v>258</v>
      </c>
      <c r="D216" s="12">
        <v>57</v>
      </c>
      <c r="E216" s="12">
        <v>806</v>
      </c>
      <c r="F216" s="12">
        <f t="shared" si="6"/>
        <v>863</v>
      </c>
      <c r="G216" s="34">
        <f t="shared" si="7"/>
        <v>0.93395133256083429</v>
      </c>
    </row>
    <row r="217" spans="1:7" x14ac:dyDescent="0.25">
      <c r="A217" s="33" t="s">
        <v>24</v>
      </c>
      <c r="B217" s="9" t="s">
        <v>476</v>
      </c>
      <c r="C217" s="10" t="s">
        <v>478</v>
      </c>
      <c r="D217" s="12">
        <v>32</v>
      </c>
      <c r="E217" s="12">
        <v>1761</v>
      </c>
      <c r="F217" s="12">
        <f t="shared" si="6"/>
        <v>1793</v>
      </c>
      <c r="G217" s="34">
        <f t="shared" si="7"/>
        <v>0.98215281650864472</v>
      </c>
    </row>
    <row r="218" spans="1:7" x14ac:dyDescent="0.25">
      <c r="A218" s="33" t="s">
        <v>25</v>
      </c>
      <c r="B218" s="9" t="s">
        <v>514</v>
      </c>
      <c r="C218" s="10" t="s">
        <v>515</v>
      </c>
      <c r="D218" s="12">
        <v>37</v>
      </c>
      <c r="E218" s="12">
        <v>481</v>
      </c>
      <c r="F218" s="12">
        <f t="shared" si="6"/>
        <v>518</v>
      </c>
      <c r="G218" s="34">
        <f t="shared" si="7"/>
        <v>0.9285714285714286</v>
      </c>
    </row>
    <row r="219" spans="1:7" x14ac:dyDescent="0.25">
      <c r="A219" s="33" t="s">
        <v>19</v>
      </c>
      <c r="B219" s="9" t="s">
        <v>359</v>
      </c>
      <c r="C219" s="10" t="s">
        <v>361</v>
      </c>
      <c r="D219" s="12">
        <v>67</v>
      </c>
      <c r="E219" s="12">
        <v>193</v>
      </c>
      <c r="F219" s="12">
        <f t="shared" si="6"/>
        <v>260</v>
      </c>
      <c r="G219" s="34">
        <f t="shared" si="7"/>
        <v>0.74230769230769234</v>
      </c>
    </row>
    <row r="220" spans="1:7" x14ac:dyDescent="0.25">
      <c r="A220" s="33" t="s">
        <v>6</v>
      </c>
      <c r="B220" s="9" t="s">
        <v>6</v>
      </c>
      <c r="C220" s="10" t="s">
        <v>32</v>
      </c>
      <c r="D220" s="12">
        <v>4</v>
      </c>
      <c r="E220" s="12">
        <v>177</v>
      </c>
      <c r="F220" s="12">
        <f t="shared" si="6"/>
        <v>181</v>
      </c>
      <c r="G220" s="34">
        <f t="shared" si="7"/>
        <v>0.97790055248618779</v>
      </c>
    </row>
    <row r="221" spans="1:7" x14ac:dyDescent="0.25">
      <c r="A221" s="33" t="s">
        <v>21</v>
      </c>
      <c r="B221" s="9" t="s">
        <v>392</v>
      </c>
      <c r="C221" s="10" t="s">
        <v>395</v>
      </c>
      <c r="D221" s="12">
        <v>5</v>
      </c>
      <c r="E221" s="12">
        <v>361</v>
      </c>
      <c r="F221" s="12">
        <f t="shared" si="6"/>
        <v>366</v>
      </c>
      <c r="G221" s="34">
        <f t="shared" si="7"/>
        <v>0.98633879781420764</v>
      </c>
    </row>
    <row r="222" spans="1:7" x14ac:dyDescent="0.25">
      <c r="A222" s="33" t="s">
        <v>25</v>
      </c>
      <c r="B222" s="9" t="s">
        <v>500</v>
      </c>
      <c r="C222" s="10" t="s">
        <v>502</v>
      </c>
      <c r="D222" s="12">
        <v>43</v>
      </c>
      <c r="E222" s="12">
        <v>288</v>
      </c>
      <c r="F222" s="12">
        <f t="shared" si="6"/>
        <v>331</v>
      </c>
      <c r="G222" s="34">
        <f t="shared" si="7"/>
        <v>0.87009063444108758</v>
      </c>
    </row>
    <row r="223" spans="1:7" x14ac:dyDescent="0.25">
      <c r="A223" s="33" t="s">
        <v>19</v>
      </c>
      <c r="B223" s="9" t="s">
        <v>19</v>
      </c>
      <c r="C223" s="10" t="s">
        <v>366</v>
      </c>
      <c r="D223" s="12">
        <v>27</v>
      </c>
      <c r="E223" s="12">
        <v>202</v>
      </c>
      <c r="F223" s="12">
        <f t="shared" si="6"/>
        <v>229</v>
      </c>
      <c r="G223" s="34">
        <f t="shared" si="7"/>
        <v>0.88209606986899558</v>
      </c>
    </row>
    <row r="224" spans="1:7" x14ac:dyDescent="0.25">
      <c r="A224" s="33" t="s">
        <v>22</v>
      </c>
      <c r="B224" s="9" t="s">
        <v>431</v>
      </c>
      <c r="C224" s="10" t="s">
        <v>433</v>
      </c>
      <c r="D224" s="12">
        <v>32</v>
      </c>
      <c r="E224" s="12">
        <v>331</v>
      </c>
      <c r="F224" s="12">
        <f t="shared" si="6"/>
        <v>363</v>
      </c>
      <c r="G224" s="34">
        <f t="shared" si="7"/>
        <v>0.91184573002754821</v>
      </c>
    </row>
    <row r="225" spans="1:7" x14ac:dyDescent="0.25">
      <c r="A225" s="33" t="s">
        <v>24</v>
      </c>
      <c r="B225" s="9" t="s">
        <v>482</v>
      </c>
      <c r="C225" s="10" t="s">
        <v>483</v>
      </c>
      <c r="D225" s="12">
        <v>1</v>
      </c>
      <c r="E225" s="12">
        <v>472</v>
      </c>
      <c r="F225" s="12">
        <f t="shared" si="6"/>
        <v>473</v>
      </c>
      <c r="G225" s="34">
        <f t="shared" si="7"/>
        <v>0.9978858350951374</v>
      </c>
    </row>
    <row r="226" spans="1:7" x14ac:dyDescent="0.25">
      <c r="A226" s="33" t="s">
        <v>12</v>
      </c>
      <c r="B226" s="9" t="s">
        <v>12</v>
      </c>
      <c r="C226" s="10" t="s">
        <v>200</v>
      </c>
      <c r="D226" s="12">
        <v>140</v>
      </c>
      <c r="E226" s="12">
        <v>820</v>
      </c>
      <c r="F226" s="12">
        <f t="shared" si="6"/>
        <v>960</v>
      </c>
      <c r="G226" s="34">
        <f t="shared" si="7"/>
        <v>0.85416666666666663</v>
      </c>
    </row>
    <row r="227" spans="1:7" x14ac:dyDescent="0.25">
      <c r="A227" s="33" t="s">
        <v>17</v>
      </c>
      <c r="B227" s="9" t="s">
        <v>17</v>
      </c>
      <c r="C227" s="10" t="s">
        <v>302</v>
      </c>
      <c r="D227" s="12">
        <v>61</v>
      </c>
      <c r="E227" s="12">
        <v>742</v>
      </c>
      <c r="F227" s="12">
        <f t="shared" si="6"/>
        <v>803</v>
      </c>
      <c r="G227" s="34">
        <f t="shared" si="7"/>
        <v>0.92403486924034872</v>
      </c>
    </row>
    <row r="228" spans="1:7" x14ac:dyDescent="0.25">
      <c r="A228" s="33" t="s">
        <v>6</v>
      </c>
      <c r="B228" s="9" t="s">
        <v>39</v>
      </c>
      <c r="C228" s="10" t="s">
        <v>44</v>
      </c>
      <c r="D228" s="12">
        <v>43</v>
      </c>
      <c r="E228" s="12">
        <v>127</v>
      </c>
      <c r="F228" s="12">
        <f t="shared" si="6"/>
        <v>170</v>
      </c>
      <c r="G228" s="34">
        <f t="shared" si="7"/>
        <v>0.74705882352941178</v>
      </c>
    </row>
    <row r="229" spans="1:7" x14ac:dyDescent="0.25">
      <c r="A229" s="33" t="s">
        <v>8</v>
      </c>
      <c r="B229" s="9" t="s">
        <v>94</v>
      </c>
      <c r="C229" s="10" t="s">
        <v>96</v>
      </c>
      <c r="D229" s="12">
        <v>92</v>
      </c>
      <c r="E229" s="12">
        <v>664</v>
      </c>
      <c r="F229" s="12">
        <f t="shared" si="6"/>
        <v>756</v>
      </c>
      <c r="G229" s="34">
        <f t="shared" si="7"/>
        <v>0.87830687830687826</v>
      </c>
    </row>
    <row r="230" spans="1:7" x14ac:dyDescent="0.25">
      <c r="A230" s="33" t="s">
        <v>20</v>
      </c>
      <c r="B230" s="9" t="s">
        <v>20</v>
      </c>
      <c r="C230" s="10" t="s">
        <v>382</v>
      </c>
      <c r="D230" s="12">
        <v>0</v>
      </c>
      <c r="E230" s="12">
        <v>11</v>
      </c>
      <c r="F230" s="12">
        <f t="shared" si="6"/>
        <v>11</v>
      </c>
      <c r="G230" s="34">
        <f t="shared" si="7"/>
        <v>1</v>
      </c>
    </row>
    <row r="231" spans="1:7" x14ac:dyDescent="0.25">
      <c r="A231" s="33" t="s">
        <v>15</v>
      </c>
      <c r="B231" s="9" t="s">
        <v>260</v>
      </c>
      <c r="C231" s="10" t="s">
        <v>262</v>
      </c>
      <c r="D231" s="12">
        <v>32</v>
      </c>
      <c r="E231" s="12">
        <v>391</v>
      </c>
      <c r="F231" s="12">
        <f t="shared" si="6"/>
        <v>423</v>
      </c>
      <c r="G231" s="34">
        <f t="shared" si="7"/>
        <v>0.92434988179669031</v>
      </c>
    </row>
    <row r="232" spans="1:7" x14ac:dyDescent="0.25">
      <c r="A232" s="33" t="s">
        <v>6</v>
      </c>
      <c r="B232" s="9" t="s">
        <v>6</v>
      </c>
      <c r="C232" s="10" t="s">
        <v>33</v>
      </c>
      <c r="D232" s="12">
        <v>0</v>
      </c>
      <c r="E232" s="12">
        <v>61</v>
      </c>
      <c r="F232" s="12">
        <f t="shared" si="6"/>
        <v>61</v>
      </c>
      <c r="G232" s="34">
        <f t="shared" si="7"/>
        <v>1</v>
      </c>
    </row>
    <row r="233" spans="1:7" x14ac:dyDescent="0.25">
      <c r="A233" s="33" t="s">
        <v>8</v>
      </c>
      <c r="B233" s="9" t="s">
        <v>99</v>
      </c>
      <c r="C233" s="10" t="s">
        <v>100</v>
      </c>
      <c r="D233" s="12">
        <v>105</v>
      </c>
      <c r="E233" s="12">
        <v>764</v>
      </c>
      <c r="F233" s="12">
        <f t="shared" si="6"/>
        <v>869</v>
      </c>
      <c r="G233" s="34">
        <f t="shared" si="7"/>
        <v>0.87917146144994252</v>
      </c>
    </row>
    <row r="234" spans="1:7" x14ac:dyDescent="0.25">
      <c r="A234" s="33" t="s">
        <v>24</v>
      </c>
      <c r="B234" s="9" t="s">
        <v>476</v>
      </c>
      <c r="C234" s="10" t="s">
        <v>479</v>
      </c>
      <c r="D234" s="12">
        <v>0</v>
      </c>
      <c r="E234" s="12">
        <v>531</v>
      </c>
      <c r="F234" s="12">
        <f t="shared" si="6"/>
        <v>531</v>
      </c>
      <c r="G234" s="34">
        <f t="shared" si="7"/>
        <v>1</v>
      </c>
    </row>
    <row r="235" spans="1:7" x14ac:dyDescent="0.25">
      <c r="A235" s="33" t="s">
        <v>21</v>
      </c>
      <c r="B235" s="9" t="s">
        <v>397</v>
      </c>
      <c r="C235" s="10" t="s">
        <v>398</v>
      </c>
      <c r="D235" s="12">
        <v>1</v>
      </c>
      <c r="E235" s="12">
        <v>142</v>
      </c>
      <c r="F235" s="12">
        <f t="shared" si="6"/>
        <v>143</v>
      </c>
      <c r="G235" s="34">
        <f t="shared" si="7"/>
        <v>0.99300699300699302</v>
      </c>
    </row>
    <row r="236" spans="1:7" x14ac:dyDescent="0.25">
      <c r="A236" s="33" t="s">
        <v>18</v>
      </c>
      <c r="B236" s="9" t="s">
        <v>323</v>
      </c>
      <c r="C236" s="10" t="s">
        <v>325</v>
      </c>
      <c r="D236" s="12">
        <v>8</v>
      </c>
      <c r="E236" s="12">
        <v>73</v>
      </c>
      <c r="F236" s="12">
        <f t="shared" si="6"/>
        <v>81</v>
      </c>
      <c r="G236" s="34">
        <f t="shared" si="7"/>
        <v>0.90123456790123457</v>
      </c>
    </row>
    <row r="237" spans="1:7" x14ac:dyDescent="0.25">
      <c r="A237" s="33" t="s">
        <v>8</v>
      </c>
      <c r="B237" s="9" t="s">
        <v>102</v>
      </c>
      <c r="C237" s="10" t="s">
        <v>104</v>
      </c>
      <c r="D237" s="12">
        <v>233</v>
      </c>
      <c r="E237" s="12">
        <v>814</v>
      </c>
      <c r="F237" s="12">
        <f t="shared" si="6"/>
        <v>1047</v>
      </c>
      <c r="G237" s="34">
        <f t="shared" si="7"/>
        <v>0.77745940783190071</v>
      </c>
    </row>
    <row r="238" spans="1:7" x14ac:dyDescent="0.25">
      <c r="A238" s="33" t="s">
        <v>7</v>
      </c>
      <c r="B238" s="9" t="s">
        <v>63</v>
      </c>
      <c r="C238" s="10" t="s">
        <v>66</v>
      </c>
      <c r="D238" s="12">
        <v>163</v>
      </c>
      <c r="E238" s="12">
        <v>423</v>
      </c>
      <c r="F238" s="12">
        <f t="shared" si="6"/>
        <v>586</v>
      </c>
      <c r="G238" s="34">
        <f t="shared" si="7"/>
        <v>0.72184300341296925</v>
      </c>
    </row>
    <row r="239" spans="1:7" x14ac:dyDescent="0.25">
      <c r="A239" s="33" t="s">
        <v>20</v>
      </c>
      <c r="B239" s="9" t="s">
        <v>20</v>
      </c>
      <c r="C239" s="10" t="s">
        <v>383</v>
      </c>
      <c r="D239" s="12">
        <v>0</v>
      </c>
      <c r="E239" s="12">
        <v>69</v>
      </c>
      <c r="F239" s="12">
        <f t="shared" si="6"/>
        <v>69</v>
      </c>
      <c r="G239" s="34">
        <f t="shared" si="7"/>
        <v>1</v>
      </c>
    </row>
    <row r="240" spans="1:7" x14ac:dyDescent="0.25">
      <c r="A240" s="33" t="s">
        <v>19</v>
      </c>
      <c r="B240" s="9" t="s">
        <v>335</v>
      </c>
      <c r="C240" s="10" t="s">
        <v>340</v>
      </c>
      <c r="D240" s="12">
        <v>14</v>
      </c>
      <c r="E240" s="12">
        <v>200</v>
      </c>
      <c r="F240" s="12">
        <f t="shared" si="6"/>
        <v>214</v>
      </c>
      <c r="G240" s="34">
        <f t="shared" si="7"/>
        <v>0.93457943925233644</v>
      </c>
    </row>
    <row r="241" spans="1:7" x14ac:dyDescent="0.25">
      <c r="A241" s="33" t="s">
        <v>19</v>
      </c>
      <c r="B241" s="9" t="s">
        <v>348</v>
      </c>
      <c r="C241" s="10" t="s">
        <v>352</v>
      </c>
      <c r="D241" s="12">
        <v>4</v>
      </c>
      <c r="E241" s="12">
        <v>176</v>
      </c>
      <c r="F241" s="12">
        <f t="shared" si="6"/>
        <v>180</v>
      </c>
      <c r="G241" s="34">
        <f t="shared" si="7"/>
        <v>0.97777777777777775</v>
      </c>
    </row>
    <row r="242" spans="1:7" x14ac:dyDescent="0.25">
      <c r="A242" s="33" t="s">
        <v>21</v>
      </c>
      <c r="B242" s="9" t="s">
        <v>397</v>
      </c>
      <c r="C242" s="10" t="s">
        <v>399</v>
      </c>
      <c r="D242" s="12">
        <v>0</v>
      </c>
      <c r="E242" s="12">
        <v>124</v>
      </c>
      <c r="F242" s="12">
        <f t="shared" si="6"/>
        <v>124</v>
      </c>
      <c r="G242" s="34">
        <f t="shared" si="7"/>
        <v>1</v>
      </c>
    </row>
    <row r="243" spans="1:7" x14ac:dyDescent="0.25">
      <c r="A243" s="33" t="s">
        <v>9</v>
      </c>
      <c r="B243" s="9" t="s">
        <v>9</v>
      </c>
      <c r="C243" s="10" t="s">
        <v>127</v>
      </c>
      <c r="D243" s="12">
        <v>13</v>
      </c>
      <c r="E243" s="12">
        <v>80</v>
      </c>
      <c r="F243" s="12">
        <f t="shared" si="6"/>
        <v>93</v>
      </c>
      <c r="G243" s="34">
        <f t="shared" si="7"/>
        <v>0.86021505376344087</v>
      </c>
    </row>
    <row r="244" spans="1:7" x14ac:dyDescent="0.25">
      <c r="A244" s="33" t="s">
        <v>8</v>
      </c>
      <c r="B244" s="9" t="s">
        <v>105</v>
      </c>
      <c r="C244" s="10" t="s">
        <v>108</v>
      </c>
      <c r="D244" s="12">
        <v>136</v>
      </c>
      <c r="E244" s="12">
        <v>365</v>
      </c>
      <c r="F244" s="12">
        <f t="shared" si="6"/>
        <v>501</v>
      </c>
      <c r="G244" s="34">
        <f t="shared" si="7"/>
        <v>0.72854291417165673</v>
      </c>
    </row>
    <row r="245" spans="1:7" x14ac:dyDescent="0.25">
      <c r="A245" s="33" t="s">
        <v>7</v>
      </c>
      <c r="B245" s="9" t="s">
        <v>47</v>
      </c>
      <c r="C245" s="10" t="s">
        <v>50</v>
      </c>
      <c r="D245" s="12">
        <v>121</v>
      </c>
      <c r="E245" s="12">
        <v>504</v>
      </c>
      <c r="F245" s="12">
        <f t="shared" si="6"/>
        <v>625</v>
      </c>
      <c r="G245" s="34">
        <f t="shared" si="7"/>
        <v>0.80640000000000001</v>
      </c>
    </row>
    <row r="246" spans="1:7" x14ac:dyDescent="0.25">
      <c r="A246" s="33" t="s">
        <v>19</v>
      </c>
      <c r="B246" s="9" t="s">
        <v>369</v>
      </c>
      <c r="C246" s="10" t="s">
        <v>372</v>
      </c>
      <c r="D246" s="12">
        <v>83</v>
      </c>
      <c r="E246" s="12">
        <v>381</v>
      </c>
      <c r="F246" s="12">
        <f t="shared" si="6"/>
        <v>464</v>
      </c>
      <c r="G246" s="34">
        <f t="shared" si="7"/>
        <v>0.82112068965517238</v>
      </c>
    </row>
    <row r="247" spans="1:7" x14ac:dyDescent="0.25">
      <c r="A247" s="33" t="s">
        <v>11</v>
      </c>
      <c r="B247" s="9" t="s">
        <v>188</v>
      </c>
      <c r="C247" s="10" t="s">
        <v>189</v>
      </c>
      <c r="D247" s="12">
        <v>9</v>
      </c>
      <c r="E247" s="12">
        <v>751</v>
      </c>
      <c r="F247" s="12">
        <f t="shared" si="6"/>
        <v>760</v>
      </c>
      <c r="G247" s="34">
        <f t="shared" si="7"/>
        <v>0.98815789473684212</v>
      </c>
    </row>
    <row r="248" spans="1:7" x14ac:dyDescent="0.25">
      <c r="A248" s="33" t="s">
        <v>9</v>
      </c>
      <c r="B248" s="9" t="s">
        <v>131</v>
      </c>
      <c r="C248" s="10" t="s">
        <v>133</v>
      </c>
      <c r="D248" s="12">
        <v>0</v>
      </c>
      <c r="E248" s="12">
        <v>109</v>
      </c>
      <c r="F248" s="12">
        <f t="shared" si="6"/>
        <v>109</v>
      </c>
      <c r="G248" s="34">
        <f t="shared" si="7"/>
        <v>1</v>
      </c>
    </row>
    <row r="249" spans="1:7" x14ac:dyDescent="0.25">
      <c r="A249" s="33" t="s">
        <v>17</v>
      </c>
      <c r="B249" s="9" t="s">
        <v>304</v>
      </c>
      <c r="C249" s="10" t="s">
        <v>305</v>
      </c>
      <c r="D249" s="12">
        <v>348</v>
      </c>
      <c r="E249" s="12">
        <v>1183</v>
      </c>
      <c r="F249" s="12">
        <f t="shared" si="6"/>
        <v>1531</v>
      </c>
      <c r="G249" s="34">
        <f t="shared" si="7"/>
        <v>0.7726975832789027</v>
      </c>
    </row>
    <row r="250" spans="1:7" x14ac:dyDescent="0.25">
      <c r="A250" s="33" t="s">
        <v>21</v>
      </c>
      <c r="B250" s="9" t="s">
        <v>392</v>
      </c>
      <c r="C250" s="10" t="s">
        <v>396</v>
      </c>
      <c r="D250" s="12">
        <v>0</v>
      </c>
      <c r="E250" s="12">
        <v>239</v>
      </c>
      <c r="F250" s="12">
        <f t="shared" si="6"/>
        <v>239</v>
      </c>
      <c r="G250" s="34">
        <f t="shared" si="7"/>
        <v>1</v>
      </c>
    </row>
    <row r="251" spans="1:7" x14ac:dyDescent="0.25">
      <c r="A251" s="33" t="s">
        <v>25</v>
      </c>
      <c r="B251" s="9" t="s">
        <v>495</v>
      </c>
      <c r="C251" s="10" t="s">
        <v>498</v>
      </c>
      <c r="D251" s="12">
        <v>0</v>
      </c>
      <c r="E251" s="12">
        <v>236</v>
      </c>
      <c r="F251" s="12">
        <f t="shared" si="6"/>
        <v>236</v>
      </c>
      <c r="G251" s="34">
        <f t="shared" si="7"/>
        <v>1</v>
      </c>
    </row>
    <row r="252" spans="1:7" x14ac:dyDescent="0.25">
      <c r="A252" s="33" t="s">
        <v>11</v>
      </c>
      <c r="B252" s="9" t="s">
        <v>188</v>
      </c>
      <c r="C252" s="10" t="s">
        <v>190</v>
      </c>
      <c r="D252" s="12">
        <v>54</v>
      </c>
      <c r="E252" s="12">
        <v>667</v>
      </c>
      <c r="F252" s="12">
        <f t="shared" si="6"/>
        <v>721</v>
      </c>
      <c r="G252" s="34">
        <f t="shared" si="7"/>
        <v>0.92510402219140087</v>
      </c>
    </row>
    <row r="253" spans="1:7" x14ac:dyDescent="0.25">
      <c r="A253" s="33" t="s">
        <v>9</v>
      </c>
      <c r="B253" s="9" t="s">
        <v>115</v>
      </c>
      <c r="C253" s="10" t="s">
        <v>118</v>
      </c>
      <c r="D253" s="12">
        <v>0</v>
      </c>
      <c r="E253" s="12">
        <v>21</v>
      </c>
      <c r="F253" s="12">
        <f t="shared" si="6"/>
        <v>21</v>
      </c>
      <c r="G253" s="34">
        <f t="shared" si="7"/>
        <v>1</v>
      </c>
    </row>
    <row r="254" spans="1:7" x14ac:dyDescent="0.25">
      <c r="A254" s="33" t="s">
        <v>24</v>
      </c>
      <c r="B254" s="9" t="s">
        <v>482</v>
      </c>
      <c r="C254" s="10" t="s">
        <v>484</v>
      </c>
      <c r="D254" s="12">
        <v>4</v>
      </c>
      <c r="E254" s="12">
        <v>576</v>
      </c>
      <c r="F254" s="12">
        <f t="shared" si="6"/>
        <v>580</v>
      </c>
      <c r="G254" s="34">
        <f t="shared" si="7"/>
        <v>0.99310344827586206</v>
      </c>
    </row>
    <row r="255" spans="1:7" x14ac:dyDescent="0.25">
      <c r="A255" s="33" t="s">
        <v>15</v>
      </c>
      <c r="B255" s="9" t="s">
        <v>257</v>
      </c>
      <c r="C255" s="10" t="s">
        <v>259</v>
      </c>
      <c r="D255" s="12">
        <v>98</v>
      </c>
      <c r="E255" s="12">
        <v>666</v>
      </c>
      <c r="F255" s="12">
        <f t="shared" si="6"/>
        <v>764</v>
      </c>
      <c r="G255" s="34">
        <f t="shared" si="7"/>
        <v>0.87172774869109948</v>
      </c>
    </row>
    <row r="256" spans="1:7" x14ac:dyDescent="0.25">
      <c r="A256" s="33" t="s">
        <v>6</v>
      </c>
      <c r="B256" s="9" t="s">
        <v>6</v>
      </c>
      <c r="C256" s="10" t="s">
        <v>34</v>
      </c>
      <c r="D256" s="12">
        <v>0</v>
      </c>
      <c r="E256" s="12">
        <v>301</v>
      </c>
      <c r="F256" s="12">
        <f t="shared" si="6"/>
        <v>301</v>
      </c>
      <c r="G256" s="34">
        <f t="shared" si="7"/>
        <v>1</v>
      </c>
    </row>
    <row r="257" spans="1:7" x14ac:dyDescent="0.25">
      <c r="A257" s="33" t="s">
        <v>6</v>
      </c>
      <c r="B257" s="9" t="s">
        <v>45</v>
      </c>
      <c r="C257" s="10" t="s">
        <v>46</v>
      </c>
      <c r="D257" s="12">
        <v>370</v>
      </c>
      <c r="E257" s="12">
        <v>1539</v>
      </c>
      <c r="F257" s="12">
        <f t="shared" si="6"/>
        <v>1909</v>
      </c>
      <c r="G257" s="34">
        <f t="shared" si="7"/>
        <v>0.80618124672603453</v>
      </c>
    </row>
    <row r="258" spans="1:7" x14ac:dyDescent="0.25">
      <c r="A258" s="33" t="s">
        <v>19</v>
      </c>
      <c r="B258" s="9" t="s">
        <v>355</v>
      </c>
      <c r="C258" s="10" t="s">
        <v>357</v>
      </c>
      <c r="D258" s="12">
        <v>0</v>
      </c>
      <c r="E258" s="12">
        <v>63</v>
      </c>
      <c r="F258" s="12">
        <f t="shared" si="6"/>
        <v>63</v>
      </c>
      <c r="G258" s="34">
        <f t="shared" si="7"/>
        <v>1</v>
      </c>
    </row>
    <row r="259" spans="1:7" x14ac:dyDescent="0.25">
      <c r="A259" s="33" t="s">
        <v>24</v>
      </c>
      <c r="B259" s="9" t="s">
        <v>24</v>
      </c>
      <c r="C259" s="10" t="s">
        <v>489</v>
      </c>
      <c r="D259" s="12">
        <v>4</v>
      </c>
      <c r="E259" s="12">
        <v>367</v>
      </c>
      <c r="F259" s="12">
        <f t="shared" si="6"/>
        <v>371</v>
      </c>
      <c r="G259" s="34">
        <f t="shared" si="7"/>
        <v>0.98921832884097038</v>
      </c>
    </row>
    <row r="260" spans="1:7" x14ac:dyDescent="0.25">
      <c r="A260" s="33" t="s">
        <v>19</v>
      </c>
      <c r="B260" s="9" t="s">
        <v>19</v>
      </c>
      <c r="C260" s="10" t="s">
        <v>367</v>
      </c>
      <c r="D260" s="12">
        <v>11</v>
      </c>
      <c r="E260" s="12">
        <v>72</v>
      </c>
      <c r="F260" s="12">
        <f t="shared" si="6"/>
        <v>83</v>
      </c>
      <c r="G260" s="34">
        <f t="shared" si="7"/>
        <v>0.86746987951807231</v>
      </c>
    </row>
    <row r="261" spans="1:7" x14ac:dyDescent="0.25">
      <c r="A261" s="33" t="s">
        <v>22</v>
      </c>
      <c r="B261" s="9" t="s">
        <v>438</v>
      </c>
      <c r="C261" s="10" t="s">
        <v>440</v>
      </c>
      <c r="D261" s="12">
        <v>180</v>
      </c>
      <c r="E261" s="12">
        <v>408</v>
      </c>
      <c r="F261" s="12">
        <f t="shared" si="6"/>
        <v>588</v>
      </c>
      <c r="G261" s="34">
        <f t="shared" si="7"/>
        <v>0.69387755102040816</v>
      </c>
    </row>
    <row r="262" spans="1:7" x14ac:dyDescent="0.25">
      <c r="A262" s="33" t="s">
        <v>23</v>
      </c>
      <c r="B262" s="9" t="s">
        <v>453</v>
      </c>
      <c r="C262" s="10" t="s">
        <v>454</v>
      </c>
      <c r="D262" s="12">
        <v>541</v>
      </c>
      <c r="E262" s="12">
        <v>572</v>
      </c>
      <c r="F262" s="12">
        <f t="shared" si="6"/>
        <v>1113</v>
      </c>
      <c r="G262" s="34">
        <f t="shared" si="7"/>
        <v>0.51392632524707993</v>
      </c>
    </row>
    <row r="263" spans="1:7" x14ac:dyDescent="0.25">
      <c r="A263" s="33" t="s">
        <v>13</v>
      </c>
      <c r="B263" s="9" t="s">
        <v>218</v>
      </c>
      <c r="C263" s="10" t="s">
        <v>220</v>
      </c>
      <c r="D263" s="12">
        <v>195</v>
      </c>
      <c r="E263" s="12">
        <v>1632</v>
      </c>
      <c r="F263" s="12">
        <f t="shared" si="6"/>
        <v>1827</v>
      </c>
      <c r="G263" s="34">
        <f t="shared" si="7"/>
        <v>0.89326765188834156</v>
      </c>
    </row>
    <row r="264" spans="1:7" x14ac:dyDescent="0.25">
      <c r="A264" s="33" t="s">
        <v>24</v>
      </c>
      <c r="B264" s="9" t="s">
        <v>482</v>
      </c>
      <c r="C264" s="10" t="s">
        <v>485</v>
      </c>
      <c r="D264" s="12">
        <v>0</v>
      </c>
      <c r="E264" s="12">
        <v>555</v>
      </c>
      <c r="F264" s="12">
        <f t="shared" si="6"/>
        <v>555</v>
      </c>
      <c r="G264" s="34">
        <f t="shared" si="7"/>
        <v>1</v>
      </c>
    </row>
    <row r="265" spans="1:7" x14ac:dyDescent="0.25">
      <c r="A265" s="33" t="s">
        <v>21</v>
      </c>
      <c r="B265" s="9" t="s">
        <v>397</v>
      </c>
      <c r="C265" s="10" t="s">
        <v>400</v>
      </c>
      <c r="D265" s="12">
        <v>0</v>
      </c>
      <c r="E265" s="12">
        <v>104</v>
      </c>
      <c r="F265" s="12">
        <f t="shared" si="6"/>
        <v>104</v>
      </c>
      <c r="G265" s="34">
        <f t="shared" si="7"/>
        <v>1</v>
      </c>
    </row>
    <row r="266" spans="1:7" x14ac:dyDescent="0.25">
      <c r="A266" s="33" t="s">
        <v>21</v>
      </c>
      <c r="B266" s="9" t="s">
        <v>403</v>
      </c>
      <c r="C266" s="10" t="s">
        <v>407</v>
      </c>
      <c r="D266" s="12">
        <v>4</v>
      </c>
      <c r="E266" s="12">
        <v>100</v>
      </c>
      <c r="F266" s="12">
        <f t="shared" si="6"/>
        <v>104</v>
      </c>
      <c r="G266" s="34">
        <f t="shared" si="7"/>
        <v>0.96153846153846156</v>
      </c>
    </row>
    <row r="267" spans="1:7" x14ac:dyDescent="0.25">
      <c r="A267" s="33" t="s">
        <v>20</v>
      </c>
      <c r="B267" s="9" t="s">
        <v>20</v>
      </c>
      <c r="C267" s="10" t="s">
        <v>384</v>
      </c>
      <c r="D267" s="12">
        <v>0</v>
      </c>
      <c r="E267" s="12">
        <v>82</v>
      </c>
      <c r="F267" s="12">
        <f t="shared" si="6"/>
        <v>82</v>
      </c>
      <c r="G267" s="34">
        <f t="shared" si="7"/>
        <v>1</v>
      </c>
    </row>
    <row r="268" spans="1:7" x14ac:dyDescent="0.25">
      <c r="A268" s="33" t="s">
        <v>21</v>
      </c>
      <c r="B268" s="9" t="s">
        <v>403</v>
      </c>
      <c r="C268" s="10" t="s">
        <v>408</v>
      </c>
      <c r="D268" s="12">
        <v>2</v>
      </c>
      <c r="E268" s="12">
        <v>19</v>
      </c>
      <c r="F268" s="12">
        <f t="shared" si="6"/>
        <v>21</v>
      </c>
      <c r="G268" s="34">
        <f t="shared" si="7"/>
        <v>0.90476190476190477</v>
      </c>
    </row>
    <row r="269" spans="1:7" x14ac:dyDescent="0.25">
      <c r="A269" s="33" t="s">
        <v>21</v>
      </c>
      <c r="B269" s="9" t="s">
        <v>21</v>
      </c>
      <c r="C269" s="10" t="s">
        <v>411</v>
      </c>
      <c r="D269" s="12">
        <v>29</v>
      </c>
      <c r="E269" s="12">
        <v>907</v>
      </c>
      <c r="F269" s="12">
        <f t="shared" ref="F269:F332" si="8">SUM(D269:E269)</f>
        <v>936</v>
      </c>
      <c r="G269" s="34">
        <f t="shared" ref="G269:G332" si="9">E269/F269</f>
        <v>0.96901709401709402</v>
      </c>
    </row>
    <row r="270" spans="1:7" x14ac:dyDescent="0.25">
      <c r="A270" s="33" t="s">
        <v>24</v>
      </c>
      <c r="B270" s="9" t="s">
        <v>476</v>
      </c>
      <c r="C270" s="10" t="s">
        <v>480</v>
      </c>
      <c r="D270" s="12">
        <v>0</v>
      </c>
      <c r="E270" s="12">
        <v>297</v>
      </c>
      <c r="F270" s="12">
        <f t="shared" si="8"/>
        <v>297</v>
      </c>
      <c r="G270" s="34">
        <f t="shared" si="9"/>
        <v>1</v>
      </c>
    </row>
    <row r="271" spans="1:7" x14ac:dyDescent="0.25">
      <c r="A271" s="33" t="s">
        <v>22</v>
      </c>
      <c r="B271" s="9" t="s">
        <v>22</v>
      </c>
      <c r="C271" s="10" t="s">
        <v>443</v>
      </c>
      <c r="D271" s="12">
        <v>154</v>
      </c>
      <c r="E271" s="12">
        <v>569</v>
      </c>
      <c r="F271" s="12">
        <f t="shared" si="8"/>
        <v>723</v>
      </c>
      <c r="G271" s="34">
        <f t="shared" si="9"/>
        <v>0.78699861687413553</v>
      </c>
    </row>
    <row r="272" spans="1:7" x14ac:dyDescent="0.25">
      <c r="A272" s="33" t="s">
        <v>26</v>
      </c>
      <c r="B272" s="9" t="s">
        <v>26</v>
      </c>
      <c r="C272" s="10" t="s">
        <v>534</v>
      </c>
      <c r="D272" s="12">
        <v>132</v>
      </c>
      <c r="E272" s="12">
        <v>194</v>
      </c>
      <c r="F272" s="12">
        <f t="shared" si="8"/>
        <v>326</v>
      </c>
      <c r="G272" s="34">
        <f t="shared" si="9"/>
        <v>0.59509202453987731</v>
      </c>
    </row>
    <row r="273" spans="1:7" x14ac:dyDescent="0.25">
      <c r="A273" s="33" t="s">
        <v>26</v>
      </c>
      <c r="B273" s="9" t="s">
        <v>26</v>
      </c>
      <c r="C273" s="10" t="s">
        <v>535</v>
      </c>
      <c r="D273" s="12">
        <v>171</v>
      </c>
      <c r="E273" s="12">
        <v>340</v>
      </c>
      <c r="F273" s="12">
        <f t="shared" si="8"/>
        <v>511</v>
      </c>
      <c r="G273" s="34">
        <f t="shared" si="9"/>
        <v>0.66536203522504889</v>
      </c>
    </row>
    <row r="274" spans="1:7" x14ac:dyDescent="0.25">
      <c r="A274" s="33" t="s">
        <v>7</v>
      </c>
      <c r="B274" s="9" t="s">
        <v>56</v>
      </c>
      <c r="C274" s="10" t="s">
        <v>60</v>
      </c>
      <c r="D274" s="12">
        <v>50</v>
      </c>
      <c r="E274" s="12">
        <v>229</v>
      </c>
      <c r="F274" s="12">
        <f t="shared" si="8"/>
        <v>279</v>
      </c>
      <c r="G274" s="34">
        <f t="shared" si="9"/>
        <v>0.82078853046594979</v>
      </c>
    </row>
    <row r="275" spans="1:7" x14ac:dyDescent="0.25">
      <c r="A275" s="33" t="s">
        <v>25</v>
      </c>
      <c r="B275" s="9" t="s">
        <v>25</v>
      </c>
      <c r="C275" s="10" t="s">
        <v>522</v>
      </c>
      <c r="D275" s="12">
        <v>44</v>
      </c>
      <c r="E275" s="12">
        <v>392</v>
      </c>
      <c r="F275" s="12">
        <f t="shared" si="8"/>
        <v>436</v>
      </c>
      <c r="G275" s="34">
        <f t="shared" si="9"/>
        <v>0.8990825688073395</v>
      </c>
    </row>
    <row r="276" spans="1:7" x14ac:dyDescent="0.25">
      <c r="A276" s="33" t="s">
        <v>25</v>
      </c>
      <c r="B276" s="9" t="s">
        <v>516</v>
      </c>
      <c r="C276" s="10" t="s">
        <v>518</v>
      </c>
      <c r="D276" s="12">
        <v>96</v>
      </c>
      <c r="E276" s="12">
        <v>623</v>
      </c>
      <c r="F276" s="12">
        <f t="shared" si="8"/>
        <v>719</v>
      </c>
      <c r="G276" s="34">
        <f t="shared" si="9"/>
        <v>0.86648122392211402</v>
      </c>
    </row>
    <row r="277" spans="1:7" x14ac:dyDescent="0.25">
      <c r="A277" s="33" t="s">
        <v>12</v>
      </c>
      <c r="B277" s="9" t="s">
        <v>206</v>
      </c>
      <c r="C277" s="10" t="s">
        <v>207</v>
      </c>
      <c r="D277" s="12">
        <v>84</v>
      </c>
      <c r="E277" s="12">
        <v>557</v>
      </c>
      <c r="F277" s="12">
        <f t="shared" si="8"/>
        <v>641</v>
      </c>
      <c r="G277" s="34">
        <f t="shared" si="9"/>
        <v>0.86895475819032764</v>
      </c>
    </row>
    <row r="278" spans="1:7" x14ac:dyDescent="0.25">
      <c r="A278" s="33" t="s">
        <v>10</v>
      </c>
      <c r="B278" s="9" t="s">
        <v>169</v>
      </c>
      <c r="C278" s="10" t="s">
        <v>171</v>
      </c>
      <c r="D278" s="12">
        <v>2</v>
      </c>
      <c r="E278" s="12">
        <v>301</v>
      </c>
      <c r="F278" s="12">
        <f t="shared" si="8"/>
        <v>303</v>
      </c>
      <c r="G278" s="34">
        <f t="shared" si="9"/>
        <v>0.99339933993399343</v>
      </c>
    </row>
    <row r="279" spans="1:7" x14ac:dyDescent="0.25">
      <c r="A279" s="33" t="s">
        <v>10</v>
      </c>
      <c r="B279" s="9" t="s">
        <v>10</v>
      </c>
      <c r="C279" s="10" t="s">
        <v>157</v>
      </c>
      <c r="D279" s="12">
        <v>3</v>
      </c>
      <c r="E279" s="12">
        <v>27</v>
      </c>
      <c r="F279" s="12">
        <f t="shared" si="8"/>
        <v>30</v>
      </c>
      <c r="G279" s="34">
        <f t="shared" si="9"/>
        <v>0.9</v>
      </c>
    </row>
    <row r="280" spans="1:7" x14ac:dyDescent="0.25">
      <c r="A280" s="33" t="s">
        <v>12</v>
      </c>
      <c r="B280" s="9" t="s">
        <v>206</v>
      </c>
      <c r="C280" s="10" t="s">
        <v>208</v>
      </c>
      <c r="D280" s="12">
        <v>3</v>
      </c>
      <c r="E280" s="12">
        <v>340</v>
      </c>
      <c r="F280" s="12">
        <f t="shared" si="8"/>
        <v>343</v>
      </c>
      <c r="G280" s="34">
        <f t="shared" si="9"/>
        <v>0.99125364431486884</v>
      </c>
    </row>
    <row r="281" spans="1:7" x14ac:dyDescent="0.25">
      <c r="A281" s="33" t="s">
        <v>16</v>
      </c>
      <c r="B281" s="9" t="s">
        <v>270</v>
      </c>
      <c r="C281" s="10" t="s">
        <v>276</v>
      </c>
      <c r="D281" s="12">
        <v>1</v>
      </c>
      <c r="E281" s="12">
        <v>187</v>
      </c>
      <c r="F281" s="12">
        <f t="shared" si="8"/>
        <v>188</v>
      </c>
      <c r="G281" s="34">
        <f t="shared" si="9"/>
        <v>0.99468085106382975</v>
      </c>
    </row>
    <row r="282" spans="1:7" x14ac:dyDescent="0.25">
      <c r="A282" s="33" t="s">
        <v>13</v>
      </c>
      <c r="B282" s="9" t="s">
        <v>221</v>
      </c>
      <c r="C282" s="10" t="s">
        <v>222</v>
      </c>
      <c r="D282" s="12">
        <v>368</v>
      </c>
      <c r="E282" s="12">
        <v>1061</v>
      </c>
      <c r="F282" s="12">
        <f t="shared" si="8"/>
        <v>1429</v>
      </c>
      <c r="G282" s="34">
        <f t="shared" si="9"/>
        <v>0.74247725682295307</v>
      </c>
    </row>
    <row r="283" spans="1:7" x14ac:dyDescent="0.25">
      <c r="A283" s="33" t="s">
        <v>23</v>
      </c>
      <c r="B283" s="9" t="s">
        <v>448</v>
      </c>
      <c r="C283" s="10" t="s">
        <v>450</v>
      </c>
      <c r="D283" s="12">
        <v>50</v>
      </c>
      <c r="E283" s="12">
        <v>728</v>
      </c>
      <c r="F283" s="12">
        <f t="shared" si="8"/>
        <v>778</v>
      </c>
      <c r="G283" s="34">
        <f t="shared" si="9"/>
        <v>0.93573264781491006</v>
      </c>
    </row>
    <row r="284" spans="1:7" x14ac:dyDescent="0.25">
      <c r="A284" s="33" t="s">
        <v>10</v>
      </c>
      <c r="B284" s="9" t="s">
        <v>10</v>
      </c>
      <c r="C284" s="10" t="s">
        <v>158</v>
      </c>
      <c r="D284" s="12">
        <v>113</v>
      </c>
      <c r="E284" s="12">
        <v>161</v>
      </c>
      <c r="F284" s="12">
        <f t="shared" si="8"/>
        <v>274</v>
      </c>
      <c r="G284" s="34">
        <f t="shared" si="9"/>
        <v>0.58759124087591241</v>
      </c>
    </row>
    <row r="285" spans="1:7" x14ac:dyDescent="0.25">
      <c r="A285" s="33" t="s">
        <v>15</v>
      </c>
      <c r="B285" s="9" t="s">
        <v>260</v>
      </c>
      <c r="C285" s="10" t="s">
        <v>263</v>
      </c>
      <c r="D285" s="12">
        <v>316</v>
      </c>
      <c r="E285" s="12">
        <v>1654</v>
      </c>
      <c r="F285" s="12">
        <f t="shared" si="8"/>
        <v>1970</v>
      </c>
      <c r="G285" s="34">
        <f t="shared" si="9"/>
        <v>0.83959390862944161</v>
      </c>
    </row>
    <row r="286" spans="1:7" x14ac:dyDescent="0.25">
      <c r="A286" s="33" t="s">
        <v>19</v>
      </c>
      <c r="B286" s="9" t="s">
        <v>335</v>
      </c>
      <c r="C286" s="10" t="s">
        <v>341</v>
      </c>
      <c r="D286" s="12">
        <v>0</v>
      </c>
      <c r="E286" s="12">
        <v>45</v>
      </c>
      <c r="F286" s="12">
        <f t="shared" si="8"/>
        <v>45</v>
      </c>
      <c r="G286" s="34">
        <f t="shared" si="9"/>
        <v>1</v>
      </c>
    </row>
    <row r="287" spans="1:7" x14ac:dyDescent="0.25">
      <c r="A287" s="33" t="s">
        <v>21</v>
      </c>
      <c r="B287" s="9" t="s">
        <v>386</v>
      </c>
      <c r="C287" s="10" t="s">
        <v>388</v>
      </c>
      <c r="D287" s="12">
        <v>2</v>
      </c>
      <c r="E287" s="12">
        <v>345</v>
      </c>
      <c r="F287" s="12">
        <f t="shared" si="8"/>
        <v>347</v>
      </c>
      <c r="G287" s="34">
        <f t="shared" si="9"/>
        <v>0.99423631123919309</v>
      </c>
    </row>
    <row r="288" spans="1:7" x14ac:dyDescent="0.25">
      <c r="A288" s="33" t="s">
        <v>11</v>
      </c>
      <c r="B288" s="9" t="s">
        <v>180</v>
      </c>
      <c r="C288" s="10" t="s">
        <v>183</v>
      </c>
      <c r="D288" s="12">
        <v>120</v>
      </c>
      <c r="E288" s="12">
        <v>1148</v>
      </c>
      <c r="F288" s="12">
        <f t="shared" si="8"/>
        <v>1268</v>
      </c>
      <c r="G288" s="34">
        <f t="shared" si="9"/>
        <v>0.90536277602523663</v>
      </c>
    </row>
    <row r="289" spans="1:7" x14ac:dyDescent="0.25">
      <c r="A289" s="33" t="s">
        <v>23</v>
      </c>
      <c r="B289" s="9" t="s">
        <v>23</v>
      </c>
      <c r="C289" s="10" t="s">
        <v>458</v>
      </c>
      <c r="D289" s="12">
        <v>243</v>
      </c>
      <c r="E289" s="12">
        <v>527</v>
      </c>
      <c r="F289" s="12">
        <f t="shared" si="8"/>
        <v>770</v>
      </c>
      <c r="G289" s="34">
        <f t="shared" si="9"/>
        <v>0.68441558441558437</v>
      </c>
    </row>
    <row r="290" spans="1:7" x14ac:dyDescent="0.25">
      <c r="A290" s="33" t="s">
        <v>20</v>
      </c>
      <c r="B290" s="9" t="s">
        <v>20</v>
      </c>
      <c r="C290" s="10" t="s">
        <v>385</v>
      </c>
      <c r="D290" s="12">
        <v>0</v>
      </c>
      <c r="E290" s="12">
        <v>24</v>
      </c>
      <c r="F290" s="12">
        <f t="shared" si="8"/>
        <v>24</v>
      </c>
      <c r="G290" s="34">
        <f t="shared" si="9"/>
        <v>1</v>
      </c>
    </row>
    <row r="291" spans="1:7" x14ac:dyDescent="0.25">
      <c r="A291" s="33" t="s">
        <v>18</v>
      </c>
      <c r="B291" s="9" t="s">
        <v>323</v>
      </c>
      <c r="C291" s="10" t="s">
        <v>326</v>
      </c>
      <c r="D291" s="12">
        <v>2</v>
      </c>
      <c r="E291" s="12">
        <v>29</v>
      </c>
      <c r="F291" s="12">
        <f t="shared" si="8"/>
        <v>31</v>
      </c>
      <c r="G291" s="34">
        <f t="shared" si="9"/>
        <v>0.93548387096774188</v>
      </c>
    </row>
    <row r="292" spans="1:7" x14ac:dyDescent="0.25">
      <c r="A292" s="33" t="s">
        <v>23</v>
      </c>
      <c r="B292" s="9" t="s">
        <v>453</v>
      </c>
      <c r="C292" s="10" t="s">
        <v>455</v>
      </c>
      <c r="D292" s="12">
        <v>23</v>
      </c>
      <c r="E292" s="12">
        <v>88</v>
      </c>
      <c r="F292" s="12">
        <f t="shared" si="8"/>
        <v>111</v>
      </c>
      <c r="G292" s="34">
        <f t="shared" si="9"/>
        <v>0.7927927927927928</v>
      </c>
    </row>
    <row r="293" spans="1:7" x14ac:dyDescent="0.25">
      <c r="A293" s="33" t="s">
        <v>17</v>
      </c>
      <c r="B293" s="9" t="s">
        <v>309</v>
      </c>
      <c r="C293" s="10" t="s">
        <v>310</v>
      </c>
      <c r="D293" s="12">
        <v>163</v>
      </c>
      <c r="E293" s="12">
        <v>431</v>
      </c>
      <c r="F293" s="12">
        <f t="shared" si="8"/>
        <v>594</v>
      </c>
      <c r="G293" s="34">
        <f t="shared" si="9"/>
        <v>0.72558922558922556</v>
      </c>
    </row>
    <row r="294" spans="1:7" x14ac:dyDescent="0.25">
      <c r="A294" s="33" t="s">
        <v>21</v>
      </c>
      <c r="B294" s="9" t="s">
        <v>419</v>
      </c>
      <c r="C294" s="10" t="s">
        <v>420</v>
      </c>
      <c r="D294" s="12">
        <v>7</v>
      </c>
      <c r="E294" s="12">
        <v>161</v>
      </c>
      <c r="F294" s="12">
        <f t="shared" si="8"/>
        <v>168</v>
      </c>
      <c r="G294" s="34">
        <f t="shared" si="9"/>
        <v>0.95833333333333337</v>
      </c>
    </row>
    <row r="295" spans="1:7" x14ac:dyDescent="0.25">
      <c r="A295" s="33" t="s">
        <v>26</v>
      </c>
      <c r="B295" s="9" t="s">
        <v>26</v>
      </c>
      <c r="C295" s="10" t="s">
        <v>536</v>
      </c>
      <c r="D295" s="12">
        <v>57</v>
      </c>
      <c r="E295" s="12">
        <v>190</v>
      </c>
      <c r="F295" s="12">
        <f t="shared" si="8"/>
        <v>247</v>
      </c>
      <c r="G295" s="34">
        <f t="shared" si="9"/>
        <v>0.76923076923076927</v>
      </c>
    </row>
    <row r="296" spans="1:7" x14ac:dyDescent="0.25">
      <c r="A296" s="33" t="s">
        <v>18</v>
      </c>
      <c r="B296" s="9" t="s">
        <v>323</v>
      </c>
      <c r="C296" s="10" t="s">
        <v>327</v>
      </c>
      <c r="D296" s="12">
        <v>1</v>
      </c>
      <c r="E296" s="12">
        <v>29</v>
      </c>
      <c r="F296" s="12">
        <f t="shared" si="8"/>
        <v>30</v>
      </c>
      <c r="G296" s="34">
        <f t="shared" si="9"/>
        <v>0.96666666666666667</v>
      </c>
    </row>
    <row r="297" spans="1:7" x14ac:dyDescent="0.25">
      <c r="A297" s="33" t="s">
        <v>12</v>
      </c>
      <c r="B297" s="9" t="s">
        <v>206</v>
      </c>
      <c r="C297" s="10" t="s">
        <v>209</v>
      </c>
      <c r="D297" s="12">
        <v>106</v>
      </c>
      <c r="E297" s="12">
        <v>241</v>
      </c>
      <c r="F297" s="12">
        <f t="shared" si="8"/>
        <v>347</v>
      </c>
      <c r="G297" s="34">
        <f t="shared" si="9"/>
        <v>0.6945244956772334</v>
      </c>
    </row>
    <row r="298" spans="1:7" x14ac:dyDescent="0.25">
      <c r="A298" s="33" t="s">
        <v>19</v>
      </c>
      <c r="B298" s="9" t="s">
        <v>369</v>
      </c>
      <c r="C298" s="10" t="s">
        <v>373</v>
      </c>
      <c r="D298" s="12">
        <v>2</v>
      </c>
      <c r="E298" s="12">
        <v>124</v>
      </c>
      <c r="F298" s="12">
        <f t="shared" si="8"/>
        <v>126</v>
      </c>
      <c r="G298" s="34">
        <f t="shared" si="9"/>
        <v>0.98412698412698407</v>
      </c>
    </row>
    <row r="299" spans="1:7" x14ac:dyDescent="0.25">
      <c r="A299" s="33" t="s">
        <v>18</v>
      </c>
      <c r="B299" s="9" t="s">
        <v>312</v>
      </c>
      <c r="C299" s="10" t="s">
        <v>315</v>
      </c>
      <c r="D299" s="12">
        <v>12</v>
      </c>
      <c r="E299" s="12">
        <v>127</v>
      </c>
      <c r="F299" s="12">
        <f t="shared" si="8"/>
        <v>139</v>
      </c>
      <c r="G299" s="34">
        <f t="shared" si="9"/>
        <v>0.91366906474820142</v>
      </c>
    </row>
    <row r="300" spans="1:7" x14ac:dyDescent="0.25">
      <c r="A300" s="33" t="s">
        <v>13</v>
      </c>
      <c r="B300" s="9" t="s">
        <v>224</v>
      </c>
      <c r="C300" s="10" t="s">
        <v>225</v>
      </c>
      <c r="D300" s="12">
        <v>611</v>
      </c>
      <c r="E300" s="12">
        <v>2143</v>
      </c>
      <c r="F300" s="12">
        <f t="shared" si="8"/>
        <v>2754</v>
      </c>
      <c r="G300" s="34">
        <f t="shared" si="9"/>
        <v>0.7781408859840232</v>
      </c>
    </row>
    <row r="301" spans="1:7" x14ac:dyDescent="0.25">
      <c r="A301" s="33" t="s">
        <v>7</v>
      </c>
      <c r="B301" s="9" t="s">
        <v>63</v>
      </c>
      <c r="C301" s="10" t="s">
        <v>67</v>
      </c>
      <c r="D301" s="12">
        <v>5</v>
      </c>
      <c r="E301" s="12">
        <v>70</v>
      </c>
      <c r="F301" s="12">
        <f t="shared" si="8"/>
        <v>75</v>
      </c>
      <c r="G301" s="34">
        <f t="shared" si="9"/>
        <v>0.93333333333333335</v>
      </c>
    </row>
    <row r="302" spans="1:7" x14ac:dyDescent="0.25">
      <c r="A302" s="33" t="s">
        <v>16</v>
      </c>
      <c r="B302" s="9" t="s">
        <v>281</v>
      </c>
      <c r="C302" s="10" t="s">
        <v>284</v>
      </c>
      <c r="D302" s="12">
        <v>0</v>
      </c>
      <c r="E302" s="12">
        <v>273</v>
      </c>
      <c r="F302" s="12">
        <f t="shared" si="8"/>
        <v>273</v>
      </c>
      <c r="G302" s="34">
        <f t="shared" si="9"/>
        <v>1</v>
      </c>
    </row>
    <row r="303" spans="1:7" x14ac:dyDescent="0.25">
      <c r="A303" s="33" t="s">
        <v>10</v>
      </c>
      <c r="B303" s="9" t="s">
        <v>10</v>
      </c>
      <c r="C303" s="10" t="s">
        <v>159</v>
      </c>
      <c r="D303" s="12">
        <v>25</v>
      </c>
      <c r="E303" s="12">
        <v>58</v>
      </c>
      <c r="F303" s="12">
        <f t="shared" si="8"/>
        <v>83</v>
      </c>
      <c r="G303" s="34">
        <f t="shared" si="9"/>
        <v>0.6987951807228916</v>
      </c>
    </row>
    <row r="304" spans="1:7" x14ac:dyDescent="0.25">
      <c r="A304" s="33" t="s">
        <v>24</v>
      </c>
      <c r="B304" s="9" t="s">
        <v>476</v>
      </c>
      <c r="C304" s="10" t="s">
        <v>481</v>
      </c>
      <c r="D304" s="12">
        <v>0</v>
      </c>
      <c r="E304" s="12">
        <v>367</v>
      </c>
      <c r="F304" s="12">
        <f t="shared" si="8"/>
        <v>367</v>
      </c>
      <c r="G304" s="34">
        <f t="shared" si="9"/>
        <v>1</v>
      </c>
    </row>
    <row r="305" spans="1:7" x14ac:dyDescent="0.25">
      <c r="A305" s="33" t="s">
        <v>17</v>
      </c>
      <c r="B305" s="9" t="s">
        <v>306</v>
      </c>
      <c r="C305" s="10" t="s">
        <v>308</v>
      </c>
      <c r="D305" s="12">
        <v>406</v>
      </c>
      <c r="E305" s="12">
        <v>1331</v>
      </c>
      <c r="F305" s="12">
        <f t="shared" si="8"/>
        <v>1737</v>
      </c>
      <c r="G305" s="34">
        <f t="shared" si="9"/>
        <v>0.76626367299942433</v>
      </c>
    </row>
    <row r="306" spans="1:7" x14ac:dyDescent="0.25">
      <c r="A306" s="33" t="s">
        <v>21</v>
      </c>
      <c r="B306" s="9" t="s">
        <v>413</v>
      </c>
      <c r="C306" s="10" t="s">
        <v>414</v>
      </c>
      <c r="D306" s="12">
        <v>115</v>
      </c>
      <c r="E306" s="12">
        <v>859</v>
      </c>
      <c r="F306" s="12">
        <f t="shared" si="8"/>
        <v>974</v>
      </c>
      <c r="G306" s="34">
        <f t="shared" si="9"/>
        <v>0.88193018480492813</v>
      </c>
    </row>
    <row r="307" spans="1:7" x14ac:dyDescent="0.25">
      <c r="A307" s="33" t="s">
        <v>7</v>
      </c>
      <c r="B307" s="9" t="s">
        <v>56</v>
      </c>
      <c r="C307" s="10" t="s">
        <v>61</v>
      </c>
      <c r="D307" s="12">
        <v>19</v>
      </c>
      <c r="E307" s="12">
        <v>101</v>
      </c>
      <c r="F307" s="12">
        <f t="shared" si="8"/>
        <v>120</v>
      </c>
      <c r="G307" s="34">
        <f t="shared" si="9"/>
        <v>0.84166666666666667</v>
      </c>
    </row>
    <row r="308" spans="1:7" x14ac:dyDescent="0.25">
      <c r="A308" s="33" t="s">
        <v>10</v>
      </c>
      <c r="B308" s="9" t="s">
        <v>160</v>
      </c>
      <c r="C308" s="10" t="s">
        <v>163</v>
      </c>
      <c r="D308" s="12">
        <v>155</v>
      </c>
      <c r="E308" s="12">
        <v>165</v>
      </c>
      <c r="F308" s="12">
        <f t="shared" si="8"/>
        <v>320</v>
      </c>
      <c r="G308" s="34">
        <f t="shared" si="9"/>
        <v>0.515625</v>
      </c>
    </row>
    <row r="309" spans="1:7" x14ac:dyDescent="0.25">
      <c r="A309" s="33" t="s">
        <v>8</v>
      </c>
      <c r="B309" s="9" t="s">
        <v>94</v>
      </c>
      <c r="C309" s="10" t="s">
        <v>97</v>
      </c>
      <c r="D309" s="12">
        <v>78</v>
      </c>
      <c r="E309" s="12">
        <v>397</v>
      </c>
      <c r="F309" s="12">
        <f t="shared" si="8"/>
        <v>475</v>
      </c>
      <c r="G309" s="34">
        <f t="shared" si="9"/>
        <v>0.83578947368421053</v>
      </c>
    </row>
    <row r="310" spans="1:7" x14ac:dyDescent="0.25">
      <c r="A310" s="33" t="s">
        <v>9</v>
      </c>
      <c r="B310" s="9" t="s">
        <v>9</v>
      </c>
      <c r="C310" s="10" t="s">
        <v>128</v>
      </c>
      <c r="D310" s="12">
        <v>2</v>
      </c>
      <c r="E310" s="12">
        <v>27</v>
      </c>
      <c r="F310" s="12">
        <f t="shared" si="8"/>
        <v>29</v>
      </c>
      <c r="G310" s="34">
        <f t="shared" si="9"/>
        <v>0.93103448275862066</v>
      </c>
    </row>
    <row r="311" spans="1:7" x14ac:dyDescent="0.25">
      <c r="A311" s="33" t="s">
        <v>7</v>
      </c>
      <c r="B311" s="9" t="s">
        <v>63</v>
      </c>
      <c r="C311" s="10" t="s">
        <v>68</v>
      </c>
      <c r="D311" s="12">
        <v>0</v>
      </c>
      <c r="E311" s="12">
        <v>42</v>
      </c>
      <c r="F311" s="12">
        <f t="shared" si="8"/>
        <v>42</v>
      </c>
      <c r="G311" s="34">
        <f t="shared" si="9"/>
        <v>1</v>
      </c>
    </row>
    <row r="312" spans="1:7" x14ac:dyDescent="0.25">
      <c r="A312" s="33" t="s">
        <v>11</v>
      </c>
      <c r="B312" s="9" t="s">
        <v>184</v>
      </c>
      <c r="C312" s="10" t="s">
        <v>186</v>
      </c>
      <c r="D312" s="12">
        <v>218</v>
      </c>
      <c r="E312" s="12">
        <v>504</v>
      </c>
      <c r="F312" s="12">
        <f t="shared" si="8"/>
        <v>722</v>
      </c>
      <c r="G312" s="34">
        <f t="shared" si="9"/>
        <v>0.69806094182825484</v>
      </c>
    </row>
    <row r="313" spans="1:7" x14ac:dyDescent="0.25">
      <c r="A313" s="33" t="s">
        <v>14</v>
      </c>
      <c r="B313" s="9" t="s">
        <v>235</v>
      </c>
      <c r="C313" s="10" t="s">
        <v>237</v>
      </c>
      <c r="D313" s="12">
        <v>89</v>
      </c>
      <c r="E313" s="12">
        <v>440</v>
      </c>
      <c r="F313" s="12">
        <f t="shared" si="8"/>
        <v>529</v>
      </c>
      <c r="G313" s="34">
        <f t="shared" si="9"/>
        <v>0.83175803402646498</v>
      </c>
    </row>
    <row r="314" spans="1:7" x14ac:dyDescent="0.25">
      <c r="A314" s="33" t="s">
        <v>12</v>
      </c>
      <c r="B314" s="9" t="s">
        <v>12</v>
      </c>
      <c r="C314" s="10" t="s">
        <v>201</v>
      </c>
      <c r="D314" s="12">
        <v>185</v>
      </c>
      <c r="E314" s="12">
        <v>400</v>
      </c>
      <c r="F314" s="12">
        <f t="shared" si="8"/>
        <v>585</v>
      </c>
      <c r="G314" s="34">
        <f t="shared" si="9"/>
        <v>0.68376068376068377</v>
      </c>
    </row>
    <row r="315" spans="1:7" x14ac:dyDescent="0.25">
      <c r="A315" s="33" t="s">
        <v>23</v>
      </c>
      <c r="B315" s="9" t="s">
        <v>459</v>
      </c>
      <c r="C315" s="10" t="s">
        <v>461</v>
      </c>
      <c r="D315" s="12">
        <v>176</v>
      </c>
      <c r="E315" s="12">
        <v>1050</v>
      </c>
      <c r="F315" s="12">
        <f t="shared" si="8"/>
        <v>1226</v>
      </c>
      <c r="G315" s="34">
        <f t="shared" si="9"/>
        <v>0.85644371941272435</v>
      </c>
    </row>
    <row r="316" spans="1:7" x14ac:dyDescent="0.25">
      <c r="A316" s="33" t="s">
        <v>13</v>
      </c>
      <c r="B316" s="9" t="s">
        <v>221</v>
      </c>
      <c r="C316" s="10" t="s">
        <v>223</v>
      </c>
      <c r="D316" s="12">
        <v>106</v>
      </c>
      <c r="E316" s="12">
        <v>516</v>
      </c>
      <c r="F316" s="12">
        <f t="shared" si="8"/>
        <v>622</v>
      </c>
      <c r="G316" s="34">
        <f t="shared" si="9"/>
        <v>0.82958199356913187</v>
      </c>
    </row>
    <row r="317" spans="1:7" x14ac:dyDescent="0.25">
      <c r="A317" s="33" t="s">
        <v>16</v>
      </c>
      <c r="B317" s="9" t="s">
        <v>16</v>
      </c>
      <c r="C317" s="10" t="s">
        <v>280</v>
      </c>
      <c r="D317" s="12">
        <v>211</v>
      </c>
      <c r="E317" s="12">
        <v>687</v>
      </c>
      <c r="F317" s="12">
        <f t="shared" si="8"/>
        <v>898</v>
      </c>
      <c r="G317" s="34">
        <f t="shared" si="9"/>
        <v>0.76503340757238303</v>
      </c>
    </row>
    <row r="318" spans="1:7" x14ac:dyDescent="0.25">
      <c r="A318" s="33" t="s">
        <v>9</v>
      </c>
      <c r="B318" s="9" t="s">
        <v>131</v>
      </c>
      <c r="C318" s="10" t="s">
        <v>134</v>
      </c>
      <c r="D318" s="12">
        <v>24</v>
      </c>
      <c r="E318" s="12">
        <v>269</v>
      </c>
      <c r="F318" s="12">
        <f t="shared" si="8"/>
        <v>293</v>
      </c>
      <c r="G318" s="34">
        <f t="shared" si="9"/>
        <v>0.91808873720136519</v>
      </c>
    </row>
    <row r="319" spans="1:7" x14ac:dyDescent="0.25">
      <c r="A319" s="33" t="s">
        <v>14</v>
      </c>
      <c r="B319" s="9" t="s">
        <v>235</v>
      </c>
      <c r="C319" s="10" t="s">
        <v>238</v>
      </c>
      <c r="D319" s="12">
        <v>177</v>
      </c>
      <c r="E319" s="12">
        <v>714</v>
      </c>
      <c r="F319" s="12">
        <f t="shared" si="8"/>
        <v>891</v>
      </c>
      <c r="G319" s="34">
        <f t="shared" si="9"/>
        <v>0.80134680134680136</v>
      </c>
    </row>
    <row r="320" spans="1:7" x14ac:dyDescent="0.25">
      <c r="A320" s="33" t="s">
        <v>6</v>
      </c>
      <c r="B320" s="9" t="s">
        <v>6</v>
      </c>
      <c r="C320" s="10" t="s">
        <v>35</v>
      </c>
      <c r="D320" s="12">
        <v>0</v>
      </c>
      <c r="E320" s="12">
        <v>221</v>
      </c>
      <c r="F320" s="12">
        <f t="shared" si="8"/>
        <v>221</v>
      </c>
      <c r="G320" s="34">
        <f t="shared" si="9"/>
        <v>1</v>
      </c>
    </row>
    <row r="321" spans="1:7" x14ac:dyDescent="0.25">
      <c r="A321" s="33" t="s">
        <v>17</v>
      </c>
      <c r="B321" s="9" t="s">
        <v>309</v>
      </c>
      <c r="C321" s="10" t="s">
        <v>311</v>
      </c>
      <c r="D321" s="12">
        <v>634</v>
      </c>
      <c r="E321" s="12">
        <v>1090</v>
      </c>
      <c r="F321" s="12">
        <f t="shared" si="8"/>
        <v>1724</v>
      </c>
      <c r="G321" s="34">
        <f t="shared" si="9"/>
        <v>0.63225058004640367</v>
      </c>
    </row>
    <row r="322" spans="1:7" x14ac:dyDescent="0.25">
      <c r="A322" s="33" t="s">
        <v>15</v>
      </c>
      <c r="B322" s="9" t="s">
        <v>248</v>
      </c>
      <c r="C322" s="10" t="s">
        <v>250</v>
      </c>
      <c r="D322" s="12">
        <v>10</v>
      </c>
      <c r="E322" s="12">
        <v>358</v>
      </c>
      <c r="F322" s="12">
        <f t="shared" si="8"/>
        <v>368</v>
      </c>
      <c r="G322" s="34">
        <f t="shared" si="9"/>
        <v>0.97282608695652173</v>
      </c>
    </row>
    <row r="323" spans="1:7" x14ac:dyDescent="0.25">
      <c r="A323" s="33" t="s">
        <v>10</v>
      </c>
      <c r="B323" s="9" t="s">
        <v>164</v>
      </c>
      <c r="C323" s="10" t="s">
        <v>168</v>
      </c>
      <c r="D323" s="12">
        <v>241</v>
      </c>
      <c r="E323" s="12">
        <v>478</v>
      </c>
      <c r="F323" s="12">
        <f t="shared" si="8"/>
        <v>719</v>
      </c>
      <c r="G323" s="34">
        <f t="shared" si="9"/>
        <v>0.66481223922114052</v>
      </c>
    </row>
    <row r="324" spans="1:7" x14ac:dyDescent="0.25">
      <c r="A324" s="33" t="s">
        <v>10</v>
      </c>
      <c r="B324" s="9" t="s">
        <v>169</v>
      </c>
      <c r="C324" s="10" t="s">
        <v>172</v>
      </c>
      <c r="D324" s="12">
        <v>1</v>
      </c>
      <c r="E324" s="12">
        <v>435</v>
      </c>
      <c r="F324" s="12">
        <f t="shared" si="8"/>
        <v>436</v>
      </c>
      <c r="G324" s="34">
        <f t="shared" si="9"/>
        <v>0.99770642201834858</v>
      </c>
    </row>
    <row r="325" spans="1:7" x14ac:dyDescent="0.25">
      <c r="A325" s="33" t="s">
        <v>18</v>
      </c>
      <c r="B325" s="9" t="s">
        <v>328</v>
      </c>
      <c r="C325" s="10" t="s">
        <v>331</v>
      </c>
      <c r="D325" s="12">
        <v>0</v>
      </c>
      <c r="E325" s="12">
        <v>159</v>
      </c>
      <c r="F325" s="12">
        <f t="shared" si="8"/>
        <v>159</v>
      </c>
      <c r="G325" s="34">
        <f t="shared" si="9"/>
        <v>1</v>
      </c>
    </row>
    <row r="326" spans="1:7" x14ac:dyDescent="0.25">
      <c r="A326" s="33" t="s">
        <v>7</v>
      </c>
      <c r="B326" s="9" t="s">
        <v>69</v>
      </c>
      <c r="C326" s="10" t="s">
        <v>71</v>
      </c>
      <c r="D326" s="12">
        <v>49</v>
      </c>
      <c r="E326" s="12">
        <v>539</v>
      </c>
      <c r="F326" s="12">
        <f t="shared" si="8"/>
        <v>588</v>
      </c>
      <c r="G326" s="34">
        <f t="shared" si="9"/>
        <v>0.91666666666666663</v>
      </c>
    </row>
    <row r="327" spans="1:7" x14ac:dyDescent="0.25">
      <c r="A327" s="33" t="s">
        <v>21</v>
      </c>
      <c r="B327" s="9" t="s">
        <v>415</v>
      </c>
      <c r="C327" s="10" t="s">
        <v>417</v>
      </c>
      <c r="D327" s="12">
        <v>0</v>
      </c>
      <c r="E327" s="12">
        <v>392</v>
      </c>
      <c r="F327" s="12">
        <f t="shared" si="8"/>
        <v>392</v>
      </c>
      <c r="G327" s="34">
        <f t="shared" si="9"/>
        <v>1</v>
      </c>
    </row>
    <row r="328" spans="1:7" x14ac:dyDescent="0.25">
      <c r="A328" s="33" t="s">
        <v>15</v>
      </c>
      <c r="B328" s="9" t="s">
        <v>248</v>
      </c>
      <c r="C328" s="10" t="s">
        <v>251</v>
      </c>
      <c r="D328" s="12">
        <v>141</v>
      </c>
      <c r="E328" s="12">
        <v>776</v>
      </c>
      <c r="F328" s="12">
        <f t="shared" si="8"/>
        <v>917</v>
      </c>
      <c r="G328" s="34">
        <f t="shared" si="9"/>
        <v>0.84623773173391492</v>
      </c>
    </row>
    <row r="329" spans="1:7" x14ac:dyDescent="0.25">
      <c r="A329" s="33" t="s">
        <v>6</v>
      </c>
      <c r="B329" s="9" t="s">
        <v>36</v>
      </c>
      <c r="C329" s="10" t="s">
        <v>38</v>
      </c>
      <c r="D329" s="12">
        <v>41</v>
      </c>
      <c r="E329" s="12">
        <v>136</v>
      </c>
      <c r="F329" s="12">
        <f t="shared" si="8"/>
        <v>177</v>
      </c>
      <c r="G329" s="34">
        <f t="shared" si="9"/>
        <v>0.76836158192090398</v>
      </c>
    </row>
    <row r="330" spans="1:7" x14ac:dyDescent="0.25">
      <c r="A330" s="33" t="s">
        <v>12</v>
      </c>
      <c r="B330" s="9" t="s">
        <v>202</v>
      </c>
      <c r="C330" s="10" t="s">
        <v>205</v>
      </c>
      <c r="D330" s="12">
        <v>136</v>
      </c>
      <c r="E330" s="12">
        <v>385</v>
      </c>
      <c r="F330" s="12">
        <f t="shared" si="8"/>
        <v>521</v>
      </c>
      <c r="G330" s="34">
        <f t="shared" si="9"/>
        <v>0.73896353166986561</v>
      </c>
    </row>
    <row r="331" spans="1:7" x14ac:dyDescent="0.25">
      <c r="A331" s="33" t="s">
        <v>16</v>
      </c>
      <c r="B331" s="9" t="s">
        <v>290</v>
      </c>
      <c r="C331" s="10" t="s">
        <v>291</v>
      </c>
      <c r="D331" s="12">
        <v>89</v>
      </c>
      <c r="E331" s="12">
        <v>374</v>
      </c>
      <c r="F331" s="12">
        <f t="shared" si="8"/>
        <v>463</v>
      </c>
      <c r="G331" s="34">
        <f t="shared" si="9"/>
        <v>0.8077753779697624</v>
      </c>
    </row>
    <row r="332" spans="1:7" x14ac:dyDescent="0.25">
      <c r="A332" s="33" t="s">
        <v>11</v>
      </c>
      <c r="B332" s="9" t="s">
        <v>188</v>
      </c>
      <c r="C332" s="10" t="s">
        <v>191</v>
      </c>
      <c r="D332" s="12">
        <v>22</v>
      </c>
      <c r="E332" s="12">
        <v>920</v>
      </c>
      <c r="F332" s="12">
        <f t="shared" si="8"/>
        <v>942</v>
      </c>
      <c r="G332" s="34">
        <f t="shared" si="9"/>
        <v>0.97664543524416136</v>
      </c>
    </row>
    <row r="333" spans="1:7" x14ac:dyDescent="0.25">
      <c r="A333" s="33" t="s">
        <v>9</v>
      </c>
      <c r="B333" s="9" t="s">
        <v>136</v>
      </c>
      <c r="C333" s="10" t="s">
        <v>138</v>
      </c>
      <c r="D333" s="12">
        <v>0</v>
      </c>
      <c r="E333" s="12">
        <v>83</v>
      </c>
      <c r="F333" s="12">
        <f t="shared" ref="F333:F396" si="10">SUM(D333:E333)</f>
        <v>83</v>
      </c>
      <c r="G333" s="34">
        <f t="shared" ref="G333:G396" si="11">E333/F333</f>
        <v>1</v>
      </c>
    </row>
    <row r="334" spans="1:7" x14ac:dyDescent="0.25">
      <c r="A334" s="33" t="s">
        <v>9</v>
      </c>
      <c r="B334" s="9" t="s">
        <v>115</v>
      </c>
      <c r="C334" s="10" t="s">
        <v>119</v>
      </c>
      <c r="D334" s="12">
        <v>0</v>
      </c>
      <c r="E334" s="12">
        <v>90</v>
      </c>
      <c r="F334" s="12">
        <f t="shared" si="10"/>
        <v>90</v>
      </c>
      <c r="G334" s="34">
        <f t="shared" si="11"/>
        <v>1</v>
      </c>
    </row>
    <row r="335" spans="1:7" x14ac:dyDescent="0.25">
      <c r="A335" s="33" t="s">
        <v>21</v>
      </c>
      <c r="B335" s="9" t="s">
        <v>419</v>
      </c>
      <c r="C335" s="10" t="s">
        <v>421</v>
      </c>
      <c r="D335" s="12">
        <v>44</v>
      </c>
      <c r="E335" s="12">
        <v>546</v>
      </c>
      <c r="F335" s="12">
        <f t="shared" si="10"/>
        <v>590</v>
      </c>
      <c r="G335" s="34">
        <f t="shared" si="11"/>
        <v>0.92542372881355928</v>
      </c>
    </row>
    <row r="336" spans="1:7" x14ac:dyDescent="0.25">
      <c r="A336" s="33" t="s">
        <v>19</v>
      </c>
      <c r="B336" s="9" t="s">
        <v>335</v>
      </c>
      <c r="C336" s="10" t="s">
        <v>342</v>
      </c>
      <c r="D336" s="12">
        <v>58</v>
      </c>
      <c r="E336" s="12">
        <v>208</v>
      </c>
      <c r="F336" s="12">
        <f t="shared" si="10"/>
        <v>266</v>
      </c>
      <c r="G336" s="34">
        <f t="shared" si="11"/>
        <v>0.78195488721804507</v>
      </c>
    </row>
    <row r="337" spans="1:7" x14ac:dyDescent="0.25">
      <c r="A337" s="33" t="s">
        <v>24</v>
      </c>
      <c r="B337" s="9" t="s">
        <v>486</v>
      </c>
      <c r="C337" s="10" t="s">
        <v>487</v>
      </c>
      <c r="D337" s="12">
        <v>113</v>
      </c>
      <c r="E337" s="12">
        <v>1209</v>
      </c>
      <c r="F337" s="12">
        <f t="shared" si="10"/>
        <v>1322</v>
      </c>
      <c r="G337" s="34">
        <f t="shared" si="11"/>
        <v>0.91452344931921337</v>
      </c>
    </row>
    <row r="338" spans="1:7" x14ac:dyDescent="0.25">
      <c r="A338" s="33" t="s">
        <v>19</v>
      </c>
      <c r="B338" s="9" t="s">
        <v>348</v>
      </c>
      <c r="C338" s="10" t="s">
        <v>353</v>
      </c>
      <c r="D338" s="12">
        <v>0</v>
      </c>
      <c r="E338" s="12">
        <v>76</v>
      </c>
      <c r="F338" s="12">
        <f t="shared" si="10"/>
        <v>76</v>
      </c>
      <c r="G338" s="34">
        <f t="shared" si="11"/>
        <v>1</v>
      </c>
    </row>
    <row r="339" spans="1:7" x14ac:dyDescent="0.25">
      <c r="A339" s="33" t="s">
        <v>21</v>
      </c>
      <c r="B339" s="9" t="s">
        <v>386</v>
      </c>
      <c r="C339" s="10" t="s">
        <v>389</v>
      </c>
      <c r="D339" s="12">
        <v>41</v>
      </c>
      <c r="E339" s="12">
        <v>435</v>
      </c>
      <c r="F339" s="12">
        <f t="shared" si="10"/>
        <v>476</v>
      </c>
      <c r="G339" s="34">
        <f t="shared" si="11"/>
        <v>0.91386554621848737</v>
      </c>
    </row>
    <row r="340" spans="1:7" x14ac:dyDescent="0.25">
      <c r="A340" s="33" t="s">
        <v>11</v>
      </c>
      <c r="B340" s="9" t="s">
        <v>184</v>
      </c>
      <c r="C340" s="10" t="s">
        <v>187</v>
      </c>
      <c r="D340" s="12">
        <v>213</v>
      </c>
      <c r="E340" s="12">
        <v>552</v>
      </c>
      <c r="F340" s="12">
        <f t="shared" si="10"/>
        <v>765</v>
      </c>
      <c r="G340" s="34">
        <f t="shared" si="11"/>
        <v>0.72156862745098038</v>
      </c>
    </row>
    <row r="341" spans="1:7" x14ac:dyDescent="0.25">
      <c r="A341" s="33" t="s">
        <v>8</v>
      </c>
      <c r="B341" s="9" t="s">
        <v>77</v>
      </c>
      <c r="C341" s="10" t="s">
        <v>80</v>
      </c>
      <c r="D341" s="12">
        <v>16</v>
      </c>
      <c r="E341" s="12">
        <v>276</v>
      </c>
      <c r="F341" s="12">
        <f t="shared" si="10"/>
        <v>292</v>
      </c>
      <c r="G341" s="34">
        <f t="shared" si="11"/>
        <v>0.9452054794520548</v>
      </c>
    </row>
    <row r="342" spans="1:7" x14ac:dyDescent="0.25">
      <c r="A342" s="33" t="s">
        <v>15</v>
      </c>
      <c r="B342" s="9" t="s">
        <v>260</v>
      </c>
      <c r="C342" s="10" t="s">
        <v>264</v>
      </c>
      <c r="D342" s="12">
        <v>191</v>
      </c>
      <c r="E342" s="12">
        <v>869</v>
      </c>
      <c r="F342" s="12">
        <f t="shared" si="10"/>
        <v>1060</v>
      </c>
      <c r="G342" s="34">
        <f t="shared" si="11"/>
        <v>0.81981132075471697</v>
      </c>
    </row>
    <row r="343" spans="1:7" x14ac:dyDescent="0.25">
      <c r="A343" s="33" t="s">
        <v>9</v>
      </c>
      <c r="B343" s="9" t="s">
        <v>136</v>
      </c>
      <c r="C343" s="10" t="s">
        <v>139</v>
      </c>
      <c r="D343" s="12">
        <v>1</v>
      </c>
      <c r="E343" s="12">
        <v>87</v>
      </c>
      <c r="F343" s="12">
        <f t="shared" si="10"/>
        <v>88</v>
      </c>
      <c r="G343" s="34">
        <f t="shared" si="11"/>
        <v>0.98863636363636365</v>
      </c>
    </row>
    <row r="344" spans="1:7" x14ac:dyDescent="0.25">
      <c r="A344" s="33" t="s">
        <v>21</v>
      </c>
      <c r="B344" s="9" t="s">
        <v>386</v>
      </c>
      <c r="C344" s="10" t="s">
        <v>390</v>
      </c>
      <c r="D344" s="12">
        <v>38</v>
      </c>
      <c r="E344" s="12">
        <v>186</v>
      </c>
      <c r="F344" s="12">
        <f t="shared" si="10"/>
        <v>224</v>
      </c>
      <c r="G344" s="34">
        <f t="shared" si="11"/>
        <v>0.8303571428571429</v>
      </c>
    </row>
    <row r="345" spans="1:7" x14ac:dyDescent="0.25">
      <c r="A345" s="33" t="s">
        <v>8</v>
      </c>
      <c r="B345" s="9" t="s">
        <v>8</v>
      </c>
      <c r="C345" s="10" t="s">
        <v>82</v>
      </c>
      <c r="D345" s="12">
        <v>38</v>
      </c>
      <c r="E345" s="12">
        <v>193</v>
      </c>
      <c r="F345" s="12">
        <f t="shared" si="10"/>
        <v>231</v>
      </c>
      <c r="G345" s="34">
        <f t="shared" si="11"/>
        <v>0.83549783549783552</v>
      </c>
    </row>
    <row r="346" spans="1:7" x14ac:dyDescent="0.25">
      <c r="A346" s="33" t="s">
        <v>8</v>
      </c>
      <c r="B346" s="9" t="s">
        <v>91</v>
      </c>
      <c r="C346" s="10" t="s">
        <v>93</v>
      </c>
      <c r="D346" s="12">
        <v>77</v>
      </c>
      <c r="E346" s="12">
        <v>181</v>
      </c>
      <c r="F346" s="12">
        <f t="shared" si="10"/>
        <v>258</v>
      </c>
      <c r="G346" s="34">
        <f t="shared" si="11"/>
        <v>0.70155038759689925</v>
      </c>
    </row>
    <row r="347" spans="1:7" x14ac:dyDescent="0.25">
      <c r="A347" s="33" t="s">
        <v>16</v>
      </c>
      <c r="B347" s="9" t="s">
        <v>294</v>
      </c>
      <c r="C347" s="10" t="s">
        <v>295</v>
      </c>
      <c r="D347" s="12">
        <v>79</v>
      </c>
      <c r="E347" s="12">
        <v>306</v>
      </c>
      <c r="F347" s="12">
        <f t="shared" si="10"/>
        <v>385</v>
      </c>
      <c r="G347" s="34">
        <f t="shared" si="11"/>
        <v>0.79480519480519485</v>
      </c>
    </row>
    <row r="348" spans="1:7" x14ac:dyDescent="0.25">
      <c r="A348" s="33" t="s">
        <v>16</v>
      </c>
      <c r="B348" s="9" t="s">
        <v>285</v>
      </c>
      <c r="C348" s="10" t="s">
        <v>289</v>
      </c>
      <c r="D348" s="12">
        <v>291</v>
      </c>
      <c r="E348" s="12">
        <v>583</v>
      </c>
      <c r="F348" s="12">
        <f t="shared" si="10"/>
        <v>874</v>
      </c>
      <c r="G348" s="34">
        <f t="shared" si="11"/>
        <v>0.66704805491990848</v>
      </c>
    </row>
    <row r="349" spans="1:7" x14ac:dyDescent="0.25">
      <c r="A349" s="33" t="s">
        <v>21</v>
      </c>
      <c r="B349" s="9" t="s">
        <v>422</v>
      </c>
      <c r="C349" s="10" t="s">
        <v>424</v>
      </c>
      <c r="D349" s="12">
        <v>9</v>
      </c>
      <c r="E349" s="12">
        <v>128</v>
      </c>
      <c r="F349" s="12">
        <f t="shared" si="10"/>
        <v>137</v>
      </c>
      <c r="G349" s="34">
        <f t="shared" si="11"/>
        <v>0.93430656934306566</v>
      </c>
    </row>
    <row r="350" spans="1:7" x14ac:dyDescent="0.25">
      <c r="A350" s="33" t="s">
        <v>9</v>
      </c>
      <c r="B350" s="9" t="s">
        <v>131</v>
      </c>
      <c r="C350" s="10" t="s">
        <v>135</v>
      </c>
      <c r="D350" s="12">
        <v>0</v>
      </c>
      <c r="E350" s="12">
        <v>38</v>
      </c>
      <c r="F350" s="12">
        <f t="shared" si="10"/>
        <v>38</v>
      </c>
      <c r="G350" s="34">
        <f t="shared" si="11"/>
        <v>1</v>
      </c>
    </row>
    <row r="351" spans="1:7" x14ac:dyDescent="0.25">
      <c r="A351" s="33" t="s">
        <v>12</v>
      </c>
      <c r="B351" s="9" t="s">
        <v>206</v>
      </c>
      <c r="C351" s="10" t="s">
        <v>210</v>
      </c>
      <c r="D351" s="12">
        <v>263</v>
      </c>
      <c r="E351" s="12">
        <v>737</v>
      </c>
      <c r="F351" s="12">
        <f t="shared" si="10"/>
        <v>1000</v>
      </c>
      <c r="G351" s="34">
        <f t="shared" si="11"/>
        <v>0.73699999999999999</v>
      </c>
    </row>
    <row r="352" spans="1:7" x14ac:dyDescent="0.25">
      <c r="A352" s="33" t="s">
        <v>19</v>
      </c>
      <c r="B352" s="9" t="s">
        <v>348</v>
      </c>
      <c r="C352" s="10" t="s">
        <v>354</v>
      </c>
      <c r="D352" s="12">
        <v>1</v>
      </c>
      <c r="E352" s="12">
        <v>204</v>
      </c>
      <c r="F352" s="12">
        <f t="shared" si="10"/>
        <v>205</v>
      </c>
      <c r="G352" s="34">
        <f t="shared" si="11"/>
        <v>0.99512195121951219</v>
      </c>
    </row>
    <row r="353" spans="1:7" x14ac:dyDescent="0.25">
      <c r="A353" s="33" t="s">
        <v>21</v>
      </c>
      <c r="B353" s="9" t="s">
        <v>397</v>
      </c>
      <c r="C353" s="10" t="s">
        <v>401</v>
      </c>
      <c r="D353" s="12">
        <v>0</v>
      </c>
      <c r="E353" s="12">
        <v>47</v>
      </c>
      <c r="F353" s="12">
        <f t="shared" si="10"/>
        <v>47</v>
      </c>
      <c r="G353" s="34">
        <f t="shared" si="11"/>
        <v>1</v>
      </c>
    </row>
    <row r="354" spans="1:7" x14ac:dyDescent="0.25">
      <c r="A354" s="33" t="s">
        <v>9</v>
      </c>
      <c r="B354" s="9" t="s">
        <v>539</v>
      </c>
      <c r="C354" s="10" t="s">
        <v>140</v>
      </c>
      <c r="D354" s="12">
        <v>155</v>
      </c>
      <c r="E354" s="12">
        <v>463</v>
      </c>
      <c r="F354" s="12">
        <f t="shared" si="10"/>
        <v>618</v>
      </c>
      <c r="G354" s="34">
        <f t="shared" si="11"/>
        <v>0.7491909385113269</v>
      </c>
    </row>
    <row r="355" spans="1:7" x14ac:dyDescent="0.25">
      <c r="A355" s="33" t="s">
        <v>22</v>
      </c>
      <c r="B355" s="9" t="s">
        <v>426</v>
      </c>
      <c r="C355" s="10" t="s">
        <v>428</v>
      </c>
      <c r="D355" s="12">
        <v>79</v>
      </c>
      <c r="E355" s="12">
        <v>587</v>
      </c>
      <c r="F355" s="12">
        <f t="shared" si="10"/>
        <v>666</v>
      </c>
      <c r="G355" s="34">
        <f t="shared" si="11"/>
        <v>0.88138138138138133</v>
      </c>
    </row>
    <row r="356" spans="1:7" x14ac:dyDescent="0.25">
      <c r="A356" s="33" t="s">
        <v>21</v>
      </c>
      <c r="B356" s="9" t="s">
        <v>21</v>
      </c>
      <c r="C356" s="10" t="s">
        <v>412</v>
      </c>
      <c r="D356" s="12">
        <v>0</v>
      </c>
      <c r="E356" s="12">
        <v>184</v>
      </c>
      <c r="F356" s="12">
        <f t="shared" si="10"/>
        <v>184</v>
      </c>
      <c r="G356" s="34">
        <f t="shared" si="11"/>
        <v>1</v>
      </c>
    </row>
    <row r="357" spans="1:7" x14ac:dyDescent="0.25">
      <c r="A357" s="33" t="s">
        <v>15</v>
      </c>
      <c r="B357" s="9" t="s">
        <v>265</v>
      </c>
      <c r="C357" s="10" t="s">
        <v>268</v>
      </c>
      <c r="D357" s="12">
        <v>0</v>
      </c>
      <c r="E357" s="12">
        <v>283</v>
      </c>
      <c r="F357" s="12">
        <f t="shared" si="10"/>
        <v>283</v>
      </c>
      <c r="G357" s="34">
        <f t="shared" si="11"/>
        <v>1</v>
      </c>
    </row>
    <row r="358" spans="1:7" x14ac:dyDescent="0.25">
      <c r="A358" s="33" t="s">
        <v>26</v>
      </c>
      <c r="B358" s="9" t="s">
        <v>530</v>
      </c>
      <c r="C358" s="10" t="s">
        <v>532</v>
      </c>
      <c r="D358" s="12">
        <v>203</v>
      </c>
      <c r="E358" s="12">
        <v>233</v>
      </c>
      <c r="F358" s="12">
        <f t="shared" si="10"/>
        <v>436</v>
      </c>
      <c r="G358" s="34">
        <f t="shared" si="11"/>
        <v>0.5344036697247706</v>
      </c>
    </row>
    <row r="359" spans="1:7" x14ac:dyDescent="0.25">
      <c r="A359" s="33" t="s">
        <v>19</v>
      </c>
      <c r="B359" s="9" t="s">
        <v>355</v>
      </c>
      <c r="C359" s="10" t="s">
        <v>358</v>
      </c>
      <c r="D359" s="12">
        <v>0</v>
      </c>
      <c r="E359" s="12">
        <v>66</v>
      </c>
      <c r="F359" s="12">
        <f t="shared" si="10"/>
        <v>66</v>
      </c>
      <c r="G359" s="34">
        <f t="shared" si="11"/>
        <v>1</v>
      </c>
    </row>
    <row r="360" spans="1:7" x14ac:dyDescent="0.25">
      <c r="A360" s="33" t="s">
        <v>11</v>
      </c>
      <c r="B360" s="9" t="s">
        <v>192</v>
      </c>
      <c r="C360" s="10" t="s">
        <v>193</v>
      </c>
      <c r="D360" s="12">
        <v>206</v>
      </c>
      <c r="E360" s="12">
        <v>646</v>
      </c>
      <c r="F360" s="12">
        <f t="shared" si="10"/>
        <v>852</v>
      </c>
      <c r="G360" s="34">
        <f t="shared" si="11"/>
        <v>0.75821596244131451</v>
      </c>
    </row>
    <row r="361" spans="1:7" x14ac:dyDescent="0.25">
      <c r="A361" s="33" t="s">
        <v>25</v>
      </c>
      <c r="B361" s="9" t="s">
        <v>492</v>
      </c>
      <c r="C361" s="10" t="s">
        <v>494</v>
      </c>
      <c r="D361" s="12">
        <v>155</v>
      </c>
      <c r="E361" s="12">
        <v>445</v>
      </c>
      <c r="F361" s="12">
        <f t="shared" si="10"/>
        <v>600</v>
      </c>
      <c r="G361" s="34">
        <f t="shared" si="11"/>
        <v>0.7416666666666667</v>
      </c>
    </row>
    <row r="362" spans="1:7" x14ac:dyDescent="0.25">
      <c r="A362" s="33" t="s">
        <v>16</v>
      </c>
      <c r="B362" s="9" t="s">
        <v>294</v>
      </c>
      <c r="C362" s="10" t="s">
        <v>296</v>
      </c>
      <c r="D362" s="12">
        <v>164</v>
      </c>
      <c r="E362" s="12">
        <v>356</v>
      </c>
      <c r="F362" s="12">
        <f t="shared" si="10"/>
        <v>520</v>
      </c>
      <c r="G362" s="34">
        <f t="shared" si="11"/>
        <v>0.68461538461538463</v>
      </c>
    </row>
    <row r="363" spans="1:7" x14ac:dyDescent="0.25">
      <c r="A363" s="33" t="s">
        <v>24</v>
      </c>
      <c r="B363" s="9" t="s">
        <v>486</v>
      </c>
      <c r="C363" s="10" t="s">
        <v>488</v>
      </c>
      <c r="D363" s="12">
        <v>20</v>
      </c>
      <c r="E363" s="12">
        <v>299</v>
      </c>
      <c r="F363" s="12">
        <f t="shared" si="10"/>
        <v>319</v>
      </c>
      <c r="G363" s="34">
        <f t="shared" si="11"/>
        <v>0.93730407523510972</v>
      </c>
    </row>
    <row r="364" spans="1:7" x14ac:dyDescent="0.25">
      <c r="A364" s="33" t="s">
        <v>10</v>
      </c>
      <c r="B364" s="9" t="s">
        <v>173</v>
      </c>
      <c r="C364" s="10" t="s">
        <v>176</v>
      </c>
      <c r="D364" s="12">
        <v>341</v>
      </c>
      <c r="E364" s="12">
        <v>565</v>
      </c>
      <c r="F364" s="12">
        <f t="shared" si="10"/>
        <v>906</v>
      </c>
      <c r="G364" s="34">
        <f t="shared" si="11"/>
        <v>0.62362030905077259</v>
      </c>
    </row>
    <row r="365" spans="1:7" x14ac:dyDescent="0.25">
      <c r="A365" s="33" t="s">
        <v>21</v>
      </c>
      <c r="B365" s="9" t="s">
        <v>415</v>
      </c>
      <c r="C365" s="10" t="s">
        <v>418</v>
      </c>
      <c r="D365" s="12">
        <v>0</v>
      </c>
      <c r="E365" s="12">
        <v>124</v>
      </c>
      <c r="F365" s="12">
        <f t="shared" si="10"/>
        <v>124</v>
      </c>
      <c r="G365" s="34">
        <f t="shared" si="11"/>
        <v>1</v>
      </c>
    </row>
    <row r="366" spans="1:7" x14ac:dyDescent="0.25">
      <c r="A366" s="33" t="s">
        <v>26</v>
      </c>
      <c r="B366" s="9" t="s">
        <v>530</v>
      </c>
      <c r="C366" s="10" t="s">
        <v>533</v>
      </c>
      <c r="D366" s="12">
        <v>555</v>
      </c>
      <c r="E366" s="12">
        <v>724</v>
      </c>
      <c r="F366" s="12">
        <f t="shared" si="10"/>
        <v>1279</v>
      </c>
      <c r="G366" s="34">
        <f t="shared" si="11"/>
        <v>0.5660672400312744</v>
      </c>
    </row>
    <row r="367" spans="1:7" x14ac:dyDescent="0.25">
      <c r="A367" s="33" t="s">
        <v>8</v>
      </c>
      <c r="B367" s="9" t="s">
        <v>109</v>
      </c>
      <c r="C367" s="10" t="s">
        <v>111</v>
      </c>
      <c r="D367" s="12">
        <v>392</v>
      </c>
      <c r="E367" s="12">
        <v>696</v>
      </c>
      <c r="F367" s="12">
        <f t="shared" si="10"/>
        <v>1088</v>
      </c>
      <c r="G367" s="34">
        <f t="shared" si="11"/>
        <v>0.63970588235294112</v>
      </c>
    </row>
    <row r="368" spans="1:7" x14ac:dyDescent="0.25">
      <c r="A368" s="33" t="s">
        <v>24</v>
      </c>
      <c r="B368" s="9" t="s">
        <v>24</v>
      </c>
      <c r="C368" s="10" t="s">
        <v>490</v>
      </c>
      <c r="D368" s="12">
        <v>22</v>
      </c>
      <c r="E368" s="12">
        <v>380</v>
      </c>
      <c r="F368" s="12">
        <f t="shared" si="10"/>
        <v>402</v>
      </c>
      <c r="G368" s="34">
        <f t="shared" si="11"/>
        <v>0.94527363184079605</v>
      </c>
    </row>
    <row r="369" spans="1:7" x14ac:dyDescent="0.25">
      <c r="A369" s="33" t="s">
        <v>15</v>
      </c>
      <c r="B369" s="9" t="s">
        <v>265</v>
      </c>
      <c r="C369" s="10" t="s">
        <v>269</v>
      </c>
      <c r="D369" s="12">
        <v>0</v>
      </c>
      <c r="E369" s="12">
        <v>105</v>
      </c>
      <c r="F369" s="12">
        <f t="shared" si="10"/>
        <v>105</v>
      </c>
      <c r="G369" s="34">
        <f t="shared" si="11"/>
        <v>1</v>
      </c>
    </row>
    <row r="370" spans="1:7" x14ac:dyDescent="0.25">
      <c r="A370" s="33" t="s">
        <v>21</v>
      </c>
      <c r="B370" s="9" t="s">
        <v>386</v>
      </c>
      <c r="C370" s="10" t="s">
        <v>391</v>
      </c>
      <c r="D370" s="12">
        <v>21</v>
      </c>
      <c r="E370" s="12">
        <v>262</v>
      </c>
      <c r="F370" s="12">
        <f t="shared" si="10"/>
        <v>283</v>
      </c>
      <c r="G370" s="34">
        <f t="shared" si="11"/>
        <v>0.9257950530035336</v>
      </c>
    </row>
    <row r="371" spans="1:7" x14ac:dyDescent="0.25">
      <c r="A371" s="33" t="s">
        <v>9</v>
      </c>
      <c r="B371" s="9" t="s">
        <v>115</v>
      </c>
      <c r="C371" s="10" t="s">
        <v>120</v>
      </c>
      <c r="D371" s="12">
        <v>0</v>
      </c>
      <c r="E371" s="12">
        <v>40</v>
      </c>
      <c r="F371" s="12">
        <f t="shared" si="10"/>
        <v>40</v>
      </c>
      <c r="G371" s="34">
        <f t="shared" si="11"/>
        <v>1</v>
      </c>
    </row>
    <row r="372" spans="1:7" x14ac:dyDescent="0.25">
      <c r="A372" s="33" t="s">
        <v>19</v>
      </c>
      <c r="B372" s="9" t="s">
        <v>343</v>
      </c>
      <c r="C372" s="10" t="s">
        <v>347</v>
      </c>
      <c r="D372" s="12">
        <v>13</v>
      </c>
      <c r="E372" s="12">
        <v>147</v>
      </c>
      <c r="F372" s="12">
        <f t="shared" si="10"/>
        <v>160</v>
      </c>
      <c r="G372" s="34">
        <f t="shared" si="11"/>
        <v>0.91874999999999996</v>
      </c>
    </row>
    <row r="373" spans="1:7" x14ac:dyDescent="0.25">
      <c r="A373" s="33" t="s">
        <v>9</v>
      </c>
      <c r="B373" s="9" t="s">
        <v>539</v>
      </c>
      <c r="C373" s="10" t="s">
        <v>141</v>
      </c>
      <c r="D373" s="12">
        <v>111</v>
      </c>
      <c r="E373" s="12">
        <v>599</v>
      </c>
      <c r="F373" s="12">
        <f t="shared" si="10"/>
        <v>710</v>
      </c>
      <c r="G373" s="34">
        <f t="shared" si="11"/>
        <v>0.8436619718309859</v>
      </c>
    </row>
    <row r="374" spans="1:7" x14ac:dyDescent="0.25">
      <c r="A374" s="33" t="s">
        <v>19</v>
      </c>
      <c r="B374" s="9" t="s">
        <v>19</v>
      </c>
      <c r="C374" s="10" t="s">
        <v>368</v>
      </c>
      <c r="D374" s="12">
        <v>3</v>
      </c>
      <c r="E374" s="12">
        <v>60</v>
      </c>
      <c r="F374" s="12">
        <f t="shared" si="10"/>
        <v>63</v>
      </c>
      <c r="G374" s="34">
        <f t="shared" si="11"/>
        <v>0.95238095238095233</v>
      </c>
    </row>
    <row r="375" spans="1:7" x14ac:dyDescent="0.25">
      <c r="A375" s="33" t="s">
        <v>22</v>
      </c>
      <c r="B375" s="9" t="s">
        <v>426</v>
      </c>
      <c r="C375" s="10" t="s">
        <v>429</v>
      </c>
      <c r="D375" s="12">
        <v>65</v>
      </c>
      <c r="E375" s="12">
        <v>332</v>
      </c>
      <c r="F375" s="12">
        <f t="shared" si="10"/>
        <v>397</v>
      </c>
      <c r="G375" s="34">
        <f t="shared" si="11"/>
        <v>0.83627204030226698</v>
      </c>
    </row>
    <row r="376" spans="1:7" x14ac:dyDescent="0.25">
      <c r="A376" s="33" t="s">
        <v>23</v>
      </c>
      <c r="B376" s="9" t="s">
        <v>462</v>
      </c>
      <c r="C376" s="10" t="s">
        <v>463</v>
      </c>
      <c r="D376" s="12">
        <v>111</v>
      </c>
      <c r="E376" s="12">
        <v>365</v>
      </c>
      <c r="F376" s="12">
        <f t="shared" si="10"/>
        <v>476</v>
      </c>
      <c r="G376" s="34">
        <f t="shared" si="11"/>
        <v>0.76680672268907568</v>
      </c>
    </row>
    <row r="377" spans="1:7" x14ac:dyDescent="0.25">
      <c r="A377" s="33" t="s">
        <v>8</v>
      </c>
      <c r="B377" s="9" t="s">
        <v>99</v>
      </c>
      <c r="C377" s="10" t="s">
        <v>101</v>
      </c>
      <c r="D377" s="12">
        <v>39</v>
      </c>
      <c r="E377" s="12">
        <v>408</v>
      </c>
      <c r="F377" s="12">
        <f t="shared" si="10"/>
        <v>447</v>
      </c>
      <c r="G377" s="34">
        <f t="shared" si="11"/>
        <v>0.91275167785234901</v>
      </c>
    </row>
    <row r="378" spans="1:7" x14ac:dyDescent="0.25">
      <c r="A378" s="33" t="s">
        <v>9</v>
      </c>
      <c r="B378" s="9" t="s">
        <v>9</v>
      </c>
      <c r="C378" s="10" t="s">
        <v>129</v>
      </c>
      <c r="D378" s="12">
        <v>3</v>
      </c>
      <c r="E378" s="12">
        <v>47</v>
      </c>
      <c r="F378" s="12">
        <f t="shared" si="10"/>
        <v>50</v>
      </c>
      <c r="G378" s="34">
        <f t="shared" si="11"/>
        <v>0.94</v>
      </c>
    </row>
    <row r="379" spans="1:7" x14ac:dyDescent="0.25">
      <c r="A379" s="33" t="s">
        <v>18</v>
      </c>
      <c r="B379" s="9" t="s">
        <v>332</v>
      </c>
      <c r="C379" s="10" t="s">
        <v>334</v>
      </c>
      <c r="D379" s="12">
        <v>0</v>
      </c>
      <c r="E379" s="12">
        <v>266</v>
      </c>
      <c r="F379" s="12">
        <f t="shared" si="10"/>
        <v>266</v>
      </c>
      <c r="G379" s="34">
        <f t="shared" si="11"/>
        <v>1</v>
      </c>
    </row>
    <row r="380" spans="1:7" x14ac:dyDescent="0.25">
      <c r="A380" s="33" t="s">
        <v>16</v>
      </c>
      <c r="B380" s="9" t="s">
        <v>290</v>
      </c>
      <c r="C380" s="10" t="s">
        <v>292</v>
      </c>
      <c r="D380" s="12">
        <v>258</v>
      </c>
      <c r="E380" s="12">
        <v>499</v>
      </c>
      <c r="F380" s="12">
        <f t="shared" si="10"/>
        <v>757</v>
      </c>
      <c r="G380" s="34">
        <f t="shared" si="11"/>
        <v>0.65918097754293259</v>
      </c>
    </row>
    <row r="381" spans="1:7" x14ac:dyDescent="0.25">
      <c r="A381" s="33" t="s">
        <v>22</v>
      </c>
      <c r="B381" s="9" t="s">
        <v>426</v>
      </c>
      <c r="C381" s="10" t="s">
        <v>430</v>
      </c>
      <c r="D381" s="12">
        <v>39</v>
      </c>
      <c r="E381" s="12">
        <v>391</v>
      </c>
      <c r="F381" s="12">
        <f t="shared" si="10"/>
        <v>430</v>
      </c>
      <c r="G381" s="34">
        <f t="shared" si="11"/>
        <v>0.90930232558139534</v>
      </c>
    </row>
    <row r="382" spans="1:7" x14ac:dyDescent="0.25">
      <c r="A382" s="33" t="s">
        <v>18</v>
      </c>
      <c r="B382" s="9" t="s">
        <v>18</v>
      </c>
      <c r="C382" s="10" t="s">
        <v>322</v>
      </c>
      <c r="D382" s="12">
        <v>95</v>
      </c>
      <c r="E382" s="12">
        <v>208</v>
      </c>
      <c r="F382" s="12">
        <f t="shared" si="10"/>
        <v>303</v>
      </c>
      <c r="G382" s="34">
        <f t="shared" si="11"/>
        <v>0.68646864686468645</v>
      </c>
    </row>
    <row r="383" spans="1:7" x14ac:dyDescent="0.25">
      <c r="A383" s="33" t="s">
        <v>21</v>
      </c>
      <c r="B383" s="9" t="s">
        <v>397</v>
      </c>
      <c r="C383" s="10" t="s">
        <v>402</v>
      </c>
      <c r="D383" s="12">
        <v>0</v>
      </c>
      <c r="E383" s="12">
        <v>249</v>
      </c>
      <c r="F383" s="12">
        <f t="shared" si="10"/>
        <v>249</v>
      </c>
      <c r="G383" s="34">
        <f t="shared" si="11"/>
        <v>1</v>
      </c>
    </row>
    <row r="384" spans="1:7" x14ac:dyDescent="0.25">
      <c r="A384" s="33" t="s">
        <v>25</v>
      </c>
      <c r="B384" s="9" t="s">
        <v>519</v>
      </c>
      <c r="C384" s="10" t="s">
        <v>520</v>
      </c>
      <c r="D384" s="12">
        <v>3</v>
      </c>
      <c r="E384" s="12">
        <v>404</v>
      </c>
      <c r="F384" s="12">
        <f t="shared" si="10"/>
        <v>407</v>
      </c>
      <c r="G384" s="34">
        <f t="shared" si="11"/>
        <v>0.99262899262899262</v>
      </c>
    </row>
    <row r="385" spans="1:7" x14ac:dyDescent="0.25">
      <c r="A385" s="33" t="s">
        <v>25</v>
      </c>
      <c r="B385" s="9" t="s">
        <v>495</v>
      </c>
      <c r="C385" s="10" t="s">
        <v>499</v>
      </c>
      <c r="D385" s="12">
        <v>144</v>
      </c>
      <c r="E385" s="12">
        <v>430</v>
      </c>
      <c r="F385" s="12">
        <f t="shared" si="10"/>
        <v>574</v>
      </c>
      <c r="G385" s="34">
        <f t="shared" si="11"/>
        <v>0.74912891986062713</v>
      </c>
    </row>
    <row r="386" spans="1:7" x14ac:dyDescent="0.25">
      <c r="A386" s="33" t="s">
        <v>14</v>
      </c>
      <c r="B386" s="9" t="s">
        <v>239</v>
      </c>
      <c r="C386" s="10" t="s">
        <v>241</v>
      </c>
      <c r="D386" s="12">
        <v>194</v>
      </c>
      <c r="E386" s="12">
        <v>441</v>
      </c>
      <c r="F386" s="12">
        <f t="shared" si="10"/>
        <v>635</v>
      </c>
      <c r="G386" s="34">
        <f t="shared" si="11"/>
        <v>0.69448818897637798</v>
      </c>
    </row>
    <row r="387" spans="1:7" x14ac:dyDescent="0.25">
      <c r="A387" s="33" t="s">
        <v>23</v>
      </c>
      <c r="B387" s="9" t="s">
        <v>464</v>
      </c>
      <c r="C387" s="10" t="s">
        <v>465</v>
      </c>
      <c r="D387" s="12">
        <v>3</v>
      </c>
      <c r="E387" s="12">
        <v>73</v>
      </c>
      <c r="F387" s="12">
        <f t="shared" si="10"/>
        <v>76</v>
      </c>
      <c r="G387" s="34">
        <f t="shared" si="11"/>
        <v>0.96052631578947367</v>
      </c>
    </row>
    <row r="388" spans="1:7" x14ac:dyDescent="0.25">
      <c r="A388" s="33" t="s">
        <v>7</v>
      </c>
      <c r="B388" s="9" t="s">
        <v>56</v>
      </c>
      <c r="C388" s="10" t="s">
        <v>62</v>
      </c>
      <c r="D388" s="12">
        <v>28</v>
      </c>
      <c r="E388" s="12">
        <v>185</v>
      </c>
      <c r="F388" s="12">
        <f t="shared" si="10"/>
        <v>213</v>
      </c>
      <c r="G388" s="34">
        <f t="shared" si="11"/>
        <v>0.86854460093896713</v>
      </c>
    </row>
    <row r="389" spans="1:7" x14ac:dyDescent="0.25">
      <c r="A389" s="33" t="s">
        <v>21</v>
      </c>
      <c r="B389" s="9" t="s">
        <v>422</v>
      </c>
      <c r="C389" s="10" t="s">
        <v>425</v>
      </c>
      <c r="D389" s="12">
        <v>14</v>
      </c>
      <c r="E389" s="12">
        <v>702</v>
      </c>
      <c r="F389" s="12">
        <f t="shared" si="10"/>
        <v>716</v>
      </c>
      <c r="G389" s="34">
        <f t="shared" si="11"/>
        <v>0.98044692737430172</v>
      </c>
    </row>
    <row r="390" spans="1:7" x14ac:dyDescent="0.25">
      <c r="A390" s="33" t="s">
        <v>24</v>
      </c>
      <c r="B390" s="9" t="s">
        <v>473</v>
      </c>
      <c r="C390" s="10" t="s">
        <v>475</v>
      </c>
      <c r="D390" s="12">
        <v>17</v>
      </c>
      <c r="E390" s="12">
        <v>408</v>
      </c>
      <c r="F390" s="12">
        <f t="shared" si="10"/>
        <v>425</v>
      </c>
      <c r="G390" s="34">
        <f t="shared" si="11"/>
        <v>0.96</v>
      </c>
    </row>
    <row r="391" spans="1:7" x14ac:dyDescent="0.25">
      <c r="A391" s="33" t="s">
        <v>23</v>
      </c>
      <c r="B391" s="9" t="s">
        <v>464</v>
      </c>
      <c r="C391" s="10" t="s">
        <v>466</v>
      </c>
      <c r="D391" s="12">
        <v>23</v>
      </c>
      <c r="E391" s="12">
        <v>737</v>
      </c>
      <c r="F391" s="12">
        <f t="shared" si="10"/>
        <v>760</v>
      </c>
      <c r="G391" s="34">
        <f t="shared" si="11"/>
        <v>0.96973684210526312</v>
      </c>
    </row>
    <row r="392" spans="1:7" x14ac:dyDescent="0.25">
      <c r="A392" s="33" t="s">
        <v>20</v>
      </c>
      <c r="B392" s="9" t="s">
        <v>378</v>
      </c>
      <c r="C392" s="10" t="s">
        <v>381</v>
      </c>
      <c r="D392" s="12">
        <v>0</v>
      </c>
      <c r="E392" s="12">
        <v>568</v>
      </c>
      <c r="F392" s="12">
        <f t="shared" si="10"/>
        <v>568</v>
      </c>
      <c r="G392" s="34">
        <f t="shared" si="11"/>
        <v>1</v>
      </c>
    </row>
    <row r="393" spans="1:7" x14ac:dyDescent="0.25">
      <c r="A393" s="33" t="s">
        <v>24</v>
      </c>
      <c r="B393" s="9" t="s">
        <v>24</v>
      </c>
      <c r="C393" s="10" t="s">
        <v>491</v>
      </c>
      <c r="D393" s="12">
        <v>149</v>
      </c>
      <c r="E393" s="12">
        <v>1950</v>
      </c>
      <c r="F393" s="12">
        <f t="shared" si="10"/>
        <v>2099</v>
      </c>
      <c r="G393" s="34">
        <f t="shared" si="11"/>
        <v>0.92901381610290612</v>
      </c>
    </row>
    <row r="394" spans="1:7" x14ac:dyDescent="0.25">
      <c r="A394" s="33" t="s">
        <v>16</v>
      </c>
      <c r="B394" s="9" t="s">
        <v>290</v>
      </c>
      <c r="C394" s="10" t="s">
        <v>293</v>
      </c>
      <c r="D394" s="12">
        <v>238</v>
      </c>
      <c r="E394" s="12">
        <v>678</v>
      </c>
      <c r="F394" s="12">
        <f t="shared" si="10"/>
        <v>916</v>
      </c>
      <c r="G394" s="34">
        <f t="shared" si="11"/>
        <v>0.74017467248908297</v>
      </c>
    </row>
    <row r="395" spans="1:7" x14ac:dyDescent="0.25">
      <c r="A395" s="33" t="s">
        <v>8</v>
      </c>
      <c r="B395" s="9" t="s">
        <v>112</v>
      </c>
      <c r="C395" s="10" t="s">
        <v>114</v>
      </c>
      <c r="D395" s="12">
        <v>343</v>
      </c>
      <c r="E395" s="12">
        <v>776</v>
      </c>
      <c r="F395" s="12">
        <f t="shared" si="10"/>
        <v>1119</v>
      </c>
      <c r="G395" s="34">
        <f t="shared" si="11"/>
        <v>0.69347631814119748</v>
      </c>
    </row>
    <row r="396" spans="1:7" x14ac:dyDescent="0.25">
      <c r="A396" s="33" t="s">
        <v>10</v>
      </c>
      <c r="B396" s="9" t="s">
        <v>142</v>
      </c>
      <c r="C396" s="10" t="s">
        <v>144</v>
      </c>
      <c r="D396" s="12">
        <v>1</v>
      </c>
      <c r="E396" s="12">
        <v>52</v>
      </c>
      <c r="F396" s="12">
        <f t="shared" si="10"/>
        <v>53</v>
      </c>
      <c r="G396" s="34">
        <f t="shared" si="11"/>
        <v>0.98113207547169812</v>
      </c>
    </row>
    <row r="397" spans="1:7" x14ac:dyDescent="0.25">
      <c r="A397" s="33" t="s">
        <v>25</v>
      </c>
      <c r="B397" s="9" t="s">
        <v>519</v>
      </c>
      <c r="C397" s="10" t="s">
        <v>521</v>
      </c>
      <c r="D397" s="12">
        <v>55</v>
      </c>
      <c r="E397" s="12">
        <v>589</v>
      </c>
      <c r="F397" s="12">
        <f t="shared" ref="F397:F411" si="12">SUM(D397:E397)</f>
        <v>644</v>
      </c>
      <c r="G397" s="34">
        <f t="shared" ref="G397:G411" si="13">E397/F397</f>
        <v>0.9145962732919255</v>
      </c>
    </row>
    <row r="398" spans="1:7" x14ac:dyDescent="0.25">
      <c r="A398" s="33" t="s">
        <v>24</v>
      </c>
      <c r="B398" s="9" t="s">
        <v>467</v>
      </c>
      <c r="C398" s="10" t="s">
        <v>472</v>
      </c>
      <c r="D398" s="12">
        <v>0</v>
      </c>
      <c r="E398" s="12">
        <v>244</v>
      </c>
      <c r="F398" s="12">
        <f t="shared" si="12"/>
        <v>244</v>
      </c>
      <c r="G398" s="34">
        <f t="shared" si="13"/>
        <v>1</v>
      </c>
    </row>
    <row r="399" spans="1:7" x14ac:dyDescent="0.25">
      <c r="A399" s="33" t="s">
        <v>13</v>
      </c>
      <c r="B399" s="9" t="s">
        <v>226</v>
      </c>
      <c r="C399" s="10" t="s">
        <v>228</v>
      </c>
      <c r="D399" s="12">
        <v>211</v>
      </c>
      <c r="E399" s="12">
        <v>707</v>
      </c>
      <c r="F399" s="12">
        <f t="shared" si="12"/>
        <v>918</v>
      </c>
      <c r="G399" s="34">
        <f t="shared" si="13"/>
        <v>0.77015250544662306</v>
      </c>
    </row>
    <row r="400" spans="1:7" x14ac:dyDescent="0.25">
      <c r="A400" s="33" t="s">
        <v>7</v>
      </c>
      <c r="B400" s="9" t="s">
        <v>72</v>
      </c>
      <c r="C400" s="10" t="s">
        <v>76</v>
      </c>
      <c r="D400" s="12">
        <v>104</v>
      </c>
      <c r="E400" s="12">
        <v>230</v>
      </c>
      <c r="F400" s="12">
        <f t="shared" si="12"/>
        <v>334</v>
      </c>
      <c r="G400" s="34">
        <f t="shared" si="13"/>
        <v>0.68862275449101795</v>
      </c>
    </row>
    <row r="401" spans="1:7" x14ac:dyDescent="0.25">
      <c r="A401" s="33" t="s">
        <v>25</v>
      </c>
      <c r="B401" s="9" t="s">
        <v>25</v>
      </c>
      <c r="C401" s="10" t="s">
        <v>523</v>
      </c>
      <c r="D401" s="12">
        <v>185</v>
      </c>
      <c r="E401" s="12">
        <v>1060</v>
      </c>
      <c r="F401" s="12">
        <f t="shared" si="12"/>
        <v>1245</v>
      </c>
      <c r="G401" s="34">
        <f t="shared" si="13"/>
        <v>0.85140562248995988</v>
      </c>
    </row>
    <row r="402" spans="1:7" x14ac:dyDescent="0.25">
      <c r="A402" s="33" t="s">
        <v>26</v>
      </c>
      <c r="B402" s="9" t="s">
        <v>26</v>
      </c>
      <c r="C402" s="10" t="s">
        <v>537</v>
      </c>
      <c r="D402" s="12">
        <v>188</v>
      </c>
      <c r="E402" s="12">
        <v>240</v>
      </c>
      <c r="F402" s="12">
        <f t="shared" si="12"/>
        <v>428</v>
      </c>
      <c r="G402" s="34">
        <f t="shared" si="13"/>
        <v>0.56074766355140182</v>
      </c>
    </row>
    <row r="403" spans="1:7" x14ac:dyDescent="0.25">
      <c r="A403" s="33" t="s">
        <v>19</v>
      </c>
      <c r="B403" s="9" t="s">
        <v>369</v>
      </c>
      <c r="C403" s="10" t="s">
        <v>374</v>
      </c>
      <c r="D403" s="12">
        <v>1</v>
      </c>
      <c r="E403" s="12">
        <v>76</v>
      </c>
      <c r="F403" s="12">
        <f t="shared" si="12"/>
        <v>77</v>
      </c>
      <c r="G403" s="34">
        <f t="shared" si="13"/>
        <v>0.98701298701298701</v>
      </c>
    </row>
    <row r="404" spans="1:7" x14ac:dyDescent="0.25">
      <c r="A404" s="33" t="s">
        <v>9</v>
      </c>
      <c r="B404" s="9" t="s">
        <v>9</v>
      </c>
      <c r="C404" s="10" t="s">
        <v>130</v>
      </c>
      <c r="D404" s="12">
        <v>5</v>
      </c>
      <c r="E404" s="12">
        <v>151</v>
      </c>
      <c r="F404" s="12">
        <f t="shared" si="12"/>
        <v>156</v>
      </c>
      <c r="G404" s="34">
        <f t="shared" si="13"/>
        <v>0.96794871794871795</v>
      </c>
    </row>
    <row r="405" spans="1:7" x14ac:dyDescent="0.25">
      <c r="A405" s="33" t="s">
        <v>23</v>
      </c>
      <c r="B405" s="9" t="s">
        <v>445</v>
      </c>
      <c r="C405" s="10" t="s">
        <v>447</v>
      </c>
      <c r="D405" s="12">
        <v>16</v>
      </c>
      <c r="E405" s="12">
        <v>265</v>
      </c>
      <c r="F405" s="12">
        <f t="shared" si="12"/>
        <v>281</v>
      </c>
      <c r="G405" s="34">
        <f t="shared" si="13"/>
        <v>0.94306049822064053</v>
      </c>
    </row>
    <row r="406" spans="1:7" x14ac:dyDescent="0.25">
      <c r="A406" s="33" t="s">
        <v>8</v>
      </c>
      <c r="B406" s="9" t="s">
        <v>94</v>
      </c>
      <c r="C406" s="10" t="s">
        <v>98</v>
      </c>
      <c r="D406" s="12">
        <v>58</v>
      </c>
      <c r="E406" s="12">
        <v>259</v>
      </c>
      <c r="F406" s="12">
        <f t="shared" si="12"/>
        <v>317</v>
      </c>
      <c r="G406" s="34">
        <f t="shared" si="13"/>
        <v>0.81703470031545744</v>
      </c>
    </row>
    <row r="407" spans="1:7" x14ac:dyDescent="0.25">
      <c r="A407" s="33" t="s">
        <v>11</v>
      </c>
      <c r="B407" s="9" t="s">
        <v>192</v>
      </c>
      <c r="C407" s="10" t="s">
        <v>194</v>
      </c>
      <c r="D407" s="12">
        <v>68</v>
      </c>
      <c r="E407" s="12">
        <v>663</v>
      </c>
      <c r="F407" s="12">
        <f t="shared" si="12"/>
        <v>731</v>
      </c>
      <c r="G407" s="34">
        <f t="shared" si="13"/>
        <v>0.90697674418604646</v>
      </c>
    </row>
    <row r="408" spans="1:7" x14ac:dyDescent="0.25">
      <c r="A408" s="33" t="s">
        <v>17</v>
      </c>
      <c r="B408" s="9" t="s">
        <v>17</v>
      </c>
      <c r="C408" s="10" t="s">
        <v>303</v>
      </c>
      <c r="D408" s="12">
        <v>0</v>
      </c>
      <c r="E408" s="12">
        <v>326</v>
      </c>
      <c r="F408" s="12">
        <f t="shared" si="12"/>
        <v>326</v>
      </c>
      <c r="G408" s="34">
        <f t="shared" si="13"/>
        <v>1</v>
      </c>
    </row>
    <row r="409" spans="1:7" x14ac:dyDescent="0.25">
      <c r="A409" s="33" t="s">
        <v>22</v>
      </c>
      <c r="B409" s="9" t="s">
        <v>22</v>
      </c>
      <c r="C409" s="10" t="s">
        <v>444</v>
      </c>
      <c r="D409" s="12">
        <v>28</v>
      </c>
      <c r="E409" s="12">
        <v>278</v>
      </c>
      <c r="F409" s="12">
        <f t="shared" si="12"/>
        <v>306</v>
      </c>
      <c r="G409" s="34">
        <f t="shared" si="13"/>
        <v>0.90849673202614378</v>
      </c>
    </row>
    <row r="410" spans="1:7" x14ac:dyDescent="0.25">
      <c r="A410" s="33" t="s">
        <v>16</v>
      </c>
      <c r="B410" s="9" t="s">
        <v>294</v>
      </c>
      <c r="C410" s="10" t="s">
        <v>297</v>
      </c>
      <c r="D410" s="12">
        <v>262</v>
      </c>
      <c r="E410" s="12">
        <v>368</v>
      </c>
      <c r="F410" s="12">
        <f t="shared" si="12"/>
        <v>630</v>
      </c>
      <c r="G410" s="34">
        <f t="shared" si="13"/>
        <v>0.58412698412698416</v>
      </c>
    </row>
    <row r="411" spans="1:7" ht="15.75" thickBot="1" x14ac:dyDescent="0.3">
      <c r="A411" s="35" t="s">
        <v>25</v>
      </c>
      <c r="B411" s="13" t="s">
        <v>25</v>
      </c>
      <c r="C411" s="14" t="s">
        <v>524</v>
      </c>
      <c r="D411" s="15">
        <v>125</v>
      </c>
      <c r="E411" s="15">
        <v>494</v>
      </c>
      <c r="F411" s="15">
        <f t="shared" si="12"/>
        <v>619</v>
      </c>
      <c r="G411" s="36">
        <f t="shared" si="13"/>
        <v>0.79806138933764137</v>
      </c>
    </row>
    <row r="412" spans="1:7" s="11" customFormat="1" ht="15.75" thickBot="1" x14ac:dyDescent="0.3">
      <c r="A412" s="16" t="s">
        <v>4</v>
      </c>
      <c r="B412" s="17"/>
      <c r="C412" s="17"/>
      <c r="D412" s="20">
        <f>SUM(D13:D411)</f>
        <v>31635</v>
      </c>
      <c r="E412" s="20">
        <f t="shared" ref="E412:F412" si="14">SUM(E13:E411)</f>
        <v>154786</v>
      </c>
      <c r="F412" s="20">
        <f t="shared" si="14"/>
        <v>186421</v>
      </c>
      <c r="G412" s="19">
        <f t="shared" ref="G412" si="15">E412/F412</f>
        <v>0.83030345293716912</v>
      </c>
    </row>
  </sheetData>
  <sortState ref="A13:G411">
    <sortCondition ref="C13:C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N412"/>
  <sheetViews>
    <sheetView workbookViewId="0"/>
  </sheetViews>
  <sheetFormatPr defaultRowHeight="15" x14ac:dyDescent="0.25"/>
  <cols>
    <col min="1" max="1" width="20.140625" style="6" bestFit="1" customWidth="1"/>
    <col min="2" max="2" width="22.85546875" style="6" customWidth="1"/>
    <col min="3" max="3" width="26.85546875" style="6" bestFit="1" customWidth="1"/>
    <col min="4" max="4" width="12.85546875" style="6" customWidth="1"/>
    <col min="5" max="5" width="16.140625" style="6" bestFit="1" customWidth="1"/>
    <col min="6" max="6" width="7.5703125" style="6" bestFit="1" customWidth="1"/>
    <col min="7" max="7" width="8.140625" style="6" bestFit="1" customWidth="1"/>
    <col min="8" max="16384" width="9.140625" style="6"/>
  </cols>
  <sheetData>
    <row r="8" spans="1:14" s="1" customFormat="1" ht="18" x14ac:dyDescent="0.25">
      <c r="A8" s="61" t="s">
        <v>27</v>
      </c>
      <c r="B8" s="62"/>
      <c r="C8" s="62"/>
      <c r="D8" s="62"/>
      <c r="E8" s="62"/>
      <c r="F8" s="62"/>
      <c r="G8" s="62"/>
      <c r="H8" s="7"/>
      <c r="I8" s="7"/>
      <c r="J8" s="7"/>
      <c r="K8" s="7"/>
      <c r="L8" s="7"/>
      <c r="M8" s="7"/>
      <c r="N8" s="7"/>
    </row>
    <row r="9" spans="1:14" s="1" customFormat="1" ht="18" x14ac:dyDescent="0.25">
      <c r="A9" s="8"/>
      <c r="B9" s="8"/>
      <c r="C9" s="8"/>
      <c r="D9" s="8"/>
      <c r="E9" s="8"/>
      <c r="F9" s="8"/>
      <c r="G9" s="8"/>
      <c r="H9" s="8"/>
    </row>
    <row r="10" spans="1:14" s="1" customFormat="1" x14ac:dyDescent="0.2">
      <c r="A10" s="44" t="s">
        <v>540</v>
      </c>
      <c r="B10" s="63"/>
    </row>
    <row r="11" spans="1:14" s="1" customFormat="1" ht="13.5" thickBot="1" x14ac:dyDescent="0.25"/>
    <row r="12" spans="1:14" s="1" customFormat="1" ht="16.5" thickBot="1" x14ac:dyDescent="0.3">
      <c r="A12" s="26" t="s">
        <v>1</v>
      </c>
      <c r="B12" s="27" t="s">
        <v>28</v>
      </c>
      <c r="C12" s="28" t="s">
        <v>29</v>
      </c>
      <c r="D12" s="28" t="s">
        <v>2</v>
      </c>
      <c r="E12" s="28" t="s">
        <v>3</v>
      </c>
      <c r="F12" s="29" t="s">
        <v>4</v>
      </c>
      <c r="G12" s="30" t="s">
        <v>5</v>
      </c>
    </row>
    <row r="13" spans="1:14" x14ac:dyDescent="0.25">
      <c r="A13" s="31" t="s">
        <v>9</v>
      </c>
      <c r="B13" s="23" t="s">
        <v>121</v>
      </c>
      <c r="C13" s="24" t="s">
        <v>122</v>
      </c>
      <c r="D13" s="25">
        <v>37</v>
      </c>
      <c r="E13" s="25">
        <v>244</v>
      </c>
      <c r="F13" s="25">
        <f t="shared" ref="F13:F76" si="0">SUM(D13:E13)</f>
        <v>281</v>
      </c>
      <c r="G13" s="32">
        <f t="shared" ref="G13:G76" si="1">E13/F13</f>
        <v>0.8683274021352313</v>
      </c>
    </row>
    <row r="14" spans="1:14" x14ac:dyDescent="0.25">
      <c r="A14" s="33" t="s">
        <v>10</v>
      </c>
      <c r="B14" s="9" t="s">
        <v>142</v>
      </c>
      <c r="C14" s="10" t="s">
        <v>143</v>
      </c>
      <c r="D14" s="12">
        <v>141</v>
      </c>
      <c r="E14" s="12">
        <v>137</v>
      </c>
      <c r="F14" s="12">
        <f t="shared" si="0"/>
        <v>278</v>
      </c>
      <c r="G14" s="34">
        <f t="shared" si="1"/>
        <v>0.49280575539568344</v>
      </c>
    </row>
    <row r="15" spans="1:14" x14ac:dyDescent="0.25">
      <c r="A15" s="33" t="s">
        <v>20</v>
      </c>
      <c r="B15" s="9" t="s">
        <v>378</v>
      </c>
      <c r="C15" s="10" t="s">
        <v>379</v>
      </c>
      <c r="D15" s="12">
        <v>49</v>
      </c>
      <c r="E15" s="12">
        <v>302</v>
      </c>
      <c r="F15" s="12">
        <f t="shared" si="0"/>
        <v>351</v>
      </c>
      <c r="G15" s="34">
        <f t="shared" si="1"/>
        <v>0.86039886039886038</v>
      </c>
    </row>
    <row r="16" spans="1:14" x14ac:dyDescent="0.25">
      <c r="A16" s="33" t="s">
        <v>10</v>
      </c>
      <c r="B16" s="9" t="s">
        <v>164</v>
      </c>
      <c r="C16" s="10" t="s">
        <v>165</v>
      </c>
      <c r="D16" s="12">
        <v>5</v>
      </c>
      <c r="E16" s="12">
        <v>134</v>
      </c>
      <c r="F16" s="12">
        <f t="shared" si="0"/>
        <v>139</v>
      </c>
      <c r="G16" s="34">
        <f t="shared" si="1"/>
        <v>0.96402877697841727</v>
      </c>
    </row>
    <row r="17" spans="1:7" x14ac:dyDescent="0.25">
      <c r="A17" s="33" t="s">
        <v>7</v>
      </c>
      <c r="B17" s="9" t="s">
        <v>47</v>
      </c>
      <c r="C17" s="10" t="s">
        <v>48</v>
      </c>
      <c r="D17" s="12">
        <v>126</v>
      </c>
      <c r="E17" s="12">
        <v>558</v>
      </c>
      <c r="F17" s="12">
        <f t="shared" si="0"/>
        <v>684</v>
      </c>
      <c r="G17" s="34">
        <f t="shared" si="1"/>
        <v>0.81578947368421051</v>
      </c>
    </row>
    <row r="18" spans="1:7" x14ac:dyDescent="0.25">
      <c r="A18" s="33" t="s">
        <v>25</v>
      </c>
      <c r="B18" s="9" t="s">
        <v>503</v>
      </c>
      <c r="C18" s="10" t="s">
        <v>504</v>
      </c>
      <c r="D18" s="12">
        <v>7</v>
      </c>
      <c r="E18" s="12">
        <v>359</v>
      </c>
      <c r="F18" s="12">
        <f t="shared" si="0"/>
        <v>366</v>
      </c>
      <c r="G18" s="34">
        <f t="shared" si="1"/>
        <v>0.98087431693989069</v>
      </c>
    </row>
    <row r="19" spans="1:7" x14ac:dyDescent="0.25">
      <c r="A19" s="33" t="s">
        <v>21</v>
      </c>
      <c r="B19" s="9" t="s">
        <v>21</v>
      </c>
      <c r="C19" s="10" t="s">
        <v>409</v>
      </c>
      <c r="D19" s="12">
        <v>11</v>
      </c>
      <c r="E19" s="12">
        <v>462</v>
      </c>
      <c r="F19" s="12">
        <f t="shared" si="0"/>
        <v>473</v>
      </c>
      <c r="G19" s="34">
        <f t="shared" si="1"/>
        <v>0.97674418604651159</v>
      </c>
    </row>
    <row r="20" spans="1:7" x14ac:dyDescent="0.25">
      <c r="A20" s="33" t="s">
        <v>25</v>
      </c>
      <c r="B20" s="9" t="s">
        <v>508</v>
      </c>
      <c r="C20" s="10" t="s">
        <v>509</v>
      </c>
      <c r="D20" s="12">
        <v>45</v>
      </c>
      <c r="E20" s="12">
        <v>183</v>
      </c>
      <c r="F20" s="12">
        <f t="shared" si="0"/>
        <v>228</v>
      </c>
      <c r="G20" s="34">
        <f t="shared" si="1"/>
        <v>0.80263157894736847</v>
      </c>
    </row>
    <row r="21" spans="1:7" x14ac:dyDescent="0.25">
      <c r="A21" s="33" t="s">
        <v>25</v>
      </c>
      <c r="B21" s="9" t="s">
        <v>492</v>
      </c>
      <c r="C21" s="10" t="s">
        <v>493</v>
      </c>
      <c r="D21" s="12">
        <v>166</v>
      </c>
      <c r="E21" s="12">
        <v>912</v>
      </c>
      <c r="F21" s="12">
        <f t="shared" si="0"/>
        <v>1078</v>
      </c>
      <c r="G21" s="34">
        <f t="shared" si="1"/>
        <v>0.84601113172541742</v>
      </c>
    </row>
    <row r="22" spans="1:7" x14ac:dyDescent="0.25">
      <c r="A22" s="33" t="s">
        <v>18</v>
      </c>
      <c r="B22" s="9" t="s">
        <v>312</v>
      </c>
      <c r="C22" s="10" t="s">
        <v>313</v>
      </c>
      <c r="D22" s="12">
        <v>0</v>
      </c>
      <c r="E22" s="12">
        <v>87</v>
      </c>
      <c r="F22" s="12">
        <f t="shared" si="0"/>
        <v>87</v>
      </c>
      <c r="G22" s="34">
        <f t="shared" si="1"/>
        <v>1</v>
      </c>
    </row>
    <row r="23" spans="1:7" x14ac:dyDescent="0.25">
      <c r="A23" s="33" t="s">
        <v>21</v>
      </c>
      <c r="B23" s="9" t="s">
        <v>21</v>
      </c>
      <c r="C23" s="10" t="s">
        <v>410</v>
      </c>
      <c r="D23" s="12">
        <v>7</v>
      </c>
      <c r="E23" s="12">
        <v>199</v>
      </c>
      <c r="F23" s="12">
        <f t="shared" si="0"/>
        <v>206</v>
      </c>
      <c r="G23" s="34">
        <f t="shared" si="1"/>
        <v>0.96601941747572817</v>
      </c>
    </row>
    <row r="24" spans="1:7" x14ac:dyDescent="0.25">
      <c r="A24" s="33" t="s">
        <v>11</v>
      </c>
      <c r="B24" s="9" t="s">
        <v>184</v>
      </c>
      <c r="C24" s="10" t="s">
        <v>185</v>
      </c>
      <c r="D24" s="12">
        <v>52</v>
      </c>
      <c r="E24" s="12">
        <v>949</v>
      </c>
      <c r="F24" s="12">
        <f t="shared" si="0"/>
        <v>1001</v>
      </c>
      <c r="G24" s="34">
        <f t="shared" si="1"/>
        <v>0.94805194805194803</v>
      </c>
    </row>
    <row r="25" spans="1:7" x14ac:dyDescent="0.25">
      <c r="A25" s="33" t="s">
        <v>8</v>
      </c>
      <c r="B25" s="9" t="s">
        <v>105</v>
      </c>
      <c r="C25" s="10" t="s">
        <v>106</v>
      </c>
      <c r="D25" s="12">
        <v>2</v>
      </c>
      <c r="E25" s="12">
        <v>108</v>
      </c>
      <c r="F25" s="12">
        <f t="shared" si="0"/>
        <v>110</v>
      </c>
      <c r="G25" s="34">
        <f t="shared" si="1"/>
        <v>0.98181818181818181</v>
      </c>
    </row>
    <row r="26" spans="1:7" x14ac:dyDescent="0.25">
      <c r="A26" s="33" t="s">
        <v>9</v>
      </c>
      <c r="B26" s="9" t="s">
        <v>121</v>
      </c>
      <c r="C26" s="10" t="s">
        <v>123</v>
      </c>
      <c r="D26" s="12">
        <v>18</v>
      </c>
      <c r="E26" s="12">
        <v>58</v>
      </c>
      <c r="F26" s="12">
        <f t="shared" si="0"/>
        <v>76</v>
      </c>
      <c r="G26" s="34">
        <f t="shared" si="1"/>
        <v>0.76315789473684215</v>
      </c>
    </row>
    <row r="27" spans="1:7" x14ac:dyDescent="0.25">
      <c r="A27" s="33" t="s">
        <v>19</v>
      </c>
      <c r="B27" s="9" t="s">
        <v>335</v>
      </c>
      <c r="C27" s="10" t="s">
        <v>336</v>
      </c>
      <c r="D27" s="12">
        <v>1</v>
      </c>
      <c r="E27" s="12">
        <v>141</v>
      </c>
      <c r="F27" s="12">
        <f t="shared" si="0"/>
        <v>142</v>
      </c>
      <c r="G27" s="34">
        <f t="shared" si="1"/>
        <v>0.99295774647887325</v>
      </c>
    </row>
    <row r="28" spans="1:7" x14ac:dyDescent="0.25">
      <c r="A28" s="33" t="s">
        <v>20</v>
      </c>
      <c r="B28" s="9" t="s">
        <v>375</v>
      </c>
      <c r="C28" s="10" t="s">
        <v>376</v>
      </c>
      <c r="D28" s="12">
        <v>0</v>
      </c>
      <c r="E28" s="12">
        <v>49</v>
      </c>
      <c r="F28" s="12">
        <f t="shared" si="0"/>
        <v>49</v>
      </c>
      <c r="G28" s="34">
        <f t="shared" si="1"/>
        <v>1</v>
      </c>
    </row>
    <row r="29" spans="1:7" x14ac:dyDescent="0.25">
      <c r="A29" s="33" t="s">
        <v>26</v>
      </c>
      <c r="B29" s="9" t="s">
        <v>530</v>
      </c>
      <c r="C29" s="10" t="s">
        <v>531</v>
      </c>
      <c r="D29" s="12">
        <v>158</v>
      </c>
      <c r="E29" s="12">
        <v>308</v>
      </c>
      <c r="F29" s="12">
        <f t="shared" si="0"/>
        <v>466</v>
      </c>
      <c r="G29" s="34">
        <f t="shared" si="1"/>
        <v>0.66094420600858372</v>
      </c>
    </row>
    <row r="30" spans="1:7" x14ac:dyDescent="0.25">
      <c r="A30" s="33" t="s">
        <v>6</v>
      </c>
      <c r="B30" s="9" t="s">
        <v>6</v>
      </c>
      <c r="C30" s="10" t="s">
        <v>30</v>
      </c>
      <c r="D30" s="12">
        <v>12</v>
      </c>
      <c r="E30" s="12">
        <v>411</v>
      </c>
      <c r="F30" s="12">
        <f t="shared" si="0"/>
        <v>423</v>
      </c>
      <c r="G30" s="34">
        <f t="shared" si="1"/>
        <v>0.97163120567375882</v>
      </c>
    </row>
    <row r="31" spans="1:7" x14ac:dyDescent="0.25">
      <c r="A31" s="33" t="s">
        <v>6</v>
      </c>
      <c r="B31" s="9" t="s">
        <v>36</v>
      </c>
      <c r="C31" s="10" t="s">
        <v>37</v>
      </c>
      <c r="D31" s="12">
        <v>13</v>
      </c>
      <c r="E31" s="12">
        <v>175</v>
      </c>
      <c r="F31" s="12">
        <f t="shared" si="0"/>
        <v>188</v>
      </c>
      <c r="G31" s="34">
        <f t="shared" si="1"/>
        <v>0.93085106382978722</v>
      </c>
    </row>
    <row r="32" spans="1:7" x14ac:dyDescent="0.25">
      <c r="A32" s="33" t="s">
        <v>23</v>
      </c>
      <c r="B32" s="9" t="s">
        <v>445</v>
      </c>
      <c r="C32" s="10" t="s">
        <v>446</v>
      </c>
      <c r="D32" s="12">
        <v>100</v>
      </c>
      <c r="E32" s="12">
        <v>413</v>
      </c>
      <c r="F32" s="12">
        <f t="shared" si="0"/>
        <v>513</v>
      </c>
      <c r="G32" s="34">
        <f t="shared" si="1"/>
        <v>0.80506822612085771</v>
      </c>
    </row>
    <row r="33" spans="1:7" x14ac:dyDescent="0.25">
      <c r="A33" s="33" t="s">
        <v>15</v>
      </c>
      <c r="B33" s="9" t="s">
        <v>15</v>
      </c>
      <c r="C33" s="10" t="s">
        <v>252</v>
      </c>
      <c r="D33" s="12">
        <v>12</v>
      </c>
      <c r="E33" s="12">
        <v>314</v>
      </c>
      <c r="F33" s="12">
        <f t="shared" si="0"/>
        <v>326</v>
      </c>
      <c r="G33" s="34">
        <f t="shared" si="1"/>
        <v>0.96319018404907975</v>
      </c>
    </row>
    <row r="34" spans="1:7" x14ac:dyDescent="0.25">
      <c r="A34" s="33" t="s">
        <v>7</v>
      </c>
      <c r="B34" s="9" t="s">
        <v>7</v>
      </c>
      <c r="C34" s="10" t="s">
        <v>51</v>
      </c>
      <c r="D34" s="12">
        <v>30</v>
      </c>
      <c r="E34" s="12">
        <v>439</v>
      </c>
      <c r="F34" s="12">
        <f t="shared" si="0"/>
        <v>469</v>
      </c>
      <c r="G34" s="34">
        <f t="shared" si="1"/>
        <v>0.9360341151385928</v>
      </c>
    </row>
    <row r="35" spans="1:7" x14ac:dyDescent="0.25">
      <c r="A35" s="33" t="s">
        <v>10</v>
      </c>
      <c r="B35" s="9" t="s">
        <v>145</v>
      </c>
      <c r="C35" s="10" t="s">
        <v>146</v>
      </c>
      <c r="D35" s="12">
        <v>320</v>
      </c>
      <c r="E35" s="12">
        <v>322</v>
      </c>
      <c r="F35" s="12">
        <f t="shared" si="0"/>
        <v>642</v>
      </c>
      <c r="G35" s="34">
        <f t="shared" si="1"/>
        <v>0.50155763239875384</v>
      </c>
    </row>
    <row r="36" spans="1:7" x14ac:dyDescent="0.25">
      <c r="A36" s="33" t="s">
        <v>15</v>
      </c>
      <c r="B36" s="9" t="s">
        <v>15</v>
      </c>
      <c r="C36" s="10" t="s">
        <v>253</v>
      </c>
      <c r="D36" s="12">
        <v>6</v>
      </c>
      <c r="E36" s="12">
        <v>280</v>
      </c>
      <c r="F36" s="12">
        <f t="shared" si="0"/>
        <v>286</v>
      </c>
      <c r="G36" s="34">
        <f t="shared" si="1"/>
        <v>0.97902097902097907</v>
      </c>
    </row>
    <row r="37" spans="1:7" x14ac:dyDescent="0.25">
      <c r="A37" s="33" t="s">
        <v>9</v>
      </c>
      <c r="B37" s="9" t="s">
        <v>115</v>
      </c>
      <c r="C37" s="10" t="s">
        <v>116</v>
      </c>
      <c r="D37" s="12">
        <v>0</v>
      </c>
      <c r="E37" s="12">
        <v>195</v>
      </c>
      <c r="F37" s="12">
        <f t="shared" si="0"/>
        <v>195</v>
      </c>
      <c r="G37" s="34">
        <f t="shared" si="1"/>
        <v>1</v>
      </c>
    </row>
    <row r="38" spans="1:7" x14ac:dyDescent="0.25">
      <c r="A38" s="33" t="s">
        <v>24</v>
      </c>
      <c r="B38" s="9" t="s">
        <v>467</v>
      </c>
      <c r="C38" s="10" t="s">
        <v>468</v>
      </c>
      <c r="D38" s="12">
        <v>7</v>
      </c>
      <c r="E38" s="12">
        <v>407</v>
      </c>
      <c r="F38" s="12">
        <f t="shared" si="0"/>
        <v>414</v>
      </c>
      <c r="G38" s="34">
        <f t="shared" si="1"/>
        <v>0.98309178743961356</v>
      </c>
    </row>
    <row r="39" spans="1:7" x14ac:dyDescent="0.25">
      <c r="A39" s="33" t="s">
        <v>19</v>
      </c>
      <c r="B39" s="9" t="s">
        <v>335</v>
      </c>
      <c r="C39" s="10" t="s">
        <v>337</v>
      </c>
      <c r="D39" s="12">
        <v>44</v>
      </c>
      <c r="E39" s="12">
        <v>435</v>
      </c>
      <c r="F39" s="12">
        <f t="shared" si="0"/>
        <v>479</v>
      </c>
      <c r="G39" s="34">
        <f t="shared" si="1"/>
        <v>0.90814196242171186</v>
      </c>
    </row>
    <row r="40" spans="1:7" x14ac:dyDescent="0.25">
      <c r="A40" s="33" t="s">
        <v>19</v>
      </c>
      <c r="B40" s="9" t="s">
        <v>369</v>
      </c>
      <c r="C40" s="10" t="s">
        <v>370</v>
      </c>
      <c r="D40" s="12">
        <v>5</v>
      </c>
      <c r="E40" s="12">
        <v>114</v>
      </c>
      <c r="F40" s="12">
        <f t="shared" si="0"/>
        <v>119</v>
      </c>
      <c r="G40" s="34">
        <f t="shared" si="1"/>
        <v>0.95798319327731096</v>
      </c>
    </row>
    <row r="41" spans="1:7" x14ac:dyDescent="0.25">
      <c r="A41" s="33" t="s">
        <v>10</v>
      </c>
      <c r="B41" s="9" t="s">
        <v>145</v>
      </c>
      <c r="C41" s="10" t="s">
        <v>147</v>
      </c>
      <c r="D41" s="12">
        <v>118</v>
      </c>
      <c r="E41" s="12">
        <v>156</v>
      </c>
      <c r="F41" s="12">
        <f t="shared" si="0"/>
        <v>274</v>
      </c>
      <c r="G41" s="34">
        <f t="shared" si="1"/>
        <v>0.56934306569343063</v>
      </c>
    </row>
    <row r="42" spans="1:7" x14ac:dyDescent="0.25">
      <c r="A42" s="33" t="s">
        <v>9</v>
      </c>
      <c r="B42" s="9" t="s">
        <v>121</v>
      </c>
      <c r="C42" s="10" t="s">
        <v>124</v>
      </c>
      <c r="D42" s="12">
        <v>23</v>
      </c>
      <c r="E42" s="12">
        <v>183</v>
      </c>
      <c r="F42" s="12">
        <f t="shared" si="0"/>
        <v>206</v>
      </c>
      <c r="G42" s="34">
        <f t="shared" si="1"/>
        <v>0.88834951456310685</v>
      </c>
    </row>
    <row r="43" spans="1:7" x14ac:dyDescent="0.25">
      <c r="A43" s="33" t="s">
        <v>7</v>
      </c>
      <c r="B43" s="9" t="s">
        <v>56</v>
      </c>
      <c r="C43" s="10" t="s">
        <v>57</v>
      </c>
      <c r="D43" s="12">
        <v>54</v>
      </c>
      <c r="E43" s="12">
        <v>545</v>
      </c>
      <c r="F43" s="12">
        <f t="shared" si="0"/>
        <v>599</v>
      </c>
      <c r="G43" s="34">
        <f t="shared" si="1"/>
        <v>0.90984974958263776</v>
      </c>
    </row>
    <row r="44" spans="1:7" x14ac:dyDescent="0.25">
      <c r="A44" s="33" t="s">
        <v>16</v>
      </c>
      <c r="B44" s="9" t="s">
        <v>16</v>
      </c>
      <c r="C44" s="10" t="s">
        <v>277</v>
      </c>
      <c r="D44" s="12">
        <v>31</v>
      </c>
      <c r="E44" s="12">
        <v>77</v>
      </c>
      <c r="F44" s="12">
        <f t="shared" si="0"/>
        <v>108</v>
      </c>
      <c r="G44" s="34">
        <f t="shared" si="1"/>
        <v>0.71296296296296291</v>
      </c>
    </row>
    <row r="45" spans="1:7" x14ac:dyDescent="0.25">
      <c r="A45" s="33" t="s">
        <v>12</v>
      </c>
      <c r="B45" s="9" t="s">
        <v>195</v>
      </c>
      <c r="C45" s="10" t="s">
        <v>196</v>
      </c>
      <c r="D45" s="12">
        <v>102</v>
      </c>
      <c r="E45" s="12">
        <v>420</v>
      </c>
      <c r="F45" s="12">
        <f t="shared" si="0"/>
        <v>522</v>
      </c>
      <c r="G45" s="34">
        <f t="shared" si="1"/>
        <v>0.8045977011494253</v>
      </c>
    </row>
    <row r="46" spans="1:7" x14ac:dyDescent="0.25">
      <c r="A46" s="33" t="s">
        <v>11</v>
      </c>
      <c r="B46" s="9" t="s">
        <v>180</v>
      </c>
      <c r="C46" s="10" t="s">
        <v>181</v>
      </c>
      <c r="D46" s="12">
        <v>13</v>
      </c>
      <c r="E46" s="12">
        <v>445</v>
      </c>
      <c r="F46" s="12">
        <f t="shared" si="0"/>
        <v>458</v>
      </c>
      <c r="G46" s="34">
        <f t="shared" si="1"/>
        <v>0.97161572052401746</v>
      </c>
    </row>
    <row r="47" spans="1:7" x14ac:dyDescent="0.25">
      <c r="A47" s="33" t="s">
        <v>18</v>
      </c>
      <c r="B47" s="9" t="s">
        <v>312</v>
      </c>
      <c r="C47" s="10" t="s">
        <v>314</v>
      </c>
      <c r="D47" s="12">
        <v>1</v>
      </c>
      <c r="E47" s="12">
        <v>126</v>
      </c>
      <c r="F47" s="12">
        <f t="shared" si="0"/>
        <v>127</v>
      </c>
      <c r="G47" s="34">
        <f t="shared" si="1"/>
        <v>0.99212598425196852</v>
      </c>
    </row>
    <row r="48" spans="1:7" x14ac:dyDescent="0.25">
      <c r="A48" s="33" t="s">
        <v>26</v>
      </c>
      <c r="B48" s="9" t="s">
        <v>527</v>
      </c>
      <c r="C48" s="10" t="s">
        <v>528</v>
      </c>
      <c r="D48" s="12">
        <v>195</v>
      </c>
      <c r="E48" s="12">
        <v>551</v>
      </c>
      <c r="F48" s="12">
        <f t="shared" si="0"/>
        <v>746</v>
      </c>
      <c r="G48" s="34">
        <f t="shared" si="1"/>
        <v>0.73860589812332444</v>
      </c>
    </row>
    <row r="49" spans="1:7" x14ac:dyDescent="0.25">
      <c r="A49" s="33" t="s">
        <v>7</v>
      </c>
      <c r="B49" s="9" t="s">
        <v>72</v>
      </c>
      <c r="C49" s="10" t="s">
        <v>73</v>
      </c>
      <c r="D49" s="12">
        <v>1</v>
      </c>
      <c r="E49" s="12">
        <v>96</v>
      </c>
      <c r="F49" s="12">
        <f t="shared" si="0"/>
        <v>97</v>
      </c>
      <c r="G49" s="34">
        <f t="shared" si="1"/>
        <v>0.98969072164948457</v>
      </c>
    </row>
    <row r="50" spans="1:7" x14ac:dyDescent="0.25">
      <c r="A50" s="33" t="s">
        <v>11</v>
      </c>
      <c r="B50" s="9" t="s">
        <v>11</v>
      </c>
      <c r="C50" s="10" t="s">
        <v>177</v>
      </c>
      <c r="D50" s="12">
        <v>7</v>
      </c>
      <c r="E50" s="12">
        <v>361</v>
      </c>
      <c r="F50" s="12">
        <f t="shared" si="0"/>
        <v>368</v>
      </c>
      <c r="G50" s="34">
        <f t="shared" si="1"/>
        <v>0.98097826086956519</v>
      </c>
    </row>
    <row r="51" spans="1:7" x14ac:dyDescent="0.25">
      <c r="A51" s="33" t="s">
        <v>15</v>
      </c>
      <c r="B51" s="9" t="s">
        <v>260</v>
      </c>
      <c r="C51" s="10" t="s">
        <v>261</v>
      </c>
      <c r="D51" s="12">
        <v>136</v>
      </c>
      <c r="E51" s="12">
        <v>617</v>
      </c>
      <c r="F51" s="12">
        <f t="shared" si="0"/>
        <v>753</v>
      </c>
      <c r="G51" s="34">
        <f t="shared" si="1"/>
        <v>0.81938911022576366</v>
      </c>
    </row>
    <row r="52" spans="1:7" x14ac:dyDescent="0.25">
      <c r="A52" s="33" t="s">
        <v>8</v>
      </c>
      <c r="B52" s="9" t="s">
        <v>112</v>
      </c>
      <c r="C52" s="10" t="s">
        <v>113</v>
      </c>
      <c r="D52" s="12">
        <v>49</v>
      </c>
      <c r="E52" s="12">
        <v>551</v>
      </c>
      <c r="F52" s="12">
        <f t="shared" si="0"/>
        <v>600</v>
      </c>
      <c r="G52" s="34">
        <f t="shared" si="1"/>
        <v>0.91833333333333333</v>
      </c>
    </row>
    <row r="53" spans="1:7" x14ac:dyDescent="0.25">
      <c r="A53" s="33" t="s">
        <v>10</v>
      </c>
      <c r="B53" s="9" t="s">
        <v>152</v>
      </c>
      <c r="C53" s="10" t="s">
        <v>153</v>
      </c>
      <c r="D53" s="12">
        <v>119</v>
      </c>
      <c r="E53" s="12">
        <v>115</v>
      </c>
      <c r="F53" s="12">
        <f t="shared" si="0"/>
        <v>234</v>
      </c>
      <c r="G53" s="34">
        <f t="shared" si="1"/>
        <v>0.49145299145299143</v>
      </c>
    </row>
    <row r="54" spans="1:7" x14ac:dyDescent="0.25">
      <c r="A54" s="33" t="s">
        <v>12</v>
      </c>
      <c r="B54" s="9" t="s">
        <v>195</v>
      </c>
      <c r="C54" s="10" t="s">
        <v>197</v>
      </c>
      <c r="D54" s="12">
        <v>121</v>
      </c>
      <c r="E54" s="12">
        <v>493</v>
      </c>
      <c r="F54" s="12">
        <f t="shared" si="0"/>
        <v>614</v>
      </c>
      <c r="G54" s="34">
        <f t="shared" si="1"/>
        <v>0.80293159609120524</v>
      </c>
    </row>
    <row r="55" spans="1:7" x14ac:dyDescent="0.25">
      <c r="A55" s="33" t="s">
        <v>6</v>
      </c>
      <c r="B55" s="9" t="s">
        <v>39</v>
      </c>
      <c r="C55" s="10" t="s">
        <v>40</v>
      </c>
      <c r="D55" s="12">
        <v>19</v>
      </c>
      <c r="E55" s="12">
        <v>167</v>
      </c>
      <c r="F55" s="12">
        <f t="shared" si="0"/>
        <v>186</v>
      </c>
      <c r="G55" s="34">
        <f t="shared" si="1"/>
        <v>0.89784946236559138</v>
      </c>
    </row>
    <row r="56" spans="1:7" x14ac:dyDescent="0.25">
      <c r="A56" s="33" t="s">
        <v>22</v>
      </c>
      <c r="B56" s="9" t="s">
        <v>22</v>
      </c>
      <c r="C56" s="10" t="s">
        <v>441</v>
      </c>
      <c r="D56" s="12">
        <v>0</v>
      </c>
      <c r="E56" s="12">
        <v>212</v>
      </c>
      <c r="F56" s="12">
        <f t="shared" si="0"/>
        <v>212</v>
      </c>
      <c r="G56" s="34">
        <f t="shared" si="1"/>
        <v>1</v>
      </c>
    </row>
    <row r="57" spans="1:7" x14ac:dyDescent="0.25">
      <c r="A57" s="33" t="s">
        <v>15</v>
      </c>
      <c r="B57" s="9" t="s">
        <v>244</v>
      </c>
      <c r="C57" s="10" t="s">
        <v>245</v>
      </c>
      <c r="D57" s="12">
        <v>30</v>
      </c>
      <c r="E57" s="12">
        <v>221</v>
      </c>
      <c r="F57" s="12">
        <f t="shared" si="0"/>
        <v>251</v>
      </c>
      <c r="G57" s="34">
        <f t="shared" si="1"/>
        <v>0.88047808764940239</v>
      </c>
    </row>
    <row r="58" spans="1:7" x14ac:dyDescent="0.25">
      <c r="A58" s="33" t="s">
        <v>8</v>
      </c>
      <c r="B58" s="9" t="s">
        <v>87</v>
      </c>
      <c r="C58" s="10" t="s">
        <v>88</v>
      </c>
      <c r="D58" s="12">
        <v>0</v>
      </c>
      <c r="E58" s="12">
        <v>224</v>
      </c>
      <c r="F58" s="12">
        <f t="shared" si="0"/>
        <v>224</v>
      </c>
      <c r="G58" s="34">
        <f t="shared" si="1"/>
        <v>1</v>
      </c>
    </row>
    <row r="59" spans="1:7" x14ac:dyDescent="0.25">
      <c r="A59" s="33" t="s">
        <v>25</v>
      </c>
      <c r="B59" s="9" t="s">
        <v>508</v>
      </c>
      <c r="C59" s="10" t="s">
        <v>510</v>
      </c>
      <c r="D59" s="12">
        <v>0</v>
      </c>
      <c r="E59" s="12">
        <v>76</v>
      </c>
      <c r="F59" s="12">
        <f t="shared" si="0"/>
        <v>76</v>
      </c>
      <c r="G59" s="34">
        <f t="shared" si="1"/>
        <v>1</v>
      </c>
    </row>
    <row r="60" spans="1:7" x14ac:dyDescent="0.25">
      <c r="A60" s="33" t="s">
        <v>18</v>
      </c>
      <c r="B60" s="9" t="s">
        <v>316</v>
      </c>
      <c r="C60" s="10" t="s">
        <v>317</v>
      </c>
      <c r="D60" s="12">
        <v>20</v>
      </c>
      <c r="E60" s="12">
        <v>81</v>
      </c>
      <c r="F60" s="12">
        <f t="shared" si="0"/>
        <v>101</v>
      </c>
      <c r="G60" s="34">
        <f t="shared" si="1"/>
        <v>0.80198019801980203</v>
      </c>
    </row>
    <row r="61" spans="1:7" x14ac:dyDescent="0.25">
      <c r="A61" s="33" t="s">
        <v>8</v>
      </c>
      <c r="B61" s="9" t="s">
        <v>105</v>
      </c>
      <c r="C61" s="10" t="s">
        <v>107</v>
      </c>
      <c r="D61" s="12">
        <v>67</v>
      </c>
      <c r="E61" s="12">
        <v>231</v>
      </c>
      <c r="F61" s="12">
        <f t="shared" si="0"/>
        <v>298</v>
      </c>
      <c r="G61" s="34">
        <f t="shared" si="1"/>
        <v>0.77516778523489938</v>
      </c>
    </row>
    <row r="62" spans="1:7" x14ac:dyDescent="0.25">
      <c r="A62" s="33" t="s">
        <v>25</v>
      </c>
      <c r="B62" s="9" t="s">
        <v>508</v>
      </c>
      <c r="C62" s="10" t="s">
        <v>511</v>
      </c>
      <c r="D62" s="12">
        <v>0</v>
      </c>
      <c r="E62" s="12">
        <v>378</v>
      </c>
      <c r="F62" s="12">
        <f t="shared" si="0"/>
        <v>378</v>
      </c>
      <c r="G62" s="34">
        <f t="shared" si="1"/>
        <v>1</v>
      </c>
    </row>
    <row r="63" spans="1:7" x14ac:dyDescent="0.25">
      <c r="A63" s="33" t="s">
        <v>6</v>
      </c>
      <c r="B63" s="9" t="s">
        <v>6</v>
      </c>
      <c r="C63" s="10" t="s">
        <v>31</v>
      </c>
      <c r="D63" s="12">
        <v>12</v>
      </c>
      <c r="E63" s="12">
        <v>219</v>
      </c>
      <c r="F63" s="12">
        <f t="shared" si="0"/>
        <v>231</v>
      </c>
      <c r="G63" s="34">
        <f t="shared" si="1"/>
        <v>0.94805194805194803</v>
      </c>
    </row>
    <row r="64" spans="1:7" x14ac:dyDescent="0.25">
      <c r="A64" s="33" t="s">
        <v>16</v>
      </c>
      <c r="B64" s="9" t="s">
        <v>16</v>
      </c>
      <c r="C64" s="10" t="s">
        <v>278</v>
      </c>
      <c r="D64" s="12">
        <v>17</v>
      </c>
      <c r="E64" s="12">
        <v>89</v>
      </c>
      <c r="F64" s="12">
        <f t="shared" si="0"/>
        <v>106</v>
      </c>
      <c r="G64" s="34">
        <f t="shared" si="1"/>
        <v>0.839622641509434</v>
      </c>
    </row>
    <row r="65" spans="1:7" x14ac:dyDescent="0.25">
      <c r="A65" s="33" t="s">
        <v>18</v>
      </c>
      <c r="B65" s="9" t="s">
        <v>328</v>
      </c>
      <c r="C65" s="10" t="s">
        <v>329</v>
      </c>
      <c r="D65" s="12">
        <v>4</v>
      </c>
      <c r="E65" s="12">
        <v>125</v>
      </c>
      <c r="F65" s="12">
        <f t="shared" si="0"/>
        <v>129</v>
      </c>
      <c r="G65" s="34">
        <f t="shared" si="1"/>
        <v>0.96899224806201545</v>
      </c>
    </row>
    <row r="66" spans="1:7" x14ac:dyDescent="0.25">
      <c r="A66" s="33" t="s">
        <v>6</v>
      </c>
      <c r="B66" s="9" t="s">
        <v>39</v>
      </c>
      <c r="C66" s="10" t="s">
        <v>41</v>
      </c>
      <c r="D66" s="12">
        <v>0</v>
      </c>
      <c r="E66" s="12">
        <v>245</v>
      </c>
      <c r="F66" s="12">
        <f t="shared" si="0"/>
        <v>245</v>
      </c>
      <c r="G66" s="34">
        <f t="shared" si="1"/>
        <v>1</v>
      </c>
    </row>
    <row r="67" spans="1:7" x14ac:dyDescent="0.25">
      <c r="A67" s="33" t="s">
        <v>7</v>
      </c>
      <c r="B67" s="9" t="s">
        <v>47</v>
      </c>
      <c r="C67" s="10" t="s">
        <v>49</v>
      </c>
      <c r="D67" s="12">
        <v>127</v>
      </c>
      <c r="E67" s="12">
        <v>501</v>
      </c>
      <c r="F67" s="12">
        <f t="shared" si="0"/>
        <v>628</v>
      </c>
      <c r="G67" s="34">
        <f t="shared" si="1"/>
        <v>0.79777070063694266</v>
      </c>
    </row>
    <row r="68" spans="1:7" x14ac:dyDescent="0.25">
      <c r="A68" s="33" t="s">
        <v>13</v>
      </c>
      <c r="B68" s="9" t="s">
        <v>226</v>
      </c>
      <c r="C68" s="10" t="s">
        <v>227</v>
      </c>
      <c r="D68" s="12">
        <v>97</v>
      </c>
      <c r="E68" s="12">
        <v>275</v>
      </c>
      <c r="F68" s="12">
        <f t="shared" si="0"/>
        <v>372</v>
      </c>
      <c r="G68" s="34">
        <f t="shared" si="1"/>
        <v>0.739247311827957</v>
      </c>
    </row>
    <row r="69" spans="1:7" x14ac:dyDescent="0.25">
      <c r="A69" s="33" t="s">
        <v>10</v>
      </c>
      <c r="B69" s="9" t="s">
        <v>152</v>
      </c>
      <c r="C69" s="10" t="s">
        <v>154</v>
      </c>
      <c r="D69" s="12">
        <v>73</v>
      </c>
      <c r="E69" s="12">
        <v>125</v>
      </c>
      <c r="F69" s="12">
        <f t="shared" si="0"/>
        <v>198</v>
      </c>
      <c r="G69" s="34">
        <f t="shared" si="1"/>
        <v>0.63131313131313127</v>
      </c>
    </row>
    <row r="70" spans="1:7" x14ac:dyDescent="0.25">
      <c r="A70" s="33" t="s">
        <v>8</v>
      </c>
      <c r="B70" s="9" t="s">
        <v>83</v>
      </c>
      <c r="C70" s="10" t="s">
        <v>84</v>
      </c>
      <c r="D70" s="12">
        <v>5</v>
      </c>
      <c r="E70" s="12">
        <v>246</v>
      </c>
      <c r="F70" s="12">
        <f t="shared" si="0"/>
        <v>251</v>
      </c>
      <c r="G70" s="34">
        <f t="shared" si="1"/>
        <v>0.98007968127490042</v>
      </c>
    </row>
    <row r="71" spans="1:7" x14ac:dyDescent="0.25">
      <c r="A71" s="33" t="s">
        <v>10</v>
      </c>
      <c r="B71" s="9" t="s">
        <v>169</v>
      </c>
      <c r="C71" s="10" t="s">
        <v>170</v>
      </c>
      <c r="D71" s="12">
        <v>0</v>
      </c>
      <c r="E71" s="12">
        <v>129</v>
      </c>
      <c r="F71" s="12">
        <f t="shared" si="0"/>
        <v>129</v>
      </c>
      <c r="G71" s="34">
        <f t="shared" si="1"/>
        <v>1</v>
      </c>
    </row>
    <row r="72" spans="1:7" x14ac:dyDescent="0.25">
      <c r="A72" s="33" t="s">
        <v>10</v>
      </c>
      <c r="B72" s="9" t="s">
        <v>145</v>
      </c>
      <c r="C72" s="10" t="s">
        <v>148</v>
      </c>
      <c r="D72" s="12">
        <v>404</v>
      </c>
      <c r="E72" s="12">
        <v>410</v>
      </c>
      <c r="F72" s="12">
        <f t="shared" si="0"/>
        <v>814</v>
      </c>
      <c r="G72" s="34">
        <f t="shared" si="1"/>
        <v>0.50368550368550369</v>
      </c>
    </row>
    <row r="73" spans="1:7" x14ac:dyDescent="0.25">
      <c r="A73" s="33" t="s">
        <v>10</v>
      </c>
      <c r="B73" s="9" t="s">
        <v>164</v>
      </c>
      <c r="C73" s="10" t="s">
        <v>166</v>
      </c>
      <c r="D73" s="12">
        <v>34</v>
      </c>
      <c r="E73" s="12">
        <v>123</v>
      </c>
      <c r="F73" s="12">
        <f t="shared" si="0"/>
        <v>157</v>
      </c>
      <c r="G73" s="34">
        <f t="shared" si="1"/>
        <v>0.78343949044585992</v>
      </c>
    </row>
    <row r="74" spans="1:7" x14ac:dyDescent="0.25">
      <c r="A74" s="33" t="s">
        <v>7</v>
      </c>
      <c r="B74" s="9" t="s">
        <v>7</v>
      </c>
      <c r="C74" s="10" t="s">
        <v>52</v>
      </c>
      <c r="D74" s="12">
        <v>103</v>
      </c>
      <c r="E74" s="12">
        <v>213</v>
      </c>
      <c r="F74" s="12">
        <f t="shared" si="0"/>
        <v>316</v>
      </c>
      <c r="G74" s="34">
        <f t="shared" si="1"/>
        <v>0.67405063291139244</v>
      </c>
    </row>
    <row r="75" spans="1:7" x14ac:dyDescent="0.25">
      <c r="A75" s="33" t="s">
        <v>15</v>
      </c>
      <c r="B75" s="9" t="s">
        <v>242</v>
      </c>
      <c r="C75" s="10" t="s">
        <v>243</v>
      </c>
      <c r="D75" s="12">
        <v>226</v>
      </c>
      <c r="E75" s="12">
        <v>1508</v>
      </c>
      <c r="F75" s="12">
        <f t="shared" si="0"/>
        <v>1734</v>
      </c>
      <c r="G75" s="34">
        <f t="shared" si="1"/>
        <v>0.86966551326412922</v>
      </c>
    </row>
    <row r="76" spans="1:7" x14ac:dyDescent="0.25">
      <c r="A76" s="33" t="s">
        <v>13</v>
      </c>
      <c r="B76" s="9" t="s">
        <v>211</v>
      </c>
      <c r="C76" s="10" t="s">
        <v>212</v>
      </c>
      <c r="D76" s="12">
        <v>306</v>
      </c>
      <c r="E76" s="12">
        <v>1062</v>
      </c>
      <c r="F76" s="12">
        <f t="shared" si="0"/>
        <v>1368</v>
      </c>
      <c r="G76" s="34">
        <f t="shared" si="1"/>
        <v>0.77631578947368418</v>
      </c>
    </row>
    <row r="77" spans="1:7" x14ac:dyDescent="0.25">
      <c r="A77" s="33" t="s">
        <v>13</v>
      </c>
      <c r="B77" s="9" t="s">
        <v>214</v>
      </c>
      <c r="C77" s="10" t="s">
        <v>215</v>
      </c>
      <c r="D77" s="12">
        <v>120</v>
      </c>
      <c r="E77" s="12">
        <v>715</v>
      </c>
      <c r="F77" s="12">
        <f t="shared" ref="F77:F140" si="2">SUM(D77:E77)</f>
        <v>835</v>
      </c>
      <c r="G77" s="34">
        <f t="shared" ref="G77:G140" si="3">E77/F77</f>
        <v>0.85628742514970058</v>
      </c>
    </row>
    <row r="78" spans="1:7" x14ac:dyDescent="0.25">
      <c r="A78" s="33" t="s">
        <v>11</v>
      </c>
      <c r="B78" s="9" t="s">
        <v>180</v>
      </c>
      <c r="C78" s="10" t="s">
        <v>182</v>
      </c>
      <c r="D78" s="12">
        <v>58</v>
      </c>
      <c r="E78" s="12">
        <v>1353</v>
      </c>
      <c r="F78" s="12">
        <f t="shared" si="2"/>
        <v>1411</v>
      </c>
      <c r="G78" s="34">
        <f t="shared" si="3"/>
        <v>0.95889440113394753</v>
      </c>
    </row>
    <row r="79" spans="1:7" x14ac:dyDescent="0.25">
      <c r="A79" s="33" t="s">
        <v>8</v>
      </c>
      <c r="B79" s="9" t="s">
        <v>77</v>
      </c>
      <c r="C79" s="10" t="s">
        <v>78</v>
      </c>
      <c r="D79" s="12">
        <v>67</v>
      </c>
      <c r="E79" s="12">
        <v>619</v>
      </c>
      <c r="F79" s="12">
        <f t="shared" si="2"/>
        <v>686</v>
      </c>
      <c r="G79" s="34">
        <f t="shared" si="3"/>
        <v>0.90233236151603502</v>
      </c>
    </row>
    <row r="80" spans="1:7" x14ac:dyDescent="0.25">
      <c r="A80" s="33" t="s">
        <v>23</v>
      </c>
      <c r="B80" s="9" t="s">
        <v>23</v>
      </c>
      <c r="C80" s="10" t="s">
        <v>456</v>
      </c>
      <c r="D80" s="12">
        <v>88</v>
      </c>
      <c r="E80" s="12">
        <v>245</v>
      </c>
      <c r="F80" s="12">
        <f t="shared" si="2"/>
        <v>333</v>
      </c>
      <c r="G80" s="34">
        <f t="shared" si="3"/>
        <v>0.7357357357357357</v>
      </c>
    </row>
    <row r="81" spans="1:7" x14ac:dyDescent="0.25">
      <c r="A81" s="33" t="s">
        <v>16</v>
      </c>
      <c r="B81" s="9" t="s">
        <v>281</v>
      </c>
      <c r="C81" s="10" t="s">
        <v>282</v>
      </c>
      <c r="D81" s="12">
        <v>76</v>
      </c>
      <c r="E81" s="12">
        <v>509</v>
      </c>
      <c r="F81" s="12">
        <f t="shared" si="2"/>
        <v>585</v>
      </c>
      <c r="G81" s="34">
        <f t="shared" si="3"/>
        <v>0.8700854700854701</v>
      </c>
    </row>
    <row r="82" spans="1:7" x14ac:dyDescent="0.25">
      <c r="A82" s="33" t="s">
        <v>8</v>
      </c>
      <c r="B82" s="9" t="s">
        <v>8</v>
      </c>
      <c r="C82" s="10" t="s">
        <v>81</v>
      </c>
      <c r="D82" s="12">
        <v>355</v>
      </c>
      <c r="E82" s="12">
        <v>1275</v>
      </c>
      <c r="F82" s="12">
        <f t="shared" si="2"/>
        <v>1630</v>
      </c>
      <c r="G82" s="34">
        <f t="shared" si="3"/>
        <v>0.78220858895705525</v>
      </c>
    </row>
    <row r="83" spans="1:7" x14ac:dyDescent="0.25">
      <c r="A83" s="33" t="s">
        <v>23</v>
      </c>
      <c r="B83" s="9" t="s">
        <v>448</v>
      </c>
      <c r="C83" s="10" t="s">
        <v>449</v>
      </c>
      <c r="D83" s="12">
        <v>98</v>
      </c>
      <c r="E83" s="12">
        <v>1840</v>
      </c>
      <c r="F83" s="12">
        <f t="shared" si="2"/>
        <v>1938</v>
      </c>
      <c r="G83" s="34">
        <f t="shared" si="3"/>
        <v>0.94943240454076372</v>
      </c>
    </row>
    <row r="84" spans="1:7" x14ac:dyDescent="0.25">
      <c r="A84" s="33" t="s">
        <v>8</v>
      </c>
      <c r="B84" s="9" t="s">
        <v>83</v>
      </c>
      <c r="C84" s="10" t="s">
        <v>85</v>
      </c>
      <c r="D84" s="12">
        <v>81</v>
      </c>
      <c r="E84" s="12">
        <v>583</v>
      </c>
      <c r="F84" s="12">
        <f t="shared" si="2"/>
        <v>664</v>
      </c>
      <c r="G84" s="34">
        <f t="shared" si="3"/>
        <v>0.87801204819277112</v>
      </c>
    </row>
    <row r="85" spans="1:7" x14ac:dyDescent="0.25">
      <c r="A85" s="33" t="s">
        <v>18</v>
      </c>
      <c r="B85" s="9" t="s">
        <v>316</v>
      </c>
      <c r="C85" s="10" t="s">
        <v>318</v>
      </c>
      <c r="D85" s="12">
        <v>25</v>
      </c>
      <c r="E85" s="12">
        <v>175</v>
      </c>
      <c r="F85" s="12">
        <f t="shared" si="2"/>
        <v>200</v>
      </c>
      <c r="G85" s="34">
        <f t="shared" si="3"/>
        <v>0.875</v>
      </c>
    </row>
    <row r="86" spans="1:7" x14ac:dyDescent="0.25">
      <c r="A86" s="33" t="s">
        <v>10</v>
      </c>
      <c r="B86" s="9" t="s">
        <v>149</v>
      </c>
      <c r="C86" s="10" t="s">
        <v>150</v>
      </c>
      <c r="D86" s="12">
        <v>283</v>
      </c>
      <c r="E86" s="12">
        <v>537</v>
      </c>
      <c r="F86" s="12">
        <f t="shared" si="2"/>
        <v>820</v>
      </c>
      <c r="G86" s="34">
        <f t="shared" si="3"/>
        <v>0.65487804878048783</v>
      </c>
    </row>
    <row r="87" spans="1:7" x14ac:dyDescent="0.25">
      <c r="A87" s="33" t="s">
        <v>8</v>
      </c>
      <c r="B87" s="9" t="s">
        <v>94</v>
      </c>
      <c r="C87" s="10" t="s">
        <v>95</v>
      </c>
      <c r="D87" s="12">
        <v>52</v>
      </c>
      <c r="E87" s="12">
        <v>332</v>
      </c>
      <c r="F87" s="12">
        <f t="shared" si="2"/>
        <v>384</v>
      </c>
      <c r="G87" s="34">
        <f t="shared" si="3"/>
        <v>0.86458333333333337</v>
      </c>
    </row>
    <row r="88" spans="1:7" x14ac:dyDescent="0.25">
      <c r="A88" s="33" t="s">
        <v>22</v>
      </c>
      <c r="B88" s="9" t="s">
        <v>426</v>
      </c>
      <c r="C88" s="10" t="s">
        <v>427</v>
      </c>
      <c r="D88" s="12">
        <v>158</v>
      </c>
      <c r="E88" s="12">
        <v>982</v>
      </c>
      <c r="F88" s="12">
        <f t="shared" si="2"/>
        <v>1140</v>
      </c>
      <c r="G88" s="34">
        <f t="shared" si="3"/>
        <v>0.86140350877192984</v>
      </c>
    </row>
    <row r="89" spans="1:7" x14ac:dyDescent="0.25">
      <c r="A89" s="33" t="s">
        <v>19</v>
      </c>
      <c r="B89" s="9" t="s">
        <v>343</v>
      </c>
      <c r="C89" s="10" t="s">
        <v>344</v>
      </c>
      <c r="D89" s="12">
        <v>166</v>
      </c>
      <c r="E89" s="12">
        <v>678</v>
      </c>
      <c r="F89" s="12">
        <f t="shared" si="2"/>
        <v>844</v>
      </c>
      <c r="G89" s="34">
        <f t="shared" si="3"/>
        <v>0.80331753554502372</v>
      </c>
    </row>
    <row r="90" spans="1:7" x14ac:dyDescent="0.25">
      <c r="A90" s="33" t="s">
        <v>25</v>
      </c>
      <c r="B90" s="9" t="s">
        <v>495</v>
      </c>
      <c r="C90" s="10" t="s">
        <v>496</v>
      </c>
      <c r="D90" s="12">
        <v>24</v>
      </c>
      <c r="E90" s="12">
        <v>244</v>
      </c>
      <c r="F90" s="12">
        <f t="shared" si="2"/>
        <v>268</v>
      </c>
      <c r="G90" s="34">
        <f t="shared" si="3"/>
        <v>0.91044776119402981</v>
      </c>
    </row>
    <row r="91" spans="1:7" x14ac:dyDescent="0.25">
      <c r="A91" s="33" t="s">
        <v>22</v>
      </c>
      <c r="B91" s="9" t="s">
        <v>431</v>
      </c>
      <c r="C91" s="10" t="s">
        <v>432</v>
      </c>
      <c r="D91" s="12">
        <v>60</v>
      </c>
      <c r="E91" s="12">
        <v>379</v>
      </c>
      <c r="F91" s="12">
        <f t="shared" si="2"/>
        <v>439</v>
      </c>
      <c r="G91" s="34">
        <f t="shared" si="3"/>
        <v>0.86332574031890663</v>
      </c>
    </row>
    <row r="92" spans="1:7" x14ac:dyDescent="0.25">
      <c r="A92" s="33" t="s">
        <v>10</v>
      </c>
      <c r="B92" s="9" t="s">
        <v>152</v>
      </c>
      <c r="C92" s="10" t="s">
        <v>155</v>
      </c>
      <c r="D92" s="12">
        <v>12</v>
      </c>
      <c r="E92" s="12">
        <v>184</v>
      </c>
      <c r="F92" s="12">
        <f t="shared" si="2"/>
        <v>196</v>
      </c>
      <c r="G92" s="34">
        <f t="shared" si="3"/>
        <v>0.93877551020408168</v>
      </c>
    </row>
    <row r="93" spans="1:7" x14ac:dyDescent="0.25">
      <c r="A93" s="33" t="s">
        <v>19</v>
      </c>
      <c r="B93" s="9" t="s">
        <v>348</v>
      </c>
      <c r="C93" s="10" t="s">
        <v>349</v>
      </c>
      <c r="D93" s="12">
        <v>8</v>
      </c>
      <c r="E93" s="12">
        <v>421</v>
      </c>
      <c r="F93" s="12">
        <f t="shared" si="2"/>
        <v>429</v>
      </c>
      <c r="G93" s="34">
        <f t="shared" si="3"/>
        <v>0.98135198135198132</v>
      </c>
    </row>
    <row r="94" spans="1:7" x14ac:dyDescent="0.25">
      <c r="A94" s="33" t="s">
        <v>9</v>
      </c>
      <c r="B94" s="9" t="s">
        <v>131</v>
      </c>
      <c r="C94" s="10" t="s">
        <v>132</v>
      </c>
      <c r="D94" s="12">
        <v>75</v>
      </c>
      <c r="E94" s="12">
        <v>387</v>
      </c>
      <c r="F94" s="12">
        <f t="shared" si="2"/>
        <v>462</v>
      </c>
      <c r="G94" s="34">
        <f t="shared" si="3"/>
        <v>0.83766233766233766</v>
      </c>
    </row>
    <row r="95" spans="1:7" x14ac:dyDescent="0.25">
      <c r="A95" s="33" t="s">
        <v>16</v>
      </c>
      <c r="B95" s="9" t="s">
        <v>285</v>
      </c>
      <c r="C95" s="10" t="s">
        <v>286</v>
      </c>
      <c r="D95" s="12">
        <v>58</v>
      </c>
      <c r="E95" s="12">
        <v>131</v>
      </c>
      <c r="F95" s="12">
        <f t="shared" si="2"/>
        <v>189</v>
      </c>
      <c r="G95" s="34">
        <f t="shared" si="3"/>
        <v>0.69312169312169314</v>
      </c>
    </row>
    <row r="96" spans="1:7" x14ac:dyDescent="0.25">
      <c r="A96" s="33" t="s">
        <v>10</v>
      </c>
      <c r="B96" s="9" t="s">
        <v>160</v>
      </c>
      <c r="C96" s="10" t="s">
        <v>161</v>
      </c>
      <c r="D96" s="12">
        <v>161</v>
      </c>
      <c r="E96" s="12">
        <v>188</v>
      </c>
      <c r="F96" s="12">
        <f t="shared" si="2"/>
        <v>349</v>
      </c>
      <c r="G96" s="34">
        <f t="shared" si="3"/>
        <v>0.5386819484240688</v>
      </c>
    </row>
    <row r="97" spans="1:7" x14ac:dyDescent="0.25">
      <c r="A97" s="33" t="s">
        <v>8</v>
      </c>
      <c r="B97" s="9" t="s">
        <v>87</v>
      </c>
      <c r="C97" s="10" t="s">
        <v>89</v>
      </c>
      <c r="D97" s="12">
        <v>0</v>
      </c>
      <c r="E97" s="12">
        <v>298</v>
      </c>
      <c r="F97" s="12">
        <f t="shared" si="2"/>
        <v>298</v>
      </c>
      <c r="G97" s="34">
        <f t="shared" si="3"/>
        <v>1</v>
      </c>
    </row>
    <row r="98" spans="1:7" x14ac:dyDescent="0.25">
      <c r="A98" s="33" t="s">
        <v>9</v>
      </c>
      <c r="B98" s="9" t="s">
        <v>9</v>
      </c>
      <c r="C98" s="10" t="s">
        <v>126</v>
      </c>
      <c r="D98" s="12">
        <v>23</v>
      </c>
      <c r="E98" s="12">
        <v>326</v>
      </c>
      <c r="F98" s="12">
        <f t="shared" si="2"/>
        <v>349</v>
      </c>
      <c r="G98" s="34">
        <f t="shared" si="3"/>
        <v>0.93409742120343842</v>
      </c>
    </row>
    <row r="99" spans="1:7" x14ac:dyDescent="0.25">
      <c r="A99" s="33" t="s">
        <v>22</v>
      </c>
      <c r="B99" s="9" t="s">
        <v>438</v>
      </c>
      <c r="C99" s="10" t="s">
        <v>439</v>
      </c>
      <c r="D99" s="12">
        <v>149</v>
      </c>
      <c r="E99" s="12">
        <v>628</v>
      </c>
      <c r="F99" s="12">
        <f t="shared" si="2"/>
        <v>777</v>
      </c>
      <c r="G99" s="34">
        <f t="shared" si="3"/>
        <v>0.80823680823680821</v>
      </c>
    </row>
    <row r="100" spans="1:7" x14ac:dyDescent="0.25">
      <c r="A100" s="33" t="s">
        <v>22</v>
      </c>
      <c r="B100" s="9" t="s">
        <v>434</v>
      </c>
      <c r="C100" s="10" t="s">
        <v>435</v>
      </c>
      <c r="D100" s="12">
        <v>239</v>
      </c>
      <c r="E100" s="12">
        <v>897</v>
      </c>
      <c r="F100" s="12">
        <f t="shared" si="2"/>
        <v>1136</v>
      </c>
      <c r="G100" s="34">
        <f t="shared" si="3"/>
        <v>0.789612676056338</v>
      </c>
    </row>
    <row r="101" spans="1:7" x14ac:dyDescent="0.25">
      <c r="A101" s="33" t="s">
        <v>7</v>
      </c>
      <c r="B101" s="9" t="s">
        <v>7</v>
      </c>
      <c r="C101" s="10" t="s">
        <v>53</v>
      </c>
      <c r="D101" s="12">
        <v>9</v>
      </c>
      <c r="E101" s="12">
        <v>260</v>
      </c>
      <c r="F101" s="12">
        <f t="shared" si="2"/>
        <v>269</v>
      </c>
      <c r="G101" s="34">
        <f t="shared" si="3"/>
        <v>0.96654275092936803</v>
      </c>
    </row>
    <row r="102" spans="1:7" x14ac:dyDescent="0.25">
      <c r="A102" s="33" t="s">
        <v>26</v>
      </c>
      <c r="B102" s="9" t="s">
        <v>525</v>
      </c>
      <c r="C102" s="10" t="s">
        <v>526</v>
      </c>
      <c r="D102" s="12">
        <v>325</v>
      </c>
      <c r="E102" s="12">
        <v>862</v>
      </c>
      <c r="F102" s="12">
        <f t="shared" si="2"/>
        <v>1187</v>
      </c>
      <c r="G102" s="34">
        <f t="shared" si="3"/>
        <v>0.72620050547598991</v>
      </c>
    </row>
    <row r="103" spans="1:7" x14ac:dyDescent="0.25">
      <c r="A103" s="33" t="s">
        <v>11</v>
      </c>
      <c r="B103" s="9" t="s">
        <v>11</v>
      </c>
      <c r="C103" s="10" t="s">
        <v>178</v>
      </c>
      <c r="D103" s="12">
        <v>56</v>
      </c>
      <c r="E103" s="12">
        <v>211</v>
      </c>
      <c r="F103" s="12">
        <f t="shared" si="2"/>
        <v>267</v>
      </c>
      <c r="G103" s="34">
        <f t="shared" si="3"/>
        <v>0.79026217228464424</v>
      </c>
    </row>
    <row r="104" spans="1:7" x14ac:dyDescent="0.25">
      <c r="A104" s="33" t="s">
        <v>25</v>
      </c>
      <c r="B104" s="9" t="s">
        <v>500</v>
      </c>
      <c r="C104" s="10" t="s">
        <v>501</v>
      </c>
      <c r="D104" s="12">
        <v>63</v>
      </c>
      <c r="E104" s="12">
        <v>706</v>
      </c>
      <c r="F104" s="12">
        <f t="shared" si="2"/>
        <v>769</v>
      </c>
      <c r="G104" s="34">
        <f t="shared" si="3"/>
        <v>0.91807542262678798</v>
      </c>
    </row>
    <row r="105" spans="1:7" x14ac:dyDescent="0.25">
      <c r="A105" s="33" t="s">
        <v>21</v>
      </c>
      <c r="B105" s="9" t="s">
        <v>403</v>
      </c>
      <c r="C105" s="10" t="s">
        <v>404</v>
      </c>
      <c r="D105" s="12">
        <v>11</v>
      </c>
      <c r="E105" s="12">
        <v>182</v>
      </c>
      <c r="F105" s="12">
        <f t="shared" si="2"/>
        <v>193</v>
      </c>
      <c r="G105" s="34">
        <f t="shared" si="3"/>
        <v>0.94300518134715028</v>
      </c>
    </row>
    <row r="106" spans="1:7" x14ac:dyDescent="0.25">
      <c r="A106" s="33" t="s">
        <v>15</v>
      </c>
      <c r="B106" s="9" t="s">
        <v>244</v>
      </c>
      <c r="C106" s="10" t="s">
        <v>246</v>
      </c>
      <c r="D106" s="12">
        <v>24</v>
      </c>
      <c r="E106" s="12">
        <v>126</v>
      </c>
      <c r="F106" s="12">
        <f t="shared" si="2"/>
        <v>150</v>
      </c>
      <c r="G106" s="34">
        <f t="shared" si="3"/>
        <v>0.84</v>
      </c>
    </row>
    <row r="107" spans="1:7" x14ac:dyDescent="0.25">
      <c r="A107" s="33" t="s">
        <v>10</v>
      </c>
      <c r="B107" s="9" t="s">
        <v>10</v>
      </c>
      <c r="C107" s="10" t="s">
        <v>156</v>
      </c>
      <c r="D107" s="12">
        <v>48</v>
      </c>
      <c r="E107" s="12">
        <v>146</v>
      </c>
      <c r="F107" s="12">
        <f t="shared" si="2"/>
        <v>194</v>
      </c>
      <c r="G107" s="34">
        <f t="shared" si="3"/>
        <v>0.75257731958762886</v>
      </c>
    </row>
    <row r="108" spans="1:7" x14ac:dyDescent="0.25">
      <c r="A108" s="33" t="s">
        <v>16</v>
      </c>
      <c r="B108" s="9" t="s">
        <v>270</v>
      </c>
      <c r="C108" s="10" t="s">
        <v>271</v>
      </c>
      <c r="D108" s="12">
        <v>139</v>
      </c>
      <c r="E108" s="12">
        <v>504</v>
      </c>
      <c r="F108" s="12">
        <f t="shared" si="2"/>
        <v>643</v>
      </c>
      <c r="G108" s="34">
        <f t="shared" si="3"/>
        <v>0.78382581648522553</v>
      </c>
    </row>
    <row r="109" spans="1:7" x14ac:dyDescent="0.25">
      <c r="A109" s="33" t="s">
        <v>21</v>
      </c>
      <c r="B109" s="9" t="s">
        <v>392</v>
      </c>
      <c r="C109" s="10" t="s">
        <v>393</v>
      </c>
      <c r="D109" s="12">
        <v>0</v>
      </c>
      <c r="E109" s="12">
        <v>211</v>
      </c>
      <c r="F109" s="12">
        <f t="shared" si="2"/>
        <v>211</v>
      </c>
      <c r="G109" s="34">
        <f t="shared" si="3"/>
        <v>1</v>
      </c>
    </row>
    <row r="110" spans="1:7" x14ac:dyDescent="0.25">
      <c r="A110" s="33" t="s">
        <v>8</v>
      </c>
      <c r="B110" s="9" t="s">
        <v>102</v>
      </c>
      <c r="C110" s="10" t="s">
        <v>103</v>
      </c>
      <c r="D110" s="12">
        <v>129</v>
      </c>
      <c r="E110" s="12">
        <v>345</v>
      </c>
      <c r="F110" s="12">
        <f t="shared" si="2"/>
        <v>474</v>
      </c>
      <c r="G110" s="34">
        <f t="shared" si="3"/>
        <v>0.72784810126582278</v>
      </c>
    </row>
    <row r="111" spans="1:7" x14ac:dyDescent="0.25">
      <c r="A111" s="33" t="s">
        <v>17</v>
      </c>
      <c r="B111" s="9" t="s">
        <v>298</v>
      </c>
      <c r="C111" s="10" t="s">
        <v>299</v>
      </c>
      <c r="D111" s="12">
        <v>81</v>
      </c>
      <c r="E111" s="12">
        <v>351</v>
      </c>
      <c r="F111" s="12">
        <f t="shared" si="2"/>
        <v>432</v>
      </c>
      <c r="G111" s="34">
        <f t="shared" si="3"/>
        <v>0.8125</v>
      </c>
    </row>
    <row r="112" spans="1:7" x14ac:dyDescent="0.25">
      <c r="A112" s="33" t="s">
        <v>11</v>
      </c>
      <c r="B112" s="9" t="s">
        <v>11</v>
      </c>
      <c r="C112" s="10" t="s">
        <v>179</v>
      </c>
      <c r="D112" s="12">
        <v>141</v>
      </c>
      <c r="E112" s="12">
        <v>1052</v>
      </c>
      <c r="F112" s="12">
        <f t="shared" si="2"/>
        <v>1193</v>
      </c>
      <c r="G112" s="34">
        <f t="shared" si="3"/>
        <v>0.88181056160938809</v>
      </c>
    </row>
    <row r="113" spans="1:7" x14ac:dyDescent="0.25">
      <c r="A113" s="33" t="s">
        <v>25</v>
      </c>
      <c r="B113" s="9" t="s">
        <v>503</v>
      </c>
      <c r="C113" s="10" t="s">
        <v>505</v>
      </c>
      <c r="D113" s="12">
        <v>58</v>
      </c>
      <c r="E113" s="12">
        <v>271</v>
      </c>
      <c r="F113" s="12">
        <f t="shared" si="2"/>
        <v>329</v>
      </c>
      <c r="G113" s="34">
        <f t="shared" si="3"/>
        <v>0.82370820668693012</v>
      </c>
    </row>
    <row r="114" spans="1:7" x14ac:dyDescent="0.25">
      <c r="A114" s="33" t="s">
        <v>19</v>
      </c>
      <c r="B114" s="9" t="s">
        <v>19</v>
      </c>
      <c r="C114" s="10" t="s">
        <v>362</v>
      </c>
      <c r="D114" s="12">
        <v>9</v>
      </c>
      <c r="E114" s="12">
        <v>86</v>
      </c>
      <c r="F114" s="12">
        <f t="shared" si="2"/>
        <v>95</v>
      </c>
      <c r="G114" s="34">
        <f t="shared" si="3"/>
        <v>0.90526315789473688</v>
      </c>
    </row>
    <row r="115" spans="1:7" x14ac:dyDescent="0.25">
      <c r="A115" s="33" t="s">
        <v>10</v>
      </c>
      <c r="B115" s="9" t="s">
        <v>149</v>
      </c>
      <c r="C115" s="10" t="s">
        <v>151</v>
      </c>
      <c r="D115" s="12">
        <v>112</v>
      </c>
      <c r="E115" s="12">
        <v>234</v>
      </c>
      <c r="F115" s="12">
        <f t="shared" si="2"/>
        <v>346</v>
      </c>
      <c r="G115" s="34">
        <f t="shared" si="3"/>
        <v>0.67630057803468213</v>
      </c>
    </row>
    <row r="116" spans="1:7" x14ac:dyDescent="0.25">
      <c r="A116" s="33" t="s">
        <v>12</v>
      </c>
      <c r="B116" s="9" t="s">
        <v>12</v>
      </c>
      <c r="C116" s="10" t="s">
        <v>198</v>
      </c>
      <c r="D116" s="12">
        <v>269</v>
      </c>
      <c r="E116" s="12">
        <v>481</v>
      </c>
      <c r="F116" s="12">
        <f t="shared" si="2"/>
        <v>750</v>
      </c>
      <c r="G116" s="34">
        <f t="shared" si="3"/>
        <v>0.64133333333333331</v>
      </c>
    </row>
    <row r="117" spans="1:7" x14ac:dyDescent="0.25">
      <c r="A117" s="33" t="s">
        <v>7</v>
      </c>
      <c r="B117" s="9" t="s">
        <v>56</v>
      </c>
      <c r="C117" s="10" t="s">
        <v>58</v>
      </c>
      <c r="D117" s="12">
        <v>20</v>
      </c>
      <c r="E117" s="12">
        <v>172</v>
      </c>
      <c r="F117" s="12">
        <f t="shared" si="2"/>
        <v>192</v>
      </c>
      <c r="G117" s="34">
        <f t="shared" si="3"/>
        <v>0.89583333333333337</v>
      </c>
    </row>
    <row r="118" spans="1:7" x14ac:dyDescent="0.25">
      <c r="A118" s="33" t="s">
        <v>24</v>
      </c>
      <c r="B118" s="9" t="s">
        <v>476</v>
      </c>
      <c r="C118" s="10" t="s">
        <v>477</v>
      </c>
      <c r="D118" s="12">
        <v>0</v>
      </c>
      <c r="E118" s="12">
        <v>273</v>
      </c>
      <c r="F118" s="12">
        <f t="shared" si="2"/>
        <v>273</v>
      </c>
      <c r="G118" s="34">
        <f t="shared" si="3"/>
        <v>1</v>
      </c>
    </row>
    <row r="119" spans="1:7" x14ac:dyDescent="0.25">
      <c r="A119" s="33" t="s">
        <v>25</v>
      </c>
      <c r="B119" s="9" t="s">
        <v>516</v>
      </c>
      <c r="C119" s="10" t="s">
        <v>517</v>
      </c>
      <c r="D119" s="12">
        <v>97</v>
      </c>
      <c r="E119" s="12">
        <v>274</v>
      </c>
      <c r="F119" s="12">
        <f t="shared" si="2"/>
        <v>371</v>
      </c>
      <c r="G119" s="34">
        <f t="shared" si="3"/>
        <v>0.73854447439353099</v>
      </c>
    </row>
    <row r="120" spans="1:7" x14ac:dyDescent="0.25">
      <c r="A120" s="33" t="s">
        <v>17</v>
      </c>
      <c r="B120" s="9" t="s">
        <v>306</v>
      </c>
      <c r="C120" s="10" t="s">
        <v>307</v>
      </c>
      <c r="D120" s="12">
        <v>99</v>
      </c>
      <c r="E120" s="12">
        <v>356</v>
      </c>
      <c r="F120" s="12">
        <f t="shared" si="2"/>
        <v>455</v>
      </c>
      <c r="G120" s="34">
        <f t="shared" si="3"/>
        <v>0.78241758241758241</v>
      </c>
    </row>
    <row r="121" spans="1:7" x14ac:dyDescent="0.25">
      <c r="A121" s="33" t="s">
        <v>7</v>
      </c>
      <c r="B121" s="9" t="s">
        <v>7</v>
      </c>
      <c r="C121" s="10" t="s">
        <v>54</v>
      </c>
      <c r="D121" s="12">
        <v>32</v>
      </c>
      <c r="E121" s="12">
        <v>126</v>
      </c>
      <c r="F121" s="12">
        <f t="shared" si="2"/>
        <v>158</v>
      </c>
      <c r="G121" s="34">
        <f t="shared" si="3"/>
        <v>0.79746835443037978</v>
      </c>
    </row>
    <row r="122" spans="1:7" x14ac:dyDescent="0.25">
      <c r="A122" s="33" t="s">
        <v>15</v>
      </c>
      <c r="B122" s="9" t="s">
        <v>244</v>
      </c>
      <c r="C122" s="10" t="s">
        <v>247</v>
      </c>
      <c r="D122" s="12">
        <v>13</v>
      </c>
      <c r="E122" s="12">
        <v>279</v>
      </c>
      <c r="F122" s="12">
        <f t="shared" si="2"/>
        <v>292</v>
      </c>
      <c r="G122" s="34">
        <f t="shared" si="3"/>
        <v>0.95547945205479456</v>
      </c>
    </row>
    <row r="123" spans="1:7" x14ac:dyDescent="0.25">
      <c r="A123" s="33" t="s">
        <v>10</v>
      </c>
      <c r="B123" s="9" t="s">
        <v>173</v>
      </c>
      <c r="C123" s="10" t="s">
        <v>174</v>
      </c>
      <c r="D123" s="12">
        <v>48</v>
      </c>
      <c r="E123" s="12">
        <v>86</v>
      </c>
      <c r="F123" s="12">
        <f t="shared" si="2"/>
        <v>134</v>
      </c>
      <c r="G123" s="34">
        <f t="shared" si="3"/>
        <v>0.64179104477611937</v>
      </c>
    </row>
    <row r="124" spans="1:7" x14ac:dyDescent="0.25">
      <c r="A124" s="33" t="s">
        <v>7</v>
      </c>
      <c r="B124" s="9" t="s">
        <v>56</v>
      </c>
      <c r="C124" s="10" t="s">
        <v>59</v>
      </c>
      <c r="D124" s="12">
        <v>10</v>
      </c>
      <c r="E124" s="12">
        <v>74</v>
      </c>
      <c r="F124" s="12">
        <f t="shared" si="2"/>
        <v>84</v>
      </c>
      <c r="G124" s="34">
        <f t="shared" si="3"/>
        <v>0.88095238095238093</v>
      </c>
    </row>
    <row r="125" spans="1:7" x14ac:dyDescent="0.25">
      <c r="A125" s="33" t="s">
        <v>14</v>
      </c>
      <c r="B125" s="9" t="s">
        <v>239</v>
      </c>
      <c r="C125" s="10" t="s">
        <v>240</v>
      </c>
      <c r="D125" s="12">
        <v>75</v>
      </c>
      <c r="E125" s="12">
        <v>214</v>
      </c>
      <c r="F125" s="12">
        <f t="shared" si="2"/>
        <v>289</v>
      </c>
      <c r="G125" s="34">
        <f t="shared" si="3"/>
        <v>0.74048442906574397</v>
      </c>
    </row>
    <row r="126" spans="1:7" x14ac:dyDescent="0.25">
      <c r="A126" s="33" t="s">
        <v>16</v>
      </c>
      <c r="B126" s="9" t="s">
        <v>270</v>
      </c>
      <c r="C126" s="10" t="s">
        <v>272</v>
      </c>
      <c r="D126" s="12">
        <v>46</v>
      </c>
      <c r="E126" s="12">
        <v>102</v>
      </c>
      <c r="F126" s="12">
        <f t="shared" si="2"/>
        <v>148</v>
      </c>
      <c r="G126" s="34">
        <f t="shared" si="3"/>
        <v>0.68918918918918914</v>
      </c>
    </row>
    <row r="127" spans="1:7" x14ac:dyDescent="0.25">
      <c r="A127" s="33" t="s">
        <v>12</v>
      </c>
      <c r="B127" s="9" t="s">
        <v>202</v>
      </c>
      <c r="C127" s="10" t="s">
        <v>203</v>
      </c>
      <c r="D127" s="12">
        <v>208</v>
      </c>
      <c r="E127" s="12">
        <v>390</v>
      </c>
      <c r="F127" s="12">
        <f t="shared" si="2"/>
        <v>598</v>
      </c>
      <c r="G127" s="34">
        <f t="shared" si="3"/>
        <v>0.65217391304347827</v>
      </c>
    </row>
    <row r="128" spans="1:7" x14ac:dyDescent="0.25">
      <c r="A128" s="33" t="s">
        <v>19</v>
      </c>
      <c r="B128" s="9" t="s">
        <v>369</v>
      </c>
      <c r="C128" s="10" t="s">
        <v>371</v>
      </c>
      <c r="D128" s="12">
        <v>0</v>
      </c>
      <c r="E128" s="12">
        <v>73</v>
      </c>
      <c r="F128" s="12">
        <f t="shared" si="2"/>
        <v>73</v>
      </c>
      <c r="G128" s="34">
        <f t="shared" si="3"/>
        <v>1</v>
      </c>
    </row>
    <row r="129" spans="1:7" x14ac:dyDescent="0.25">
      <c r="A129" s="33" t="s">
        <v>19</v>
      </c>
      <c r="B129" s="9" t="s">
        <v>19</v>
      </c>
      <c r="C129" s="10" t="s">
        <v>363</v>
      </c>
      <c r="D129" s="12">
        <v>0</v>
      </c>
      <c r="E129" s="12">
        <v>31</v>
      </c>
      <c r="F129" s="12">
        <f t="shared" si="2"/>
        <v>31</v>
      </c>
      <c r="G129" s="34">
        <f t="shared" si="3"/>
        <v>1</v>
      </c>
    </row>
    <row r="130" spans="1:7" x14ac:dyDescent="0.25">
      <c r="A130" s="33" t="s">
        <v>18</v>
      </c>
      <c r="B130" s="9" t="s">
        <v>323</v>
      </c>
      <c r="C130" s="10" t="s">
        <v>324</v>
      </c>
      <c r="D130" s="12">
        <v>11</v>
      </c>
      <c r="E130" s="12">
        <v>49</v>
      </c>
      <c r="F130" s="12">
        <f t="shared" si="2"/>
        <v>60</v>
      </c>
      <c r="G130" s="34">
        <f t="shared" si="3"/>
        <v>0.81666666666666665</v>
      </c>
    </row>
    <row r="131" spans="1:7" x14ac:dyDescent="0.25">
      <c r="A131" s="33" t="s">
        <v>19</v>
      </c>
      <c r="B131" s="9" t="s">
        <v>335</v>
      </c>
      <c r="C131" s="10" t="s">
        <v>338</v>
      </c>
      <c r="D131" s="12">
        <v>2</v>
      </c>
      <c r="E131" s="12">
        <v>101</v>
      </c>
      <c r="F131" s="12">
        <f t="shared" si="2"/>
        <v>103</v>
      </c>
      <c r="G131" s="34">
        <f t="shared" si="3"/>
        <v>0.98058252427184467</v>
      </c>
    </row>
    <row r="132" spans="1:7" x14ac:dyDescent="0.25">
      <c r="A132" s="33" t="s">
        <v>24</v>
      </c>
      <c r="B132" s="9" t="s">
        <v>467</v>
      </c>
      <c r="C132" s="10" t="s">
        <v>469</v>
      </c>
      <c r="D132" s="12">
        <v>0</v>
      </c>
      <c r="E132" s="12">
        <v>315</v>
      </c>
      <c r="F132" s="12">
        <f t="shared" si="2"/>
        <v>315</v>
      </c>
      <c r="G132" s="34">
        <f t="shared" si="3"/>
        <v>1</v>
      </c>
    </row>
    <row r="133" spans="1:7" x14ac:dyDescent="0.25">
      <c r="A133" s="33" t="s">
        <v>8</v>
      </c>
      <c r="B133" s="9" t="s">
        <v>91</v>
      </c>
      <c r="C133" s="10" t="s">
        <v>92</v>
      </c>
      <c r="D133" s="12">
        <v>48</v>
      </c>
      <c r="E133" s="12">
        <v>197</v>
      </c>
      <c r="F133" s="12">
        <f t="shared" si="2"/>
        <v>245</v>
      </c>
      <c r="G133" s="34">
        <f t="shared" si="3"/>
        <v>0.80408163265306121</v>
      </c>
    </row>
    <row r="134" spans="1:7" x14ac:dyDescent="0.25">
      <c r="A134" s="33" t="s">
        <v>13</v>
      </c>
      <c r="B134" s="9" t="s">
        <v>211</v>
      </c>
      <c r="C134" s="10" t="s">
        <v>213</v>
      </c>
      <c r="D134" s="12">
        <v>7</v>
      </c>
      <c r="E134" s="12">
        <v>103</v>
      </c>
      <c r="F134" s="12">
        <f t="shared" si="2"/>
        <v>110</v>
      </c>
      <c r="G134" s="34">
        <f t="shared" si="3"/>
        <v>0.9363636363636364</v>
      </c>
    </row>
    <row r="135" spans="1:7" x14ac:dyDescent="0.25">
      <c r="A135" s="33" t="s">
        <v>25</v>
      </c>
      <c r="B135" s="9" t="s">
        <v>508</v>
      </c>
      <c r="C135" s="10" t="s">
        <v>512</v>
      </c>
      <c r="D135" s="12">
        <v>0</v>
      </c>
      <c r="E135" s="12">
        <v>292</v>
      </c>
      <c r="F135" s="12">
        <f t="shared" si="2"/>
        <v>292</v>
      </c>
      <c r="G135" s="34">
        <f t="shared" si="3"/>
        <v>1</v>
      </c>
    </row>
    <row r="136" spans="1:7" x14ac:dyDescent="0.25">
      <c r="A136" s="33" t="s">
        <v>12</v>
      </c>
      <c r="B136" s="9" t="s">
        <v>12</v>
      </c>
      <c r="C136" s="10" t="s">
        <v>199</v>
      </c>
      <c r="D136" s="12">
        <v>496</v>
      </c>
      <c r="E136" s="12">
        <v>1457</v>
      </c>
      <c r="F136" s="12">
        <f t="shared" si="2"/>
        <v>1953</v>
      </c>
      <c r="G136" s="34">
        <f t="shared" si="3"/>
        <v>0.74603174603174605</v>
      </c>
    </row>
    <row r="137" spans="1:7" x14ac:dyDescent="0.25">
      <c r="A137" s="33" t="s">
        <v>26</v>
      </c>
      <c r="B137" s="9" t="s">
        <v>527</v>
      </c>
      <c r="C137" s="10" t="s">
        <v>529</v>
      </c>
      <c r="D137" s="12">
        <v>99</v>
      </c>
      <c r="E137" s="12">
        <v>271</v>
      </c>
      <c r="F137" s="12">
        <f t="shared" si="2"/>
        <v>370</v>
      </c>
      <c r="G137" s="34">
        <f t="shared" si="3"/>
        <v>0.73243243243243239</v>
      </c>
    </row>
    <row r="138" spans="1:7" x14ac:dyDescent="0.25">
      <c r="A138" s="33" t="s">
        <v>15</v>
      </c>
      <c r="B138" s="9" t="s">
        <v>265</v>
      </c>
      <c r="C138" s="10" t="s">
        <v>266</v>
      </c>
      <c r="D138" s="12">
        <v>0</v>
      </c>
      <c r="E138" s="12">
        <v>374</v>
      </c>
      <c r="F138" s="12">
        <f t="shared" si="2"/>
        <v>374</v>
      </c>
      <c r="G138" s="34">
        <f t="shared" si="3"/>
        <v>1</v>
      </c>
    </row>
    <row r="139" spans="1:7" x14ac:dyDescent="0.25">
      <c r="A139" s="33" t="s">
        <v>7</v>
      </c>
      <c r="B139" s="9" t="s">
        <v>63</v>
      </c>
      <c r="C139" s="10" t="s">
        <v>64</v>
      </c>
      <c r="D139" s="12">
        <v>90</v>
      </c>
      <c r="E139" s="12">
        <v>245</v>
      </c>
      <c r="F139" s="12">
        <f t="shared" si="2"/>
        <v>335</v>
      </c>
      <c r="G139" s="34">
        <f t="shared" si="3"/>
        <v>0.73134328358208955</v>
      </c>
    </row>
    <row r="140" spans="1:7" x14ac:dyDescent="0.25">
      <c r="A140" s="33" t="s">
        <v>13</v>
      </c>
      <c r="B140" s="9" t="s">
        <v>214</v>
      </c>
      <c r="C140" s="10" t="s">
        <v>216</v>
      </c>
      <c r="D140" s="12">
        <v>102</v>
      </c>
      <c r="E140" s="12">
        <v>764</v>
      </c>
      <c r="F140" s="12">
        <f t="shared" si="2"/>
        <v>866</v>
      </c>
      <c r="G140" s="34">
        <f t="shared" si="3"/>
        <v>0.88221709006928406</v>
      </c>
    </row>
    <row r="141" spans="1:7" x14ac:dyDescent="0.25">
      <c r="A141" s="33" t="s">
        <v>15</v>
      </c>
      <c r="B141" s="9" t="s">
        <v>248</v>
      </c>
      <c r="C141" s="10" t="s">
        <v>249</v>
      </c>
      <c r="D141" s="12">
        <v>111</v>
      </c>
      <c r="E141" s="12">
        <v>395</v>
      </c>
      <c r="F141" s="12">
        <f t="shared" ref="F141:F204" si="4">SUM(D141:E141)</f>
        <v>506</v>
      </c>
      <c r="G141" s="34">
        <f t="shared" ref="G141:G204" si="5">E141/F141</f>
        <v>0.78063241106719372</v>
      </c>
    </row>
    <row r="142" spans="1:7" x14ac:dyDescent="0.25">
      <c r="A142" s="33" t="s">
        <v>24</v>
      </c>
      <c r="B142" s="9" t="s">
        <v>473</v>
      </c>
      <c r="C142" s="10" t="s">
        <v>474</v>
      </c>
      <c r="D142" s="12">
        <v>10</v>
      </c>
      <c r="E142" s="12">
        <v>177</v>
      </c>
      <c r="F142" s="12">
        <f t="shared" si="4"/>
        <v>187</v>
      </c>
      <c r="G142" s="34">
        <f t="shared" si="5"/>
        <v>0.946524064171123</v>
      </c>
    </row>
    <row r="143" spans="1:7" x14ac:dyDescent="0.25">
      <c r="A143" s="33" t="s">
        <v>21</v>
      </c>
      <c r="B143" s="9" t="s">
        <v>422</v>
      </c>
      <c r="C143" s="10" t="s">
        <v>423</v>
      </c>
      <c r="D143" s="12">
        <v>8</v>
      </c>
      <c r="E143" s="12">
        <v>292</v>
      </c>
      <c r="F143" s="12">
        <f t="shared" si="4"/>
        <v>300</v>
      </c>
      <c r="G143" s="34">
        <f t="shared" si="5"/>
        <v>0.97333333333333338</v>
      </c>
    </row>
    <row r="144" spans="1:7" x14ac:dyDescent="0.25">
      <c r="A144" s="33" t="s">
        <v>14</v>
      </c>
      <c r="B144" s="9" t="s">
        <v>229</v>
      </c>
      <c r="C144" s="10" t="s">
        <v>230</v>
      </c>
      <c r="D144" s="12">
        <v>110</v>
      </c>
      <c r="E144" s="12">
        <v>275</v>
      </c>
      <c r="F144" s="12">
        <f t="shared" si="4"/>
        <v>385</v>
      </c>
      <c r="G144" s="34">
        <f t="shared" si="5"/>
        <v>0.7142857142857143</v>
      </c>
    </row>
    <row r="145" spans="1:7" x14ac:dyDescent="0.25">
      <c r="A145" s="33" t="s">
        <v>16</v>
      </c>
      <c r="B145" s="9" t="s">
        <v>285</v>
      </c>
      <c r="C145" s="10" t="s">
        <v>287</v>
      </c>
      <c r="D145" s="12">
        <v>27</v>
      </c>
      <c r="E145" s="12">
        <v>224</v>
      </c>
      <c r="F145" s="12">
        <f t="shared" si="4"/>
        <v>251</v>
      </c>
      <c r="G145" s="34">
        <f t="shared" si="5"/>
        <v>0.89243027888446214</v>
      </c>
    </row>
    <row r="146" spans="1:7" x14ac:dyDescent="0.25">
      <c r="A146" s="33" t="s">
        <v>25</v>
      </c>
      <c r="B146" s="9" t="s">
        <v>495</v>
      </c>
      <c r="C146" s="10" t="s">
        <v>497</v>
      </c>
      <c r="D146" s="12">
        <v>12</v>
      </c>
      <c r="E146" s="12">
        <v>135</v>
      </c>
      <c r="F146" s="12">
        <f t="shared" si="4"/>
        <v>147</v>
      </c>
      <c r="G146" s="34">
        <f t="shared" si="5"/>
        <v>0.91836734693877553</v>
      </c>
    </row>
    <row r="147" spans="1:7" x14ac:dyDescent="0.25">
      <c r="A147" s="33" t="s">
        <v>18</v>
      </c>
      <c r="B147" s="9" t="s">
        <v>316</v>
      </c>
      <c r="C147" s="10" t="s">
        <v>319</v>
      </c>
      <c r="D147" s="12">
        <v>17</v>
      </c>
      <c r="E147" s="12">
        <v>191</v>
      </c>
      <c r="F147" s="12">
        <f t="shared" si="4"/>
        <v>208</v>
      </c>
      <c r="G147" s="34">
        <f t="shared" si="5"/>
        <v>0.91826923076923073</v>
      </c>
    </row>
    <row r="148" spans="1:7" x14ac:dyDescent="0.25">
      <c r="A148" s="33" t="s">
        <v>17</v>
      </c>
      <c r="B148" s="9" t="s">
        <v>298</v>
      </c>
      <c r="C148" s="10" t="s">
        <v>300</v>
      </c>
      <c r="D148" s="12">
        <v>244</v>
      </c>
      <c r="E148" s="12">
        <v>1097</v>
      </c>
      <c r="F148" s="12">
        <f t="shared" si="4"/>
        <v>1341</v>
      </c>
      <c r="G148" s="34">
        <f t="shared" si="5"/>
        <v>0.81804623415361666</v>
      </c>
    </row>
    <row r="149" spans="1:7" x14ac:dyDescent="0.25">
      <c r="A149" s="33" t="s">
        <v>13</v>
      </c>
      <c r="B149" s="9" t="s">
        <v>13</v>
      </c>
      <c r="C149" s="10" t="s">
        <v>217</v>
      </c>
      <c r="D149" s="12">
        <v>438</v>
      </c>
      <c r="E149" s="12">
        <v>1220</v>
      </c>
      <c r="F149" s="12">
        <f t="shared" si="4"/>
        <v>1658</v>
      </c>
      <c r="G149" s="34">
        <f t="shared" si="5"/>
        <v>0.73582629674306388</v>
      </c>
    </row>
    <row r="150" spans="1:7" x14ac:dyDescent="0.25">
      <c r="A150" s="33" t="s">
        <v>20</v>
      </c>
      <c r="B150" s="9" t="s">
        <v>375</v>
      </c>
      <c r="C150" s="10" t="s">
        <v>377</v>
      </c>
      <c r="D150" s="12">
        <v>2</v>
      </c>
      <c r="E150" s="12">
        <v>46</v>
      </c>
      <c r="F150" s="12">
        <f t="shared" si="4"/>
        <v>48</v>
      </c>
      <c r="G150" s="34">
        <f t="shared" si="5"/>
        <v>0.95833333333333337</v>
      </c>
    </row>
    <row r="151" spans="1:7" x14ac:dyDescent="0.25">
      <c r="A151" s="33" t="s">
        <v>20</v>
      </c>
      <c r="B151" s="9" t="s">
        <v>378</v>
      </c>
      <c r="C151" s="10" t="s">
        <v>380</v>
      </c>
      <c r="D151" s="12">
        <v>6</v>
      </c>
      <c r="E151" s="12">
        <v>79</v>
      </c>
      <c r="F151" s="12">
        <f t="shared" si="4"/>
        <v>85</v>
      </c>
      <c r="G151" s="34">
        <f t="shared" si="5"/>
        <v>0.92941176470588238</v>
      </c>
    </row>
    <row r="152" spans="1:7" x14ac:dyDescent="0.25">
      <c r="A152" s="33" t="s">
        <v>22</v>
      </c>
      <c r="B152" s="9" t="s">
        <v>434</v>
      </c>
      <c r="C152" s="10" t="s">
        <v>436</v>
      </c>
      <c r="D152" s="12">
        <v>158</v>
      </c>
      <c r="E152" s="12">
        <v>491</v>
      </c>
      <c r="F152" s="12">
        <f t="shared" si="4"/>
        <v>649</v>
      </c>
      <c r="G152" s="34">
        <f t="shared" si="5"/>
        <v>0.7565485362095532</v>
      </c>
    </row>
    <row r="153" spans="1:7" x14ac:dyDescent="0.25">
      <c r="A153" s="33" t="s">
        <v>16</v>
      </c>
      <c r="B153" s="9" t="s">
        <v>270</v>
      </c>
      <c r="C153" s="10" t="s">
        <v>273</v>
      </c>
      <c r="D153" s="12">
        <v>287</v>
      </c>
      <c r="E153" s="12">
        <v>751</v>
      </c>
      <c r="F153" s="12">
        <f t="shared" si="4"/>
        <v>1038</v>
      </c>
      <c r="G153" s="34">
        <f t="shared" si="5"/>
        <v>0.72350674373795765</v>
      </c>
    </row>
    <row r="154" spans="1:7" x14ac:dyDescent="0.25">
      <c r="A154" s="33" t="s">
        <v>8</v>
      </c>
      <c r="B154" s="9" t="s">
        <v>83</v>
      </c>
      <c r="C154" s="10" t="s">
        <v>86</v>
      </c>
      <c r="D154" s="12">
        <v>19</v>
      </c>
      <c r="E154" s="12">
        <v>142</v>
      </c>
      <c r="F154" s="12">
        <f t="shared" si="4"/>
        <v>161</v>
      </c>
      <c r="G154" s="34">
        <f t="shared" si="5"/>
        <v>0.88198757763975155</v>
      </c>
    </row>
    <row r="155" spans="1:7" x14ac:dyDescent="0.25">
      <c r="A155" s="33" t="s">
        <v>18</v>
      </c>
      <c r="B155" s="9" t="s">
        <v>332</v>
      </c>
      <c r="C155" s="10" t="s">
        <v>333</v>
      </c>
      <c r="D155" s="12">
        <v>16</v>
      </c>
      <c r="E155" s="12">
        <v>169</v>
      </c>
      <c r="F155" s="12">
        <f t="shared" si="4"/>
        <v>185</v>
      </c>
      <c r="G155" s="34">
        <f t="shared" si="5"/>
        <v>0.91351351351351351</v>
      </c>
    </row>
    <row r="156" spans="1:7" x14ac:dyDescent="0.25">
      <c r="A156" s="33" t="s">
        <v>25</v>
      </c>
      <c r="B156" s="9" t="s">
        <v>503</v>
      </c>
      <c r="C156" s="10" t="s">
        <v>506</v>
      </c>
      <c r="D156" s="12">
        <v>141</v>
      </c>
      <c r="E156" s="12">
        <v>584</v>
      </c>
      <c r="F156" s="12">
        <f t="shared" si="4"/>
        <v>725</v>
      </c>
      <c r="G156" s="34">
        <f t="shared" si="5"/>
        <v>0.80551724137931036</v>
      </c>
    </row>
    <row r="157" spans="1:7" x14ac:dyDescent="0.25">
      <c r="A157" s="33" t="s">
        <v>19</v>
      </c>
      <c r="B157" s="9" t="s">
        <v>335</v>
      </c>
      <c r="C157" s="10" t="s">
        <v>339</v>
      </c>
      <c r="D157" s="12">
        <v>0</v>
      </c>
      <c r="E157" s="12">
        <v>104</v>
      </c>
      <c r="F157" s="12">
        <f t="shared" si="4"/>
        <v>104</v>
      </c>
      <c r="G157" s="34">
        <f t="shared" si="5"/>
        <v>1</v>
      </c>
    </row>
    <row r="158" spans="1:7" x14ac:dyDescent="0.25">
      <c r="A158" s="33" t="s">
        <v>8</v>
      </c>
      <c r="B158" s="9" t="s">
        <v>87</v>
      </c>
      <c r="C158" s="10" t="s">
        <v>90</v>
      </c>
      <c r="D158" s="12">
        <v>0</v>
      </c>
      <c r="E158" s="12">
        <v>109</v>
      </c>
      <c r="F158" s="12">
        <f t="shared" si="4"/>
        <v>109</v>
      </c>
      <c r="G158" s="34">
        <f t="shared" si="5"/>
        <v>1</v>
      </c>
    </row>
    <row r="159" spans="1:7" x14ac:dyDescent="0.25">
      <c r="A159" s="33" t="s">
        <v>23</v>
      </c>
      <c r="B159" s="9" t="s">
        <v>459</v>
      </c>
      <c r="C159" s="10" t="s">
        <v>460</v>
      </c>
      <c r="D159" s="12">
        <v>5</v>
      </c>
      <c r="E159" s="12">
        <v>158</v>
      </c>
      <c r="F159" s="12">
        <f t="shared" si="4"/>
        <v>163</v>
      </c>
      <c r="G159" s="34">
        <f t="shared" si="5"/>
        <v>0.96932515337423308</v>
      </c>
    </row>
    <row r="160" spans="1:7" x14ac:dyDescent="0.25">
      <c r="A160" s="33" t="s">
        <v>14</v>
      </c>
      <c r="B160" s="9" t="s">
        <v>229</v>
      </c>
      <c r="C160" s="10" t="s">
        <v>231</v>
      </c>
      <c r="D160" s="12">
        <v>217</v>
      </c>
      <c r="E160" s="12">
        <v>640</v>
      </c>
      <c r="F160" s="12">
        <f t="shared" si="4"/>
        <v>857</v>
      </c>
      <c r="G160" s="34">
        <f t="shared" si="5"/>
        <v>0.74679113185530921</v>
      </c>
    </row>
    <row r="161" spans="1:7" x14ac:dyDescent="0.25">
      <c r="A161" s="33" t="s">
        <v>14</v>
      </c>
      <c r="B161" s="9" t="s">
        <v>14</v>
      </c>
      <c r="C161" s="10" t="s">
        <v>233</v>
      </c>
      <c r="D161" s="12">
        <v>40</v>
      </c>
      <c r="E161" s="12">
        <v>351</v>
      </c>
      <c r="F161" s="12">
        <f t="shared" si="4"/>
        <v>391</v>
      </c>
      <c r="G161" s="34">
        <f t="shared" si="5"/>
        <v>0.89769820971867009</v>
      </c>
    </row>
    <row r="162" spans="1:7" x14ac:dyDescent="0.25">
      <c r="A162" s="33" t="s">
        <v>21</v>
      </c>
      <c r="B162" s="9" t="s">
        <v>403</v>
      </c>
      <c r="C162" s="10" t="s">
        <v>405</v>
      </c>
      <c r="D162" s="12">
        <v>0</v>
      </c>
      <c r="E162" s="12">
        <v>63</v>
      </c>
      <c r="F162" s="12">
        <f t="shared" si="4"/>
        <v>63</v>
      </c>
      <c r="G162" s="34">
        <f t="shared" si="5"/>
        <v>1</v>
      </c>
    </row>
    <row r="163" spans="1:7" x14ac:dyDescent="0.25">
      <c r="A163" s="33" t="s">
        <v>21</v>
      </c>
      <c r="B163" s="9" t="s">
        <v>415</v>
      </c>
      <c r="C163" s="10" t="s">
        <v>416</v>
      </c>
      <c r="D163" s="12">
        <v>0</v>
      </c>
      <c r="E163" s="12">
        <v>278</v>
      </c>
      <c r="F163" s="12">
        <f t="shared" si="4"/>
        <v>278</v>
      </c>
      <c r="G163" s="34">
        <f t="shared" si="5"/>
        <v>1</v>
      </c>
    </row>
    <row r="164" spans="1:7" x14ac:dyDescent="0.25">
      <c r="A164" s="33" t="s">
        <v>23</v>
      </c>
      <c r="B164" s="9" t="s">
        <v>23</v>
      </c>
      <c r="C164" s="10" t="s">
        <v>457</v>
      </c>
      <c r="D164" s="12">
        <v>54</v>
      </c>
      <c r="E164" s="12">
        <v>441</v>
      </c>
      <c r="F164" s="12">
        <f t="shared" si="4"/>
        <v>495</v>
      </c>
      <c r="G164" s="34">
        <f t="shared" si="5"/>
        <v>0.89090909090909087</v>
      </c>
    </row>
    <row r="165" spans="1:7" x14ac:dyDescent="0.25">
      <c r="A165" s="33" t="s">
        <v>25</v>
      </c>
      <c r="B165" s="9" t="s">
        <v>508</v>
      </c>
      <c r="C165" s="10" t="s">
        <v>513</v>
      </c>
      <c r="D165" s="12">
        <v>19</v>
      </c>
      <c r="E165" s="12">
        <v>692</v>
      </c>
      <c r="F165" s="12">
        <f t="shared" si="4"/>
        <v>711</v>
      </c>
      <c r="G165" s="34">
        <f t="shared" si="5"/>
        <v>0.97327707454289736</v>
      </c>
    </row>
    <row r="166" spans="1:7" x14ac:dyDescent="0.25">
      <c r="A166" s="33" t="s">
        <v>24</v>
      </c>
      <c r="B166" s="9" t="s">
        <v>467</v>
      </c>
      <c r="C166" s="10" t="s">
        <v>470</v>
      </c>
      <c r="D166" s="12">
        <v>0</v>
      </c>
      <c r="E166" s="12">
        <v>44</v>
      </c>
      <c r="F166" s="12">
        <f t="shared" si="4"/>
        <v>44</v>
      </c>
      <c r="G166" s="34">
        <f t="shared" si="5"/>
        <v>1</v>
      </c>
    </row>
    <row r="167" spans="1:7" x14ac:dyDescent="0.25">
      <c r="A167" s="33" t="s">
        <v>14</v>
      </c>
      <c r="B167" s="9" t="s">
        <v>14</v>
      </c>
      <c r="C167" s="10" t="s">
        <v>234</v>
      </c>
      <c r="D167" s="12">
        <v>202</v>
      </c>
      <c r="E167" s="12">
        <v>1047</v>
      </c>
      <c r="F167" s="12">
        <f t="shared" si="4"/>
        <v>1249</v>
      </c>
      <c r="G167" s="34">
        <f t="shared" si="5"/>
        <v>0.83827061649319456</v>
      </c>
    </row>
    <row r="168" spans="1:7" x14ac:dyDescent="0.25">
      <c r="A168" s="33" t="s">
        <v>7</v>
      </c>
      <c r="B168" s="9" t="s">
        <v>69</v>
      </c>
      <c r="C168" s="10" t="s">
        <v>70</v>
      </c>
      <c r="D168" s="12">
        <v>75</v>
      </c>
      <c r="E168" s="12">
        <v>731</v>
      </c>
      <c r="F168" s="12">
        <f t="shared" si="4"/>
        <v>806</v>
      </c>
      <c r="G168" s="34">
        <f t="shared" si="5"/>
        <v>0.90694789081885852</v>
      </c>
    </row>
    <row r="169" spans="1:7" x14ac:dyDescent="0.25">
      <c r="A169" s="33" t="s">
        <v>19</v>
      </c>
      <c r="B169" s="9" t="s">
        <v>348</v>
      </c>
      <c r="C169" s="10" t="s">
        <v>350</v>
      </c>
      <c r="D169" s="12">
        <v>1</v>
      </c>
      <c r="E169" s="12">
        <v>249</v>
      </c>
      <c r="F169" s="12">
        <f t="shared" si="4"/>
        <v>250</v>
      </c>
      <c r="G169" s="34">
        <f t="shared" si="5"/>
        <v>0.996</v>
      </c>
    </row>
    <row r="170" spans="1:7" x14ac:dyDescent="0.25">
      <c r="A170" s="33" t="s">
        <v>8</v>
      </c>
      <c r="B170" s="9" t="s">
        <v>109</v>
      </c>
      <c r="C170" s="10" t="s">
        <v>110</v>
      </c>
      <c r="D170" s="12">
        <v>150</v>
      </c>
      <c r="E170" s="12">
        <v>223</v>
      </c>
      <c r="F170" s="12">
        <f t="shared" si="4"/>
        <v>373</v>
      </c>
      <c r="G170" s="34">
        <f t="shared" si="5"/>
        <v>0.59785522788203749</v>
      </c>
    </row>
    <row r="171" spans="1:7" x14ac:dyDescent="0.25">
      <c r="A171" s="33" t="s">
        <v>9</v>
      </c>
      <c r="B171" s="9" t="s">
        <v>121</v>
      </c>
      <c r="C171" s="10" t="s">
        <v>125</v>
      </c>
      <c r="D171" s="12">
        <v>4</v>
      </c>
      <c r="E171" s="12">
        <v>56</v>
      </c>
      <c r="F171" s="12">
        <f t="shared" si="4"/>
        <v>60</v>
      </c>
      <c r="G171" s="34">
        <f t="shared" si="5"/>
        <v>0.93333333333333335</v>
      </c>
    </row>
    <row r="172" spans="1:7" x14ac:dyDescent="0.25">
      <c r="A172" s="33" t="s">
        <v>19</v>
      </c>
      <c r="B172" s="9" t="s">
        <v>19</v>
      </c>
      <c r="C172" s="10" t="s">
        <v>364</v>
      </c>
      <c r="D172" s="12">
        <v>0</v>
      </c>
      <c r="E172" s="12">
        <v>57</v>
      </c>
      <c r="F172" s="12">
        <f t="shared" si="4"/>
        <v>57</v>
      </c>
      <c r="G172" s="34">
        <f t="shared" si="5"/>
        <v>1</v>
      </c>
    </row>
    <row r="173" spans="1:7" x14ac:dyDescent="0.25">
      <c r="A173" s="33" t="s">
        <v>22</v>
      </c>
      <c r="B173" s="9" t="s">
        <v>22</v>
      </c>
      <c r="C173" s="10" t="s">
        <v>442</v>
      </c>
      <c r="D173" s="12">
        <v>54</v>
      </c>
      <c r="E173" s="12">
        <v>462</v>
      </c>
      <c r="F173" s="12">
        <f t="shared" si="4"/>
        <v>516</v>
      </c>
      <c r="G173" s="34">
        <f t="shared" si="5"/>
        <v>0.89534883720930236</v>
      </c>
    </row>
    <row r="174" spans="1:7" x14ac:dyDescent="0.25">
      <c r="A174" s="33" t="s">
        <v>10</v>
      </c>
      <c r="B174" s="9" t="s">
        <v>164</v>
      </c>
      <c r="C174" s="10" t="s">
        <v>167</v>
      </c>
      <c r="D174" s="12">
        <v>99</v>
      </c>
      <c r="E174" s="12">
        <v>127</v>
      </c>
      <c r="F174" s="12">
        <f t="shared" si="4"/>
        <v>226</v>
      </c>
      <c r="G174" s="34">
        <f t="shared" si="5"/>
        <v>0.56194690265486724</v>
      </c>
    </row>
    <row r="175" spans="1:7" x14ac:dyDescent="0.25">
      <c r="A175" s="33" t="s">
        <v>21</v>
      </c>
      <c r="B175" s="9" t="s">
        <v>392</v>
      </c>
      <c r="C175" s="10" t="s">
        <v>394</v>
      </c>
      <c r="D175" s="12">
        <v>0</v>
      </c>
      <c r="E175" s="12">
        <v>144</v>
      </c>
      <c r="F175" s="12">
        <f t="shared" si="4"/>
        <v>144</v>
      </c>
      <c r="G175" s="34">
        <f t="shared" si="5"/>
        <v>1</v>
      </c>
    </row>
    <row r="176" spans="1:7" x14ac:dyDescent="0.25">
      <c r="A176" s="33" t="s">
        <v>14</v>
      </c>
      <c r="B176" s="9" t="s">
        <v>229</v>
      </c>
      <c r="C176" s="10" t="s">
        <v>232</v>
      </c>
      <c r="D176" s="12">
        <v>142</v>
      </c>
      <c r="E176" s="12">
        <v>649</v>
      </c>
      <c r="F176" s="12">
        <f t="shared" si="4"/>
        <v>791</v>
      </c>
      <c r="G176" s="34">
        <f t="shared" si="5"/>
        <v>0.82048040455120097</v>
      </c>
    </row>
    <row r="177" spans="1:7" x14ac:dyDescent="0.25">
      <c r="A177" s="33" t="s">
        <v>15</v>
      </c>
      <c r="B177" s="9" t="s">
        <v>15</v>
      </c>
      <c r="C177" s="10" t="s">
        <v>254</v>
      </c>
      <c r="D177" s="12">
        <v>95</v>
      </c>
      <c r="E177" s="12">
        <v>447</v>
      </c>
      <c r="F177" s="12">
        <f t="shared" si="4"/>
        <v>542</v>
      </c>
      <c r="G177" s="34">
        <f t="shared" si="5"/>
        <v>0.82472324723247237</v>
      </c>
    </row>
    <row r="178" spans="1:7" x14ac:dyDescent="0.25">
      <c r="A178" s="33" t="s">
        <v>25</v>
      </c>
      <c r="B178" s="9" t="s">
        <v>503</v>
      </c>
      <c r="C178" s="10" t="s">
        <v>507</v>
      </c>
      <c r="D178" s="12">
        <v>32</v>
      </c>
      <c r="E178" s="12">
        <v>285</v>
      </c>
      <c r="F178" s="12">
        <f t="shared" si="4"/>
        <v>317</v>
      </c>
      <c r="G178" s="34">
        <f t="shared" si="5"/>
        <v>0.89905362776025233</v>
      </c>
    </row>
    <row r="179" spans="1:7" x14ac:dyDescent="0.25">
      <c r="A179" s="33" t="s">
        <v>19</v>
      </c>
      <c r="B179" s="9" t="s">
        <v>19</v>
      </c>
      <c r="C179" s="10" t="s">
        <v>365</v>
      </c>
      <c r="D179" s="12">
        <v>0</v>
      </c>
      <c r="E179" s="12">
        <v>20</v>
      </c>
      <c r="F179" s="12">
        <f t="shared" si="4"/>
        <v>20</v>
      </c>
      <c r="G179" s="34">
        <f t="shared" si="5"/>
        <v>1</v>
      </c>
    </row>
    <row r="180" spans="1:7" x14ac:dyDescent="0.25">
      <c r="A180" s="33" t="s">
        <v>16</v>
      </c>
      <c r="B180" s="9" t="s">
        <v>270</v>
      </c>
      <c r="C180" s="10" t="s">
        <v>274</v>
      </c>
      <c r="D180" s="12">
        <v>3</v>
      </c>
      <c r="E180" s="12">
        <v>293</v>
      </c>
      <c r="F180" s="12">
        <f t="shared" si="4"/>
        <v>296</v>
      </c>
      <c r="G180" s="34">
        <f t="shared" si="5"/>
        <v>0.98986486486486491</v>
      </c>
    </row>
    <row r="181" spans="1:7" x14ac:dyDescent="0.25">
      <c r="A181" s="33" t="s">
        <v>16</v>
      </c>
      <c r="B181" s="9" t="s">
        <v>16</v>
      </c>
      <c r="C181" s="10" t="s">
        <v>279</v>
      </c>
      <c r="D181" s="12">
        <v>162</v>
      </c>
      <c r="E181" s="12">
        <v>388</v>
      </c>
      <c r="F181" s="12">
        <f t="shared" si="4"/>
        <v>550</v>
      </c>
      <c r="G181" s="34">
        <f t="shared" si="5"/>
        <v>0.70545454545454545</v>
      </c>
    </row>
    <row r="182" spans="1:7" x14ac:dyDescent="0.25">
      <c r="A182" s="33" t="s">
        <v>18</v>
      </c>
      <c r="B182" s="9" t="s">
        <v>328</v>
      </c>
      <c r="C182" s="10" t="s">
        <v>330</v>
      </c>
      <c r="D182" s="12">
        <v>17</v>
      </c>
      <c r="E182" s="12">
        <v>335</v>
      </c>
      <c r="F182" s="12">
        <f t="shared" si="4"/>
        <v>352</v>
      </c>
      <c r="G182" s="34">
        <f t="shared" si="5"/>
        <v>0.95170454545454541</v>
      </c>
    </row>
    <row r="183" spans="1:7" x14ac:dyDescent="0.25">
      <c r="A183" s="33" t="s">
        <v>23</v>
      </c>
      <c r="B183" s="9" t="s">
        <v>451</v>
      </c>
      <c r="C183" s="10" t="s">
        <v>452</v>
      </c>
      <c r="D183" s="12">
        <v>247</v>
      </c>
      <c r="E183" s="12">
        <v>420</v>
      </c>
      <c r="F183" s="12">
        <f t="shared" si="4"/>
        <v>667</v>
      </c>
      <c r="G183" s="34">
        <f t="shared" si="5"/>
        <v>0.62968515742128939</v>
      </c>
    </row>
    <row r="184" spans="1:7" x14ac:dyDescent="0.25">
      <c r="A184" s="33" t="s">
        <v>6</v>
      </c>
      <c r="B184" s="9" t="s">
        <v>39</v>
      </c>
      <c r="C184" s="10" t="s">
        <v>42</v>
      </c>
      <c r="D184" s="12">
        <v>98</v>
      </c>
      <c r="E184" s="12">
        <v>233</v>
      </c>
      <c r="F184" s="12">
        <f t="shared" si="4"/>
        <v>331</v>
      </c>
      <c r="G184" s="34">
        <f t="shared" si="5"/>
        <v>0.70392749244712993</v>
      </c>
    </row>
    <row r="185" spans="1:7" x14ac:dyDescent="0.25">
      <c r="A185" s="33" t="s">
        <v>7</v>
      </c>
      <c r="B185" s="9" t="s">
        <v>63</v>
      </c>
      <c r="C185" s="10" t="s">
        <v>65</v>
      </c>
      <c r="D185" s="12">
        <v>77</v>
      </c>
      <c r="E185" s="12">
        <v>196</v>
      </c>
      <c r="F185" s="12">
        <f t="shared" si="4"/>
        <v>273</v>
      </c>
      <c r="G185" s="34">
        <f t="shared" si="5"/>
        <v>0.71794871794871795</v>
      </c>
    </row>
    <row r="186" spans="1:7" x14ac:dyDescent="0.25">
      <c r="A186" s="33" t="s">
        <v>16</v>
      </c>
      <c r="B186" s="9" t="s">
        <v>270</v>
      </c>
      <c r="C186" s="10" t="s">
        <v>275</v>
      </c>
      <c r="D186" s="12">
        <v>63</v>
      </c>
      <c r="E186" s="12">
        <v>204</v>
      </c>
      <c r="F186" s="12">
        <f t="shared" si="4"/>
        <v>267</v>
      </c>
      <c r="G186" s="34">
        <f t="shared" si="5"/>
        <v>0.7640449438202247</v>
      </c>
    </row>
    <row r="187" spans="1:7" x14ac:dyDescent="0.25">
      <c r="A187" s="33" t="s">
        <v>19</v>
      </c>
      <c r="B187" s="9" t="s">
        <v>343</v>
      </c>
      <c r="C187" s="10" t="s">
        <v>345</v>
      </c>
      <c r="D187" s="12">
        <v>0</v>
      </c>
      <c r="E187" s="12">
        <v>132</v>
      </c>
      <c r="F187" s="12">
        <f t="shared" si="4"/>
        <v>132</v>
      </c>
      <c r="G187" s="34">
        <f t="shared" si="5"/>
        <v>1</v>
      </c>
    </row>
    <row r="188" spans="1:7" x14ac:dyDescent="0.25">
      <c r="A188" s="33" t="s">
        <v>15</v>
      </c>
      <c r="B188" s="9" t="s">
        <v>15</v>
      </c>
      <c r="C188" s="10" t="s">
        <v>255</v>
      </c>
      <c r="D188" s="12">
        <v>146</v>
      </c>
      <c r="E188" s="12">
        <v>587</v>
      </c>
      <c r="F188" s="12">
        <f t="shared" si="4"/>
        <v>733</v>
      </c>
      <c r="G188" s="34">
        <f t="shared" si="5"/>
        <v>0.80081855388813095</v>
      </c>
    </row>
    <row r="189" spans="1:7" x14ac:dyDescent="0.25">
      <c r="A189" s="33" t="s">
        <v>21</v>
      </c>
      <c r="B189" s="9" t="s">
        <v>403</v>
      </c>
      <c r="C189" s="10" t="s">
        <v>406</v>
      </c>
      <c r="D189" s="12">
        <v>0</v>
      </c>
      <c r="E189" s="12">
        <v>57</v>
      </c>
      <c r="F189" s="12">
        <f t="shared" si="4"/>
        <v>57</v>
      </c>
      <c r="G189" s="34">
        <f t="shared" si="5"/>
        <v>1</v>
      </c>
    </row>
    <row r="190" spans="1:7" x14ac:dyDescent="0.25">
      <c r="A190" s="33" t="s">
        <v>9</v>
      </c>
      <c r="B190" s="9" t="s">
        <v>115</v>
      </c>
      <c r="C190" s="10" t="s">
        <v>117</v>
      </c>
      <c r="D190" s="12">
        <v>0</v>
      </c>
      <c r="E190" s="12">
        <v>157</v>
      </c>
      <c r="F190" s="12">
        <f t="shared" si="4"/>
        <v>157</v>
      </c>
      <c r="G190" s="34">
        <f t="shared" si="5"/>
        <v>1</v>
      </c>
    </row>
    <row r="191" spans="1:7" x14ac:dyDescent="0.25">
      <c r="A191" s="33" t="s">
        <v>24</v>
      </c>
      <c r="B191" s="9" t="s">
        <v>467</v>
      </c>
      <c r="C191" s="10" t="s">
        <v>471</v>
      </c>
      <c r="D191" s="12">
        <v>0</v>
      </c>
      <c r="E191" s="12">
        <v>279</v>
      </c>
      <c r="F191" s="12">
        <f t="shared" si="4"/>
        <v>279</v>
      </c>
      <c r="G191" s="34">
        <f t="shared" si="5"/>
        <v>1</v>
      </c>
    </row>
    <row r="192" spans="1:7" x14ac:dyDescent="0.25">
      <c r="A192" s="33" t="s">
        <v>16</v>
      </c>
      <c r="B192" s="9" t="s">
        <v>281</v>
      </c>
      <c r="C192" s="10" t="s">
        <v>283</v>
      </c>
      <c r="D192" s="12">
        <v>79</v>
      </c>
      <c r="E192" s="12">
        <v>446</v>
      </c>
      <c r="F192" s="12">
        <f t="shared" si="4"/>
        <v>525</v>
      </c>
      <c r="G192" s="34">
        <f t="shared" si="5"/>
        <v>0.84952380952380957</v>
      </c>
    </row>
    <row r="193" spans="1:7" x14ac:dyDescent="0.25">
      <c r="A193" s="33" t="s">
        <v>16</v>
      </c>
      <c r="B193" s="9" t="s">
        <v>285</v>
      </c>
      <c r="C193" s="10" t="s">
        <v>288</v>
      </c>
      <c r="D193" s="12">
        <v>83</v>
      </c>
      <c r="E193" s="12">
        <v>185</v>
      </c>
      <c r="F193" s="12">
        <f t="shared" si="4"/>
        <v>268</v>
      </c>
      <c r="G193" s="34">
        <f t="shared" si="5"/>
        <v>0.69029850746268662</v>
      </c>
    </row>
    <row r="194" spans="1:7" x14ac:dyDescent="0.25">
      <c r="A194" s="33" t="s">
        <v>7</v>
      </c>
      <c r="B194" s="9" t="s">
        <v>72</v>
      </c>
      <c r="C194" s="10" t="s">
        <v>74</v>
      </c>
      <c r="D194" s="12">
        <v>0</v>
      </c>
      <c r="E194" s="12">
        <v>137</v>
      </c>
      <c r="F194" s="12">
        <f t="shared" si="4"/>
        <v>137</v>
      </c>
      <c r="G194" s="34">
        <f t="shared" si="5"/>
        <v>1</v>
      </c>
    </row>
    <row r="195" spans="1:7" x14ac:dyDescent="0.25">
      <c r="A195" s="33" t="s">
        <v>19</v>
      </c>
      <c r="B195" s="9" t="s">
        <v>343</v>
      </c>
      <c r="C195" s="10" t="s">
        <v>346</v>
      </c>
      <c r="D195" s="12">
        <v>9</v>
      </c>
      <c r="E195" s="12">
        <v>24</v>
      </c>
      <c r="F195" s="12">
        <f t="shared" si="4"/>
        <v>33</v>
      </c>
      <c r="G195" s="34">
        <f t="shared" si="5"/>
        <v>0.72727272727272729</v>
      </c>
    </row>
    <row r="196" spans="1:7" x14ac:dyDescent="0.25">
      <c r="A196" s="33" t="s">
        <v>6</v>
      </c>
      <c r="B196" s="9" t="s">
        <v>39</v>
      </c>
      <c r="C196" s="10" t="s">
        <v>43</v>
      </c>
      <c r="D196" s="12">
        <v>53</v>
      </c>
      <c r="E196" s="12">
        <v>149</v>
      </c>
      <c r="F196" s="12">
        <f t="shared" si="4"/>
        <v>202</v>
      </c>
      <c r="G196" s="34">
        <f t="shared" si="5"/>
        <v>0.73762376237623761</v>
      </c>
    </row>
    <row r="197" spans="1:7" x14ac:dyDescent="0.25">
      <c r="A197" s="33" t="s">
        <v>10</v>
      </c>
      <c r="B197" s="9" t="s">
        <v>160</v>
      </c>
      <c r="C197" s="10" t="s">
        <v>162</v>
      </c>
      <c r="D197" s="12">
        <v>428</v>
      </c>
      <c r="E197" s="12">
        <v>1035</v>
      </c>
      <c r="F197" s="12">
        <f t="shared" si="4"/>
        <v>1463</v>
      </c>
      <c r="G197" s="34">
        <f t="shared" si="5"/>
        <v>0.70745044429254955</v>
      </c>
    </row>
    <row r="198" spans="1:7" x14ac:dyDescent="0.25">
      <c r="A198" s="33" t="s">
        <v>13</v>
      </c>
      <c r="B198" s="9" t="s">
        <v>218</v>
      </c>
      <c r="C198" s="10" t="s">
        <v>219</v>
      </c>
      <c r="D198" s="12">
        <v>2</v>
      </c>
      <c r="E198" s="12">
        <v>868</v>
      </c>
      <c r="F198" s="12">
        <f t="shared" si="4"/>
        <v>870</v>
      </c>
      <c r="G198" s="34">
        <f t="shared" si="5"/>
        <v>0.99770114942528731</v>
      </c>
    </row>
    <row r="199" spans="1:7" x14ac:dyDescent="0.25">
      <c r="A199" s="33" t="s">
        <v>17</v>
      </c>
      <c r="B199" s="9" t="s">
        <v>17</v>
      </c>
      <c r="C199" s="10" t="s">
        <v>301</v>
      </c>
      <c r="D199" s="12">
        <v>114</v>
      </c>
      <c r="E199" s="12">
        <v>924</v>
      </c>
      <c r="F199" s="12">
        <f t="shared" si="4"/>
        <v>1038</v>
      </c>
      <c r="G199" s="34">
        <f t="shared" si="5"/>
        <v>0.89017341040462428</v>
      </c>
    </row>
    <row r="200" spans="1:7" x14ac:dyDescent="0.25">
      <c r="A200" s="33" t="s">
        <v>9</v>
      </c>
      <c r="B200" s="9" t="s">
        <v>136</v>
      </c>
      <c r="C200" s="10" t="s">
        <v>137</v>
      </c>
      <c r="D200" s="12">
        <v>0</v>
      </c>
      <c r="E200" s="12">
        <v>229</v>
      </c>
      <c r="F200" s="12">
        <f t="shared" si="4"/>
        <v>229</v>
      </c>
      <c r="G200" s="34">
        <f t="shared" si="5"/>
        <v>1</v>
      </c>
    </row>
    <row r="201" spans="1:7" x14ac:dyDescent="0.25">
      <c r="A201" s="33" t="s">
        <v>15</v>
      </c>
      <c r="B201" s="9" t="s">
        <v>15</v>
      </c>
      <c r="C201" s="10" t="s">
        <v>256</v>
      </c>
      <c r="D201" s="12">
        <v>21</v>
      </c>
      <c r="E201" s="12">
        <v>121</v>
      </c>
      <c r="F201" s="12">
        <f t="shared" si="4"/>
        <v>142</v>
      </c>
      <c r="G201" s="34">
        <f t="shared" si="5"/>
        <v>0.852112676056338</v>
      </c>
    </row>
    <row r="202" spans="1:7" x14ac:dyDescent="0.25">
      <c r="A202" s="33" t="s">
        <v>8</v>
      </c>
      <c r="B202" s="9" t="s">
        <v>77</v>
      </c>
      <c r="C202" s="10" t="s">
        <v>79</v>
      </c>
      <c r="D202" s="12">
        <v>104</v>
      </c>
      <c r="E202" s="12">
        <v>491</v>
      </c>
      <c r="F202" s="12">
        <f t="shared" si="4"/>
        <v>595</v>
      </c>
      <c r="G202" s="34">
        <f t="shared" si="5"/>
        <v>0.8252100840336134</v>
      </c>
    </row>
    <row r="203" spans="1:7" x14ac:dyDescent="0.25">
      <c r="A203" s="33" t="s">
        <v>21</v>
      </c>
      <c r="B203" s="9" t="s">
        <v>386</v>
      </c>
      <c r="C203" s="10" t="s">
        <v>387</v>
      </c>
      <c r="D203" s="12">
        <v>20</v>
      </c>
      <c r="E203" s="12">
        <v>507</v>
      </c>
      <c r="F203" s="12">
        <f t="shared" si="4"/>
        <v>527</v>
      </c>
      <c r="G203" s="34">
        <f t="shared" si="5"/>
        <v>0.9620493358633776</v>
      </c>
    </row>
    <row r="204" spans="1:7" x14ac:dyDescent="0.25">
      <c r="A204" s="33" t="s">
        <v>19</v>
      </c>
      <c r="B204" s="9" t="s">
        <v>348</v>
      </c>
      <c r="C204" s="10" t="s">
        <v>351</v>
      </c>
      <c r="D204" s="12">
        <v>16</v>
      </c>
      <c r="E204" s="12">
        <v>142</v>
      </c>
      <c r="F204" s="12">
        <f t="shared" si="4"/>
        <v>158</v>
      </c>
      <c r="G204" s="34">
        <f t="shared" si="5"/>
        <v>0.89873417721518989</v>
      </c>
    </row>
    <row r="205" spans="1:7" x14ac:dyDescent="0.25">
      <c r="A205" s="33" t="s">
        <v>18</v>
      </c>
      <c r="B205" s="9" t="s">
        <v>18</v>
      </c>
      <c r="C205" s="10" t="s">
        <v>321</v>
      </c>
      <c r="D205" s="12">
        <v>233</v>
      </c>
      <c r="E205" s="12">
        <v>566</v>
      </c>
      <c r="F205" s="12">
        <f t="shared" ref="F205:F268" si="6">SUM(D205:E205)</f>
        <v>799</v>
      </c>
      <c r="G205" s="34">
        <f t="shared" ref="G205:G268" si="7">E205/F205</f>
        <v>0.70838548185231542</v>
      </c>
    </row>
    <row r="206" spans="1:7" x14ac:dyDescent="0.25">
      <c r="A206" s="33" t="s">
        <v>7</v>
      </c>
      <c r="B206" s="9" t="s">
        <v>7</v>
      </c>
      <c r="C206" s="10" t="s">
        <v>55</v>
      </c>
      <c r="D206" s="12">
        <v>75</v>
      </c>
      <c r="E206" s="12">
        <v>144</v>
      </c>
      <c r="F206" s="12">
        <f t="shared" si="6"/>
        <v>219</v>
      </c>
      <c r="G206" s="34">
        <f t="shared" si="7"/>
        <v>0.65753424657534243</v>
      </c>
    </row>
    <row r="207" spans="1:7" x14ac:dyDescent="0.25">
      <c r="A207" s="33" t="s">
        <v>15</v>
      </c>
      <c r="B207" s="9" t="s">
        <v>265</v>
      </c>
      <c r="C207" s="10" t="s">
        <v>267</v>
      </c>
      <c r="D207" s="12">
        <v>0</v>
      </c>
      <c r="E207" s="12">
        <v>181</v>
      </c>
      <c r="F207" s="12">
        <f t="shared" si="6"/>
        <v>181</v>
      </c>
      <c r="G207" s="34">
        <f t="shared" si="7"/>
        <v>1</v>
      </c>
    </row>
    <row r="208" spans="1:7" x14ac:dyDescent="0.25">
      <c r="A208" s="33" t="s">
        <v>18</v>
      </c>
      <c r="B208" s="9" t="s">
        <v>316</v>
      </c>
      <c r="C208" s="10" t="s">
        <v>320</v>
      </c>
      <c r="D208" s="12">
        <v>9</v>
      </c>
      <c r="E208" s="12">
        <v>107</v>
      </c>
      <c r="F208" s="12">
        <f t="shared" si="6"/>
        <v>116</v>
      </c>
      <c r="G208" s="34">
        <f t="shared" si="7"/>
        <v>0.92241379310344829</v>
      </c>
    </row>
    <row r="209" spans="1:7" x14ac:dyDescent="0.25">
      <c r="A209" s="33" t="s">
        <v>14</v>
      </c>
      <c r="B209" s="9" t="s">
        <v>235</v>
      </c>
      <c r="C209" s="10" t="s">
        <v>236</v>
      </c>
      <c r="D209" s="12">
        <v>104</v>
      </c>
      <c r="E209" s="12">
        <v>649</v>
      </c>
      <c r="F209" s="12">
        <f t="shared" si="6"/>
        <v>753</v>
      </c>
      <c r="G209" s="34">
        <f t="shared" si="7"/>
        <v>0.86188579017264277</v>
      </c>
    </row>
    <row r="210" spans="1:7" x14ac:dyDescent="0.25">
      <c r="A210" s="33" t="s">
        <v>7</v>
      </c>
      <c r="B210" s="9" t="s">
        <v>72</v>
      </c>
      <c r="C210" s="10" t="s">
        <v>75</v>
      </c>
      <c r="D210" s="12">
        <v>34</v>
      </c>
      <c r="E210" s="12">
        <v>290</v>
      </c>
      <c r="F210" s="12">
        <f t="shared" si="6"/>
        <v>324</v>
      </c>
      <c r="G210" s="34">
        <f t="shared" si="7"/>
        <v>0.89506172839506171</v>
      </c>
    </row>
    <row r="211" spans="1:7" x14ac:dyDescent="0.25">
      <c r="A211" s="33" t="s">
        <v>19</v>
      </c>
      <c r="B211" s="9" t="s">
        <v>355</v>
      </c>
      <c r="C211" s="10" t="s">
        <v>356</v>
      </c>
      <c r="D211" s="12">
        <v>0</v>
      </c>
      <c r="E211" s="12">
        <v>214</v>
      </c>
      <c r="F211" s="12">
        <f t="shared" si="6"/>
        <v>214</v>
      </c>
      <c r="G211" s="34">
        <f t="shared" si="7"/>
        <v>1</v>
      </c>
    </row>
    <row r="212" spans="1:7" x14ac:dyDescent="0.25">
      <c r="A212" s="33" t="s">
        <v>19</v>
      </c>
      <c r="B212" s="9" t="s">
        <v>359</v>
      </c>
      <c r="C212" s="10" t="s">
        <v>360</v>
      </c>
      <c r="D212" s="12">
        <v>85</v>
      </c>
      <c r="E212" s="12">
        <v>320</v>
      </c>
      <c r="F212" s="12">
        <f t="shared" si="6"/>
        <v>405</v>
      </c>
      <c r="G212" s="34">
        <f t="shared" si="7"/>
        <v>0.79012345679012341</v>
      </c>
    </row>
    <row r="213" spans="1:7" x14ac:dyDescent="0.25">
      <c r="A213" s="33" t="s">
        <v>10</v>
      </c>
      <c r="B213" s="9" t="s">
        <v>173</v>
      </c>
      <c r="C213" s="10" t="s">
        <v>175</v>
      </c>
      <c r="D213" s="12">
        <v>190</v>
      </c>
      <c r="E213" s="12">
        <v>203</v>
      </c>
      <c r="F213" s="12">
        <f t="shared" si="6"/>
        <v>393</v>
      </c>
      <c r="G213" s="34">
        <f t="shared" si="7"/>
        <v>0.51653944020356235</v>
      </c>
    </row>
    <row r="214" spans="1:7" x14ac:dyDescent="0.25">
      <c r="A214" s="33" t="s">
        <v>12</v>
      </c>
      <c r="B214" s="9" t="s">
        <v>202</v>
      </c>
      <c r="C214" s="10" t="s">
        <v>204</v>
      </c>
      <c r="D214" s="12">
        <v>194</v>
      </c>
      <c r="E214" s="12">
        <v>415</v>
      </c>
      <c r="F214" s="12">
        <f t="shared" si="6"/>
        <v>609</v>
      </c>
      <c r="G214" s="34">
        <f t="shared" si="7"/>
        <v>0.68144499178981932</v>
      </c>
    </row>
    <row r="215" spans="1:7" x14ac:dyDescent="0.25">
      <c r="A215" s="33" t="s">
        <v>22</v>
      </c>
      <c r="B215" s="9" t="s">
        <v>434</v>
      </c>
      <c r="C215" s="10" t="s">
        <v>437</v>
      </c>
      <c r="D215" s="12">
        <v>193</v>
      </c>
      <c r="E215" s="12">
        <v>685</v>
      </c>
      <c r="F215" s="12">
        <f t="shared" si="6"/>
        <v>878</v>
      </c>
      <c r="G215" s="34">
        <f t="shared" si="7"/>
        <v>0.78018223234624151</v>
      </c>
    </row>
    <row r="216" spans="1:7" x14ac:dyDescent="0.25">
      <c r="A216" s="33" t="s">
        <v>15</v>
      </c>
      <c r="B216" s="9" t="s">
        <v>257</v>
      </c>
      <c r="C216" s="10" t="s">
        <v>258</v>
      </c>
      <c r="D216" s="12">
        <v>57</v>
      </c>
      <c r="E216" s="12">
        <v>806</v>
      </c>
      <c r="F216" s="12">
        <f t="shared" si="6"/>
        <v>863</v>
      </c>
      <c r="G216" s="34">
        <f t="shared" si="7"/>
        <v>0.93395133256083429</v>
      </c>
    </row>
    <row r="217" spans="1:7" x14ac:dyDescent="0.25">
      <c r="A217" s="33" t="s">
        <v>24</v>
      </c>
      <c r="B217" s="9" t="s">
        <v>476</v>
      </c>
      <c r="C217" s="10" t="s">
        <v>478</v>
      </c>
      <c r="D217" s="12">
        <v>32</v>
      </c>
      <c r="E217" s="12">
        <v>1761</v>
      </c>
      <c r="F217" s="12">
        <f t="shared" si="6"/>
        <v>1793</v>
      </c>
      <c r="G217" s="34">
        <f t="shared" si="7"/>
        <v>0.98215281650864472</v>
      </c>
    </row>
    <row r="218" spans="1:7" x14ac:dyDescent="0.25">
      <c r="A218" s="33" t="s">
        <v>25</v>
      </c>
      <c r="B218" s="9" t="s">
        <v>514</v>
      </c>
      <c r="C218" s="10" t="s">
        <v>515</v>
      </c>
      <c r="D218" s="12">
        <v>37</v>
      </c>
      <c r="E218" s="12">
        <v>481</v>
      </c>
      <c r="F218" s="12">
        <f t="shared" si="6"/>
        <v>518</v>
      </c>
      <c r="G218" s="34">
        <f t="shared" si="7"/>
        <v>0.9285714285714286</v>
      </c>
    </row>
    <row r="219" spans="1:7" x14ac:dyDescent="0.25">
      <c r="A219" s="33" t="s">
        <v>19</v>
      </c>
      <c r="B219" s="9" t="s">
        <v>359</v>
      </c>
      <c r="C219" s="10" t="s">
        <v>361</v>
      </c>
      <c r="D219" s="12">
        <v>67</v>
      </c>
      <c r="E219" s="12">
        <v>193</v>
      </c>
      <c r="F219" s="12">
        <f t="shared" si="6"/>
        <v>260</v>
      </c>
      <c r="G219" s="34">
        <f t="shared" si="7"/>
        <v>0.74230769230769234</v>
      </c>
    </row>
    <row r="220" spans="1:7" x14ac:dyDescent="0.25">
      <c r="A220" s="33" t="s">
        <v>6</v>
      </c>
      <c r="B220" s="9" t="s">
        <v>6</v>
      </c>
      <c r="C220" s="10" t="s">
        <v>32</v>
      </c>
      <c r="D220" s="12">
        <v>4</v>
      </c>
      <c r="E220" s="12">
        <v>177</v>
      </c>
      <c r="F220" s="12">
        <f t="shared" si="6"/>
        <v>181</v>
      </c>
      <c r="G220" s="34">
        <f t="shared" si="7"/>
        <v>0.97790055248618779</v>
      </c>
    </row>
    <row r="221" spans="1:7" x14ac:dyDescent="0.25">
      <c r="A221" s="33" t="s">
        <v>21</v>
      </c>
      <c r="B221" s="9" t="s">
        <v>392</v>
      </c>
      <c r="C221" s="10" t="s">
        <v>395</v>
      </c>
      <c r="D221" s="12">
        <v>5</v>
      </c>
      <c r="E221" s="12">
        <v>361</v>
      </c>
      <c r="F221" s="12">
        <f t="shared" si="6"/>
        <v>366</v>
      </c>
      <c r="G221" s="34">
        <f t="shared" si="7"/>
        <v>0.98633879781420764</v>
      </c>
    </row>
    <row r="222" spans="1:7" x14ac:dyDescent="0.25">
      <c r="A222" s="33" t="s">
        <v>25</v>
      </c>
      <c r="B222" s="9" t="s">
        <v>500</v>
      </c>
      <c r="C222" s="10" t="s">
        <v>502</v>
      </c>
      <c r="D222" s="12">
        <v>43</v>
      </c>
      <c r="E222" s="12">
        <v>288</v>
      </c>
      <c r="F222" s="12">
        <f t="shared" si="6"/>
        <v>331</v>
      </c>
      <c r="G222" s="34">
        <f t="shared" si="7"/>
        <v>0.87009063444108758</v>
      </c>
    </row>
    <row r="223" spans="1:7" x14ac:dyDescent="0.25">
      <c r="A223" s="33" t="s">
        <v>19</v>
      </c>
      <c r="B223" s="9" t="s">
        <v>19</v>
      </c>
      <c r="C223" s="10" t="s">
        <v>366</v>
      </c>
      <c r="D223" s="12">
        <v>27</v>
      </c>
      <c r="E223" s="12">
        <v>202</v>
      </c>
      <c r="F223" s="12">
        <f t="shared" si="6"/>
        <v>229</v>
      </c>
      <c r="G223" s="34">
        <f t="shared" si="7"/>
        <v>0.88209606986899558</v>
      </c>
    </row>
    <row r="224" spans="1:7" x14ac:dyDescent="0.25">
      <c r="A224" s="33" t="s">
        <v>22</v>
      </c>
      <c r="B224" s="9" t="s">
        <v>431</v>
      </c>
      <c r="C224" s="10" t="s">
        <v>433</v>
      </c>
      <c r="D224" s="12">
        <v>32</v>
      </c>
      <c r="E224" s="12">
        <v>331</v>
      </c>
      <c r="F224" s="12">
        <f t="shared" si="6"/>
        <v>363</v>
      </c>
      <c r="G224" s="34">
        <f t="shared" si="7"/>
        <v>0.91184573002754821</v>
      </c>
    </row>
    <row r="225" spans="1:7" x14ac:dyDescent="0.25">
      <c r="A225" s="33" t="s">
        <v>24</v>
      </c>
      <c r="B225" s="9" t="s">
        <v>482</v>
      </c>
      <c r="C225" s="10" t="s">
        <v>483</v>
      </c>
      <c r="D225" s="12">
        <v>1</v>
      </c>
      <c r="E225" s="12">
        <v>472</v>
      </c>
      <c r="F225" s="12">
        <f t="shared" si="6"/>
        <v>473</v>
      </c>
      <c r="G225" s="34">
        <f t="shared" si="7"/>
        <v>0.9978858350951374</v>
      </c>
    </row>
    <row r="226" spans="1:7" x14ac:dyDescent="0.25">
      <c r="A226" s="33" t="s">
        <v>12</v>
      </c>
      <c r="B226" s="9" t="s">
        <v>12</v>
      </c>
      <c r="C226" s="10" t="s">
        <v>200</v>
      </c>
      <c r="D226" s="12">
        <v>140</v>
      </c>
      <c r="E226" s="12">
        <v>820</v>
      </c>
      <c r="F226" s="12">
        <f t="shared" si="6"/>
        <v>960</v>
      </c>
      <c r="G226" s="34">
        <f t="shared" si="7"/>
        <v>0.85416666666666663</v>
      </c>
    </row>
    <row r="227" spans="1:7" x14ac:dyDescent="0.25">
      <c r="A227" s="33" t="s">
        <v>17</v>
      </c>
      <c r="B227" s="9" t="s">
        <v>17</v>
      </c>
      <c r="C227" s="10" t="s">
        <v>302</v>
      </c>
      <c r="D227" s="12">
        <v>61</v>
      </c>
      <c r="E227" s="12">
        <v>742</v>
      </c>
      <c r="F227" s="12">
        <f t="shared" si="6"/>
        <v>803</v>
      </c>
      <c r="G227" s="34">
        <f t="shared" si="7"/>
        <v>0.92403486924034872</v>
      </c>
    </row>
    <row r="228" spans="1:7" x14ac:dyDescent="0.25">
      <c r="A228" s="33" t="s">
        <v>6</v>
      </c>
      <c r="B228" s="9" t="s">
        <v>39</v>
      </c>
      <c r="C228" s="10" t="s">
        <v>44</v>
      </c>
      <c r="D228" s="12">
        <v>43</v>
      </c>
      <c r="E228" s="12">
        <v>127</v>
      </c>
      <c r="F228" s="12">
        <f t="shared" si="6"/>
        <v>170</v>
      </c>
      <c r="G228" s="34">
        <f t="shared" si="7"/>
        <v>0.74705882352941178</v>
      </c>
    </row>
    <row r="229" spans="1:7" x14ac:dyDescent="0.25">
      <c r="A229" s="33" t="s">
        <v>8</v>
      </c>
      <c r="B229" s="9" t="s">
        <v>94</v>
      </c>
      <c r="C229" s="10" t="s">
        <v>96</v>
      </c>
      <c r="D229" s="12">
        <v>92</v>
      </c>
      <c r="E229" s="12">
        <v>664</v>
      </c>
      <c r="F229" s="12">
        <f t="shared" si="6"/>
        <v>756</v>
      </c>
      <c r="G229" s="34">
        <f t="shared" si="7"/>
        <v>0.87830687830687826</v>
      </c>
    </row>
    <row r="230" spans="1:7" x14ac:dyDescent="0.25">
      <c r="A230" s="33" t="s">
        <v>20</v>
      </c>
      <c r="B230" s="9" t="s">
        <v>20</v>
      </c>
      <c r="C230" s="10" t="s">
        <v>382</v>
      </c>
      <c r="D230" s="12">
        <v>0</v>
      </c>
      <c r="E230" s="12">
        <v>11</v>
      </c>
      <c r="F230" s="12">
        <f t="shared" si="6"/>
        <v>11</v>
      </c>
      <c r="G230" s="34">
        <f t="shared" si="7"/>
        <v>1</v>
      </c>
    </row>
    <row r="231" spans="1:7" x14ac:dyDescent="0.25">
      <c r="A231" s="33" t="s">
        <v>15</v>
      </c>
      <c r="B231" s="9" t="s">
        <v>260</v>
      </c>
      <c r="C231" s="10" t="s">
        <v>262</v>
      </c>
      <c r="D231" s="12">
        <v>32</v>
      </c>
      <c r="E231" s="12">
        <v>391</v>
      </c>
      <c r="F231" s="12">
        <f t="shared" si="6"/>
        <v>423</v>
      </c>
      <c r="G231" s="34">
        <f t="shared" si="7"/>
        <v>0.92434988179669031</v>
      </c>
    </row>
    <row r="232" spans="1:7" x14ac:dyDescent="0.25">
      <c r="A232" s="33" t="s">
        <v>6</v>
      </c>
      <c r="B232" s="9" t="s">
        <v>6</v>
      </c>
      <c r="C232" s="10" t="s">
        <v>33</v>
      </c>
      <c r="D232" s="12">
        <v>0</v>
      </c>
      <c r="E232" s="12">
        <v>61</v>
      </c>
      <c r="F232" s="12">
        <f t="shared" si="6"/>
        <v>61</v>
      </c>
      <c r="G232" s="34">
        <f t="shared" si="7"/>
        <v>1</v>
      </c>
    </row>
    <row r="233" spans="1:7" x14ac:dyDescent="0.25">
      <c r="A233" s="33" t="s">
        <v>8</v>
      </c>
      <c r="B233" s="9" t="s">
        <v>99</v>
      </c>
      <c r="C233" s="10" t="s">
        <v>100</v>
      </c>
      <c r="D233" s="12">
        <v>105</v>
      </c>
      <c r="E233" s="12">
        <v>764</v>
      </c>
      <c r="F233" s="12">
        <f t="shared" si="6"/>
        <v>869</v>
      </c>
      <c r="G233" s="34">
        <f t="shared" si="7"/>
        <v>0.87917146144994252</v>
      </c>
    </row>
    <row r="234" spans="1:7" x14ac:dyDescent="0.25">
      <c r="A234" s="33" t="s">
        <v>24</v>
      </c>
      <c r="B234" s="9" t="s">
        <v>476</v>
      </c>
      <c r="C234" s="10" t="s">
        <v>479</v>
      </c>
      <c r="D234" s="12">
        <v>0</v>
      </c>
      <c r="E234" s="12">
        <v>531</v>
      </c>
      <c r="F234" s="12">
        <f t="shared" si="6"/>
        <v>531</v>
      </c>
      <c r="G234" s="34">
        <f t="shared" si="7"/>
        <v>1</v>
      </c>
    </row>
    <row r="235" spans="1:7" x14ac:dyDescent="0.25">
      <c r="A235" s="33" t="s">
        <v>21</v>
      </c>
      <c r="B235" s="9" t="s">
        <v>397</v>
      </c>
      <c r="C235" s="10" t="s">
        <v>398</v>
      </c>
      <c r="D235" s="12">
        <v>1</v>
      </c>
      <c r="E235" s="12">
        <v>142</v>
      </c>
      <c r="F235" s="12">
        <f t="shared" si="6"/>
        <v>143</v>
      </c>
      <c r="G235" s="34">
        <f t="shared" si="7"/>
        <v>0.99300699300699302</v>
      </c>
    </row>
    <row r="236" spans="1:7" x14ac:dyDescent="0.25">
      <c r="A236" s="33" t="s">
        <v>18</v>
      </c>
      <c r="B236" s="9" t="s">
        <v>323</v>
      </c>
      <c r="C236" s="10" t="s">
        <v>325</v>
      </c>
      <c r="D236" s="12">
        <v>8</v>
      </c>
      <c r="E236" s="12">
        <v>73</v>
      </c>
      <c r="F236" s="12">
        <f t="shared" si="6"/>
        <v>81</v>
      </c>
      <c r="G236" s="34">
        <f t="shared" si="7"/>
        <v>0.90123456790123457</v>
      </c>
    </row>
    <row r="237" spans="1:7" x14ac:dyDescent="0.25">
      <c r="A237" s="33" t="s">
        <v>8</v>
      </c>
      <c r="B237" s="9" t="s">
        <v>102</v>
      </c>
      <c r="C237" s="10" t="s">
        <v>104</v>
      </c>
      <c r="D237" s="12">
        <v>233</v>
      </c>
      <c r="E237" s="12">
        <v>814</v>
      </c>
      <c r="F237" s="12">
        <f t="shared" si="6"/>
        <v>1047</v>
      </c>
      <c r="G237" s="34">
        <f t="shared" si="7"/>
        <v>0.77745940783190071</v>
      </c>
    </row>
    <row r="238" spans="1:7" x14ac:dyDescent="0.25">
      <c r="A238" s="33" t="s">
        <v>7</v>
      </c>
      <c r="B238" s="9" t="s">
        <v>63</v>
      </c>
      <c r="C238" s="10" t="s">
        <v>66</v>
      </c>
      <c r="D238" s="12">
        <v>163</v>
      </c>
      <c r="E238" s="12">
        <v>423</v>
      </c>
      <c r="F238" s="12">
        <f t="shared" si="6"/>
        <v>586</v>
      </c>
      <c r="G238" s="34">
        <f t="shared" si="7"/>
        <v>0.72184300341296925</v>
      </c>
    </row>
    <row r="239" spans="1:7" x14ac:dyDescent="0.25">
      <c r="A239" s="33" t="s">
        <v>20</v>
      </c>
      <c r="B239" s="9" t="s">
        <v>20</v>
      </c>
      <c r="C239" s="10" t="s">
        <v>383</v>
      </c>
      <c r="D239" s="12">
        <v>0</v>
      </c>
      <c r="E239" s="12">
        <v>69</v>
      </c>
      <c r="F239" s="12">
        <f t="shared" si="6"/>
        <v>69</v>
      </c>
      <c r="G239" s="34">
        <f t="shared" si="7"/>
        <v>1</v>
      </c>
    </row>
    <row r="240" spans="1:7" x14ac:dyDescent="0.25">
      <c r="A240" s="33" t="s">
        <v>19</v>
      </c>
      <c r="B240" s="9" t="s">
        <v>335</v>
      </c>
      <c r="C240" s="10" t="s">
        <v>340</v>
      </c>
      <c r="D240" s="12">
        <v>14</v>
      </c>
      <c r="E240" s="12">
        <v>200</v>
      </c>
      <c r="F240" s="12">
        <f t="shared" si="6"/>
        <v>214</v>
      </c>
      <c r="G240" s="34">
        <f t="shared" si="7"/>
        <v>0.93457943925233644</v>
      </c>
    </row>
    <row r="241" spans="1:7" x14ac:dyDescent="0.25">
      <c r="A241" s="33" t="s">
        <v>19</v>
      </c>
      <c r="B241" s="9" t="s">
        <v>348</v>
      </c>
      <c r="C241" s="10" t="s">
        <v>352</v>
      </c>
      <c r="D241" s="12">
        <v>4</v>
      </c>
      <c r="E241" s="12">
        <v>176</v>
      </c>
      <c r="F241" s="12">
        <f t="shared" si="6"/>
        <v>180</v>
      </c>
      <c r="G241" s="34">
        <f t="shared" si="7"/>
        <v>0.97777777777777775</v>
      </c>
    </row>
    <row r="242" spans="1:7" x14ac:dyDescent="0.25">
      <c r="A242" s="33" t="s">
        <v>21</v>
      </c>
      <c r="B242" s="9" t="s">
        <v>397</v>
      </c>
      <c r="C242" s="10" t="s">
        <v>399</v>
      </c>
      <c r="D242" s="12">
        <v>0</v>
      </c>
      <c r="E242" s="12">
        <v>124</v>
      </c>
      <c r="F242" s="12">
        <f t="shared" si="6"/>
        <v>124</v>
      </c>
      <c r="G242" s="34">
        <f t="shared" si="7"/>
        <v>1</v>
      </c>
    </row>
    <row r="243" spans="1:7" x14ac:dyDescent="0.25">
      <c r="A243" s="33" t="s">
        <v>9</v>
      </c>
      <c r="B243" s="9" t="s">
        <v>9</v>
      </c>
      <c r="C243" s="10" t="s">
        <v>127</v>
      </c>
      <c r="D243" s="12">
        <v>13</v>
      </c>
      <c r="E243" s="12">
        <v>80</v>
      </c>
      <c r="F243" s="12">
        <f t="shared" si="6"/>
        <v>93</v>
      </c>
      <c r="G243" s="34">
        <f t="shared" si="7"/>
        <v>0.86021505376344087</v>
      </c>
    </row>
    <row r="244" spans="1:7" x14ac:dyDescent="0.25">
      <c r="A244" s="33" t="s">
        <v>8</v>
      </c>
      <c r="B244" s="9" t="s">
        <v>105</v>
      </c>
      <c r="C244" s="10" t="s">
        <v>108</v>
      </c>
      <c r="D244" s="12">
        <v>136</v>
      </c>
      <c r="E244" s="12">
        <v>365</v>
      </c>
      <c r="F244" s="12">
        <f t="shared" si="6"/>
        <v>501</v>
      </c>
      <c r="G244" s="34">
        <f t="shared" si="7"/>
        <v>0.72854291417165673</v>
      </c>
    </row>
    <row r="245" spans="1:7" x14ac:dyDescent="0.25">
      <c r="A245" s="33" t="s">
        <v>7</v>
      </c>
      <c r="B245" s="9" t="s">
        <v>47</v>
      </c>
      <c r="C245" s="10" t="s">
        <v>50</v>
      </c>
      <c r="D245" s="12">
        <v>121</v>
      </c>
      <c r="E245" s="12">
        <v>504</v>
      </c>
      <c r="F245" s="12">
        <f t="shared" si="6"/>
        <v>625</v>
      </c>
      <c r="G245" s="34">
        <f t="shared" si="7"/>
        <v>0.80640000000000001</v>
      </c>
    </row>
    <row r="246" spans="1:7" x14ac:dyDescent="0.25">
      <c r="A246" s="33" t="s">
        <v>19</v>
      </c>
      <c r="B246" s="9" t="s">
        <v>369</v>
      </c>
      <c r="C246" s="10" t="s">
        <v>372</v>
      </c>
      <c r="D246" s="12">
        <v>83</v>
      </c>
      <c r="E246" s="12">
        <v>381</v>
      </c>
      <c r="F246" s="12">
        <f t="shared" si="6"/>
        <v>464</v>
      </c>
      <c r="G246" s="34">
        <f t="shared" si="7"/>
        <v>0.82112068965517238</v>
      </c>
    </row>
    <row r="247" spans="1:7" x14ac:dyDescent="0.25">
      <c r="A247" s="33" t="s">
        <v>11</v>
      </c>
      <c r="B247" s="9" t="s">
        <v>188</v>
      </c>
      <c r="C247" s="10" t="s">
        <v>189</v>
      </c>
      <c r="D247" s="12">
        <v>9</v>
      </c>
      <c r="E247" s="12">
        <v>751</v>
      </c>
      <c r="F247" s="12">
        <f t="shared" si="6"/>
        <v>760</v>
      </c>
      <c r="G247" s="34">
        <f t="shared" si="7"/>
        <v>0.98815789473684212</v>
      </c>
    </row>
    <row r="248" spans="1:7" x14ac:dyDescent="0.25">
      <c r="A248" s="33" t="s">
        <v>9</v>
      </c>
      <c r="B248" s="9" t="s">
        <v>131</v>
      </c>
      <c r="C248" s="10" t="s">
        <v>133</v>
      </c>
      <c r="D248" s="12">
        <v>0</v>
      </c>
      <c r="E248" s="12">
        <v>109</v>
      </c>
      <c r="F248" s="12">
        <f t="shared" si="6"/>
        <v>109</v>
      </c>
      <c r="G248" s="34">
        <f t="shared" si="7"/>
        <v>1</v>
      </c>
    </row>
    <row r="249" spans="1:7" x14ac:dyDescent="0.25">
      <c r="A249" s="33" t="s">
        <v>17</v>
      </c>
      <c r="B249" s="9" t="s">
        <v>304</v>
      </c>
      <c r="C249" s="10" t="s">
        <v>305</v>
      </c>
      <c r="D249" s="12">
        <v>348</v>
      </c>
      <c r="E249" s="12">
        <v>1183</v>
      </c>
      <c r="F249" s="12">
        <f t="shared" si="6"/>
        <v>1531</v>
      </c>
      <c r="G249" s="34">
        <f t="shared" si="7"/>
        <v>0.7726975832789027</v>
      </c>
    </row>
    <row r="250" spans="1:7" x14ac:dyDescent="0.25">
      <c r="A250" s="33" t="s">
        <v>21</v>
      </c>
      <c r="B250" s="9" t="s">
        <v>392</v>
      </c>
      <c r="C250" s="10" t="s">
        <v>396</v>
      </c>
      <c r="D250" s="12">
        <v>0</v>
      </c>
      <c r="E250" s="12">
        <v>239</v>
      </c>
      <c r="F250" s="12">
        <f t="shared" si="6"/>
        <v>239</v>
      </c>
      <c r="G250" s="34">
        <f t="shared" si="7"/>
        <v>1</v>
      </c>
    </row>
    <row r="251" spans="1:7" x14ac:dyDescent="0.25">
      <c r="A251" s="33" t="s">
        <v>25</v>
      </c>
      <c r="B251" s="9" t="s">
        <v>495</v>
      </c>
      <c r="C251" s="10" t="s">
        <v>498</v>
      </c>
      <c r="D251" s="12">
        <v>0</v>
      </c>
      <c r="E251" s="12">
        <v>236</v>
      </c>
      <c r="F251" s="12">
        <f t="shared" si="6"/>
        <v>236</v>
      </c>
      <c r="G251" s="34">
        <f t="shared" si="7"/>
        <v>1</v>
      </c>
    </row>
    <row r="252" spans="1:7" x14ac:dyDescent="0.25">
      <c r="A252" s="33" t="s">
        <v>11</v>
      </c>
      <c r="B252" s="9" t="s">
        <v>188</v>
      </c>
      <c r="C252" s="10" t="s">
        <v>190</v>
      </c>
      <c r="D252" s="12">
        <v>54</v>
      </c>
      <c r="E252" s="12">
        <v>667</v>
      </c>
      <c r="F252" s="12">
        <f t="shared" si="6"/>
        <v>721</v>
      </c>
      <c r="G252" s="34">
        <f t="shared" si="7"/>
        <v>0.92510402219140087</v>
      </c>
    </row>
    <row r="253" spans="1:7" x14ac:dyDescent="0.25">
      <c r="A253" s="33" t="s">
        <v>9</v>
      </c>
      <c r="B253" s="9" t="s">
        <v>115</v>
      </c>
      <c r="C253" s="10" t="s">
        <v>118</v>
      </c>
      <c r="D253" s="12">
        <v>0</v>
      </c>
      <c r="E253" s="12">
        <v>21</v>
      </c>
      <c r="F253" s="12">
        <f t="shared" si="6"/>
        <v>21</v>
      </c>
      <c r="G253" s="34">
        <f t="shared" si="7"/>
        <v>1</v>
      </c>
    </row>
    <row r="254" spans="1:7" x14ac:dyDescent="0.25">
      <c r="A254" s="33" t="s">
        <v>24</v>
      </c>
      <c r="B254" s="9" t="s">
        <v>482</v>
      </c>
      <c r="C254" s="10" t="s">
        <v>484</v>
      </c>
      <c r="D254" s="12">
        <v>4</v>
      </c>
      <c r="E254" s="12">
        <v>576</v>
      </c>
      <c r="F254" s="12">
        <f t="shared" si="6"/>
        <v>580</v>
      </c>
      <c r="G254" s="34">
        <f t="shared" si="7"/>
        <v>0.99310344827586206</v>
      </c>
    </row>
    <row r="255" spans="1:7" x14ac:dyDescent="0.25">
      <c r="A255" s="33" t="s">
        <v>15</v>
      </c>
      <c r="B255" s="9" t="s">
        <v>257</v>
      </c>
      <c r="C255" s="10" t="s">
        <v>259</v>
      </c>
      <c r="D255" s="12">
        <v>98</v>
      </c>
      <c r="E255" s="12">
        <v>666</v>
      </c>
      <c r="F255" s="12">
        <f t="shared" si="6"/>
        <v>764</v>
      </c>
      <c r="G255" s="34">
        <f t="shared" si="7"/>
        <v>0.87172774869109948</v>
      </c>
    </row>
    <row r="256" spans="1:7" x14ac:dyDescent="0.25">
      <c r="A256" s="33" t="s">
        <v>6</v>
      </c>
      <c r="B256" s="9" t="s">
        <v>6</v>
      </c>
      <c r="C256" s="10" t="s">
        <v>34</v>
      </c>
      <c r="D256" s="12">
        <v>0</v>
      </c>
      <c r="E256" s="12">
        <v>301</v>
      </c>
      <c r="F256" s="12">
        <f t="shared" si="6"/>
        <v>301</v>
      </c>
      <c r="G256" s="34">
        <f t="shared" si="7"/>
        <v>1</v>
      </c>
    </row>
    <row r="257" spans="1:7" x14ac:dyDescent="0.25">
      <c r="A257" s="33" t="s">
        <v>6</v>
      </c>
      <c r="B257" s="9" t="s">
        <v>45</v>
      </c>
      <c r="C257" s="10" t="s">
        <v>46</v>
      </c>
      <c r="D257" s="12">
        <v>370</v>
      </c>
      <c r="E257" s="12">
        <v>1539</v>
      </c>
      <c r="F257" s="12">
        <f t="shared" si="6"/>
        <v>1909</v>
      </c>
      <c r="G257" s="34">
        <f t="shared" si="7"/>
        <v>0.80618124672603453</v>
      </c>
    </row>
    <row r="258" spans="1:7" x14ac:dyDescent="0.25">
      <c r="A258" s="33" t="s">
        <v>19</v>
      </c>
      <c r="B258" s="9" t="s">
        <v>355</v>
      </c>
      <c r="C258" s="10" t="s">
        <v>357</v>
      </c>
      <c r="D258" s="12">
        <v>0</v>
      </c>
      <c r="E258" s="12">
        <v>63</v>
      </c>
      <c r="F258" s="12">
        <f t="shared" si="6"/>
        <v>63</v>
      </c>
      <c r="G258" s="34">
        <f t="shared" si="7"/>
        <v>1</v>
      </c>
    </row>
    <row r="259" spans="1:7" x14ac:dyDescent="0.25">
      <c r="A259" s="33" t="s">
        <v>24</v>
      </c>
      <c r="B259" s="9" t="s">
        <v>24</v>
      </c>
      <c r="C259" s="10" t="s">
        <v>489</v>
      </c>
      <c r="D259" s="12">
        <v>4</v>
      </c>
      <c r="E259" s="12">
        <v>367</v>
      </c>
      <c r="F259" s="12">
        <f t="shared" si="6"/>
        <v>371</v>
      </c>
      <c r="G259" s="34">
        <f t="shared" si="7"/>
        <v>0.98921832884097038</v>
      </c>
    </row>
    <row r="260" spans="1:7" x14ac:dyDescent="0.25">
      <c r="A260" s="33" t="s">
        <v>19</v>
      </c>
      <c r="B260" s="9" t="s">
        <v>19</v>
      </c>
      <c r="C260" s="10" t="s">
        <v>367</v>
      </c>
      <c r="D260" s="12">
        <v>11</v>
      </c>
      <c r="E260" s="12">
        <v>72</v>
      </c>
      <c r="F260" s="12">
        <f t="shared" si="6"/>
        <v>83</v>
      </c>
      <c r="G260" s="34">
        <f t="shared" si="7"/>
        <v>0.86746987951807231</v>
      </c>
    </row>
    <row r="261" spans="1:7" x14ac:dyDescent="0.25">
      <c r="A261" s="33" t="s">
        <v>22</v>
      </c>
      <c r="B261" s="9" t="s">
        <v>438</v>
      </c>
      <c r="C261" s="10" t="s">
        <v>440</v>
      </c>
      <c r="D261" s="12">
        <v>180</v>
      </c>
      <c r="E261" s="12">
        <v>408</v>
      </c>
      <c r="F261" s="12">
        <f t="shared" si="6"/>
        <v>588</v>
      </c>
      <c r="G261" s="34">
        <f t="shared" si="7"/>
        <v>0.69387755102040816</v>
      </c>
    </row>
    <row r="262" spans="1:7" x14ac:dyDescent="0.25">
      <c r="A262" s="33" t="s">
        <v>23</v>
      </c>
      <c r="B262" s="9" t="s">
        <v>453</v>
      </c>
      <c r="C262" s="10" t="s">
        <v>454</v>
      </c>
      <c r="D262" s="12">
        <v>541</v>
      </c>
      <c r="E262" s="12">
        <v>572</v>
      </c>
      <c r="F262" s="12">
        <f t="shared" si="6"/>
        <v>1113</v>
      </c>
      <c r="G262" s="34">
        <f t="shared" si="7"/>
        <v>0.51392632524707993</v>
      </c>
    </row>
    <row r="263" spans="1:7" x14ac:dyDescent="0.25">
      <c r="A263" s="33" t="s">
        <v>13</v>
      </c>
      <c r="B263" s="9" t="s">
        <v>218</v>
      </c>
      <c r="C263" s="10" t="s">
        <v>220</v>
      </c>
      <c r="D263" s="12">
        <v>195</v>
      </c>
      <c r="E263" s="12">
        <v>1632</v>
      </c>
      <c r="F263" s="12">
        <f t="shared" si="6"/>
        <v>1827</v>
      </c>
      <c r="G263" s="34">
        <f t="shared" si="7"/>
        <v>0.89326765188834156</v>
      </c>
    </row>
    <row r="264" spans="1:7" x14ac:dyDescent="0.25">
      <c r="A264" s="33" t="s">
        <v>24</v>
      </c>
      <c r="B264" s="9" t="s">
        <v>482</v>
      </c>
      <c r="C264" s="10" t="s">
        <v>485</v>
      </c>
      <c r="D264" s="12">
        <v>0</v>
      </c>
      <c r="E264" s="12">
        <v>555</v>
      </c>
      <c r="F264" s="12">
        <f t="shared" si="6"/>
        <v>555</v>
      </c>
      <c r="G264" s="34">
        <f t="shared" si="7"/>
        <v>1</v>
      </c>
    </row>
    <row r="265" spans="1:7" x14ac:dyDescent="0.25">
      <c r="A265" s="33" t="s">
        <v>21</v>
      </c>
      <c r="B265" s="9" t="s">
        <v>397</v>
      </c>
      <c r="C265" s="10" t="s">
        <v>400</v>
      </c>
      <c r="D265" s="12">
        <v>0</v>
      </c>
      <c r="E265" s="12">
        <v>104</v>
      </c>
      <c r="F265" s="12">
        <f t="shared" si="6"/>
        <v>104</v>
      </c>
      <c r="G265" s="34">
        <f t="shared" si="7"/>
        <v>1</v>
      </c>
    </row>
    <row r="266" spans="1:7" x14ac:dyDescent="0.25">
      <c r="A266" s="33" t="s">
        <v>21</v>
      </c>
      <c r="B266" s="9" t="s">
        <v>403</v>
      </c>
      <c r="C266" s="10" t="s">
        <v>407</v>
      </c>
      <c r="D266" s="12">
        <v>4</v>
      </c>
      <c r="E266" s="12">
        <v>100</v>
      </c>
      <c r="F266" s="12">
        <f t="shared" si="6"/>
        <v>104</v>
      </c>
      <c r="G266" s="34">
        <f t="shared" si="7"/>
        <v>0.96153846153846156</v>
      </c>
    </row>
    <row r="267" spans="1:7" x14ac:dyDescent="0.25">
      <c r="A267" s="33" t="s">
        <v>20</v>
      </c>
      <c r="B267" s="9" t="s">
        <v>20</v>
      </c>
      <c r="C267" s="10" t="s">
        <v>384</v>
      </c>
      <c r="D267" s="12">
        <v>0</v>
      </c>
      <c r="E267" s="12">
        <v>82</v>
      </c>
      <c r="F267" s="12">
        <f t="shared" si="6"/>
        <v>82</v>
      </c>
      <c r="G267" s="34">
        <f t="shared" si="7"/>
        <v>1</v>
      </c>
    </row>
    <row r="268" spans="1:7" x14ac:dyDescent="0.25">
      <c r="A268" s="33" t="s">
        <v>21</v>
      </c>
      <c r="B268" s="9" t="s">
        <v>403</v>
      </c>
      <c r="C268" s="10" t="s">
        <v>408</v>
      </c>
      <c r="D268" s="12">
        <v>2</v>
      </c>
      <c r="E268" s="12">
        <v>19</v>
      </c>
      <c r="F268" s="12">
        <f t="shared" si="6"/>
        <v>21</v>
      </c>
      <c r="G268" s="34">
        <f t="shared" si="7"/>
        <v>0.90476190476190477</v>
      </c>
    </row>
    <row r="269" spans="1:7" x14ac:dyDescent="0.25">
      <c r="A269" s="33" t="s">
        <v>21</v>
      </c>
      <c r="B269" s="9" t="s">
        <v>21</v>
      </c>
      <c r="C269" s="10" t="s">
        <v>411</v>
      </c>
      <c r="D269" s="12">
        <v>29</v>
      </c>
      <c r="E269" s="12">
        <v>907</v>
      </c>
      <c r="F269" s="12">
        <f t="shared" ref="F269:F332" si="8">SUM(D269:E269)</f>
        <v>936</v>
      </c>
      <c r="G269" s="34">
        <f t="shared" ref="G269:G332" si="9">E269/F269</f>
        <v>0.96901709401709402</v>
      </c>
    </row>
    <row r="270" spans="1:7" x14ac:dyDescent="0.25">
      <c r="A270" s="33" t="s">
        <v>24</v>
      </c>
      <c r="B270" s="9" t="s">
        <v>476</v>
      </c>
      <c r="C270" s="10" t="s">
        <v>480</v>
      </c>
      <c r="D270" s="12">
        <v>0</v>
      </c>
      <c r="E270" s="12">
        <v>297</v>
      </c>
      <c r="F270" s="12">
        <f t="shared" si="8"/>
        <v>297</v>
      </c>
      <c r="G270" s="34">
        <f t="shared" si="9"/>
        <v>1</v>
      </c>
    </row>
    <row r="271" spans="1:7" x14ac:dyDescent="0.25">
      <c r="A271" s="33" t="s">
        <v>22</v>
      </c>
      <c r="B271" s="9" t="s">
        <v>22</v>
      </c>
      <c r="C271" s="10" t="s">
        <v>443</v>
      </c>
      <c r="D271" s="12">
        <v>154</v>
      </c>
      <c r="E271" s="12">
        <v>569</v>
      </c>
      <c r="F271" s="12">
        <f t="shared" si="8"/>
        <v>723</v>
      </c>
      <c r="G271" s="34">
        <f t="shared" si="9"/>
        <v>0.78699861687413553</v>
      </c>
    </row>
    <row r="272" spans="1:7" x14ac:dyDescent="0.25">
      <c r="A272" s="33" t="s">
        <v>26</v>
      </c>
      <c r="B272" s="9" t="s">
        <v>26</v>
      </c>
      <c r="C272" s="10" t="s">
        <v>534</v>
      </c>
      <c r="D272" s="12">
        <v>132</v>
      </c>
      <c r="E272" s="12">
        <v>194</v>
      </c>
      <c r="F272" s="12">
        <f t="shared" si="8"/>
        <v>326</v>
      </c>
      <c r="G272" s="34">
        <f t="shared" si="9"/>
        <v>0.59509202453987731</v>
      </c>
    </row>
    <row r="273" spans="1:7" x14ac:dyDescent="0.25">
      <c r="A273" s="33" t="s">
        <v>26</v>
      </c>
      <c r="B273" s="9" t="s">
        <v>26</v>
      </c>
      <c r="C273" s="10" t="s">
        <v>535</v>
      </c>
      <c r="D273" s="12">
        <v>171</v>
      </c>
      <c r="E273" s="12">
        <v>340</v>
      </c>
      <c r="F273" s="12">
        <f t="shared" si="8"/>
        <v>511</v>
      </c>
      <c r="G273" s="34">
        <f t="shared" si="9"/>
        <v>0.66536203522504889</v>
      </c>
    </row>
    <row r="274" spans="1:7" x14ac:dyDescent="0.25">
      <c r="A274" s="33" t="s">
        <v>7</v>
      </c>
      <c r="B274" s="9" t="s">
        <v>56</v>
      </c>
      <c r="C274" s="10" t="s">
        <v>60</v>
      </c>
      <c r="D274" s="12">
        <v>50</v>
      </c>
      <c r="E274" s="12">
        <v>229</v>
      </c>
      <c r="F274" s="12">
        <f t="shared" si="8"/>
        <v>279</v>
      </c>
      <c r="G274" s="34">
        <f t="shared" si="9"/>
        <v>0.82078853046594979</v>
      </c>
    </row>
    <row r="275" spans="1:7" x14ac:dyDescent="0.25">
      <c r="A275" s="33" t="s">
        <v>25</v>
      </c>
      <c r="B275" s="9" t="s">
        <v>25</v>
      </c>
      <c r="C275" s="10" t="s">
        <v>522</v>
      </c>
      <c r="D275" s="12">
        <v>44</v>
      </c>
      <c r="E275" s="12">
        <v>392</v>
      </c>
      <c r="F275" s="12">
        <f t="shared" si="8"/>
        <v>436</v>
      </c>
      <c r="G275" s="34">
        <f t="shared" si="9"/>
        <v>0.8990825688073395</v>
      </c>
    </row>
    <row r="276" spans="1:7" x14ac:dyDescent="0.25">
      <c r="A276" s="33" t="s">
        <v>25</v>
      </c>
      <c r="B276" s="9" t="s">
        <v>516</v>
      </c>
      <c r="C276" s="10" t="s">
        <v>518</v>
      </c>
      <c r="D276" s="12">
        <v>96</v>
      </c>
      <c r="E276" s="12">
        <v>623</v>
      </c>
      <c r="F276" s="12">
        <f t="shared" si="8"/>
        <v>719</v>
      </c>
      <c r="G276" s="34">
        <f t="shared" si="9"/>
        <v>0.86648122392211402</v>
      </c>
    </row>
    <row r="277" spans="1:7" x14ac:dyDescent="0.25">
      <c r="A277" s="33" t="s">
        <v>12</v>
      </c>
      <c r="B277" s="9" t="s">
        <v>206</v>
      </c>
      <c r="C277" s="10" t="s">
        <v>207</v>
      </c>
      <c r="D277" s="12">
        <v>84</v>
      </c>
      <c r="E277" s="12">
        <v>557</v>
      </c>
      <c r="F277" s="12">
        <f t="shared" si="8"/>
        <v>641</v>
      </c>
      <c r="G277" s="34">
        <f t="shared" si="9"/>
        <v>0.86895475819032764</v>
      </c>
    </row>
    <row r="278" spans="1:7" x14ac:dyDescent="0.25">
      <c r="A278" s="33" t="s">
        <v>10</v>
      </c>
      <c r="B278" s="9" t="s">
        <v>169</v>
      </c>
      <c r="C278" s="10" t="s">
        <v>171</v>
      </c>
      <c r="D278" s="12">
        <v>2</v>
      </c>
      <c r="E278" s="12">
        <v>301</v>
      </c>
      <c r="F278" s="12">
        <f t="shared" si="8"/>
        <v>303</v>
      </c>
      <c r="G278" s="34">
        <f t="shared" si="9"/>
        <v>0.99339933993399343</v>
      </c>
    </row>
    <row r="279" spans="1:7" x14ac:dyDescent="0.25">
      <c r="A279" s="33" t="s">
        <v>10</v>
      </c>
      <c r="B279" s="9" t="s">
        <v>10</v>
      </c>
      <c r="C279" s="10" t="s">
        <v>157</v>
      </c>
      <c r="D279" s="12">
        <v>3</v>
      </c>
      <c r="E279" s="12">
        <v>27</v>
      </c>
      <c r="F279" s="12">
        <f t="shared" si="8"/>
        <v>30</v>
      </c>
      <c r="G279" s="34">
        <f t="shared" si="9"/>
        <v>0.9</v>
      </c>
    </row>
    <row r="280" spans="1:7" x14ac:dyDescent="0.25">
      <c r="A280" s="33" t="s">
        <v>12</v>
      </c>
      <c r="B280" s="9" t="s">
        <v>206</v>
      </c>
      <c r="C280" s="10" t="s">
        <v>208</v>
      </c>
      <c r="D280" s="12">
        <v>3</v>
      </c>
      <c r="E280" s="12">
        <v>340</v>
      </c>
      <c r="F280" s="12">
        <f t="shared" si="8"/>
        <v>343</v>
      </c>
      <c r="G280" s="34">
        <f t="shared" si="9"/>
        <v>0.99125364431486884</v>
      </c>
    </row>
    <row r="281" spans="1:7" x14ac:dyDescent="0.25">
      <c r="A281" s="33" t="s">
        <v>16</v>
      </c>
      <c r="B281" s="9" t="s">
        <v>270</v>
      </c>
      <c r="C281" s="10" t="s">
        <v>276</v>
      </c>
      <c r="D281" s="12">
        <v>1</v>
      </c>
      <c r="E281" s="12">
        <v>187</v>
      </c>
      <c r="F281" s="12">
        <f t="shared" si="8"/>
        <v>188</v>
      </c>
      <c r="G281" s="34">
        <f t="shared" si="9"/>
        <v>0.99468085106382975</v>
      </c>
    </row>
    <row r="282" spans="1:7" x14ac:dyDescent="0.25">
      <c r="A282" s="33" t="s">
        <v>13</v>
      </c>
      <c r="B282" s="9" t="s">
        <v>221</v>
      </c>
      <c r="C282" s="10" t="s">
        <v>222</v>
      </c>
      <c r="D282" s="12">
        <v>368</v>
      </c>
      <c r="E282" s="12">
        <v>1061</v>
      </c>
      <c r="F282" s="12">
        <f t="shared" si="8"/>
        <v>1429</v>
      </c>
      <c r="G282" s="34">
        <f t="shared" si="9"/>
        <v>0.74247725682295307</v>
      </c>
    </row>
    <row r="283" spans="1:7" x14ac:dyDescent="0.25">
      <c r="A283" s="33" t="s">
        <v>23</v>
      </c>
      <c r="B283" s="9" t="s">
        <v>448</v>
      </c>
      <c r="C283" s="10" t="s">
        <v>450</v>
      </c>
      <c r="D283" s="12">
        <v>50</v>
      </c>
      <c r="E283" s="12">
        <v>728</v>
      </c>
      <c r="F283" s="12">
        <f t="shared" si="8"/>
        <v>778</v>
      </c>
      <c r="G283" s="34">
        <f t="shared" si="9"/>
        <v>0.93573264781491006</v>
      </c>
    </row>
    <row r="284" spans="1:7" x14ac:dyDescent="0.25">
      <c r="A284" s="33" t="s">
        <v>10</v>
      </c>
      <c r="B284" s="9" t="s">
        <v>10</v>
      </c>
      <c r="C284" s="10" t="s">
        <v>158</v>
      </c>
      <c r="D284" s="12">
        <v>113</v>
      </c>
      <c r="E284" s="12">
        <v>161</v>
      </c>
      <c r="F284" s="12">
        <f t="shared" si="8"/>
        <v>274</v>
      </c>
      <c r="G284" s="34">
        <f t="shared" si="9"/>
        <v>0.58759124087591241</v>
      </c>
    </row>
    <row r="285" spans="1:7" x14ac:dyDescent="0.25">
      <c r="A285" s="33" t="s">
        <v>15</v>
      </c>
      <c r="B285" s="9" t="s">
        <v>260</v>
      </c>
      <c r="C285" s="10" t="s">
        <v>263</v>
      </c>
      <c r="D285" s="12">
        <v>316</v>
      </c>
      <c r="E285" s="12">
        <v>1654</v>
      </c>
      <c r="F285" s="12">
        <f t="shared" si="8"/>
        <v>1970</v>
      </c>
      <c r="G285" s="34">
        <f t="shared" si="9"/>
        <v>0.83959390862944161</v>
      </c>
    </row>
    <row r="286" spans="1:7" x14ac:dyDescent="0.25">
      <c r="A286" s="33" t="s">
        <v>19</v>
      </c>
      <c r="B286" s="9" t="s">
        <v>335</v>
      </c>
      <c r="C286" s="10" t="s">
        <v>341</v>
      </c>
      <c r="D286" s="12">
        <v>0</v>
      </c>
      <c r="E286" s="12">
        <v>45</v>
      </c>
      <c r="F286" s="12">
        <f t="shared" si="8"/>
        <v>45</v>
      </c>
      <c r="G286" s="34">
        <f t="shared" si="9"/>
        <v>1</v>
      </c>
    </row>
    <row r="287" spans="1:7" x14ac:dyDescent="0.25">
      <c r="A287" s="33" t="s">
        <v>21</v>
      </c>
      <c r="B287" s="9" t="s">
        <v>386</v>
      </c>
      <c r="C287" s="10" t="s">
        <v>388</v>
      </c>
      <c r="D287" s="12">
        <v>2</v>
      </c>
      <c r="E287" s="12">
        <v>345</v>
      </c>
      <c r="F287" s="12">
        <f t="shared" si="8"/>
        <v>347</v>
      </c>
      <c r="G287" s="34">
        <f t="shared" si="9"/>
        <v>0.99423631123919309</v>
      </c>
    </row>
    <row r="288" spans="1:7" x14ac:dyDescent="0.25">
      <c r="A288" s="33" t="s">
        <v>11</v>
      </c>
      <c r="B288" s="9" t="s">
        <v>180</v>
      </c>
      <c r="C288" s="10" t="s">
        <v>183</v>
      </c>
      <c r="D288" s="12">
        <v>120</v>
      </c>
      <c r="E288" s="12">
        <v>1148</v>
      </c>
      <c r="F288" s="12">
        <f t="shared" si="8"/>
        <v>1268</v>
      </c>
      <c r="G288" s="34">
        <f t="shared" si="9"/>
        <v>0.90536277602523663</v>
      </c>
    </row>
    <row r="289" spans="1:7" x14ac:dyDescent="0.25">
      <c r="A289" s="33" t="s">
        <v>23</v>
      </c>
      <c r="B289" s="9" t="s">
        <v>23</v>
      </c>
      <c r="C289" s="10" t="s">
        <v>458</v>
      </c>
      <c r="D289" s="12">
        <v>243</v>
      </c>
      <c r="E289" s="12">
        <v>527</v>
      </c>
      <c r="F289" s="12">
        <f t="shared" si="8"/>
        <v>770</v>
      </c>
      <c r="G289" s="34">
        <f t="shared" si="9"/>
        <v>0.68441558441558437</v>
      </c>
    </row>
    <row r="290" spans="1:7" x14ac:dyDescent="0.25">
      <c r="A290" s="33" t="s">
        <v>20</v>
      </c>
      <c r="B290" s="9" t="s">
        <v>20</v>
      </c>
      <c r="C290" s="10" t="s">
        <v>385</v>
      </c>
      <c r="D290" s="12">
        <v>0</v>
      </c>
      <c r="E290" s="12">
        <v>24</v>
      </c>
      <c r="F290" s="12">
        <f t="shared" si="8"/>
        <v>24</v>
      </c>
      <c r="G290" s="34">
        <f t="shared" si="9"/>
        <v>1</v>
      </c>
    </row>
    <row r="291" spans="1:7" x14ac:dyDescent="0.25">
      <c r="A291" s="33" t="s">
        <v>18</v>
      </c>
      <c r="B291" s="9" t="s">
        <v>323</v>
      </c>
      <c r="C291" s="10" t="s">
        <v>326</v>
      </c>
      <c r="D291" s="12">
        <v>2</v>
      </c>
      <c r="E291" s="12">
        <v>29</v>
      </c>
      <c r="F291" s="12">
        <f t="shared" si="8"/>
        <v>31</v>
      </c>
      <c r="G291" s="34">
        <f t="shared" si="9"/>
        <v>0.93548387096774188</v>
      </c>
    </row>
    <row r="292" spans="1:7" x14ac:dyDescent="0.25">
      <c r="A292" s="33" t="s">
        <v>23</v>
      </c>
      <c r="B292" s="9" t="s">
        <v>453</v>
      </c>
      <c r="C292" s="10" t="s">
        <v>455</v>
      </c>
      <c r="D292" s="12">
        <v>23</v>
      </c>
      <c r="E292" s="12">
        <v>88</v>
      </c>
      <c r="F292" s="12">
        <f t="shared" si="8"/>
        <v>111</v>
      </c>
      <c r="G292" s="34">
        <f t="shared" si="9"/>
        <v>0.7927927927927928</v>
      </c>
    </row>
    <row r="293" spans="1:7" x14ac:dyDescent="0.25">
      <c r="A293" s="33" t="s">
        <v>17</v>
      </c>
      <c r="B293" s="9" t="s">
        <v>309</v>
      </c>
      <c r="C293" s="10" t="s">
        <v>310</v>
      </c>
      <c r="D293" s="12">
        <v>163</v>
      </c>
      <c r="E293" s="12">
        <v>431</v>
      </c>
      <c r="F293" s="12">
        <f t="shared" si="8"/>
        <v>594</v>
      </c>
      <c r="G293" s="34">
        <f t="shared" si="9"/>
        <v>0.72558922558922556</v>
      </c>
    </row>
    <row r="294" spans="1:7" x14ac:dyDescent="0.25">
      <c r="A294" s="33" t="s">
        <v>21</v>
      </c>
      <c r="B294" s="9" t="s">
        <v>419</v>
      </c>
      <c r="C294" s="10" t="s">
        <v>420</v>
      </c>
      <c r="D294" s="12">
        <v>7</v>
      </c>
      <c r="E294" s="12">
        <v>161</v>
      </c>
      <c r="F294" s="12">
        <f t="shared" si="8"/>
        <v>168</v>
      </c>
      <c r="G294" s="34">
        <f t="shared" si="9"/>
        <v>0.95833333333333337</v>
      </c>
    </row>
    <row r="295" spans="1:7" x14ac:dyDescent="0.25">
      <c r="A295" s="33" t="s">
        <v>26</v>
      </c>
      <c r="B295" s="9" t="s">
        <v>26</v>
      </c>
      <c r="C295" s="10" t="s">
        <v>536</v>
      </c>
      <c r="D295" s="12">
        <v>57</v>
      </c>
      <c r="E295" s="12">
        <v>190</v>
      </c>
      <c r="F295" s="12">
        <f t="shared" si="8"/>
        <v>247</v>
      </c>
      <c r="G295" s="34">
        <f t="shared" si="9"/>
        <v>0.76923076923076927</v>
      </c>
    </row>
    <row r="296" spans="1:7" x14ac:dyDescent="0.25">
      <c r="A296" s="33" t="s">
        <v>18</v>
      </c>
      <c r="B296" s="9" t="s">
        <v>323</v>
      </c>
      <c r="C296" s="10" t="s">
        <v>327</v>
      </c>
      <c r="D296" s="12">
        <v>1</v>
      </c>
      <c r="E296" s="12">
        <v>29</v>
      </c>
      <c r="F296" s="12">
        <f t="shared" si="8"/>
        <v>30</v>
      </c>
      <c r="G296" s="34">
        <f t="shared" si="9"/>
        <v>0.96666666666666667</v>
      </c>
    </row>
    <row r="297" spans="1:7" x14ac:dyDescent="0.25">
      <c r="A297" s="33" t="s">
        <v>12</v>
      </c>
      <c r="B297" s="9" t="s">
        <v>206</v>
      </c>
      <c r="C297" s="10" t="s">
        <v>209</v>
      </c>
      <c r="D297" s="12">
        <v>106</v>
      </c>
      <c r="E297" s="12">
        <v>241</v>
      </c>
      <c r="F297" s="12">
        <f t="shared" si="8"/>
        <v>347</v>
      </c>
      <c r="G297" s="34">
        <f t="shared" si="9"/>
        <v>0.6945244956772334</v>
      </c>
    </row>
    <row r="298" spans="1:7" x14ac:dyDescent="0.25">
      <c r="A298" s="33" t="s">
        <v>19</v>
      </c>
      <c r="B298" s="9" t="s">
        <v>369</v>
      </c>
      <c r="C298" s="10" t="s">
        <v>373</v>
      </c>
      <c r="D298" s="12">
        <v>2</v>
      </c>
      <c r="E298" s="12">
        <v>124</v>
      </c>
      <c r="F298" s="12">
        <f t="shared" si="8"/>
        <v>126</v>
      </c>
      <c r="G298" s="34">
        <f t="shared" si="9"/>
        <v>0.98412698412698407</v>
      </c>
    </row>
    <row r="299" spans="1:7" x14ac:dyDescent="0.25">
      <c r="A299" s="33" t="s">
        <v>18</v>
      </c>
      <c r="B299" s="9" t="s">
        <v>312</v>
      </c>
      <c r="C299" s="10" t="s">
        <v>315</v>
      </c>
      <c r="D299" s="12">
        <v>12</v>
      </c>
      <c r="E299" s="12">
        <v>127</v>
      </c>
      <c r="F299" s="12">
        <f t="shared" si="8"/>
        <v>139</v>
      </c>
      <c r="G299" s="34">
        <f t="shared" si="9"/>
        <v>0.91366906474820142</v>
      </c>
    </row>
    <row r="300" spans="1:7" x14ac:dyDescent="0.25">
      <c r="A300" s="33" t="s">
        <v>13</v>
      </c>
      <c r="B300" s="9" t="s">
        <v>224</v>
      </c>
      <c r="C300" s="10" t="s">
        <v>225</v>
      </c>
      <c r="D300" s="12">
        <v>611</v>
      </c>
      <c r="E300" s="12">
        <v>2143</v>
      </c>
      <c r="F300" s="12">
        <f t="shared" si="8"/>
        <v>2754</v>
      </c>
      <c r="G300" s="34">
        <f t="shared" si="9"/>
        <v>0.7781408859840232</v>
      </c>
    </row>
    <row r="301" spans="1:7" x14ac:dyDescent="0.25">
      <c r="A301" s="33" t="s">
        <v>7</v>
      </c>
      <c r="B301" s="9" t="s">
        <v>63</v>
      </c>
      <c r="C301" s="10" t="s">
        <v>67</v>
      </c>
      <c r="D301" s="12">
        <v>5</v>
      </c>
      <c r="E301" s="12">
        <v>70</v>
      </c>
      <c r="F301" s="12">
        <f t="shared" si="8"/>
        <v>75</v>
      </c>
      <c r="G301" s="34">
        <f t="shared" si="9"/>
        <v>0.93333333333333335</v>
      </c>
    </row>
    <row r="302" spans="1:7" x14ac:dyDescent="0.25">
      <c r="A302" s="33" t="s">
        <v>16</v>
      </c>
      <c r="B302" s="9" t="s">
        <v>281</v>
      </c>
      <c r="C302" s="10" t="s">
        <v>284</v>
      </c>
      <c r="D302" s="12">
        <v>0</v>
      </c>
      <c r="E302" s="12">
        <v>273</v>
      </c>
      <c r="F302" s="12">
        <f t="shared" si="8"/>
        <v>273</v>
      </c>
      <c r="G302" s="34">
        <f t="shared" si="9"/>
        <v>1</v>
      </c>
    </row>
    <row r="303" spans="1:7" x14ac:dyDescent="0.25">
      <c r="A303" s="33" t="s">
        <v>10</v>
      </c>
      <c r="B303" s="9" t="s">
        <v>10</v>
      </c>
      <c r="C303" s="10" t="s">
        <v>159</v>
      </c>
      <c r="D303" s="12">
        <v>25</v>
      </c>
      <c r="E303" s="12">
        <v>58</v>
      </c>
      <c r="F303" s="12">
        <f t="shared" si="8"/>
        <v>83</v>
      </c>
      <c r="G303" s="34">
        <f t="shared" si="9"/>
        <v>0.6987951807228916</v>
      </c>
    </row>
    <row r="304" spans="1:7" x14ac:dyDescent="0.25">
      <c r="A304" s="33" t="s">
        <v>24</v>
      </c>
      <c r="B304" s="9" t="s">
        <v>476</v>
      </c>
      <c r="C304" s="10" t="s">
        <v>481</v>
      </c>
      <c r="D304" s="12">
        <v>0</v>
      </c>
      <c r="E304" s="12">
        <v>367</v>
      </c>
      <c r="F304" s="12">
        <f t="shared" si="8"/>
        <v>367</v>
      </c>
      <c r="G304" s="34">
        <f t="shared" si="9"/>
        <v>1</v>
      </c>
    </row>
    <row r="305" spans="1:7" x14ac:dyDescent="0.25">
      <c r="A305" s="33" t="s">
        <v>17</v>
      </c>
      <c r="B305" s="9" t="s">
        <v>306</v>
      </c>
      <c r="C305" s="10" t="s">
        <v>308</v>
      </c>
      <c r="D305" s="12">
        <v>406</v>
      </c>
      <c r="E305" s="12">
        <v>1331</v>
      </c>
      <c r="F305" s="12">
        <f t="shared" si="8"/>
        <v>1737</v>
      </c>
      <c r="G305" s="34">
        <f t="shared" si="9"/>
        <v>0.76626367299942433</v>
      </c>
    </row>
    <row r="306" spans="1:7" x14ac:dyDescent="0.25">
      <c r="A306" s="33" t="s">
        <v>21</v>
      </c>
      <c r="B306" s="9" t="s">
        <v>413</v>
      </c>
      <c r="C306" s="10" t="s">
        <v>414</v>
      </c>
      <c r="D306" s="12">
        <v>115</v>
      </c>
      <c r="E306" s="12">
        <v>859</v>
      </c>
      <c r="F306" s="12">
        <f t="shared" si="8"/>
        <v>974</v>
      </c>
      <c r="G306" s="34">
        <f t="shared" si="9"/>
        <v>0.88193018480492813</v>
      </c>
    </row>
    <row r="307" spans="1:7" x14ac:dyDescent="0.25">
      <c r="A307" s="33" t="s">
        <v>7</v>
      </c>
      <c r="B307" s="9" t="s">
        <v>56</v>
      </c>
      <c r="C307" s="10" t="s">
        <v>61</v>
      </c>
      <c r="D307" s="12">
        <v>19</v>
      </c>
      <c r="E307" s="12">
        <v>101</v>
      </c>
      <c r="F307" s="12">
        <f t="shared" si="8"/>
        <v>120</v>
      </c>
      <c r="G307" s="34">
        <f t="shared" si="9"/>
        <v>0.84166666666666667</v>
      </c>
    </row>
    <row r="308" spans="1:7" x14ac:dyDescent="0.25">
      <c r="A308" s="33" t="s">
        <v>10</v>
      </c>
      <c r="B308" s="9" t="s">
        <v>160</v>
      </c>
      <c r="C308" s="10" t="s">
        <v>163</v>
      </c>
      <c r="D308" s="12">
        <v>155</v>
      </c>
      <c r="E308" s="12">
        <v>165</v>
      </c>
      <c r="F308" s="12">
        <f t="shared" si="8"/>
        <v>320</v>
      </c>
      <c r="G308" s="34">
        <f t="shared" si="9"/>
        <v>0.515625</v>
      </c>
    </row>
    <row r="309" spans="1:7" x14ac:dyDescent="0.25">
      <c r="A309" s="33" t="s">
        <v>8</v>
      </c>
      <c r="B309" s="9" t="s">
        <v>94</v>
      </c>
      <c r="C309" s="10" t="s">
        <v>97</v>
      </c>
      <c r="D309" s="12">
        <v>78</v>
      </c>
      <c r="E309" s="12">
        <v>397</v>
      </c>
      <c r="F309" s="12">
        <f t="shared" si="8"/>
        <v>475</v>
      </c>
      <c r="G309" s="34">
        <f t="shared" si="9"/>
        <v>0.83578947368421053</v>
      </c>
    </row>
    <row r="310" spans="1:7" x14ac:dyDescent="0.25">
      <c r="A310" s="33" t="s">
        <v>9</v>
      </c>
      <c r="B310" s="9" t="s">
        <v>9</v>
      </c>
      <c r="C310" s="10" t="s">
        <v>128</v>
      </c>
      <c r="D310" s="12">
        <v>2</v>
      </c>
      <c r="E310" s="12">
        <v>27</v>
      </c>
      <c r="F310" s="12">
        <f t="shared" si="8"/>
        <v>29</v>
      </c>
      <c r="G310" s="34">
        <f t="shared" si="9"/>
        <v>0.93103448275862066</v>
      </c>
    </row>
    <row r="311" spans="1:7" x14ac:dyDescent="0.25">
      <c r="A311" s="33" t="s">
        <v>7</v>
      </c>
      <c r="B311" s="9" t="s">
        <v>63</v>
      </c>
      <c r="C311" s="10" t="s">
        <v>68</v>
      </c>
      <c r="D311" s="12">
        <v>0</v>
      </c>
      <c r="E311" s="12">
        <v>42</v>
      </c>
      <c r="F311" s="12">
        <f t="shared" si="8"/>
        <v>42</v>
      </c>
      <c r="G311" s="34">
        <f t="shared" si="9"/>
        <v>1</v>
      </c>
    </row>
    <row r="312" spans="1:7" x14ac:dyDescent="0.25">
      <c r="A312" s="33" t="s">
        <v>11</v>
      </c>
      <c r="B312" s="9" t="s">
        <v>184</v>
      </c>
      <c r="C312" s="10" t="s">
        <v>186</v>
      </c>
      <c r="D312" s="12">
        <v>218</v>
      </c>
      <c r="E312" s="12">
        <v>504</v>
      </c>
      <c r="F312" s="12">
        <f t="shared" si="8"/>
        <v>722</v>
      </c>
      <c r="G312" s="34">
        <f t="shared" si="9"/>
        <v>0.69806094182825484</v>
      </c>
    </row>
    <row r="313" spans="1:7" x14ac:dyDescent="0.25">
      <c r="A313" s="33" t="s">
        <v>14</v>
      </c>
      <c r="B313" s="9" t="s">
        <v>235</v>
      </c>
      <c r="C313" s="10" t="s">
        <v>237</v>
      </c>
      <c r="D313" s="12">
        <v>89</v>
      </c>
      <c r="E313" s="12">
        <v>440</v>
      </c>
      <c r="F313" s="12">
        <f t="shared" si="8"/>
        <v>529</v>
      </c>
      <c r="G313" s="34">
        <f t="shared" si="9"/>
        <v>0.83175803402646498</v>
      </c>
    </row>
    <row r="314" spans="1:7" x14ac:dyDescent="0.25">
      <c r="A314" s="33" t="s">
        <v>12</v>
      </c>
      <c r="B314" s="9" t="s">
        <v>12</v>
      </c>
      <c r="C314" s="10" t="s">
        <v>201</v>
      </c>
      <c r="D314" s="12">
        <v>185</v>
      </c>
      <c r="E314" s="12">
        <v>400</v>
      </c>
      <c r="F314" s="12">
        <f t="shared" si="8"/>
        <v>585</v>
      </c>
      <c r="G314" s="34">
        <f t="shared" si="9"/>
        <v>0.68376068376068377</v>
      </c>
    </row>
    <row r="315" spans="1:7" x14ac:dyDescent="0.25">
      <c r="A315" s="33" t="s">
        <v>23</v>
      </c>
      <c r="B315" s="9" t="s">
        <v>459</v>
      </c>
      <c r="C315" s="10" t="s">
        <v>461</v>
      </c>
      <c r="D315" s="12">
        <v>176</v>
      </c>
      <c r="E315" s="12">
        <v>1050</v>
      </c>
      <c r="F315" s="12">
        <f t="shared" si="8"/>
        <v>1226</v>
      </c>
      <c r="G315" s="34">
        <f t="shared" si="9"/>
        <v>0.85644371941272435</v>
      </c>
    </row>
    <row r="316" spans="1:7" x14ac:dyDescent="0.25">
      <c r="A316" s="33" t="s">
        <v>13</v>
      </c>
      <c r="B316" s="9" t="s">
        <v>221</v>
      </c>
      <c r="C316" s="10" t="s">
        <v>223</v>
      </c>
      <c r="D316" s="12">
        <v>106</v>
      </c>
      <c r="E316" s="12">
        <v>516</v>
      </c>
      <c r="F316" s="12">
        <f t="shared" si="8"/>
        <v>622</v>
      </c>
      <c r="G316" s="34">
        <f t="shared" si="9"/>
        <v>0.82958199356913187</v>
      </c>
    </row>
    <row r="317" spans="1:7" x14ac:dyDescent="0.25">
      <c r="A317" s="33" t="s">
        <v>16</v>
      </c>
      <c r="B317" s="9" t="s">
        <v>16</v>
      </c>
      <c r="C317" s="10" t="s">
        <v>280</v>
      </c>
      <c r="D317" s="12">
        <v>211</v>
      </c>
      <c r="E317" s="12">
        <v>687</v>
      </c>
      <c r="F317" s="12">
        <f t="shared" si="8"/>
        <v>898</v>
      </c>
      <c r="G317" s="34">
        <f t="shared" si="9"/>
        <v>0.76503340757238303</v>
      </c>
    </row>
    <row r="318" spans="1:7" x14ac:dyDescent="0.25">
      <c r="A318" s="33" t="s">
        <v>9</v>
      </c>
      <c r="B318" s="9" t="s">
        <v>131</v>
      </c>
      <c r="C318" s="10" t="s">
        <v>134</v>
      </c>
      <c r="D318" s="12">
        <v>24</v>
      </c>
      <c r="E318" s="12">
        <v>269</v>
      </c>
      <c r="F318" s="12">
        <f t="shared" si="8"/>
        <v>293</v>
      </c>
      <c r="G318" s="34">
        <f t="shared" si="9"/>
        <v>0.91808873720136519</v>
      </c>
    </row>
    <row r="319" spans="1:7" x14ac:dyDescent="0.25">
      <c r="A319" s="33" t="s">
        <v>14</v>
      </c>
      <c r="B319" s="9" t="s">
        <v>235</v>
      </c>
      <c r="C319" s="10" t="s">
        <v>238</v>
      </c>
      <c r="D319" s="12">
        <v>177</v>
      </c>
      <c r="E319" s="12">
        <v>714</v>
      </c>
      <c r="F319" s="12">
        <f t="shared" si="8"/>
        <v>891</v>
      </c>
      <c r="G319" s="34">
        <f t="shared" si="9"/>
        <v>0.80134680134680136</v>
      </c>
    </row>
    <row r="320" spans="1:7" x14ac:dyDescent="0.25">
      <c r="A320" s="33" t="s">
        <v>6</v>
      </c>
      <c r="B320" s="9" t="s">
        <v>6</v>
      </c>
      <c r="C320" s="10" t="s">
        <v>35</v>
      </c>
      <c r="D320" s="12">
        <v>0</v>
      </c>
      <c r="E320" s="12">
        <v>221</v>
      </c>
      <c r="F320" s="12">
        <f t="shared" si="8"/>
        <v>221</v>
      </c>
      <c r="G320" s="34">
        <f t="shared" si="9"/>
        <v>1</v>
      </c>
    </row>
    <row r="321" spans="1:7" x14ac:dyDescent="0.25">
      <c r="A321" s="33" t="s">
        <v>17</v>
      </c>
      <c r="B321" s="9" t="s">
        <v>309</v>
      </c>
      <c r="C321" s="10" t="s">
        <v>311</v>
      </c>
      <c r="D321" s="12">
        <v>634</v>
      </c>
      <c r="E321" s="12">
        <v>1090</v>
      </c>
      <c r="F321" s="12">
        <f t="shared" si="8"/>
        <v>1724</v>
      </c>
      <c r="G321" s="34">
        <f t="shared" si="9"/>
        <v>0.63225058004640367</v>
      </c>
    </row>
    <row r="322" spans="1:7" x14ac:dyDescent="0.25">
      <c r="A322" s="33" t="s">
        <v>15</v>
      </c>
      <c r="B322" s="9" t="s">
        <v>248</v>
      </c>
      <c r="C322" s="10" t="s">
        <v>250</v>
      </c>
      <c r="D322" s="12">
        <v>10</v>
      </c>
      <c r="E322" s="12">
        <v>358</v>
      </c>
      <c r="F322" s="12">
        <f t="shared" si="8"/>
        <v>368</v>
      </c>
      <c r="G322" s="34">
        <f t="shared" si="9"/>
        <v>0.97282608695652173</v>
      </c>
    </row>
    <row r="323" spans="1:7" x14ac:dyDescent="0.25">
      <c r="A323" s="33" t="s">
        <v>10</v>
      </c>
      <c r="B323" s="9" t="s">
        <v>164</v>
      </c>
      <c r="C323" s="10" t="s">
        <v>168</v>
      </c>
      <c r="D323" s="12">
        <v>241</v>
      </c>
      <c r="E323" s="12">
        <v>478</v>
      </c>
      <c r="F323" s="12">
        <f t="shared" si="8"/>
        <v>719</v>
      </c>
      <c r="G323" s="34">
        <f t="shared" si="9"/>
        <v>0.66481223922114052</v>
      </c>
    </row>
    <row r="324" spans="1:7" x14ac:dyDescent="0.25">
      <c r="A324" s="33" t="s">
        <v>10</v>
      </c>
      <c r="B324" s="9" t="s">
        <v>169</v>
      </c>
      <c r="C324" s="10" t="s">
        <v>172</v>
      </c>
      <c r="D324" s="12">
        <v>1</v>
      </c>
      <c r="E324" s="12">
        <v>435</v>
      </c>
      <c r="F324" s="12">
        <f t="shared" si="8"/>
        <v>436</v>
      </c>
      <c r="G324" s="34">
        <f t="shared" si="9"/>
        <v>0.99770642201834858</v>
      </c>
    </row>
    <row r="325" spans="1:7" x14ac:dyDescent="0.25">
      <c r="A325" s="33" t="s">
        <v>18</v>
      </c>
      <c r="B325" s="9" t="s">
        <v>328</v>
      </c>
      <c r="C325" s="10" t="s">
        <v>331</v>
      </c>
      <c r="D325" s="12">
        <v>0</v>
      </c>
      <c r="E325" s="12">
        <v>159</v>
      </c>
      <c r="F325" s="12">
        <f t="shared" si="8"/>
        <v>159</v>
      </c>
      <c r="G325" s="34">
        <f t="shared" si="9"/>
        <v>1</v>
      </c>
    </row>
    <row r="326" spans="1:7" x14ac:dyDescent="0.25">
      <c r="A326" s="33" t="s">
        <v>7</v>
      </c>
      <c r="B326" s="9" t="s">
        <v>69</v>
      </c>
      <c r="C326" s="10" t="s">
        <v>71</v>
      </c>
      <c r="D326" s="12">
        <v>49</v>
      </c>
      <c r="E326" s="12">
        <v>539</v>
      </c>
      <c r="F326" s="12">
        <f t="shared" si="8"/>
        <v>588</v>
      </c>
      <c r="G326" s="34">
        <f t="shared" si="9"/>
        <v>0.91666666666666663</v>
      </c>
    </row>
    <row r="327" spans="1:7" x14ac:dyDescent="0.25">
      <c r="A327" s="33" t="s">
        <v>21</v>
      </c>
      <c r="B327" s="9" t="s">
        <v>415</v>
      </c>
      <c r="C327" s="10" t="s">
        <v>417</v>
      </c>
      <c r="D327" s="12">
        <v>0</v>
      </c>
      <c r="E327" s="12">
        <v>392</v>
      </c>
      <c r="F327" s="12">
        <f t="shared" si="8"/>
        <v>392</v>
      </c>
      <c r="G327" s="34">
        <f t="shared" si="9"/>
        <v>1</v>
      </c>
    </row>
    <row r="328" spans="1:7" x14ac:dyDescent="0.25">
      <c r="A328" s="33" t="s">
        <v>15</v>
      </c>
      <c r="B328" s="9" t="s">
        <v>248</v>
      </c>
      <c r="C328" s="10" t="s">
        <v>251</v>
      </c>
      <c r="D328" s="12">
        <v>141</v>
      </c>
      <c r="E328" s="12">
        <v>776</v>
      </c>
      <c r="F328" s="12">
        <f t="shared" si="8"/>
        <v>917</v>
      </c>
      <c r="G328" s="34">
        <f t="shared" si="9"/>
        <v>0.84623773173391492</v>
      </c>
    </row>
    <row r="329" spans="1:7" x14ac:dyDescent="0.25">
      <c r="A329" s="33" t="s">
        <v>6</v>
      </c>
      <c r="B329" s="9" t="s">
        <v>36</v>
      </c>
      <c r="C329" s="10" t="s">
        <v>38</v>
      </c>
      <c r="D329" s="12">
        <v>41</v>
      </c>
      <c r="E329" s="12">
        <v>136</v>
      </c>
      <c r="F329" s="12">
        <f t="shared" si="8"/>
        <v>177</v>
      </c>
      <c r="G329" s="34">
        <f t="shared" si="9"/>
        <v>0.76836158192090398</v>
      </c>
    </row>
    <row r="330" spans="1:7" x14ac:dyDescent="0.25">
      <c r="A330" s="33" t="s">
        <v>12</v>
      </c>
      <c r="B330" s="9" t="s">
        <v>202</v>
      </c>
      <c r="C330" s="10" t="s">
        <v>205</v>
      </c>
      <c r="D330" s="12">
        <v>136</v>
      </c>
      <c r="E330" s="12">
        <v>385</v>
      </c>
      <c r="F330" s="12">
        <f t="shared" si="8"/>
        <v>521</v>
      </c>
      <c r="G330" s="34">
        <f t="shared" si="9"/>
        <v>0.73896353166986561</v>
      </c>
    </row>
    <row r="331" spans="1:7" x14ac:dyDescent="0.25">
      <c r="A331" s="33" t="s">
        <v>16</v>
      </c>
      <c r="B331" s="9" t="s">
        <v>290</v>
      </c>
      <c r="C331" s="10" t="s">
        <v>291</v>
      </c>
      <c r="D331" s="12">
        <v>89</v>
      </c>
      <c r="E331" s="12">
        <v>374</v>
      </c>
      <c r="F331" s="12">
        <f t="shared" si="8"/>
        <v>463</v>
      </c>
      <c r="G331" s="34">
        <f t="shared" si="9"/>
        <v>0.8077753779697624</v>
      </c>
    </row>
    <row r="332" spans="1:7" x14ac:dyDescent="0.25">
      <c r="A332" s="33" t="s">
        <v>11</v>
      </c>
      <c r="B332" s="9" t="s">
        <v>188</v>
      </c>
      <c r="C332" s="10" t="s">
        <v>191</v>
      </c>
      <c r="D332" s="12">
        <v>22</v>
      </c>
      <c r="E332" s="12">
        <v>920</v>
      </c>
      <c r="F332" s="12">
        <f t="shared" si="8"/>
        <v>942</v>
      </c>
      <c r="G332" s="34">
        <f t="shared" si="9"/>
        <v>0.97664543524416136</v>
      </c>
    </row>
    <row r="333" spans="1:7" x14ac:dyDescent="0.25">
      <c r="A333" s="33" t="s">
        <v>9</v>
      </c>
      <c r="B333" s="9" t="s">
        <v>136</v>
      </c>
      <c r="C333" s="10" t="s">
        <v>138</v>
      </c>
      <c r="D333" s="12">
        <v>0</v>
      </c>
      <c r="E333" s="12">
        <v>83</v>
      </c>
      <c r="F333" s="12">
        <f t="shared" ref="F333:F396" si="10">SUM(D333:E333)</f>
        <v>83</v>
      </c>
      <c r="G333" s="34">
        <f t="shared" ref="G333:G396" si="11">E333/F333</f>
        <v>1</v>
      </c>
    </row>
    <row r="334" spans="1:7" x14ac:dyDescent="0.25">
      <c r="A334" s="33" t="s">
        <v>9</v>
      </c>
      <c r="B334" s="9" t="s">
        <v>115</v>
      </c>
      <c r="C334" s="10" t="s">
        <v>119</v>
      </c>
      <c r="D334" s="12">
        <v>0</v>
      </c>
      <c r="E334" s="12">
        <v>90</v>
      </c>
      <c r="F334" s="12">
        <f t="shared" si="10"/>
        <v>90</v>
      </c>
      <c r="G334" s="34">
        <f t="shared" si="11"/>
        <v>1</v>
      </c>
    </row>
    <row r="335" spans="1:7" x14ac:dyDescent="0.25">
      <c r="A335" s="33" t="s">
        <v>21</v>
      </c>
      <c r="B335" s="9" t="s">
        <v>419</v>
      </c>
      <c r="C335" s="10" t="s">
        <v>421</v>
      </c>
      <c r="D335" s="12">
        <v>44</v>
      </c>
      <c r="E335" s="12">
        <v>546</v>
      </c>
      <c r="F335" s="12">
        <f t="shared" si="10"/>
        <v>590</v>
      </c>
      <c r="G335" s="34">
        <f t="shared" si="11"/>
        <v>0.92542372881355928</v>
      </c>
    </row>
    <row r="336" spans="1:7" x14ac:dyDescent="0.25">
      <c r="A336" s="33" t="s">
        <v>19</v>
      </c>
      <c r="B336" s="9" t="s">
        <v>335</v>
      </c>
      <c r="C336" s="10" t="s">
        <v>342</v>
      </c>
      <c r="D336" s="12">
        <v>58</v>
      </c>
      <c r="E336" s="12">
        <v>208</v>
      </c>
      <c r="F336" s="12">
        <f t="shared" si="10"/>
        <v>266</v>
      </c>
      <c r="G336" s="34">
        <f t="shared" si="11"/>
        <v>0.78195488721804507</v>
      </c>
    </row>
    <row r="337" spans="1:7" x14ac:dyDescent="0.25">
      <c r="A337" s="33" t="s">
        <v>24</v>
      </c>
      <c r="B337" s="9" t="s">
        <v>486</v>
      </c>
      <c r="C337" s="10" t="s">
        <v>487</v>
      </c>
      <c r="D337" s="12">
        <v>113</v>
      </c>
      <c r="E337" s="12">
        <v>1209</v>
      </c>
      <c r="F337" s="12">
        <f t="shared" si="10"/>
        <v>1322</v>
      </c>
      <c r="G337" s="34">
        <f t="shared" si="11"/>
        <v>0.91452344931921337</v>
      </c>
    </row>
    <row r="338" spans="1:7" x14ac:dyDescent="0.25">
      <c r="A338" s="33" t="s">
        <v>19</v>
      </c>
      <c r="B338" s="9" t="s">
        <v>348</v>
      </c>
      <c r="C338" s="10" t="s">
        <v>353</v>
      </c>
      <c r="D338" s="12">
        <v>0</v>
      </c>
      <c r="E338" s="12">
        <v>76</v>
      </c>
      <c r="F338" s="12">
        <f t="shared" si="10"/>
        <v>76</v>
      </c>
      <c r="G338" s="34">
        <f t="shared" si="11"/>
        <v>1</v>
      </c>
    </row>
    <row r="339" spans="1:7" x14ac:dyDescent="0.25">
      <c r="A339" s="33" t="s">
        <v>21</v>
      </c>
      <c r="B339" s="9" t="s">
        <v>386</v>
      </c>
      <c r="C339" s="10" t="s">
        <v>389</v>
      </c>
      <c r="D339" s="12">
        <v>41</v>
      </c>
      <c r="E339" s="12">
        <v>435</v>
      </c>
      <c r="F339" s="12">
        <f t="shared" si="10"/>
        <v>476</v>
      </c>
      <c r="G339" s="34">
        <f t="shared" si="11"/>
        <v>0.91386554621848737</v>
      </c>
    </row>
    <row r="340" spans="1:7" x14ac:dyDescent="0.25">
      <c r="A340" s="33" t="s">
        <v>11</v>
      </c>
      <c r="B340" s="9" t="s">
        <v>184</v>
      </c>
      <c r="C340" s="10" t="s">
        <v>187</v>
      </c>
      <c r="D340" s="12">
        <v>213</v>
      </c>
      <c r="E340" s="12">
        <v>552</v>
      </c>
      <c r="F340" s="12">
        <f t="shared" si="10"/>
        <v>765</v>
      </c>
      <c r="G340" s="34">
        <f t="shared" si="11"/>
        <v>0.72156862745098038</v>
      </c>
    </row>
    <row r="341" spans="1:7" x14ac:dyDescent="0.25">
      <c r="A341" s="33" t="s">
        <v>8</v>
      </c>
      <c r="B341" s="9" t="s">
        <v>77</v>
      </c>
      <c r="C341" s="10" t="s">
        <v>80</v>
      </c>
      <c r="D341" s="12">
        <v>16</v>
      </c>
      <c r="E341" s="12">
        <v>276</v>
      </c>
      <c r="F341" s="12">
        <f t="shared" si="10"/>
        <v>292</v>
      </c>
      <c r="G341" s="34">
        <f t="shared" si="11"/>
        <v>0.9452054794520548</v>
      </c>
    </row>
    <row r="342" spans="1:7" x14ac:dyDescent="0.25">
      <c r="A342" s="33" t="s">
        <v>15</v>
      </c>
      <c r="B342" s="9" t="s">
        <v>260</v>
      </c>
      <c r="C342" s="10" t="s">
        <v>264</v>
      </c>
      <c r="D342" s="12">
        <v>191</v>
      </c>
      <c r="E342" s="12">
        <v>869</v>
      </c>
      <c r="F342" s="12">
        <f t="shared" si="10"/>
        <v>1060</v>
      </c>
      <c r="G342" s="34">
        <f t="shared" si="11"/>
        <v>0.81981132075471697</v>
      </c>
    </row>
    <row r="343" spans="1:7" x14ac:dyDescent="0.25">
      <c r="A343" s="33" t="s">
        <v>9</v>
      </c>
      <c r="B343" s="9" t="s">
        <v>136</v>
      </c>
      <c r="C343" s="10" t="s">
        <v>139</v>
      </c>
      <c r="D343" s="12">
        <v>1</v>
      </c>
      <c r="E343" s="12">
        <v>87</v>
      </c>
      <c r="F343" s="12">
        <f t="shared" si="10"/>
        <v>88</v>
      </c>
      <c r="G343" s="34">
        <f t="shared" si="11"/>
        <v>0.98863636363636365</v>
      </c>
    </row>
    <row r="344" spans="1:7" x14ac:dyDescent="0.25">
      <c r="A344" s="33" t="s">
        <v>21</v>
      </c>
      <c r="B344" s="9" t="s">
        <v>386</v>
      </c>
      <c r="C344" s="10" t="s">
        <v>390</v>
      </c>
      <c r="D344" s="12">
        <v>38</v>
      </c>
      <c r="E344" s="12">
        <v>186</v>
      </c>
      <c r="F344" s="12">
        <f t="shared" si="10"/>
        <v>224</v>
      </c>
      <c r="G344" s="34">
        <f t="shared" si="11"/>
        <v>0.8303571428571429</v>
      </c>
    </row>
    <row r="345" spans="1:7" x14ac:dyDescent="0.25">
      <c r="A345" s="33" t="s">
        <v>8</v>
      </c>
      <c r="B345" s="9" t="s">
        <v>8</v>
      </c>
      <c r="C345" s="10" t="s">
        <v>82</v>
      </c>
      <c r="D345" s="12">
        <v>38</v>
      </c>
      <c r="E345" s="12">
        <v>193</v>
      </c>
      <c r="F345" s="12">
        <f t="shared" si="10"/>
        <v>231</v>
      </c>
      <c r="G345" s="34">
        <f t="shared" si="11"/>
        <v>0.83549783549783552</v>
      </c>
    </row>
    <row r="346" spans="1:7" x14ac:dyDescent="0.25">
      <c r="A346" s="33" t="s">
        <v>8</v>
      </c>
      <c r="B346" s="9" t="s">
        <v>91</v>
      </c>
      <c r="C346" s="10" t="s">
        <v>93</v>
      </c>
      <c r="D346" s="12">
        <v>77</v>
      </c>
      <c r="E346" s="12">
        <v>181</v>
      </c>
      <c r="F346" s="12">
        <f t="shared" si="10"/>
        <v>258</v>
      </c>
      <c r="G346" s="34">
        <f t="shared" si="11"/>
        <v>0.70155038759689925</v>
      </c>
    </row>
    <row r="347" spans="1:7" x14ac:dyDescent="0.25">
      <c r="A347" s="33" t="s">
        <v>16</v>
      </c>
      <c r="B347" s="9" t="s">
        <v>294</v>
      </c>
      <c r="C347" s="10" t="s">
        <v>295</v>
      </c>
      <c r="D347" s="12">
        <v>79</v>
      </c>
      <c r="E347" s="12">
        <v>306</v>
      </c>
      <c r="F347" s="12">
        <f t="shared" si="10"/>
        <v>385</v>
      </c>
      <c r="G347" s="34">
        <f t="shared" si="11"/>
        <v>0.79480519480519485</v>
      </c>
    </row>
    <row r="348" spans="1:7" x14ac:dyDescent="0.25">
      <c r="A348" s="33" t="s">
        <v>16</v>
      </c>
      <c r="B348" s="9" t="s">
        <v>285</v>
      </c>
      <c r="C348" s="10" t="s">
        <v>289</v>
      </c>
      <c r="D348" s="12">
        <v>291</v>
      </c>
      <c r="E348" s="12">
        <v>583</v>
      </c>
      <c r="F348" s="12">
        <f t="shared" si="10"/>
        <v>874</v>
      </c>
      <c r="G348" s="34">
        <f t="shared" si="11"/>
        <v>0.66704805491990848</v>
      </c>
    </row>
    <row r="349" spans="1:7" x14ac:dyDescent="0.25">
      <c r="A349" s="33" t="s">
        <v>21</v>
      </c>
      <c r="B349" s="9" t="s">
        <v>422</v>
      </c>
      <c r="C349" s="10" t="s">
        <v>424</v>
      </c>
      <c r="D349" s="12">
        <v>9</v>
      </c>
      <c r="E349" s="12">
        <v>128</v>
      </c>
      <c r="F349" s="12">
        <f t="shared" si="10"/>
        <v>137</v>
      </c>
      <c r="G349" s="34">
        <f t="shared" si="11"/>
        <v>0.93430656934306566</v>
      </c>
    </row>
    <row r="350" spans="1:7" x14ac:dyDescent="0.25">
      <c r="A350" s="33" t="s">
        <v>9</v>
      </c>
      <c r="B350" s="9" t="s">
        <v>131</v>
      </c>
      <c r="C350" s="10" t="s">
        <v>135</v>
      </c>
      <c r="D350" s="12">
        <v>0</v>
      </c>
      <c r="E350" s="12">
        <v>38</v>
      </c>
      <c r="F350" s="12">
        <f t="shared" si="10"/>
        <v>38</v>
      </c>
      <c r="G350" s="34">
        <f t="shared" si="11"/>
        <v>1</v>
      </c>
    </row>
    <row r="351" spans="1:7" x14ac:dyDescent="0.25">
      <c r="A351" s="33" t="s">
        <v>12</v>
      </c>
      <c r="B351" s="9" t="s">
        <v>206</v>
      </c>
      <c r="C351" s="10" t="s">
        <v>210</v>
      </c>
      <c r="D351" s="12">
        <v>263</v>
      </c>
      <c r="E351" s="12">
        <v>737</v>
      </c>
      <c r="F351" s="12">
        <f t="shared" si="10"/>
        <v>1000</v>
      </c>
      <c r="G351" s="34">
        <f t="shared" si="11"/>
        <v>0.73699999999999999</v>
      </c>
    </row>
    <row r="352" spans="1:7" x14ac:dyDescent="0.25">
      <c r="A352" s="33" t="s">
        <v>19</v>
      </c>
      <c r="B352" s="9" t="s">
        <v>348</v>
      </c>
      <c r="C352" s="10" t="s">
        <v>354</v>
      </c>
      <c r="D352" s="12">
        <v>1</v>
      </c>
      <c r="E352" s="12">
        <v>204</v>
      </c>
      <c r="F352" s="12">
        <f t="shared" si="10"/>
        <v>205</v>
      </c>
      <c r="G352" s="34">
        <f t="shared" si="11"/>
        <v>0.99512195121951219</v>
      </c>
    </row>
    <row r="353" spans="1:7" x14ac:dyDescent="0.25">
      <c r="A353" s="33" t="s">
        <v>21</v>
      </c>
      <c r="B353" s="9" t="s">
        <v>397</v>
      </c>
      <c r="C353" s="10" t="s">
        <v>401</v>
      </c>
      <c r="D353" s="12">
        <v>0</v>
      </c>
      <c r="E353" s="12">
        <v>47</v>
      </c>
      <c r="F353" s="12">
        <f t="shared" si="10"/>
        <v>47</v>
      </c>
      <c r="G353" s="34">
        <f t="shared" si="11"/>
        <v>1</v>
      </c>
    </row>
    <row r="354" spans="1:7" x14ac:dyDescent="0.25">
      <c r="A354" s="33" t="s">
        <v>9</v>
      </c>
      <c r="B354" s="9" t="s">
        <v>539</v>
      </c>
      <c r="C354" s="10" t="s">
        <v>140</v>
      </c>
      <c r="D354" s="12">
        <v>155</v>
      </c>
      <c r="E354" s="12">
        <v>463</v>
      </c>
      <c r="F354" s="12">
        <f t="shared" si="10"/>
        <v>618</v>
      </c>
      <c r="G354" s="34">
        <f t="shared" si="11"/>
        <v>0.7491909385113269</v>
      </c>
    </row>
    <row r="355" spans="1:7" x14ac:dyDescent="0.25">
      <c r="A355" s="33" t="s">
        <v>22</v>
      </c>
      <c r="B355" s="9" t="s">
        <v>426</v>
      </c>
      <c r="C355" s="10" t="s">
        <v>428</v>
      </c>
      <c r="D355" s="12">
        <v>79</v>
      </c>
      <c r="E355" s="12">
        <v>587</v>
      </c>
      <c r="F355" s="12">
        <f t="shared" si="10"/>
        <v>666</v>
      </c>
      <c r="G355" s="34">
        <f t="shared" si="11"/>
        <v>0.88138138138138133</v>
      </c>
    </row>
    <row r="356" spans="1:7" x14ac:dyDescent="0.25">
      <c r="A356" s="33" t="s">
        <v>21</v>
      </c>
      <c r="B356" s="9" t="s">
        <v>21</v>
      </c>
      <c r="C356" s="10" t="s">
        <v>412</v>
      </c>
      <c r="D356" s="12">
        <v>0</v>
      </c>
      <c r="E356" s="12">
        <v>184</v>
      </c>
      <c r="F356" s="12">
        <f t="shared" si="10"/>
        <v>184</v>
      </c>
      <c r="G356" s="34">
        <f t="shared" si="11"/>
        <v>1</v>
      </c>
    </row>
    <row r="357" spans="1:7" x14ac:dyDescent="0.25">
      <c r="A357" s="33" t="s">
        <v>15</v>
      </c>
      <c r="B357" s="9" t="s">
        <v>265</v>
      </c>
      <c r="C357" s="10" t="s">
        <v>268</v>
      </c>
      <c r="D357" s="12">
        <v>0</v>
      </c>
      <c r="E357" s="12">
        <v>283</v>
      </c>
      <c r="F357" s="12">
        <f t="shared" si="10"/>
        <v>283</v>
      </c>
      <c r="G357" s="34">
        <f t="shared" si="11"/>
        <v>1</v>
      </c>
    </row>
    <row r="358" spans="1:7" x14ac:dyDescent="0.25">
      <c r="A358" s="33" t="s">
        <v>26</v>
      </c>
      <c r="B358" s="9" t="s">
        <v>530</v>
      </c>
      <c r="C358" s="10" t="s">
        <v>532</v>
      </c>
      <c r="D358" s="12">
        <v>203</v>
      </c>
      <c r="E358" s="12">
        <v>233</v>
      </c>
      <c r="F358" s="12">
        <f t="shared" si="10"/>
        <v>436</v>
      </c>
      <c r="G358" s="34">
        <f t="shared" si="11"/>
        <v>0.5344036697247706</v>
      </c>
    </row>
    <row r="359" spans="1:7" x14ac:dyDescent="0.25">
      <c r="A359" s="33" t="s">
        <v>19</v>
      </c>
      <c r="B359" s="9" t="s">
        <v>355</v>
      </c>
      <c r="C359" s="10" t="s">
        <v>358</v>
      </c>
      <c r="D359" s="12">
        <v>0</v>
      </c>
      <c r="E359" s="12">
        <v>66</v>
      </c>
      <c r="F359" s="12">
        <f t="shared" si="10"/>
        <v>66</v>
      </c>
      <c r="G359" s="34">
        <f t="shared" si="11"/>
        <v>1</v>
      </c>
    </row>
    <row r="360" spans="1:7" x14ac:dyDescent="0.25">
      <c r="A360" s="33" t="s">
        <v>11</v>
      </c>
      <c r="B360" s="9" t="s">
        <v>192</v>
      </c>
      <c r="C360" s="10" t="s">
        <v>193</v>
      </c>
      <c r="D360" s="12">
        <v>206</v>
      </c>
      <c r="E360" s="12">
        <v>646</v>
      </c>
      <c r="F360" s="12">
        <f t="shared" si="10"/>
        <v>852</v>
      </c>
      <c r="G360" s="34">
        <f t="shared" si="11"/>
        <v>0.75821596244131451</v>
      </c>
    </row>
    <row r="361" spans="1:7" x14ac:dyDescent="0.25">
      <c r="A361" s="33" t="s">
        <v>25</v>
      </c>
      <c r="B361" s="9" t="s">
        <v>492</v>
      </c>
      <c r="C361" s="10" t="s">
        <v>494</v>
      </c>
      <c r="D361" s="12">
        <v>155</v>
      </c>
      <c r="E361" s="12">
        <v>445</v>
      </c>
      <c r="F361" s="12">
        <f t="shared" si="10"/>
        <v>600</v>
      </c>
      <c r="G361" s="34">
        <f t="shared" si="11"/>
        <v>0.7416666666666667</v>
      </c>
    </row>
    <row r="362" spans="1:7" x14ac:dyDescent="0.25">
      <c r="A362" s="33" t="s">
        <v>16</v>
      </c>
      <c r="B362" s="9" t="s">
        <v>294</v>
      </c>
      <c r="C362" s="10" t="s">
        <v>296</v>
      </c>
      <c r="D362" s="12">
        <v>164</v>
      </c>
      <c r="E362" s="12">
        <v>356</v>
      </c>
      <c r="F362" s="12">
        <f t="shared" si="10"/>
        <v>520</v>
      </c>
      <c r="G362" s="34">
        <f t="shared" si="11"/>
        <v>0.68461538461538463</v>
      </c>
    </row>
    <row r="363" spans="1:7" x14ac:dyDescent="0.25">
      <c r="A363" s="33" t="s">
        <v>24</v>
      </c>
      <c r="B363" s="9" t="s">
        <v>486</v>
      </c>
      <c r="C363" s="10" t="s">
        <v>488</v>
      </c>
      <c r="D363" s="12">
        <v>20</v>
      </c>
      <c r="E363" s="12">
        <v>299</v>
      </c>
      <c r="F363" s="12">
        <f t="shared" si="10"/>
        <v>319</v>
      </c>
      <c r="G363" s="34">
        <f t="shared" si="11"/>
        <v>0.93730407523510972</v>
      </c>
    </row>
    <row r="364" spans="1:7" x14ac:dyDescent="0.25">
      <c r="A364" s="33" t="s">
        <v>10</v>
      </c>
      <c r="B364" s="9" t="s">
        <v>173</v>
      </c>
      <c r="C364" s="10" t="s">
        <v>176</v>
      </c>
      <c r="D364" s="12">
        <v>341</v>
      </c>
      <c r="E364" s="12">
        <v>565</v>
      </c>
      <c r="F364" s="12">
        <f t="shared" si="10"/>
        <v>906</v>
      </c>
      <c r="G364" s="34">
        <f t="shared" si="11"/>
        <v>0.62362030905077259</v>
      </c>
    </row>
    <row r="365" spans="1:7" x14ac:dyDescent="0.25">
      <c r="A365" s="33" t="s">
        <v>21</v>
      </c>
      <c r="B365" s="9" t="s">
        <v>415</v>
      </c>
      <c r="C365" s="10" t="s">
        <v>418</v>
      </c>
      <c r="D365" s="12">
        <v>0</v>
      </c>
      <c r="E365" s="12">
        <v>124</v>
      </c>
      <c r="F365" s="12">
        <f t="shared" si="10"/>
        <v>124</v>
      </c>
      <c r="G365" s="34">
        <f t="shared" si="11"/>
        <v>1</v>
      </c>
    </row>
    <row r="366" spans="1:7" x14ac:dyDescent="0.25">
      <c r="A366" s="33" t="s">
        <v>26</v>
      </c>
      <c r="B366" s="9" t="s">
        <v>530</v>
      </c>
      <c r="C366" s="10" t="s">
        <v>533</v>
      </c>
      <c r="D366" s="12">
        <v>555</v>
      </c>
      <c r="E366" s="12">
        <v>724</v>
      </c>
      <c r="F366" s="12">
        <f t="shared" si="10"/>
        <v>1279</v>
      </c>
      <c r="G366" s="34">
        <f t="shared" si="11"/>
        <v>0.5660672400312744</v>
      </c>
    </row>
    <row r="367" spans="1:7" x14ac:dyDescent="0.25">
      <c r="A367" s="33" t="s">
        <v>8</v>
      </c>
      <c r="B367" s="9" t="s">
        <v>109</v>
      </c>
      <c r="C367" s="10" t="s">
        <v>111</v>
      </c>
      <c r="D367" s="12">
        <v>392</v>
      </c>
      <c r="E367" s="12">
        <v>696</v>
      </c>
      <c r="F367" s="12">
        <f t="shared" si="10"/>
        <v>1088</v>
      </c>
      <c r="G367" s="34">
        <f t="shared" si="11"/>
        <v>0.63970588235294112</v>
      </c>
    </row>
    <row r="368" spans="1:7" x14ac:dyDescent="0.25">
      <c r="A368" s="33" t="s">
        <v>24</v>
      </c>
      <c r="B368" s="9" t="s">
        <v>24</v>
      </c>
      <c r="C368" s="10" t="s">
        <v>490</v>
      </c>
      <c r="D368" s="12">
        <v>22</v>
      </c>
      <c r="E368" s="12">
        <v>380</v>
      </c>
      <c r="F368" s="12">
        <f t="shared" si="10"/>
        <v>402</v>
      </c>
      <c r="G368" s="34">
        <f t="shared" si="11"/>
        <v>0.94527363184079605</v>
      </c>
    </row>
    <row r="369" spans="1:7" x14ac:dyDescent="0.25">
      <c r="A369" s="33" t="s">
        <v>15</v>
      </c>
      <c r="B369" s="9" t="s">
        <v>265</v>
      </c>
      <c r="C369" s="10" t="s">
        <v>269</v>
      </c>
      <c r="D369" s="12">
        <v>0</v>
      </c>
      <c r="E369" s="12">
        <v>105</v>
      </c>
      <c r="F369" s="12">
        <f t="shared" si="10"/>
        <v>105</v>
      </c>
      <c r="G369" s="34">
        <f t="shared" si="11"/>
        <v>1</v>
      </c>
    </row>
    <row r="370" spans="1:7" x14ac:dyDescent="0.25">
      <c r="A370" s="33" t="s">
        <v>21</v>
      </c>
      <c r="B370" s="9" t="s">
        <v>386</v>
      </c>
      <c r="C370" s="10" t="s">
        <v>391</v>
      </c>
      <c r="D370" s="12">
        <v>21</v>
      </c>
      <c r="E370" s="12">
        <v>262</v>
      </c>
      <c r="F370" s="12">
        <f t="shared" si="10"/>
        <v>283</v>
      </c>
      <c r="G370" s="34">
        <f t="shared" si="11"/>
        <v>0.9257950530035336</v>
      </c>
    </row>
    <row r="371" spans="1:7" x14ac:dyDescent="0.25">
      <c r="A371" s="33" t="s">
        <v>9</v>
      </c>
      <c r="B371" s="9" t="s">
        <v>115</v>
      </c>
      <c r="C371" s="10" t="s">
        <v>120</v>
      </c>
      <c r="D371" s="12">
        <v>0</v>
      </c>
      <c r="E371" s="12">
        <v>40</v>
      </c>
      <c r="F371" s="12">
        <f t="shared" si="10"/>
        <v>40</v>
      </c>
      <c r="G371" s="34">
        <f t="shared" si="11"/>
        <v>1</v>
      </c>
    </row>
    <row r="372" spans="1:7" x14ac:dyDescent="0.25">
      <c r="A372" s="33" t="s">
        <v>19</v>
      </c>
      <c r="B372" s="9" t="s">
        <v>343</v>
      </c>
      <c r="C372" s="10" t="s">
        <v>347</v>
      </c>
      <c r="D372" s="12">
        <v>13</v>
      </c>
      <c r="E372" s="12">
        <v>147</v>
      </c>
      <c r="F372" s="12">
        <f t="shared" si="10"/>
        <v>160</v>
      </c>
      <c r="G372" s="34">
        <f t="shared" si="11"/>
        <v>0.91874999999999996</v>
      </c>
    </row>
    <row r="373" spans="1:7" x14ac:dyDescent="0.25">
      <c r="A373" s="33" t="s">
        <v>9</v>
      </c>
      <c r="B373" s="9" t="s">
        <v>539</v>
      </c>
      <c r="C373" s="10" t="s">
        <v>141</v>
      </c>
      <c r="D373" s="12">
        <v>111</v>
      </c>
      <c r="E373" s="12">
        <v>599</v>
      </c>
      <c r="F373" s="12">
        <f t="shared" si="10"/>
        <v>710</v>
      </c>
      <c r="G373" s="34">
        <f t="shared" si="11"/>
        <v>0.8436619718309859</v>
      </c>
    </row>
    <row r="374" spans="1:7" x14ac:dyDescent="0.25">
      <c r="A374" s="33" t="s">
        <v>19</v>
      </c>
      <c r="B374" s="9" t="s">
        <v>19</v>
      </c>
      <c r="C374" s="10" t="s">
        <v>368</v>
      </c>
      <c r="D374" s="12">
        <v>3</v>
      </c>
      <c r="E374" s="12">
        <v>60</v>
      </c>
      <c r="F374" s="12">
        <f t="shared" si="10"/>
        <v>63</v>
      </c>
      <c r="G374" s="34">
        <f t="shared" si="11"/>
        <v>0.95238095238095233</v>
      </c>
    </row>
    <row r="375" spans="1:7" x14ac:dyDescent="0.25">
      <c r="A375" s="33" t="s">
        <v>22</v>
      </c>
      <c r="B375" s="9" t="s">
        <v>426</v>
      </c>
      <c r="C375" s="10" t="s">
        <v>429</v>
      </c>
      <c r="D375" s="12">
        <v>65</v>
      </c>
      <c r="E375" s="12">
        <v>332</v>
      </c>
      <c r="F375" s="12">
        <f t="shared" si="10"/>
        <v>397</v>
      </c>
      <c r="G375" s="34">
        <f t="shared" si="11"/>
        <v>0.83627204030226698</v>
      </c>
    </row>
    <row r="376" spans="1:7" x14ac:dyDescent="0.25">
      <c r="A376" s="33" t="s">
        <v>23</v>
      </c>
      <c r="B376" s="9" t="s">
        <v>462</v>
      </c>
      <c r="C376" s="10" t="s">
        <v>463</v>
      </c>
      <c r="D376" s="12">
        <v>111</v>
      </c>
      <c r="E376" s="12">
        <v>365</v>
      </c>
      <c r="F376" s="12">
        <f t="shared" si="10"/>
        <v>476</v>
      </c>
      <c r="G376" s="34">
        <f t="shared" si="11"/>
        <v>0.76680672268907568</v>
      </c>
    </row>
    <row r="377" spans="1:7" x14ac:dyDescent="0.25">
      <c r="A377" s="33" t="s">
        <v>8</v>
      </c>
      <c r="B377" s="9" t="s">
        <v>99</v>
      </c>
      <c r="C377" s="10" t="s">
        <v>101</v>
      </c>
      <c r="D377" s="12">
        <v>39</v>
      </c>
      <c r="E377" s="12">
        <v>408</v>
      </c>
      <c r="F377" s="12">
        <f t="shared" si="10"/>
        <v>447</v>
      </c>
      <c r="G377" s="34">
        <f t="shared" si="11"/>
        <v>0.91275167785234901</v>
      </c>
    </row>
    <row r="378" spans="1:7" x14ac:dyDescent="0.25">
      <c r="A378" s="33" t="s">
        <v>9</v>
      </c>
      <c r="B378" s="9" t="s">
        <v>9</v>
      </c>
      <c r="C378" s="10" t="s">
        <v>129</v>
      </c>
      <c r="D378" s="12">
        <v>3</v>
      </c>
      <c r="E378" s="12">
        <v>47</v>
      </c>
      <c r="F378" s="12">
        <f t="shared" si="10"/>
        <v>50</v>
      </c>
      <c r="G378" s="34">
        <f t="shared" si="11"/>
        <v>0.94</v>
      </c>
    </row>
    <row r="379" spans="1:7" x14ac:dyDescent="0.25">
      <c r="A379" s="33" t="s">
        <v>18</v>
      </c>
      <c r="B379" s="9" t="s">
        <v>332</v>
      </c>
      <c r="C379" s="10" t="s">
        <v>334</v>
      </c>
      <c r="D379" s="12">
        <v>0</v>
      </c>
      <c r="E379" s="12">
        <v>266</v>
      </c>
      <c r="F379" s="12">
        <f t="shared" si="10"/>
        <v>266</v>
      </c>
      <c r="G379" s="34">
        <f t="shared" si="11"/>
        <v>1</v>
      </c>
    </row>
    <row r="380" spans="1:7" x14ac:dyDescent="0.25">
      <c r="A380" s="33" t="s">
        <v>16</v>
      </c>
      <c r="B380" s="9" t="s">
        <v>290</v>
      </c>
      <c r="C380" s="10" t="s">
        <v>292</v>
      </c>
      <c r="D380" s="12">
        <v>258</v>
      </c>
      <c r="E380" s="12">
        <v>499</v>
      </c>
      <c r="F380" s="12">
        <f t="shared" si="10"/>
        <v>757</v>
      </c>
      <c r="G380" s="34">
        <f t="shared" si="11"/>
        <v>0.65918097754293259</v>
      </c>
    </row>
    <row r="381" spans="1:7" x14ac:dyDescent="0.25">
      <c r="A381" s="33" t="s">
        <v>22</v>
      </c>
      <c r="B381" s="9" t="s">
        <v>426</v>
      </c>
      <c r="C381" s="10" t="s">
        <v>430</v>
      </c>
      <c r="D381" s="12">
        <v>39</v>
      </c>
      <c r="E381" s="12">
        <v>391</v>
      </c>
      <c r="F381" s="12">
        <f t="shared" si="10"/>
        <v>430</v>
      </c>
      <c r="G381" s="34">
        <f t="shared" si="11"/>
        <v>0.90930232558139534</v>
      </c>
    </row>
    <row r="382" spans="1:7" x14ac:dyDescent="0.25">
      <c r="A382" s="33" t="s">
        <v>18</v>
      </c>
      <c r="B382" s="9" t="s">
        <v>18</v>
      </c>
      <c r="C382" s="10" t="s">
        <v>322</v>
      </c>
      <c r="D382" s="12">
        <v>95</v>
      </c>
      <c r="E382" s="12">
        <v>208</v>
      </c>
      <c r="F382" s="12">
        <f t="shared" si="10"/>
        <v>303</v>
      </c>
      <c r="G382" s="34">
        <f t="shared" si="11"/>
        <v>0.68646864686468645</v>
      </c>
    </row>
    <row r="383" spans="1:7" x14ac:dyDescent="0.25">
      <c r="A383" s="33" t="s">
        <v>21</v>
      </c>
      <c r="B383" s="9" t="s">
        <v>397</v>
      </c>
      <c r="C383" s="10" t="s">
        <v>402</v>
      </c>
      <c r="D383" s="12">
        <v>0</v>
      </c>
      <c r="E383" s="12">
        <v>249</v>
      </c>
      <c r="F383" s="12">
        <f t="shared" si="10"/>
        <v>249</v>
      </c>
      <c r="G383" s="34">
        <f t="shared" si="11"/>
        <v>1</v>
      </c>
    </row>
    <row r="384" spans="1:7" x14ac:dyDescent="0.25">
      <c r="A384" s="33" t="s">
        <v>25</v>
      </c>
      <c r="B384" s="9" t="s">
        <v>519</v>
      </c>
      <c r="C384" s="10" t="s">
        <v>520</v>
      </c>
      <c r="D384" s="12">
        <v>3</v>
      </c>
      <c r="E384" s="12">
        <v>404</v>
      </c>
      <c r="F384" s="12">
        <f t="shared" si="10"/>
        <v>407</v>
      </c>
      <c r="G384" s="34">
        <f t="shared" si="11"/>
        <v>0.99262899262899262</v>
      </c>
    </row>
    <row r="385" spans="1:7" x14ac:dyDescent="0.25">
      <c r="A385" s="33" t="s">
        <v>25</v>
      </c>
      <c r="B385" s="9" t="s">
        <v>495</v>
      </c>
      <c r="C385" s="10" t="s">
        <v>499</v>
      </c>
      <c r="D385" s="12">
        <v>144</v>
      </c>
      <c r="E385" s="12">
        <v>430</v>
      </c>
      <c r="F385" s="12">
        <f t="shared" si="10"/>
        <v>574</v>
      </c>
      <c r="G385" s="34">
        <f t="shared" si="11"/>
        <v>0.74912891986062713</v>
      </c>
    </row>
    <row r="386" spans="1:7" x14ac:dyDescent="0.25">
      <c r="A386" s="33" t="s">
        <v>14</v>
      </c>
      <c r="B386" s="9" t="s">
        <v>239</v>
      </c>
      <c r="C386" s="10" t="s">
        <v>241</v>
      </c>
      <c r="D386" s="12">
        <v>194</v>
      </c>
      <c r="E386" s="12">
        <v>441</v>
      </c>
      <c r="F386" s="12">
        <f t="shared" si="10"/>
        <v>635</v>
      </c>
      <c r="G386" s="34">
        <f t="shared" si="11"/>
        <v>0.69448818897637798</v>
      </c>
    </row>
    <row r="387" spans="1:7" x14ac:dyDescent="0.25">
      <c r="A387" s="33" t="s">
        <v>23</v>
      </c>
      <c r="B387" s="9" t="s">
        <v>464</v>
      </c>
      <c r="C387" s="10" t="s">
        <v>465</v>
      </c>
      <c r="D387" s="12">
        <v>3</v>
      </c>
      <c r="E387" s="12">
        <v>73</v>
      </c>
      <c r="F387" s="12">
        <f t="shared" si="10"/>
        <v>76</v>
      </c>
      <c r="G387" s="34">
        <f t="shared" si="11"/>
        <v>0.96052631578947367</v>
      </c>
    </row>
    <row r="388" spans="1:7" x14ac:dyDescent="0.25">
      <c r="A388" s="33" t="s">
        <v>7</v>
      </c>
      <c r="B388" s="9" t="s">
        <v>56</v>
      </c>
      <c r="C388" s="10" t="s">
        <v>62</v>
      </c>
      <c r="D388" s="12">
        <v>28</v>
      </c>
      <c r="E388" s="12">
        <v>185</v>
      </c>
      <c r="F388" s="12">
        <f t="shared" si="10"/>
        <v>213</v>
      </c>
      <c r="G388" s="34">
        <f t="shared" si="11"/>
        <v>0.86854460093896713</v>
      </c>
    </row>
    <row r="389" spans="1:7" x14ac:dyDescent="0.25">
      <c r="A389" s="33" t="s">
        <v>21</v>
      </c>
      <c r="B389" s="9" t="s">
        <v>422</v>
      </c>
      <c r="C389" s="10" t="s">
        <v>425</v>
      </c>
      <c r="D389" s="12">
        <v>14</v>
      </c>
      <c r="E389" s="12">
        <v>702</v>
      </c>
      <c r="F389" s="12">
        <f t="shared" si="10"/>
        <v>716</v>
      </c>
      <c r="G389" s="34">
        <f t="shared" si="11"/>
        <v>0.98044692737430172</v>
      </c>
    </row>
    <row r="390" spans="1:7" x14ac:dyDescent="0.25">
      <c r="A390" s="33" t="s">
        <v>24</v>
      </c>
      <c r="B390" s="9" t="s">
        <v>473</v>
      </c>
      <c r="C390" s="10" t="s">
        <v>475</v>
      </c>
      <c r="D390" s="12">
        <v>17</v>
      </c>
      <c r="E390" s="12">
        <v>408</v>
      </c>
      <c r="F390" s="12">
        <f t="shared" si="10"/>
        <v>425</v>
      </c>
      <c r="G390" s="34">
        <f t="shared" si="11"/>
        <v>0.96</v>
      </c>
    </row>
    <row r="391" spans="1:7" x14ac:dyDescent="0.25">
      <c r="A391" s="33" t="s">
        <v>23</v>
      </c>
      <c r="B391" s="9" t="s">
        <v>464</v>
      </c>
      <c r="C391" s="10" t="s">
        <v>466</v>
      </c>
      <c r="D391" s="12">
        <v>23</v>
      </c>
      <c r="E391" s="12">
        <v>737</v>
      </c>
      <c r="F391" s="12">
        <f t="shared" si="10"/>
        <v>760</v>
      </c>
      <c r="G391" s="34">
        <f t="shared" si="11"/>
        <v>0.96973684210526312</v>
      </c>
    </row>
    <row r="392" spans="1:7" x14ac:dyDescent="0.25">
      <c r="A392" s="33" t="s">
        <v>20</v>
      </c>
      <c r="B392" s="9" t="s">
        <v>378</v>
      </c>
      <c r="C392" s="10" t="s">
        <v>381</v>
      </c>
      <c r="D392" s="12">
        <v>0</v>
      </c>
      <c r="E392" s="12">
        <v>568</v>
      </c>
      <c r="F392" s="12">
        <f t="shared" si="10"/>
        <v>568</v>
      </c>
      <c r="G392" s="34">
        <f t="shared" si="11"/>
        <v>1</v>
      </c>
    </row>
    <row r="393" spans="1:7" x14ac:dyDescent="0.25">
      <c r="A393" s="33" t="s">
        <v>24</v>
      </c>
      <c r="B393" s="9" t="s">
        <v>24</v>
      </c>
      <c r="C393" s="10" t="s">
        <v>491</v>
      </c>
      <c r="D393" s="12">
        <v>149</v>
      </c>
      <c r="E393" s="12">
        <v>1950</v>
      </c>
      <c r="F393" s="12">
        <f t="shared" si="10"/>
        <v>2099</v>
      </c>
      <c r="G393" s="34">
        <f t="shared" si="11"/>
        <v>0.92901381610290612</v>
      </c>
    </row>
    <row r="394" spans="1:7" x14ac:dyDescent="0.25">
      <c r="A394" s="33" t="s">
        <v>16</v>
      </c>
      <c r="B394" s="9" t="s">
        <v>290</v>
      </c>
      <c r="C394" s="10" t="s">
        <v>293</v>
      </c>
      <c r="D394" s="12">
        <v>238</v>
      </c>
      <c r="E394" s="12">
        <v>678</v>
      </c>
      <c r="F394" s="12">
        <f t="shared" si="10"/>
        <v>916</v>
      </c>
      <c r="G394" s="34">
        <f t="shared" si="11"/>
        <v>0.74017467248908297</v>
      </c>
    </row>
    <row r="395" spans="1:7" x14ac:dyDescent="0.25">
      <c r="A395" s="33" t="s">
        <v>8</v>
      </c>
      <c r="B395" s="9" t="s">
        <v>112</v>
      </c>
      <c r="C395" s="10" t="s">
        <v>114</v>
      </c>
      <c r="D395" s="12">
        <v>343</v>
      </c>
      <c r="E395" s="12">
        <v>776</v>
      </c>
      <c r="F395" s="12">
        <f t="shared" si="10"/>
        <v>1119</v>
      </c>
      <c r="G395" s="34">
        <f t="shared" si="11"/>
        <v>0.69347631814119748</v>
      </c>
    </row>
    <row r="396" spans="1:7" x14ac:dyDescent="0.25">
      <c r="A396" s="33" t="s">
        <v>10</v>
      </c>
      <c r="B396" s="9" t="s">
        <v>142</v>
      </c>
      <c r="C396" s="10" t="s">
        <v>144</v>
      </c>
      <c r="D396" s="12">
        <v>1</v>
      </c>
      <c r="E396" s="12">
        <v>52</v>
      </c>
      <c r="F396" s="12">
        <f t="shared" si="10"/>
        <v>53</v>
      </c>
      <c r="G396" s="34">
        <f t="shared" si="11"/>
        <v>0.98113207547169812</v>
      </c>
    </row>
    <row r="397" spans="1:7" x14ac:dyDescent="0.25">
      <c r="A397" s="33" t="s">
        <v>25</v>
      </c>
      <c r="B397" s="9" t="s">
        <v>519</v>
      </c>
      <c r="C397" s="10" t="s">
        <v>521</v>
      </c>
      <c r="D397" s="12">
        <v>55</v>
      </c>
      <c r="E397" s="12">
        <v>589</v>
      </c>
      <c r="F397" s="12">
        <f t="shared" ref="F397:F411" si="12">SUM(D397:E397)</f>
        <v>644</v>
      </c>
      <c r="G397" s="34">
        <f t="shared" ref="G397:G411" si="13">E397/F397</f>
        <v>0.9145962732919255</v>
      </c>
    </row>
    <row r="398" spans="1:7" x14ac:dyDescent="0.25">
      <c r="A398" s="33" t="s">
        <v>24</v>
      </c>
      <c r="B398" s="9" t="s">
        <v>467</v>
      </c>
      <c r="C398" s="10" t="s">
        <v>472</v>
      </c>
      <c r="D398" s="12">
        <v>0</v>
      </c>
      <c r="E398" s="12">
        <v>244</v>
      </c>
      <c r="F398" s="12">
        <f t="shared" si="12"/>
        <v>244</v>
      </c>
      <c r="G398" s="34">
        <f t="shared" si="13"/>
        <v>1</v>
      </c>
    </row>
    <row r="399" spans="1:7" x14ac:dyDescent="0.25">
      <c r="A399" s="33" t="s">
        <v>13</v>
      </c>
      <c r="B399" s="9" t="s">
        <v>226</v>
      </c>
      <c r="C399" s="10" t="s">
        <v>228</v>
      </c>
      <c r="D399" s="12">
        <v>211</v>
      </c>
      <c r="E399" s="12">
        <v>707</v>
      </c>
      <c r="F399" s="12">
        <f t="shared" si="12"/>
        <v>918</v>
      </c>
      <c r="G399" s="34">
        <f t="shared" si="13"/>
        <v>0.77015250544662306</v>
      </c>
    </row>
    <row r="400" spans="1:7" x14ac:dyDescent="0.25">
      <c r="A400" s="33" t="s">
        <v>7</v>
      </c>
      <c r="B400" s="9" t="s">
        <v>72</v>
      </c>
      <c r="C400" s="10" t="s">
        <v>76</v>
      </c>
      <c r="D400" s="12">
        <v>104</v>
      </c>
      <c r="E400" s="12">
        <v>230</v>
      </c>
      <c r="F400" s="12">
        <f t="shared" si="12"/>
        <v>334</v>
      </c>
      <c r="G400" s="34">
        <f t="shared" si="13"/>
        <v>0.68862275449101795</v>
      </c>
    </row>
    <row r="401" spans="1:7" x14ac:dyDescent="0.25">
      <c r="A401" s="33" t="s">
        <v>25</v>
      </c>
      <c r="B401" s="9" t="s">
        <v>25</v>
      </c>
      <c r="C401" s="10" t="s">
        <v>523</v>
      </c>
      <c r="D401" s="12">
        <v>185</v>
      </c>
      <c r="E401" s="12">
        <v>1060</v>
      </c>
      <c r="F401" s="12">
        <f t="shared" si="12"/>
        <v>1245</v>
      </c>
      <c r="G401" s="34">
        <f t="shared" si="13"/>
        <v>0.85140562248995988</v>
      </c>
    </row>
    <row r="402" spans="1:7" x14ac:dyDescent="0.25">
      <c r="A402" s="33" t="s">
        <v>26</v>
      </c>
      <c r="B402" s="9" t="s">
        <v>26</v>
      </c>
      <c r="C402" s="10" t="s">
        <v>537</v>
      </c>
      <c r="D402" s="12">
        <v>188</v>
      </c>
      <c r="E402" s="12">
        <v>240</v>
      </c>
      <c r="F402" s="12">
        <f t="shared" si="12"/>
        <v>428</v>
      </c>
      <c r="G402" s="34">
        <f t="shared" si="13"/>
        <v>0.56074766355140182</v>
      </c>
    </row>
    <row r="403" spans="1:7" x14ac:dyDescent="0.25">
      <c r="A403" s="33" t="s">
        <v>19</v>
      </c>
      <c r="B403" s="9" t="s">
        <v>369</v>
      </c>
      <c r="C403" s="10" t="s">
        <v>374</v>
      </c>
      <c r="D403" s="12">
        <v>1</v>
      </c>
      <c r="E403" s="12">
        <v>76</v>
      </c>
      <c r="F403" s="12">
        <f t="shared" si="12"/>
        <v>77</v>
      </c>
      <c r="G403" s="34">
        <f t="shared" si="13"/>
        <v>0.98701298701298701</v>
      </c>
    </row>
    <row r="404" spans="1:7" x14ac:dyDescent="0.25">
      <c r="A404" s="33" t="s">
        <v>9</v>
      </c>
      <c r="B404" s="9" t="s">
        <v>9</v>
      </c>
      <c r="C404" s="10" t="s">
        <v>130</v>
      </c>
      <c r="D404" s="12">
        <v>5</v>
      </c>
      <c r="E404" s="12">
        <v>151</v>
      </c>
      <c r="F404" s="12">
        <f t="shared" si="12"/>
        <v>156</v>
      </c>
      <c r="G404" s="34">
        <f t="shared" si="13"/>
        <v>0.96794871794871795</v>
      </c>
    </row>
    <row r="405" spans="1:7" x14ac:dyDescent="0.25">
      <c r="A405" s="33" t="s">
        <v>23</v>
      </c>
      <c r="B405" s="9" t="s">
        <v>445</v>
      </c>
      <c r="C405" s="10" t="s">
        <v>447</v>
      </c>
      <c r="D405" s="12">
        <v>16</v>
      </c>
      <c r="E405" s="12">
        <v>265</v>
      </c>
      <c r="F405" s="12">
        <f t="shared" si="12"/>
        <v>281</v>
      </c>
      <c r="G405" s="34">
        <f t="shared" si="13"/>
        <v>0.94306049822064053</v>
      </c>
    </row>
    <row r="406" spans="1:7" x14ac:dyDescent="0.25">
      <c r="A406" s="33" t="s">
        <v>8</v>
      </c>
      <c r="B406" s="9" t="s">
        <v>94</v>
      </c>
      <c r="C406" s="10" t="s">
        <v>98</v>
      </c>
      <c r="D406" s="12">
        <v>58</v>
      </c>
      <c r="E406" s="12">
        <v>259</v>
      </c>
      <c r="F406" s="12">
        <f t="shared" si="12"/>
        <v>317</v>
      </c>
      <c r="G406" s="34">
        <f t="shared" si="13"/>
        <v>0.81703470031545744</v>
      </c>
    </row>
    <row r="407" spans="1:7" x14ac:dyDescent="0.25">
      <c r="A407" s="33" t="s">
        <v>11</v>
      </c>
      <c r="B407" s="9" t="s">
        <v>192</v>
      </c>
      <c r="C407" s="10" t="s">
        <v>194</v>
      </c>
      <c r="D407" s="12">
        <v>68</v>
      </c>
      <c r="E407" s="12">
        <v>663</v>
      </c>
      <c r="F407" s="12">
        <f t="shared" si="12"/>
        <v>731</v>
      </c>
      <c r="G407" s="34">
        <f t="shared" si="13"/>
        <v>0.90697674418604646</v>
      </c>
    </row>
    <row r="408" spans="1:7" x14ac:dyDescent="0.25">
      <c r="A408" s="33" t="s">
        <v>17</v>
      </c>
      <c r="B408" s="9" t="s">
        <v>17</v>
      </c>
      <c r="C408" s="10" t="s">
        <v>303</v>
      </c>
      <c r="D408" s="12">
        <v>0</v>
      </c>
      <c r="E408" s="12">
        <v>326</v>
      </c>
      <c r="F408" s="12">
        <f t="shared" si="12"/>
        <v>326</v>
      </c>
      <c r="G408" s="34">
        <f t="shared" si="13"/>
        <v>1</v>
      </c>
    </row>
    <row r="409" spans="1:7" x14ac:dyDescent="0.25">
      <c r="A409" s="33" t="s">
        <v>22</v>
      </c>
      <c r="B409" s="9" t="s">
        <v>22</v>
      </c>
      <c r="C409" s="10" t="s">
        <v>444</v>
      </c>
      <c r="D409" s="12">
        <v>28</v>
      </c>
      <c r="E409" s="12">
        <v>278</v>
      </c>
      <c r="F409" s="12">
        <f t="shared" si="12"/>
        <v>306</v>
      </c>
      <c r="G409" s="34">
        <f t="shared" si="13"/>
        <v>0.90849673202614378</v>
      </c>
    </row>
    <row r="410" spans="1:7" x14ac:dyDescent="0.25">
      <c r="A410" s="33" t="s">
        <v>16</v>
      </c>
      <c r="B410" s="9" t="s">
        <v>294</v>
      </c>
      <c r="C410" s="10" t="s">
        <v>297</v>
      </c>
      <c r="D410" s="12">
        <v>262</v>
      </c>
      <c r="E410" s="12">
        <v>368</v>
      </c>
      <c r="F410" s="12">
        <f t="shared" si="12"/>
        <v>630</v>
      </c>
      <c r="G410" s="34">
        <f t="shared" si="13"/>
        <v>0.58412698412698416</v>
      </c>
    </row>
    <row r="411" spans="1:7" ht="15.75" thickBot="1" x14ac:dyDescent="0.3">
      <c r="A411" s="35" t="s">
        <v>25</v>
      </c>
      <c r="B411" s="13" t="s">
        <v>25</v>
      </c>
      <c r="C411" s="14" t="s">
        <v>524</v>
      </c>
      <c r="D411" s="15">
        <v>125</v>
      </c>
      <c r="E411" s="15">
        <v>494</v>
      </c>
      <c r="F411" s="15">
        <f t="shared" si="12"/>
        <v>619</v>
      </c>
      <c r="G411" s="36">
        <f t="shared" si="13"/>
        <v>0.79806138933764137</v>
      </c>
    </row>
    <row r="412" spans="1:7" s="11" customFormat="1" ht="15.75" thickBot="1" x14ac:dyDescent="0.3">
      <c r="A412" s="21" t="s">
        <v>4</v>
      </c>
      <c r="B412" s="18"/>
      <c r="C412" s="18"/>
      <c r="D412" s="20">
        <f>SUM(D13:D411)</f>
        <v>31635</v>
      </c>
      <c r="E412" s="20">
        <f t="shared" ref="E412:F412" si="14">SUM(E13:E411)</f>
        <v>154786</v>
      </c>
      <c r="F412" s="20">
        <f t="shared" si="14"/>
        <v>186421</v>
      </c>
      <c r="G412" s="22">
        <f t="shared" ref="G412" si="15">E412/F412</f>
        <v>0.83030345293716912</v>
      </c>
    </row>
  </sheetData>
  <sortState ref="A13:G411">
    <sortCondition ref="C13:C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Regional_08.07.22</vt:lpstr>
      <vt:lpstr>Municipio_08.07.22</vt:lpstr>
      <vt:lpstr>Municipio_Classifica_08.07.22 </vt:lpstr>
    </vt:vector>
  </TitlesOfParts>
  <Company>ADAPAR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Filippi Ricciardi</dc:creator>
  <cp:lastModifiedBy>Walter Carvalho Ribeirete</cp:lastModifiedBy>
  <dcterms:created xsi:type="dcterms:W3CDTF">2022-06-03T11:25:15Z</dcterms:created>
  <dcterms:modified xsi:type="dcterms:W3CDTF">2022-07-08T12:08:26Z</dcterms:modified>
</cp:coreProperties>
</file>