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12015" activeTab="2"/>
  </bookViews>
  <sheets>
    <sheet name="Regional_02.07.21" sheetId="1" r:id="rId1"/>
    <sheet name="Municipio_02.07.21" sheetId="2" r:id="rId2"/>
    <sheet name="Municipio_Classifica_02.07.21" sheetId="3" r:id="rId3"/>
  </sheets>
  <definedNames/>
  <calcPr fullCalcOnLoad="1"/>
</workbook>
</file>

<file path=xl/sharedStrings.xml><?xml version="1.0" encoding="utf-8"?>
<sst xmlns="http://schemas.openxmlformats.org/spreadsheetml/2006/main" count="2443" uniqueCount="444">
  <si>
    <t>Pendente</t>
  </si>
  <si>
    <t>Comprovada</t>
  </si>
  <si>
    <t>CASCAVEL</t>
  </si>
  <si>
    <t>GUARAPUAVA</t>
  </si>
  <si>
    <t>CURITIBA</t>
  </si>
  <si>
    <t>IVAIPORÃ</t>
  </si>
  <si>
    <t>PATO BRANCO</t>
  </si>
  <si>
    <t>UMUARAMA</t>
  </si>
  <si>
    <t>PONTA GROSSA</t>
  </si>
  <si>
    <t>DOIS VIZINHOS</t>
  </si>
  <si>
    <t>JACAREZINHO</t>
  </si>
  <si>
    <t>LARANJEIRAS DO SUL</t>
  </si>
  <si>
    <t>FRANCISCO BELTRÃO</t>
  </si>
  <si>
    <t>CAMPO MOURÃO</t>
  </si>
  <si>
    <t>TOLEDO</t>
  </si>
  <si>
    <t>IRATI</t>
  </si>
  <si>
    <t>UNIÃO DA VITÓRIA</t>
  </si>
  <si>
    <t>PARANAVAÍ</t>
  </si>
  <si>
    <t>MARINGÁ</t>
  </si>
  <si>
    <t>APUCARANA</t>
  </si>
  <si>
    <t>CORNÉLIO PROCÓPIO</t>
  </si>
  <si>
    <t>LONDRINA</t>
  </si>
  <si>
    <t>PARANAGUÁ</t>
  </si>
  <si>
    <t>Total</t>
  </si>
  <si>
    <t>%</t>
  </si>
  <si>
    <t>Regional</t>
  </si>
  <si>
    <t>Município</t>
  </si>
  <si>
    <t>Abatiá</t>
  </si>
  <si>
    <t>Adrianópolis</t>
  </si>
  <si>
    <t>Agudos do Sul</t>
  </si>
  <si>
    <t>Almirante Tamandaré</t>
  </si>
  <si>
    <t>Altamira do Paraná</t>
  </si>
  <si>
    <t>Alto Paraíso</t>
  </si>
  <si>
    <t>Alto Paraná</t>
  </si>
  <si>
    <t>Alto Piquiri</t>
  </si>
  <si>
    <t>Altônia</t>
  </si>
  <si>
    <t>Alvorada do Sul</t>
  </si>
  <si>
    <t>Amaporã</t>
  </si>
  <si>
    <t>Ampére</t>
  </si>
  <si>
    <t>Anahy</t>
  </si>
  <si>
    <t>Andirá</t>
  </si>
  <si>
    <t>Ângulo</t>
  </si>
  <si>
    <t>Antonina</t>
  </si>
  <si>
    <t>Antônio Olinto</t>
  </si>
  <si>
    <t>Apucarana</t>
  </si>
  <si>
    <t>Arapongas</t>
  </si>
  <si>
    <t>Arapoti</t>
  </si>
  <si>
    <t>Arapuã</t>
  </si>
  <si>
    <t>Araruna</t>
  </si>
  <si>
    <t>Araucária</t>
  </si>
  <si>
    <t>Ariranha do Ivaí</t>
  </si>
  <si>
    <t>Assaí</t>
  </si>
  <si>
    <t>Assis Chateaubriand</t>
  </si>
  <si>
    <t>Astorga</t>
  </si>
  <si>
    <t>Atalaia</t>
  </si>
  <si>
    <t>Balsa Nova</t>
  </si>
  <si>
    <t>Bandeirantes</t>
  </si>
  <si>
    <t>Barbosa Ferraz</t>
  </si>
  <si>
    <t>Barra do Jacaré</t>
  </si>
  <si>
    <t>Barracão</t>
  </si>
  <si>
    <t>Bela Vista da Caroba</t>
  </si>
  <si>
    <t>Bela Vista do Paraíso</t>
  </si>
  <si>
    <t>Bituruna</t>
  </si>
  <si>
    <t>Boa Esperança</t>
  </si>
  <si>
    <t>Boa Esperança do Iguaçu</t>
  </si>
  <si>
    <t>Boa Ventura de São Roque</t>
  </si>
  <si>
    <t>Boa Vista da Aparecida</t>
  </si>
  <si>
    <t>Bocaiúva do Sul</t>
  </si>
  <si>
    <t>Bom Jesus do Sul</t>
  </si>
  <si>
    <t>Bom Sucesso</t>
  </si>
  <si>
    <t>Bom Sucesso do Sul</t>
  </si>
  <si>
    <t>Borrazópolis</t>
  </si>
  <si>
    <t>Braganey</t>
  </si>
  <si>
    <t>Brasilândia do Sul</t>
  </si>
  <si>
    <t>Cafeara</t>
  </si>
  <si>
    <t>Cafelândia</t>
  </si>
  <si>
    <t>Cafezal do Sul</t>
  </si>
  <si>
    <t>Califórnia</t>
  </si>
  <si>
    <t>Cambará</t>
  </si>
  <si>
    <t>Cambé</t>
  </si>
  <si>
    <t>Cambira</t>
  </si>
  <si>
    <t>Campina da Lagoa</t>
  </si>
  <si>
    <t>Campina do Simão</t>
  </si>
  <si>
    <t>Campina Grande do Sul</t>
  </si>
  <si>
    <t>Campo Bonito</t>
  </si>
  <si>
    <t>Campo do Tenente</t>
  </si>
  <si>
    <t>Campo Largo</t>
  </si>
  <si>
    <t>Campo Magro</t>
  </si>
  <si>
    <t>Campo Mourão</t>
  </si>
  <si>
    <t>Cândido de Abreu</t>
  </si>
  <si>
    <t>Candói</t>
  </si>
  <si>
    <t>Cantagalo</t>
  </si>
  <si>
    <t>Capanema</t>
  </si>
  <si>
    <t>Capitão Leônidas Marques</t>
  </si>
  <si>
    <t>Carambeí</t>
  </si>
  <si>
    <t>Carlópolis</t>
  </si>
  <si>
    <t>Cascavel</t>
  </si>
  <si>
    <t>Castro</t>
  </si>
  <si>
    <t>Catanduvas</t>
  </si>
  <si>
    <t>Centenário do Sul</t>
  </si>
  <si>
    <t>Cerro Azul</t>
  </si>
  <si>
    <t>Céu Azul</t>
  </si>
  <si>
    <t>Chopinzinho</t>
  </si>
  <si>
    <t>Cianorte</t>
  </si>
  <si>
    <t>Cidade Gaúcha</t>
  </si>
  <si>
    <t>Clevelândia</t>
  </si>
  <si>
    <t>Colombo</t>
  </si>
  <si>
    <t>Colorado</t>
  </si>
  <si>
    <t>Congonhinhas</t>
  </si>
  <si>
    <t>Conselheiro Mairinck</t>
  </si>
  <si>
    <t>Contenda</t>
  </si>
  <si>
    <t>Corbélia</t>
  </si>
  <si>
    <t>Cornélio Procópio</t>
  </si>
  <si>
    <t>Coronel Domingos Soares</t>
  </si>
  <si>
    <t>Coronel Vivida</t>
  </si>
  <si>
    <t>Corumbataí do Sul</t>
  </si>
  <si>
    <t>Cruz Machado</t>
  </si>
  <si>
    <t>Cruzeiro do Iguaçu</t>
  </si>
  <si>
    <t>Cruzeiro do Oeste</t>
  </si>
  <si>
    <t>Cruzeiro do Sul</t>
  </si>
  <si>
    <t>Cruzmaltina</t>
  </si>
  <si>
    <t>Curitiba</t>
  </si>
  <si>
    <t>Curiúva</t>
  </si>
  <si>
    <t>Diamante do Norte</t>
  </si>
  <si>
    <t>Diamante do Oeste</t>
  </si>
  <si>
    <t>Diamante do Sul</t>
  </si>
  <si>
    <t>Dois Vizinhos</t>
  </si>
  <si>
    <t>Douradina</t>
  </si>
  <si>
    <t>Doutor Camargo</t>
  </si>
  <si>
    <t>Doutor Ulysses</t>
  </si>
  <si>
    <t>Enéas Marques</t>
  </si>
  <si>
    <t>Engenheiro Beltrão</t>
  </si>
  <si>
    <t>Entre Rios do Oeste</t>
  </si>
  <si>
    <t>Esperança Nova</t>
  </si>
  <si>
    <t>Espigão Alto do Iguaçu</t>
  </si>
  <si>
    <t>Farol</t>
  </si>
  <si>
    <t>Faxinal</t>
  </si>
  <si>
    <t>Fazenda Rio Grande</t>
  </si>
  <si>
    <t>Fênix</t>
  </si>
  <si>
    <t>Fernandes Pinheiro</t>
  </si>
  <si>
    <t>Figueira</t>
  </si>
  <si>
    <t>Flor da Serra do Sul</t>
  </si>
  <si>
    <t>Floraí</t>
  </si>
  <si>
    <t>Floresta</t>
  </si>
  <si>
    <t>Florestópolis</t>
  </si>
  <si>
    <t>Flórida</t>
  </si>
  <si>
    <t>Formosa do Oeste</t>
  </si>
  <si>
    <t>Foz do Iguaçu</t>
  </si>
  <si>
    <t>Foz do Jordão</t>
  </si>
  <si>
    <t>Francisco Alves</t>
  </si>
  <si>
    <t>Francisco Beltrão</t>
  </si>
  <si>
    <t>General Carneiro</t>
  </si>
  <si>
    <t>Godoy Moreira</t>
  </si>
  <si>
    <t>Goioerê</t>
  </si>
  <si>
    <t>Goioxim</t>
  </si>
  <si>
    <t>Grandes Rios</t>
  </si>
  <si>
    <t>Guaíra</t>
  </si>
  <si>
    <t>Guairaçá</t>
  </si>
  <si>
    <t>Guamiranga</t>
  </si>
  <si>
    <t>Guapirama</t>
  </si>
  <si>
    <t>Guaporema</t>
  </si>
  <si>
    <t>Guaraci</t>
  </si>
  <si>
    <t>Guaraniaçu</t>
  </si>
  <si>
    <t>Guarapuava</t>
  </si>
  <si>
    <t>Guaraqueçaba</t>
  </si>
  <si>
    <t>Guaratuba</t>
  </si>
  <si>
    <t>Honório Serpa</t>
  </si>
  <si>
    <t>Ibaiti</t>
  </si>
  <si>
    <t>Ibema</t>
  </si>
  <si>
    <t>Ibiporã</t>
  </si>
  <si>
    <t>Icaraíma</t>
  </si>
  <si>
    <t>Iguaraçu</t>
  </si>
  <si>
    <t>Iguatu</t>
  </si>
  <si>
    <t>Imbaú</t>
  </si>
  <si>
    <t>Imbituva</t>
  </si>
  <si>
    <t>Inácio Martins</t>
  </si>
  <si>
    <t>Inajá</t>
  </si>
  <si>
    <t>Indianópolis</t>
  </si>
  <si>
    <t>Ipiranga</t>
  </si>
  <si>
    <t>Iporã</t>
  </si>
  <si>
    <t>Iracema do Oeste</t>
  </si>
  <si>
    <t>Irati</t>
  </si>
  <si>
    <t>Iretama</t>
  </si>
  <si>
    <t>Itaguajé</t>
  </si>
  <si>
    <t>Itaipulândia</t>
  </si>
  <si>
    <t>Itambaracá</t>
  </si>
  <si>
    <t>Itambé</t>
  </si>
  <si>
    <t>Itapejara do Oeste</t>
  </si>
  <si>
    <t>Itaperuçu</t>
  </si>
  <si>
    <t>Itaúna do Sul</t>
  </si>
  <si>
    <t>Ivaí</t>
  </si>
  <si>
    <t>Ivaiporã</t>
  </si>
  <si>
    <t>Ivaté</t>
  </si>
  <si>
    <t>Ivatuba</t>
  </si>
  <si>
    <t>Jaboti</t>
  </si>
  <si>
    <t>Jacarezinho</t>
  </si>
  <si>
    <t>Jaguapitã</t>
  </si>
  <si>
    <t>Jaguariaíva</t>
  </si>
  <si>
    <t>Jandaia do Sul</t>
  </si>
  <si>
    <t>Janiópolis</t>
  </si>
  <si>
    <t>Japira</t>
  </si>
  <si>
    <t>Japurá</t>
  </si>
  <si>
    <t>Jardim Alegre</t>
  </si>
  <si>
    <t>Jardim Olinda</t>
  </si>
  <si>
    <t>Jataizinho</t>
  </si>
  <si>
    <t>Jesuítas</t>
  </si>
  <si>
    <t>Joaquim Távora</t>
  </si>
  <si>
    <t>Jundiaí do Sul</t>
  </si>
  <si>
    <t>Juranda</t>
  </si>
  <si>
    <t>Jussara</t>
  </si>
  <si>
    <t>Kaloré</t>
  </si>
  <si>
    <t>Lapa</t>
  </si>
  <si>
    <t>Laranjal</t>
  </si>
  <si>
    <t>Laranjeiras do Sul</t>
  </si>
  <si>
    <t>Leópolis</t>
  </si>
  <si>
    <t>Lidianópolis</t>
  </si>
  <si>
    <t>Lindoeste</t>
  </si>
  <si>
    <t>Loanda</t>
  </si>
  <si>
    <t>Lobato</t>
  </si>
  <si>
    <t>Londrina</t>
  </si>
  <si>
    <t>Luiziana</t>
  </si>
  <si>
    <t>Lunardelli</t>
  </si>
  <si>
    <t>Lupionópolis</t>
  </si>
  <si>
    <t>Mallet</t>
  </si>
  <si>
    <t>Mamborê</t>
  </si>
  <si>
    <t>Mandaguaçu</t>
  </si>
  <si>
    <t>Mandaguari</t>
  </si>
  <si>
    <t>Mandirituba</t>
  </si>
  <si>
    <t>Manfrinópolis</t>
  </si>
  <si>
    <t>Mangueirinha</t>
  </si>
  <si>
    <t>Manoel Ribas</t>
  </si>
  <si>
    <t>Marechal Cândido Rondon</t>
  </si>
  <si>
    <t>Maria Helena</t>
  </si>
  <si>
    <t>Marialva</t>
  </si>
  <si>
    <t>Marilândia do Sul</t>
  </si>
  <si>
    <t>Marilena</t>
  </si>
  <si>
    <t>Mariluz</t>
  </si>
  <si>
    <t>Maringá</t>
  </si>
  <si>
    <t>Mariópolis</t>
  </si>
  <si>
    <t>Maripá</t>
  </si>
  <si>
    <t>Marmeleiro</t>
  </si>
  <si>
    <t>Marquinho</t>
  </si>
  <si>
    <t>Marumbi</t>
  </si>
  <si>
    <t>Matelândia</t>
  </si>
  <si>
    <t>Matinhos</t>
  </si>
  <si>
    <t>Mato Rico</t>
  </si>
  <si>
    <t>Mauá da Serra</t>
  </si>
  <si>
    <t>Medianeira</t>
  </si>
  <si>
    <t>Mercedes</t>
  </si>
  <si>
    <t>Mirador</t>
  </si>
  <si>
    <t>Miraselva</t>
  </si>
  <si>
    <t>Missal</t>
  </si>
  <si>
    <t>Moreira Sales</t>
  </si>
  <si>
    <t>Morretes</t>
  </si>
  <si>
    <t>Munhoz de Melo</t>
  </si>
  <si>
    <t>Nossa Senhora das Graças</t>
  </si>
  <si>
    <t>Nova Aliança do Ivaí</t>
  </si>
  <si>
    <t>Nova América da Colina</t>
  </si>
  <si>
    <t>Nova Aurora</t>
  </si>
  <si>
    <t>Nova Cantu</t>
  </si>
  <si>
    <t>Nova Esperança</t>
  </si>
  <si>
    <t>Nova Esperança do Sudoeste</t>
  </si>
  <si>
    <t>Nova Fátima</t>
  </si>
  <si>
    <t>Nova Laranjeiras</t>
  </si>
  <si>
    <t>Nova Londrina</t>
  </si>
  <si>
    <t>Nova Olímpia</t>
  </si>
  <si>
    <t>Nova Prata do Iguaçu</t>
  </si>
  <si>
    <t>Nova Santa Bárbara</t>
  </si>
  <si>
    <t>Nova Santa Rosa</t>
  </si>
  <si>
    <t>Nova Tebas</t>
  </si>
  <si>
    <t>Novo Itacolomi</t>
  </si>
  <si>
    <t>Ortigueira</t>
  </si>
  <si>
    <t>Ourizona</t>
  </si>
  <si>
    <t>Ouro Verde do Oeste</t>
  </si>
  <si>
    <t>Paiçandu</t>
  </si>
  <si>
    <t>Palmas</t>
  </si>
  <si>
    <t>Palmeira</t>
  </si>
  <si>
    <t>Palmital</t>
  </si>
  <si>
    <t>Palotina</t>
  </si>
  <si>
    <t>Paraíso do Norte</t>
  </si>
  <si>
    <t>Paranacity</t>
  </si>
  <si>
    <t>Paranaguá</t>
  </si>
  <si>
    <t>Paranapoema</t>
  </si>
  <si>
    <t>Paranavaí</t>
  </si>
  <si>
    <t>Pato Bragado</t>
  </si>
  <si>
    <t>Pato Branco</t>
  </si>
  <si>
    <t>Paula Freitas</t>
  </si>
  <si>
    <t>Paulo Frontin</t>
  </si>
  <si>
    <t>Peabiru</t>
  </si>
  <si>
    <t>Perobal</t>
  </si>
  <si>
    <t>Pérola</t>
  </si>
  <si>
    <t>Pérola do Oeste</t>
  </si>
  <si>
    <t>Piên</t>
  </si>
  <si>
    <t>Pinhais</t>
  </si>
  <si>
    <t>Pinhal de São Bento</t>
  </si>
  <si>
    <t>Pinhalão</t>
  </si>
  <si>
    <t>Pinhão</t>
  </si>
  <si>
    <t>Piraí do Sul</t>
  </si>
  <si>
    <t>Piraquara</t>
  </si>
  <si>
    <t>Pitanga</t>
  </si>
  <si>
    <t>Pitangueiras</t>
  </si>
  <si>
    <t>Planaltina do Paraná</t>
  </si>
  <si>
    <t>Planalto</t>
  </si>
  <si>
    <t>Ponta Grossa</t>
  </si>
  <si>
    <t>Pontal do Paraná</t>
  </si>
  <si>
    <t>Porecatu</t>
  </si>
  <si>
    <t>Porto Amazonas</t>
  </si>
  <si>
    <t>Porto Barreiro</t>
  </si>
  <si>
    <t>Porto Rico</t>
  </si>
  <si>
    <t>Porto Vitória</t>
  </si>
  <si>
    <t>Prado Ferreira</t>
  </si>
  <si>
    <t>Pranchita</t>
  </si>
  <si>
    <t>Presidente Castelo Branco</t>
  </si>
  <si>
    <t>Primeiro de Maio</t>
  </si>
  <si>
    <t>Prudentópolis</t>
  </si>
  <si>
    <t>Quarto Centenário</t>
  </si>
  <si>
    <t>Quatiguá</t>
  </si>
  <si>
    <t>Quatro Barras</t>
  </si>
  <si>
    <t>Quatro Pontes</t>
  </si>
  <si>
    <t>Quedas do Iguaçu</t>
  </si>
  <si>
    <t>Querência do Norte</t>
  </si>
  <si>
    <t>Quinta do Sol</t>
  </si>
  <si>
    <t>Quitandinha</t>
  </si>
  <si>
    <t>Ramilândia</t>
  </si>
  <si>
    <t>Rancho Alegre</t>
  </si>
  <si>
    <t>Rancho Alegre do Oeste</t>
  </si>
  <si>
    <t>Realeza</t>
  </si>
  <si>
    <t>Rebouças</t>
  </si>
  <si>
    <t>Renascença</t>
  </si>
  <si>
    <t>Reserva</t>
  </si>
  <si>
    <t>Reserva do Iguaçu</t>
  </si>
  <si>
    <t>Ribeirão Claro</t>
  </si>
  <si>
    <t>Ribeirão do Pinhal</t>
  </si>
  <si>
    <t>Rio Azul</t>
  </si>
  <si>
    <t>Rio Bom</t>
  </si>
  <si>
    <t>Rio Bonito do Iguaçu</t>
  </si>
  <si>
    <t>Rio Branco do Ivaí</t>
  </si>
  <si>
    <t>Rio Branco do Sul</t>
  </si>
  <si>
    <t>Rio Negro</t>
  </si>
  <si>
    <t>Rolândia</t>
  </si>
  <si>
    <t>Roncador</t>
  </si>
  <si>
    <t>Rondon</t>
  </si>
  <si>
    <t>Rosário do Ivaí</t>
  </si>
  <si>
    <t>Sabáudia</t>
  </si>
  <si>
    <t>Salgado Filho</t>
  </si>
  <si>
    <t>Salto do Itararé</t>
  </si>
  <si>
    <t>Salto do Lontra</t>
  </si>
  <si>
    <t>Santa Amélia</t>
  </si>
  <si>
    <t>Santa Cecília do Pavão</t>
  </si>
  <si>
    <t>Santa Cruz de Monte Castelo</t>
  </si>
  <si>
    <t>Santa Fé</t>
  </si>
  <si>
    <t>Santa Helena</t>
  </si>
  <si>
    <t>Santa Inês</t>
  </si>
  <si>
    <t>Santa Isabel do Ivaí</t>
  </si>
  <si>
    <t>Santa Izabel do Oeste</t>
  </si>
  <si>
    <t>Santa Lúcia</t>
  </si>
  <si>
    <t>Santa Maria do Oeste</t>
  </si>
  <si>
    <t>Santa Mariana</t>
  </si>
  <si>
    <t>Santa Mônica</t>
  </si>
  <si>
    <t>Santa Tereza do Oeste</t>
  </si>
  <si>
    <t>Santa Terezinha de Itaipu</t>
  </si>
  <si>
    <t>Santana do Itararé</t>
  </si>
  <si>
    <t>Santo Antônio da Platina</t>
  </si>
  <si>
    <t>Santo Antônio do Caiuá</t>
  </si>
  <si>
    <t>Santo Antônio do Paraíso</t>
  </si>
  <si>
    <t>Santo Antônio do Sudoeste</t>
  </si>
  <si>
    <t>Santo Inácio</t>
  </si>
  <si>
    <t>São Carlos do Ivaí</t>
  </si>
  <si>
    <t>São Jerônimo da Serra</t>
  </si>
  <si>
    <t>São João</t>
  </si>
  <si>
    <t>São João do Caiuá</t>
  </si>
  <si>
    <t>São João do Ivaí</t>
  </si>
  <si>
    <t>São João do Triunfo</t>
  </si>
  <si>
    <t>São Jorge do Ivaí</t>
  </si>
  <si>
    <t>São Jorge do Oeste</t>
  </si>
  <si>
    <t>São Jorge do Patrocínio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</si>
  <si>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</si>
  <si>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</si>
  <si>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</si>
  <si>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</si>
  <si>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</si>
  <si>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</si>
  <si>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Iguaçu</t>
  </si>
  <si>
    <t>São Pedro do Ivaí</t>
  </si>
  <si>
    <t>São Pedro do Paraná</t>
  </si>
  <si>
    <t>São Sebastião da Amoreira</t>
  </si>
  <si>
    <t>São Tomé</t>
  </si>
  <si>
    <t>Sapopema</t>
  </si>
  <si>
    <t>Sarandi</t>
  </si>
  <si>
    <t>Saudade do Iguaçu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</si>
  <si>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</si>
  <si>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</si>
  <si>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</si>
  <si>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</si>
  <si>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</si>
  <si>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</si>
  <si>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</si>
  <si>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Tamboara</t>
  </si>
  <si>
    <t>Tapejara</t>
  </si>
  <si>
    <t>Tapira</t>
  </si>
  <si>
    <t>Teixeira Soares</t>
  </si>
  <si>
    <t>Telêmaco Borba</t>
  </si>
  <si>
    <t>Terra Boa</t>
  </si>
  <si>
    <t>Terra Rica</t>
  </si>
  <si>
    <t>Terra Roxa</t>
  </si>
  <si>
    <t>Tibagi</t>
  </si>
  <si>
    <t>Tijucas do Sul</t>
  </si>
  <si>
    <t>Toledo</t>
  </si>
  <si>
    <t>Tomazina</t>
  </si>
  <si>
    <t>Três Barras do Paraná</t>
  </si>
  <si>
    <t>Tunas do Paraná</t>
  </si>
  <si>
    <t>Tuneiras do Oeste</t>
  </si>
  <si>
    <t>Tupãssi</t>
  </si>
  <si>
    <t>Turvo</t>
  </si>
  <si>
    <t>Ubiratã</t>
  </si>
  <si>
    <t>Umuarama</t>
  </si>
  <si>
    <t>União da Vitória</t>
  </si>
  <si>
    <t>Uniflor</t>
  </si>
  <si>
    <t>Uraí</t>
  </si>
  <si>
    <t>Ventania</t>
  </si>
  <si>
    <t>Vera Cruz do Oeste</t>
  </si>
  <si>
    <t>Verê</t>
  </si>
  <si>
    <t>Virmond</t>
  </si>
  <si>
    <t>Vitorino</t>
  </si>
  <si>
    <t>Wenceslau Braz</t>
  </si>
  <si>
    <t>Xambrê</t>
  </si>
  <si>
    <t>Goioere</t>
  </si>
  <si>
    <t>Capitao Leônidas Marques</t>
  </si>
  <si>
    <t>Corbelia</t>
  </si>
  <si>
    <t>Matelandia</t>
  </si>
  <si>
    <t>São Miguel Iguaçu</t>
  </si>
  <si>
    <t>São Jorge d'Oeste</t>
  </si>
  <si>
    <t>Francisco Beltrao</t>
  </si>
  <si>
    <t>São João do Ivai</t>
  </si>
  <si>
    <t>Santo Antonio da Platina</t>
  </si>
  <si>
    <t>Clevelandia</t>
  </si>
  <si>
    <t>Jaguariaiva</t>
  </si>
  <si>
    <t>Icaraima</t>
  </si>
  <si>
    <t>Unidade Local</t>
  </si>
  <si>
    <t>ÍNDICE PARCIAL DE ATUALIZAÇÃO DO REBANHO POR REGIONAL</t>
  </si>
  <si>
    <t xml:space="preserve">Classificação dos Municípios conforme o Índice parcial de atualização do Rebanho </t>
  </si>
  <si>
    <r>
      <t xml:space="preserve">Índice Parcial de Atualização do Rebanho por Município </t>
    </r>
    <r>
      <rPr>
        <b/>
        <sz val="12"/>
        <rFont val="Arial"/>
        <family val="2"/>
      </rPr>
      <t>(ordenado por Regional)</t>
    </r>
  </si>
  <si>
    <t>Relatório extraido em 02/07/21</t>
  </si>
  <si>
    <t>Relatório de 2/07/21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</si>
</sst>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%"/>
  </numFmts>
  <fonts count="47">
    <font>
      <sz val="10"/>
      <name val="Arial"/>
      <family val="0"/>
    </font>
    <font>
      <sz val="8"/>
      <color indexed="63"/>
      <name val="Tahoma"/>
      <family val="2"/>
    </font>
    <font>
      <sz val="11"/>
      <name val="Arial"/>
      <family val="2"/>
    </font>
    <font>
      <b/>
      <sz val="11"/>
      <color indexed="63"/>
      <name val="Tahoma"/>
      <family val="2"/>
    </font>
    <font>
      <b/>
      <sz val="11"/>
      <name val="Arial"/>
      <family val="2"/>
    </font>
    <font>
      <b/>
      <sz val="8"/>
      <color indexed="63"/>
      <name val="Tahoma"/>
      <family val="2"/>
    </font>
    <font>
      <sz val="12"/>
      <color indexed="63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3"/>
      <name val="Tahoma"/>
      <family val="2"/>
    </font>
    <font>
      <sz val="10"/>
      <color indexed="63"/>
      <name val="Tahom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sz val="11"/>
      <color indexed="52"/>
      <name val="Calibri"/>
      <family val="2"/>
    </font>
    <font>
      <sz val="11"/>
      <color indexed="41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8" fillId="0" borderId="0" applyBorder="0" applyProtection="0">
      <alignment/>
    </xf>
    <xf numFmtId="9" fontId="38" fillId="0" borderId="0" applyBorder="0" applyProtection="0">
      <alignment/>
    </xf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3" fontId="6" fillId="33" borderId="10" xfId="0" applyNumberFormat="1" applyFont="1" applyFill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49" fontId="3" fillId="34" borderId="11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49" fontId="5" fillId="34" borderId="14" xfId="0" applyNumberFormat="1" applyFont="1" applyFill="1" applyBorder="1" applyAlignment="1">
      <alignment/>
    </xf>
    <xf numFmtId="3" fontId="8" fillId="34" borderId="15" xfId="0" applyNumberFormat="1" applyFont="1" applyFill="1" applyBorder="1" applyAlignment="1">
      <alignment horizontal="center"/>
    </xf>
    <xf numFmtId="49" fontId="1" fillId="11" borderId="16" xfId="0" applyNumberFormat="1" applyFont="1" applyFill="1" applyBorder="1" applyAlignment="1">
      <alignment/>
    </xf>
    <xf numFmtId="170" fontId="7" fillId="11" borderId="17" xfId="0" applyNumberFormat="1" applyFont="1" applyFill="1" applyBorder="1" applyAlignment="1">
      <alignment/>
    </xf>
    <xf numFmtId="0" fontId="0" fillId="0" borderId="0" xfId="48">
      <alignment/>
      <protection/>
    </xf>
    <xf numFmtId="0" fontId="0" fillId="0" borderId="18" xfId="53" applyFont="1" applyFill="1" applyBorder="1" applyAlignment="1">
      <alignment horizontal="left" vertical="center"/>
      <protection/>
    </xf>
    <xf numFmtId="0" fontId="0" fillId="0" borderId="10" xfId="50" applyFont="1" applyFill="1" applyBorder="1" applyAlignment="1">
      <alignment horizontal="left" vertical="center"/>
      <protection/>
    </xf>
    <xf numFmtId="0" fontId="0" fillId="0" borderId="10" xfId="53" applyFont="1" applyFill="1" applyBorder="1" applyAlignment="1">
      <alignment horizontal="left" vertical="center"/>
      <protection/>
    </xf>
    <xf numFmtId="0" fontId="0" fillId="0" borderId="10" xfId="52" applyFont="1" applyFill="1" applyBorder="1" applyAlignment="1">
      <alignment horizontal="left" vertical="center"/>
      <protection/>
    </xf>
    <xf numFmtId="0" fontId="0" fillId="0" borderId="10" xfId="52" applyFont="1" applyFill="1" applyBorder="1" applyAlignment="1">
      <alignment vertical="center"/>
      <protection/>
    </xf>
    <xf numFmtId="0" fontId="0" fillId="0" borderId="10" xfId="50" applyFont="1" applyFill="1" applyBorder="1" applyAlignment="1">
      <alignment vertical="center"/>
      <protection/>
    </xf>
    <xf numFmtId="0" fontId="0" fillId="0" borderId="10" xfId="53" applyFont="1" applyFill="1" applyBorder="1" applyAlignment="1">
      <alignment horizontal="left"/>
      <protection/>
    </xf>
    <xf numFmtId="9" fontId="0" fillId="0" borderId="10" xfId="56" applyFont="1" applyFill="1" applyBorder="1" applyAlignment="1" applyProtection="1">
      <alignment horizontal="left" vertical="center"/>
      <protection/>
    </xf>
    <xf numFmtId="0" fontId="0" fillId="0" borderId="10" xfId="50" applyFont="1" applyFill="1" applyBorder="1" applyAlignment="1">
      <alignment horizontal="left"/>
      <protection/>
    </xf>
    <xf numFmtId="0" fontId="0" fillId="0" borderId="10" xfId="52" applyFont="1" applyFill="1" applyBorder="1" applyAlignment="1">
      <alignment horizontal="left"/>
      <protection/>
    </xf>
    <xf numFmtId="0" fontId="0" fillId="0" borderId="10" xfId="53" applyFont="1" applyFill="1" applyBorder="1" applyAlignment="1">
      <alignment vertical="center"/>
      <protection/>
    </xf>
    <xf numFmtId="9" fontId="0" fillId="0" borderId="10" xfId="57" applyFont="1" applyFill="1" applyBorder="1" applyAlignment="1" applyProtection="1">
      <alignment horizontal="left" vertical="center"/>
      <protection/>
    </xf>
    <xf numFmtId="0" fontId="0" fillId="0" borderId="10" xfId="53" applyFont="1" applyFill="1" applyBorder="1" applyAlignment="1">
      <alignment horizontal="left" vertical="center" wrapText="1"/>
      <protection/>
    </xf>
    <xf numFmtId="0" fontId="0" fillId="0" borderId="10" xfId="52" applyFont="1" applyFill="1" applyBorder="1" applyAlignment="1">
      <alignment horizontal="left" wrapText="1"/>
      <protection/>
    </xf>
    <xf numFmtId="0" fontId="0" fillId="0" borderId="10" xfId="52" applyFont="1" applyFill="1" applyBorder="1" applyAlignment="1">
      <alignment horizontal="left" vertical="center" wrapText="1"/>
      <protection/>
    </xf>
    <xf numFmtId="0" fontId="0" fillId="0" borderId="18" xfId="50" applyFont="1" applyFill="1" applyBorder="1" applyAlignment="1">
      <alignment horizontal="left" vertical="center"/>
      <protection/>
    </xf>
    <xf numFmtId="0" fontId="0" fillId="35" borderId="19" xfId="48" applyFill="1" applyBorder="1">
      <alignment/>
      <protection/>
    </xf>
    <xf numFmtId="0" fontId="11" fillId="0" borderId="0" xfId="48" applyFont="1" applyFill="1" applyBorder="1" applyAlignment="1">
      <alignment horizontal="center"/>
      <protection/>
    </xf>
    <xf numFmtId="0" fontId="11" fillId="0" borderId="0" xfId="48" applyFont="1" applyFill="1" applyBorder="1" applyAlignment="1">
      <alignment/>
      <protection/>
    </xf>
    <xf numFmtId="49" fontId="9" fillId="36" borderId="19" xfId="48" applyNumberFormat="1" applyFont="1" applyFill="1" applyBorder="1" applyAlignment="1">
      <alignment horizontal="center"/>
      <protection/>
    </xf>
    <xf numFmtId="0" fontId="8" fillId="36" borderId="19" xfId="48" applyFont="1" applyFill="1" applyBorder="1" applyAlignment="1">
      <alignment horizontal="center"/>
      <protection/>
    </xf>
    <xf numFmtId="0" fontId="8" fillId="36" borderId="20" xfId="48" applyFont="1" applyFill="1" applyBorder="1" applyAlignment="1">
      <alignment horizontal="center"/>
      <protection/>
    </xf>
    <xf numFmtId="0" fontId="8" fillId="36" borderId="19" xfId="51" applyFont="1" applyFill="1" applyBorder="1" applyAlignment="1">
      <alignment horizontal="center"/>
      <protection/>
    </xf>
    <xf numFmtId="49" fontId="10" fillId="11" borderId="18" xfId="48" applyNumberFormat="1" applyFont="1" applyFill="1" applyBorder="1">
      <alignment/>
      <protection/>
    </xf>
    <xf numFmtId="49" fontId="10" fillId="11" borderId="10" xfId="48" applyNumberFormat="1" applyFont="1" applyFill="1" applyBorder="1">
      <alignment/>
      <protection/>
    </xf>
    <xf numFmtId="49" fontId="10" fillId="11" borderId="21" xfId="48" applyNumberFormat="1" applyFont="1" applyFill="1" applyBorder="1">
      <alignment/>
      <protection/>
    </xf>
    <xf numFmtId="170" fontId="0" fillId="11" borderId="18" xfId="48" applyNumberFormat="1" applyFill="1" applyBorder="1" applyAlignment="1">
      <alignment horizontal="center"/>
      <protection/>
    </xf>
    <xf numFmtId="170" fontId="0" fillId="11" borderId="10" xfId="48" applyNumberFormat="1" applyFill="1" applyBorder="1" applyAlignment="1">
      <alignment horizontal="center"/>
      <protection/>
    </xf>
    <xf numFmtId="170" fontId="0" fillId="11" borderId="21" xfId="48" applyNumberFormat="1" applyFill="1" applyBorder="1" applyAlignment="1">
      <alignment horizontal="center"/>
      <protection/>
    </xf>
    <xf numFmtId="0" fontId="0" fillId="37" borderId="0" xfId="48" applyFill="1">
      <alignment/>
      <protection/>
    </xf>
    <xf numFmtId="0" fontId="11" fillId="37" borderId="0" xfId="48" applyFont="1" applyFill="1" applyBorder="1" applyAlignment="1">
      <alignment horizontal="center"/>
      <protection/>
    </xf>
    <xf numFmtId="0" fontId="2" fillId="38" borderId="22" xfId="48" applyFont="1" applyFill="1" applyBorder="1">
      <alignment/>
      <protection/>
    </xf>
    <xf numFmtId="0" fontId="0" fillId="37" borderId="0" xfId="0" applyFill="1" applyAlignment="1">
      <alignment/>
    </xf>
    <xf numFmtId="0" fontId="0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0" borderId="21" xfId="53" applyFont="1" applyFill="1" applyBorder="1" applyAlignment="1">
      <alignment horizontal="left" vertical="center"/>
      <protection/>
    </xf>
    <xf numFmtId="0" fontId="0" fillId="0" borderId="21" xfId="52" applyFont="1" applyFill="1" applyBorder="1" applyAlignment="1">
      <alignment horizontal="left" vertical="center"/>
      <protection/>
    </xf>
    <xf numFmtId="3" fontId="10" fillId="33" borderId="18" xfId="48" applyNumberFormat="1" applyFont="1" applyFill="1" applyBorder="1" applyAlignment="1">
      <alignment horizontal="center"/>
      <protection/>
    </xf>
    <xf numFmtId="3" fontId="0" fillId="0" borderId="18" xfId="48" applyNumberFormat="1" applyBorder="1" applyAlignment="1">
      <alignment horizontal="center"/>
      <protection/>
    </xf>
    <xf numFmtId="3" fontId="10" fillId="33" borderId="10" xfId="48" applyNumberFormat="1" applyFont="1" applyFill="1" applyBorder="1" applyAlignment="1">
      <alignment horizontal="center"/>
      <protection/>
    </xf>
    <xf numFmtId="3" fontId="0" fillId="0" borderId="10" xfId="48" applyNumberFormat="1" applyBorder="1" applyAlignment="1">
      <alignment horizontal="center"/>
      <protection/>
    </xf>
    <xf numFmtId="3" fontId="10" fillId="33" borderId="21" xfId="48" applyNumberFormat="1" applyFont="1" applyFill="1" applyBorder="1" applyAlignment="1">
      <alignment horizontal="center"/>
      <protection/>
    </xf>
    <xf numFmtId="3" fontId="0" fillId="0" borderId="21" xfId="48" applyNumberFormat="1" applyBorder="1" applyAlignment="1">
      <alignment horizontal="center"/>
      <protection/>
    </xf>
    <xf numFmtId="3" fontId="8" fillId="35" borderId="19" xfId="48" applyNumberFormat="1" applyFont="1" applyFill="1" applyBorder="1" applyAlignment="1">
      <alignment horizontal="center"/>
      <protection/>
    </xf>
    <xf numFmtId="170" fontId="8" fillId="35" borderId="20" xfId="48" applyNumberFormat="1" applyFont="1" applyFill="1" applyBorder="1" applyAlignment="1">
      <alignment horizontal="center"/>
      <protection/>
    </xf>
    <xf numFmtId="0" fontId="8" fillId="35" borderId="23" xfId="48" applyFont="1" applyFill="1" applyBorder="1">
      <alignment/>
      <protection/>
    </xf>
    <xf numFmtId="0" fontId="0" fillId="0" borderId="18" xfId="52" applyFont="1" applyFill="1" applyBorder="1" applyAlignment="1">
      <alignment horizontal="left" vertical="center"/>
      <protection/>
    </xf>
    <xf numFmtId="170" fontId="8" fillId="34" borderId="24" xfId="0" applyNumberFormat="1" applyFont="1" applyFill="1" applyBorder="1" applyAlignment="1">
      <alignment horizontal="center"/>
    </xf>
    <xf numFmtId="3" fontId="0" fillId="0" borderId="0" xfId="48" applyNumberFormat="1">
      <alignment/>
      <protection/>
    </xf>
    <xf numFmtId="0" fontId="8" fillId="36" borderId="25" xfId="0" applyFont="1" applyFill="1" applyBorder="1" applyAlignment="1">
      <alignment horizontal="center"/>
    </xf>
    <xf numFmtId="0" fontId="8" fillId="36" borderId="26" xfId="0" applyFont="1" applyFill="1" applyBorder="1" applyAlignment="1">
      <alignment horizontal="center"/>
    </xf>
    <xf numFmtId="0" fontId="8" fillId="36" borderId="27" xfId="0" applyFont="1" applyFill="1" applyBorder="1" applyAlignment="1">
      <alignment horizontal="center"/>
    </xf>
    <xf numFmtId="0" fontId="11" fillId="39" borderId="25" xfId="48" applyFont="1" applyFill="1" applyBorder="1" applyAlignment="1">
      <alignment horizontal="center"/>
      <protection/>
    </xf>
    <xf numFmtId="0" fontId="11" fillId="39" borderId="26" xfId="48" applyFont="1" applyFill="1" applyBorder="1" applyAlignment="1">
      <alignment horizontal="center"/>
      <protection/>
    </xf>
    <xf numFmtId="0" fontId="11" fillId="39" borderId="27" xfId="48" applyFont="1" applyFill="1" applyBorder="1" applyAlignment="1">
      <alignment horizontal="center"/>
      <protection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2 2 2" xfId="50"/>
    <cellStyle name="Normal 3" xfId="51"/>
    <cellStyle name="Normal_Municipios_UV_fev_16 2" xfId="52"/>
    <cellStyle name="Normal_Plan1" xfId="53"/>
    <cellStyle name="Nota" xfId="54"/>
    <cellStyle name="Percent" xfId="55"/>
    <cellStyle name="Porcentagem 2" xfId="56"/>
    <cellStyle name="Porcentagem 2 2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0</xdr:row>
      <xdr:rowOff>9525</xdr:rowOff>
    </xdr:from>
    <xdr:to>
      <xdr:col>6</xdr:col>
      <xdr:colOff>123825</xdr:colOff>
      <xdr:row>6</xdr:row>
      <xdr:rowOff>95250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9525"/>
          <a:ext cx="11811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6</xdr:row>
      <xdr:rowOff>19050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38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962025</xdr:colOff>
      <xdr:row>0</xdr:row>
      <xdr:rowOff>0</xdr:rowOff>
    </xdr:from>
    <xdr:to>
      <xdr:col>6</xdr:col>
      <xdr:colOff>200025</xdr:colOff>
      <xdr:row>7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14382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904875</xdr:colOff>
      <xdr:row>7</xdr:row>
      <xdr:rowOff>123825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1628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962025</xdr:colOff>
      <xdr:row>0</xdr:row>
      <xdr:rowOff>0</xdr:rowOff>
    </xdr:from>
    <xdr:to>
      <xdr:col>6</xdr:col>
      <xdr:colOff>200025</xdr:colOff>
      <xdr:row>7</xdr:row>
      <xdr:rowOff>152400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0"/>
          <a:ext cx="14382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904875</xdr:colOff>
      <xdr:row>7</xdr:row>
      <xdr:rowOff>123825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1628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13" sqref="A13:E34"/>
    </sheetView>
  </sheetViews>
  <sheetFormatPr defaultColWidth="9.140625" defaultRowHeight="12.75"/>
  <cols>
    <col min="1" max="1" width="26.8515625" style="0" bestFit="1" customWidth="1"/>
    <col min="2" max="3" width="23.421875" style="0" customWidth="1"/>
    <col min="4" max="4" width="9.57421875" style="0" bestFit="1" customWidth="1"/>
    <col min="5" max="5" width="9.28125" style="0" bestFit="1" customWidth="1"/>
  </cols>
  <sheetData>
    <row r="1" spans="1:7" ht="12.75">
      <c r="A1" s="44"/>
      <c r="B1" s="44"/>
      <c r="C1" s="44"/>
      <c r="D1" s="44"/>
      <c r="E1" s="44"/>
      <c r="G1" s="44"/>
    </row>
    <row r="2" spans="1:7" ht="12.75">
      <c r="A2" s="44"/>
      <c r="B2" s="44"/>
      <c r="C2" s="44"/>
      <c r="D2" s="44"/>
      <c r="E2" s="44"/>
      <c r="G2" s="44"/>
    </row>
    <row r="3" spans="1:7" ht="12.75">
      <c r="A3" s="44"/>
      <c r="B3" s="44"/>
      <c r="C3" s="44"/>
      <c r="D3" s="44"/>
      <c r="E3" s="44"/>
      <c r="G3" s="44"/>
    </row>
    <row r="4" spans="1:7" ht="12.75">
      <c r="A4" s="44"/>
      <c r="B4" s="44"/>
      <c r="C4" s="44"/>
      <c r="D4" s="44"/>
      <c r="E4" s="44"/>
      <c r="G4" s="44"/>
    </row>
    <row r="5" spans="1:7" ht="12.75">
      <c r="A5" s="44"/>
      <c r="B5" s="44"/>
      <c r="C5" s="44"/>
      <c r="D5" s="44"/>
      <c r="E5" s="44"/>
      <c r="G5" s="44"/>
    </row>
    <row r="6" spans="1:7" ht="12.75">
      <c r="A6" s="44"/>
      <c r="B6" s="44"/>
      <c r="C6" s="44"/>
      <c r="D6" s="44"/>
      <c r="E6" s="44"/>
      <c r="G6" s="44"/>
    </row>
    <row r="7" spans="1:7" ht="12.75">
      <c r="A7" s="44"/>
      <c r="B7" s="44"/>
      <c r="C7" s="44"/>
      <c r="D7" s="44"/>
      <c r="E7" s="44"/>
      <c r="F7" s="44"/>
      <c r="G7" s="44"/>
    </row>
    <row r="8" spans="1:7" ht="13.5" thickBot="1">
      <c r="A8" s="44"/>
      <c r="B8" s="44"/>
      <c r="C8" s="44"/>
      <c r="D8" s="44"/>
      <c r="E8" s="44"/>
      <c r="F8" s="44"/>
      <c r="G8" s="44"/>
    </row>
    <row r="9" spans="1:7" ht="16.5" thickBot="1">
      <c r="A9" s="62" t="s">
        <v>439</v>
      </c>
      <c r="B9" s="63"/>
      <c r="C9" s="63"/>
      <c r="D9" s="63"/>
      <c r="E9" s="64"/>
      <c r="F9" s="44"/>
      <c r="G9" s="44"/>
    </row>
    <row r="10" spans="1:7" ht="12.75">
      <c r="A10" s="45"/>
      <c r="B10" s="45"/>
      <c r="C10" s="45"/>
      <c r="D10" s="45"/>
      <c r="E10" s="45"/>
      <c r="F10" s="44"/>
      <c r="G10" s="44"/>
    </row>
    <row r="11" spans="1:7" ht="12.75">
      <c r="A11" s="47" t="s">
        <v>442</v>
      </c>
      <c r="B11" s="46"/>
      <c r="C11" s="44"/>
      <c r="D11" s="44"/>
      <c r="E11" s="44"/>
      <c r="F11" s="44"/>
      <c r="G11" s="44"/>
    </row>
    <row r="12" spans="1:7" ht="13.5" thickBot="1">
      <c r="A12" s="44"/>
      <c r="B12" s="44"/>
      <c r="C12" s="44"/>
      <c r="D12" s="44"/>
      <c r="E12" s="44"/>
      <c r="F12" s="44"/>
      <c r="G12" s="44"/>
    </row>
    <row r="13" spans="1:7" ht="15">
      <c r="A13" s="3" t="s">
        <v>25</v>
      </c>
      <c r="B13" s="4" t="s">
        <v>0</v>
      </c>
      <c r="C13" s="4" t="s">
        <v>1</v>
      </c>
      <c r="D13" s="5" t="s">
        <v>23</v>
      </c>
      <c r="E13" s="6" t="s">
        <v>24</v>
      </c>
      <c r="F13" s="44"/>
      <c r="G13" s="44"/>
    </row>
    <row r="14" spans="1:7" ht="15">
      <c r="A14" s="9" t="s">
        <v>19</v>
      </c>
      <c r="B14" s="1">
        <v>707</v>
      </c>
      <c r="C14" s="1">
        <v>4198</v>
      </c>
      <c r="D14" s="2">
        <f aca="true" t="shared" si="0" ref="D14:D34">SUM(B14:C14)</f>
        <v>4905</v>
      </c>
      <c r="E14" s="10">
        <f aca="true" t="shared" si="1" ref="E14:E35">C14/D14</f>
        <v>0.855861365953109</v>
      </c>
      <c r="F14" s="44"/>
      <c r="G14" s="44"/>
    </row>
    <row r="15" spans="1:7" ht="15">
      <c r="A15" s="9" t="s">
        <v>13</v>
      </c>
      <c r="B15" s="1">
        <v>1559</v>
      </c>
      <c r="C15" s="1">
        <v>6859</v>
      </c>
      <c r="D15" s="2">
        <f t="shared" si="0"/>
        <v>8418</v>
      </c>
      <c r="E15" s="10">
        <f t="shared" si="1"/>
        <v>0.8148016155856498</v>
      </c>
      <c r="F15" s="44"/>
      <c r="G15" s="44"/>
    </row>
    <row r="16" spans="1:7" ht="15">
      <c r="A16" s="9" t="s">
        <v>2</v>
      </c>
      <c r="B16" s="1">
        <v>3389</v>
      </c>
      <c r="C16" s="1">
        <v>11581</v>
      </c>
      <c r="D16" s="2">
        <f t="shared" si="0"/>
        <v>14970</v>
      </c>
      <c r="E16" s="10">
        <f t="shared" si="1"/>
        <v>0.7736138944555778</v>
      </c>
      <c r="F16" s="44"/>
      <c r="G16" s="44"/>
    </row>
    <row r="17" spans="1:7" ht="15">
      <c r="A17" s="9" t="s">
        <v>20</v>
      </c>
      <c r="B17" s="1">
        <v>521</v>
      </c>
      <c r="C17" s="1">
        <v>3959</v>
      </c>
      <c r="D17" s="2">
        <f t="shared" si="0"/>
        <v>4480</v>
      </c>
      <c r="E17" s="10">
        <f t="shared" si="1"/>
        <v>0.8837053571428571</v>
      </c>
      <c r="F17" s="44"/>
      <c r="G17" s="44"/>
    </row>
    <row r="18" spans="1:7" ht="15">
      <c r="A18" s="9" t="s">
        <v>4</v>
      </c>
      <c r="B18" s="1">
        <v>3923</v>
      </c>
      <c r="C18" s="1">
        <v>6203</v>
      </c>
      <c r="D18" s="2">
        <f t="shared" si="0"/>
        <v>10126</v>
      </c>
      <c r="E18" s="10">
        <f t="shared" si="1"/>
        <v>0.6125814734347225</v>
      </c>
      <c r="F18" s="44"/>
      <c r="G18" s="44"/>
    </row>
    <row r="19" spans="1:7" ht="15">
      <c r="A19" s="9" t="s">
        <v>9</v>
      </c>
      <c r="B19" s="1">
        <v>1679</v>
      </c>
      <c r="C19" s="1">
        <v>10238</v>
      </c>
      <c r="D19" s="2">
        <f t="shared" si="0"/>
        <v>11917</v>
      </c>
      <c r="E19" s="10">
        <f t="shared" si="1"/>
        <v>0.8591088361164723</v>
      </c>
      <c r="F19" s="44"/>
      <c r="G19" s="44"/>
    </row>
    <row r="20" spans="1:7" ht="15">
      <c r="A20" s="9" t="s">
        <v>12</v>
      </c>
      <c r="B20" s="1">
        <v>1853</v>
      </c>
      <c r="C20" s="1">
        <v>7646</v>
      </c>
      <c r="D20" s="2">
        <f t="shared" si="0"/>
        <v>9499</v>
      </c>
      <c r="E20" s="10">
        <f t="shared" si="1"/>
        <v>0.8049268344036214</v>
      </c>
      <c r="F20" s="44"/>
      <c r="G20" s="44"/>
    </row>
    <row r="21" spans="1:7" ht="15">
      <c r="A21" s="9" t="s">
        <v>3</v>
      </c>
      <c r="B21" s="1">
        <v>2803</v>
      </c>
      <c r="C21" s="1">
        <v>11040</v>
      </c>
      <c r="D21" s="2">
        <f t="shared" si="0"/>
        <v>13843</v>
      </c>
      <c r="E21" s="10">
        <f t="shared" si="1"/>
        <v>0.7975149895253919</v>
      </c>
      <c r="F21" s="44"/>
      <c r="G21" s="44"/>
    </row>
    <row r="22" spans="1:7" ht="15">
      <c r="A22" s="9" t="s">
        <v>15</v>
      </c>
      <c r="B22" s="1">
        <v>1450</v>
      </c>
      <c r="C22" s="1">
        <v>5504</v>
      </c>
      <c r="D22" s="2">
        <f t="shared" si="0"/>
        <v>6954</v>
      </c>
      <c r="E22" s="10">
        <f t="shared" si="1"/>
        <v>0.7914869140063273</v>
      </c>
      <c r="F22" s="44"/>
      <c r="G22" s="44"/>
    </row>
    <row r="23" spans="1:7" ht="15">
      <c r="A23" s="9" t="s">
        <v>5</v>
      </c>
      <c r="B23" s="1">
        <v>1775</v>
      </c>
      <c r="C23" s="1">
        <v>11405</v>
      </c>
      <c r="D23" s="2">
        <f t="shared" si="0"/>
        <v>13180</v>
      </c>
      <c r="E23" s="10">
        <f t="shared" si="1"/>
        <v>0.8653262518968133</v>
      </c>
      <c r="F23" s="44"/>
      <c r="G23" s="44"/>
    </row>
    <row r="24" spans="1:7" ht="15">
      <c r="A24" s="9" t="s">
        <v>10</v>
      </c>
      <c r="B24" s="1">
        <v>2814</v>
      </c>
      <c r="C24" s="1">
        <v>8060</v>
      </c>
      <c r="D24" s="2">
        <f t="shared" si="0"/>
        <v>10874</v>
      </c>
      <c r="E24" s="10">
        <f t="shared" si="1"/>
        <v>0.7412175832260438</v>
      </c>
      <c r="F24" s="44"/>
      <c r="G24" s="44"/>
    </row>
    <row r="25" spans="1:7" ht="15">
      <c r="A25" s="9" t="s">
        <v>11</v>
      </c>
      <c r="B25" s="1">
        <v>2430</v>
      </c>
      <c r="C25" s="1">
        <v>7883</v>
      </c>
      <c r="D25" s="2">
        <f t="shared" si="0"/>
        <v>10313</v>
      </c>
      <c r="E25" s="10">
        <f t="shared" si="1"/>
        <v>0.7643750606031223</v>
      </c>
      <c r="F25" s="44"/>
      <c r="G25" s="44"/>
    </row>
    <row r="26" spans="1:7" ht="15">
      <c r="A26" s="9" t="s">
        <v>21</v>
      </c>
      <c r="B26" s="1">
        <v>295</v>
      </c>
      <c r="C26" s="1">
        <v>3070</v>
      </c>
      <c r="D26" s="2">
        <f t="shared" si="0"/>
        <v>3365</v>
      </c>
      <c r="E26" s="10">
        <f t="shared" si="1"/>
        <v>0.912332838038633</v>
      </c>
      <c r="F26" s="44"/>
      <c r="G26" s="44"/>
    </row>
    <row r="27" spans="1:7" ht="15">
      <c r="A27" s="9" t="s">
        <v>18</v>
      </c>
      <c r="B27" s="1">
        <v>291</v>
      </c>
      <c r="C27" s="1">
        <v>5836</v>
      </c>
      <c r="D27" s="2">
        <f t="shared" si="0"/>
        <v>6127</v>
      </c>
      <c r="E27" s="10">
        <f t="shared" si="1"/>
        <v>0.9525053043904032</v>
      </c>
      <c r="F27" s="44"/>
      <c r="G27" s="44"/>
    </row>
    <row r="28" spans="1:7" ht="15">
      <c r="A28" s="9" t="s">
        <v>22</v>
      </c>
      <c r="B28" s="1">
        <v>198</v>
      </c>
      <c r="C28" s="1">
        <v>1141</v>
      </c>
      <c r="D28" s="2">
        <f t="shared" si="0"/>
        <v>1339</v>
      </c>
      <c r="E28" s="10">
        <f t="shared" si="1"/>
        <v>0.8521284540702017</v>
      </c>
      <c r="F28" s="44"/>
      <c r="G28" s="44"/>
    </row>
    <row r="29" spans="1:7" ht="15">
      <c r="A29" s="9" t="s">
        <v>17</v>
      </c>
      <c r="B29" s="1">
        <v>698</v>
      </c>
      <c r="C29" s="1">
        <v>8640</v>
      </c>
      <c r="D29" s="2">
        <f t="shared" si="0"/>
        <v>9338</v>
      </c>
      <c r="E29" s="10">
        <f t="shared" si="1"/>
        <v>0.9252516598843435</v>
      </c>
      <c r="F29" s="44"/>
      <c r="G29" s="44"/>
    </row>
    <row r="30" spans="1:7" ht="15">
      <c r="A30" s="9" t="s">
        <v>6</v>
      </c>
      <c r="B30" s="1">
        <v>2395</v>
      </c>
      <c r="C30" s="1">
        <v>7637</v>
      </c>
      <c r="D30" s="2">
        <f t="shared" si="0"/>
        <v>10032</v>
      </c>
      <c r="E30" s="10">
        <f t="shared" si="1"/>
        <v>0.7612639553429027</v>
      </c>
      <c r="F30" s="44"/>
      <c r="G30" s="44"/>
    </row>
    <row r="31" spans="1:7" ht="15">
      <c r="A31" s="9" t="s">
        <v>8</v>
      </c>
      <c r="B31" s="1">
        <v>3011</v>
      </c>
      <c r="C31" s="1">
        <v>6980</v>
      </c>
      <c r="D31" s="2">
        <f t="shared" si="0"/>
        <v>9991</v>
      </c>
      <c r="E31" s="10">
        <f t="shared" si="1"/>
        <v>0.6986287658893003</v>
      </c>
      <c r="F31" s="44"/>
      <c r="G31" s="44"/>
    </row>
    <row r="32" spans="1:7" ht="15">
      <c r="A32" s="9" t="s">
        <v>14</v>
      </c>
      <c r="B32" s="1">
        <v>980</v>
      </c>
      <c r="C32" s="1">
        <v>10582</v>
      </c>
      <c r="D32" s="2">
        <f t="shared" si="0"/>
        <v>11562</v>
      </c>
      <c r="E32" s="10">
        <f t="shared" si="1"/>
        <v>0.9152395779276942</v>
      </c>
      <c r="F32" s="44"/>
      <c r="G32" s="44"/>
    </row>
    <row r="33" spans="1:7" ht="15">
      <c r="A33" s="9" t="s">
        <v>7</v>
      </c>
      <c r="B33" s="1">
        <v>1737</v>
      </c>
      <c r="C33" s="1">
        <v>10581</v>
      </c>
      <c r="D33" s="2">
        <f t="shared" si="0"/>
        <v>12318</v>
      </c>
      <c r="E33" s="10">
        <f t="shared" si="1"/>
        <v>0.8589868485143692</v>
      </c>
      <c r="F33" s="44"/>
      <c r="G33" s="44"/>
    </row>
    <row r="34" spans="1:7" ht="15">
      <c r="A34" s="9" t="s">
        <v>16</v>
      </c>
      <c r="B34" s="1">
        <v>2318</v>
      </c>
      <c r="C34" s="1">
        <v>3919</v>
      </c>
      <c r="D34" s="2">
        <f t="shared" si="0"/>
        <v>6237</v>
      </c>
      <c r="E34" s="10">
        <f t="shared" si="1"/>
        <v>0.628346961680295</v>
      </c>
      <c r="F34" s="44"/>
      <c r="G34" s="44"/>
    </row>
    <row r="35" spans="1:7" ht="16.5" thickBot="1">
      <c r="A35" s="7" t="s">
        <v>23</v>
      </c>
      <c r="B35" s="8">
        <f>SUM(B14:B34)</f>
        <v>36826</v>
      </c>
      <c r="C35" s="8">
        <f>SUM(C14:C34)</f>
        <v>152962</v>
      </c>
      <c r="D35" s="8">
        <f>SUM(D14:D34)</f>
        <v>189788</v>
      </c>
      <c r="E35" s="60">
        <f t="shared" si="1"/>
        <v>0.8059624423040445</v>
      </c>
      <c r="F35" s="44"/>
      <c r="G35" s="44"/>
    </row>
  </sheetData>
  <sheetProtection/>
  <mergeCells count="1">
    <mergeCell ref="A9:E9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5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21.00390625" style="11" bestFit="1" customWidth="1"/>
    <col min="2" max="2" width="26.00390625" style="11" bestFit="1" customWidth="1"/>
    <col min="3" max="5" width="23.421875" style="11" customWidth="1"/>
    <col min="6" max="6" width="9.57421875" style="11" bestFit="1" customWidth="1"/>
    <col min="7" max="7" width="9.28125" style="11" bestFit="1" customWidth="1"/>
    <col min="8" max="16384" width="9.140625" style="11" customWidth="1"/>
  </cols>
  <sheetData>
    <row r="1" spans="1:7" ht="12.75">
      <c r="A1" s="41"/>
      <c r="B1" s="41"/>
      <c r="C1" s="41"/>
      <c r="D1" s="41"/>
      <c r="E1" s="41"/>
      <c r="G1" s="41"/>
    </row>
    <row r="2" spans="1:7" ht="12.75">
      <c r="A2" s="41"/>
      <c r="B2" s="41"/>
      <c r="C2" s="41"/>
      <c r="D2" s="41"/>
      <c r="E2" s="41"/>
      <c r="G2" s="41"/>
    </row>
    <row r="3" spans="1:7" ht="12.75">
      <c r="A3" s="41"/>
      <c r="B3" s="41"/>
      <c r="C3" s="41"/>
      <c r="D3" s="41"/>
      <c r="E3" s="41"/>
      <c r="G3" s="41"/>
    </row>
    <row r="4" spans="1:7" ht="12.75">
      <c r="A4" s="41"/>
      <c r="B4" s="41"/>
      <c r="C4" s="41"/>
      <c r="D4" s="41"/>
      <c r="E4" s="41"/>
      <c r="G4" s="41"/>
    </row>
    <row r="5" spans="1:7" ht="12.75">
      <c r="A5" s="41"/>
      <c r="B5" s="41"/>
      <c r="C5" s="41"/>
      <c r="D5" s="41"/>
      <c r="E5" s="41"/>
      <c r="G5" s="41"/>
    </row>
    <row r="6" spans="1:7" ht="12.75">
      <c r="A6" s="41"/>
      <c r="B6" s="41"/>
      <c r="C6" s="41"/>
      <c r="D6" s="41"/>
      <c r="E6" s="41"/>
      <c r="G6" s="41"/>
    </row>
    <row r="7" spans="1:7" ht="12.75">
      <c r="A7" s="41"/>
      <c r="B7" s="41"/>
      <c r="C7" s="41"/>
      <c r="D7" s="41"/>
      <c r="E7" s="41"/>
      <c r="G7" s="41"/>
    </row>
    <row r="8" spans="1:7" ht="12.75">
      <c r="A8" s="41"/>
      <c r="B8" s="41"/>
      <c r="C8" s="41"/>
      <c r="D8" s="41"/>
      <c r="E8" s="41"/>
      <c r="G8" s="41"/>
    </row>
    <row r="9" spans="1:7" ht="12.75">
      <c r="A9" s="41"/>
      <c r="B9" s="41"/>
      <c r="C9" s="41"/>
      <c r="D9" s="41"/>
      <c r="E9" s="41"/>
      <c r="F9" s="41"/>
      <c r="G9" s="41"/>
    </row>
    <row r="10" spans="1:7" ht="13.5" thickBot="1">
      <c r="A10" s="41"/>
      <c r="B10" s="41"/>
      <c r="C10" s="41"/>
      <c r="D10" s="41"/>
      <c r="E10" s="41"/>
      <c r="F10" s="41"/>
      <c r="G10" s="41"/>
    </row>
    <row r="11" spans="1:8" ht="18.75" thickBot="1">
      <c r="A11" s="65" t="s">
        <v>441</v>
      </c>
      <c r="B11" s="66"/>
      <c r="C11" s="66"/>
      <c r="D11" s="66"/>
      <c r="E11" s="66"/>
      <c r="F11" s="66"/>
      <c r="G11" s="67"/>
      <c r="H11" s="30"/>
    </row>
    <row r="12" spans="1:8" ht="18.75" thickBot="1">
      <c r="A12" s="42"/>
      <c r="B12" s="42"/>
      <c r="C12" s="42"/>
      <c r="D12" s="42"/>
      <c r="E12" s="42"/>
      <c r="F12" s="42"/>
      <c r="G12" s="42"/>
      <c r="H12" s="29"/>
    </row>
    <row r="13" spans="1:7" ht="15" thickBot="1">
      <c r="A13" s="43" t="s">
        <v>443</v>
      </c>
      <c r="B13" s="41"/>
      <c r="C13" s="41"/>
      <c r="D13" s="41"/>
      <c r="E13" s="41"/>
      <c r="F13" s="41"/>
      <c r="G13" s="41"/>
    </row>
    <row r="14" spans="1:7" ht="13.5" thickBot="1">
      <c r="A14" s="41"/>
      <c r="B14" s="41"/>
      <c r="C14" s="41"/>
      <c r="D14" s="41"/>
      <c r="E14" s="41"/>
      <c r="F14" s="41"/>
      <c r="G14" s="41"/>
    </row>
    <row r="15" spans="1:7" ht="16.5" thickBot="1">
      <c r="A15" s="34" t="s">
        <v>25</v>
      </c>
      <c r="B15" s="34" t="s">
        <v>438</v>
      </c>
      <c r="C15" s="31" t="s">
        <v>26</v>
      </c>
      <c r="D15" s="31" t="s">
        <v>0</v>
      </c>
      <c r="E15" s="31" t="s">
        <v>1</v>
      </c>
      <c r="F15" s="32" t="s">
        <v>23</v>
      </c>
      <c r="G15" s="33" t="s">
        <v>24</v>
      </c>
    </row>
    <row r="16" spans="1:7" ht="12.75">
      <c r="A16" s="12" t="s">
        <v>44</v>
      </c>
      <c r="B16" s="59" t="s">
        <v>44</v>
      </c>
      <c r="C16" s="35" t="s">
        <v>44</v>
      </c>
      <c r="D16" s="50">
        <v>44</v>
      </c>
      <c r="E16" s="50">
        <v>386</v>
      </c>
      <c r="F16" s="51">
        <f aca="true" t="shared" si="0" ref="F16:F79">SUM(D16:E16)</f>
        <v>430</v>
      </c>
      <c r="G16" s="38">
        <f aca="true" t="shared" si="1" ref="G16:G79">E16/F16</f>
        <v>0.8976744186046511</v>
      </c>
    </row>
    <row r="17" spans="1:7" ht="12.75">
      <c r="A17" s="13" t="s">
        <v>44</v>
      </c>
      <c r="B17" s="13" t="s">
        <v>44</v>
      </c>
      <c r="C17" s="36" t="s">
        <v>77</v>
      </c>
      <c r="D17" s="52">
        <v>12</v>
      </c>
      <c r="E17" s="52">
        <v>225</v>
      </c>
      <c r="F17" s="53">
        <f t="shared" si="0"/>
        <v>237</v>
      </c>
      <c r="G17" s="39">
        <f t="shared" si="1"/>
        <v>0.9493670886075949</v>
      </c>
    </row>
    <row r="18" spans="1:7" ht="12.75">
      <c r="A18" s="13" t="s">
        <v>44</v>
      </c>
      <c r="B18" s="13" t="s">
        <v>44</v>
      </c>
      <c r="C18" s="36" t="s">
        <v>234</v>
      </c>
      <c r="D18" s="52">
        <v>3</v>
      </c>
      <c r="E18" s="52">
        <v>174</v>
      </c>
      <c r="F18" s="53">
        <f t="shared" si="0"/>
        <v>177</v>
      </c>
      <c r="G18" s="39">
        <f t="shared" si="1"/>
        <v>0.9830508474576272</v>
      </c>
    </row>
    <row r="19" spans="1:7" ht="12.75">
      <c r="A19" s="13" t="s">
        <v>44</v>
      </c>
      <c r="B19" s="13" t="s">
        <v>44</v>
      </c>
      <c r="C19" s="36" t="s">
        <v>246</v>
      </c>
      <c r="D19" s="52">
        <v>0</v>
      </c>
      <c r="E19" s="52">
        <v>60</v>
      </c>
      <c r="F19" s="53">
        <f t="shared" si="0"/>
        <v>60</v>
      </c>
      <c r="G19" s="39">
        <f t="shared" si="1"/>
        <v>1</v>
      </c>
    </row>
    <row r="20" spans="1:7" ht="12.75">
      <c r="A20" s="13" t="s">
        <v>44</v>
      </c>
      <c r="B20" s="13" t="s">
        <v>44</v>
      </c>
      <c r="C20" s="36" t="s">
        <v>270</v>
      </c>
      <c r="D20" s="52">
        <v>0</v>
      </c>
      <c r="E20" s="52">
        <v>303</v>
      </c>
      <c r="F20" s="53">
        <f t="shared" si="0"/>
        <v>303</v>
      </c>
      <c r="G20" s="39">
        <f t="shared" si="1"/>
        <v>1</v>
      </c>
    </row>
    <row r="21" spans="1:7" ht="12.75">
      <c r="A21" s="13" t="s">
        <v>44</v>
      </c>
      <c r="B21" s="13" t="s">
        <v>44</v>
      </c>
      <c r="C21" s="36" t="s">
        <v>334</v>
      </c>
      <c r="D21" s="52">
        <v>0</v>
      </c>
      <c r="E21" s="52">
        <v>222</v>
      </c>
      <c r="F21" s="53">
        <f t="shared" si="0"/>
        <v>222</v>
      </c>
      <c r="G21" s="39">
        <f t="shared" si="1"/>
        <v>1</v>
      </c>
    </row>
    <row r="22" spans="1:7" ht="12.75">
      <c r="A22" s="14" t="s">
        <v>44</v>
      </c>
      <c r="B22" s="15" t="s">
        <v>45</v>
      </c>
      <c r="C22" s="36" t="s">
        <v>45</v>
      </c>
      <c r="D22" s="52">
        <v>19</v>
      </c>
      <c r="E22" s="52">
        <v>177</v>
      </c>
      <c r="F22" s="53">
        <f t="shared" si="0"/>
        <v>196</v>
      </c>
      <c r="G22" s="39">
        <f t="shared" si="1"/>
        <v>0.9030612244897959</v>
      </c>
    </row>
    <row r="23" spans="1:7" ht="12.75">
      <c r="A23" s="13" t="s">
        <v>44</v>
      </c>
      <c r="B23" s="13" t="s">
        <v>45</v>
      </c>
      <c r="C23" s="36" t="s">
        <v>343</v>
      </c>
      <c r="D23" s="52">
        <v>6</v>
      </c>
      <c r="E23" s="52">
        <v>163</v>
      </c>
      <c r="F23" s="53">
        <f t="shared" si="0"/>
        <v>169</v>
      </c>
      <c r="G23" s="39">
        <f t="shared" si="1"/>
        <v>0.9644970414201184</v>
      </c>
    </row>
    <row r="24" spans="1:7" ht="12.75">
      <c r="A24" s="13" t="s">
        <v>44</v>
      </c>
      <c r="B24" s="13" t="s">
        <v>198</v>
      </c>
      <c r="C24" s="36" t="s">
        <v>69</v>
      </c>
      <c r="D24" s="52">
        <v>36</v>
      </c>
      <c r="E24" s="52">
        <v>149</v>
      </c>
      <c r="F24" s="53">
        <f t="shared" si="0"/>
        <v>185</v>
      </c>
      <c r="G24" s="39">
        <f t="shared" si="1"/>
        <v>0.8054054054054054</v>
      </c>
    </row>
    <row r="25" spans="1:7" ht="12.75">
      <c r="A25" s="13" t="s">
        <v>44</v>
      </c>
      <c r="B25" s="13" t="s">
        <v>198</v>
      </c>
      <c r="C25" s="36" t="s">
        <v>80</v>
      </c>
      <c r="D25" s="52">
        <v>28</v>
      </c>
      <c r="E25" s="52">
        <v>216</v>
      </c>
      <c r="F25" s="53">
        <f t="shared" si="0"/>
        <v>244</v>
      </c>
      <c r="G25" s="39">
        <f t="shared" si="1"/>
        <v>0.8852459016393442</v>
      </c>
    </row>
    <row r="26" spans="1:7" ht="12.75">
      <c r="A26" s="14" t="s">
        <v>44</v>
      </c>
      <c r="B26" s="15" t="s">
        <v>198</v>
      </c>
      <c r="C26" s="36" t="s">
        <v>198</v>
      </c>
      <c r="D26" s="52">
        <v>51</v>
      </c>
      <c r="E26" s="52">
        <v>275</v>
      </c>
      <c r="F26" s="53">
        <f t="shared" si="0"/>
        <v>326</v>
      </c>
      <c r="G26" s="39">
        <f t="shared" si="1"/>
        <v>0.843558282208589</v>
      </c>
    </row>
    <row r="27" spans="1:7" ht="12.75">
      <c r="A27" s="13" t="s">
        <v>44</v>
      </c>
      <c r="B27" s="13" t="s">
        <v>198</v>
      </c>
      <c r="C27" s="36" t="s">
        <v>210</v>
      </c>
      <c r="D27" s="52">
        <v>55</v>
      </c>
      <c r="E27" s="52">
        <v>141</v>
      </c>
      <c r="F27" s="53">
        <f t="shared" si="0"/>
        <v>196</v>
      </c>
      <c r="G27" s="39">
        <f t="shared" si="1"/>
        <v>0.7193877551020408</v>
      </c>
    </row>
    <row r="28" spans="1:7" ht="12.75">
      <c r="A28" s="13" t="s">
        <v>44</v>
      </c>
      <c r="B28" s="13" t="s">
        <v>198</v>
      </c>
      <c r="C28" s="36" t="s">
        <v>242</v>
      </c>
      <c r="D28" s="52">
        <v>22</v>
      </c>
      <c r="E28" s="52">
        <v>144</v>
      </c>
      <c r="F28" s="53">
        <f t="shared" si="0"/>
        <v>166</v>
      </c>
      <c r="G28" s="39">
        <f t="shared" si="1"/>
        <v>0.8674698795180723</v>
      </c>
    </row>
    <row r="29" spans="1:7" ht="12.75">
      <c r="A29" s="14" t="s">
        <v>44</v>
      </c>
      <c r="B29" s="15" t="s">
        <v>271</v>
      </c>
      <c r="C29" s="36" t="s">
        <v>271</v>
      </c>
      <c r="D29" s="52">
        <v>431</v>
      </c>
      <c r="E29" s="52">
        <v>1563</v>
      </c>
      <c r="F29" s="53">
        <f t="shared" si="0"/>
        <v>1994</v>
      </c>
      <c r="G29" s="39">
        <f t="shared" si="1"/>
        <v>0.7838515546639919</v>
      </c>
    </row>
    <row r="30" spans="1:7" ht="12.75">
      <c r="A30" s="13" t="s">
        <v>88</v>
      </c>
      <c r="B30" s="13" t="s">
        <v>81</v>
      </c>
      <c r="C30" s="36" t="s">
        <v>31</v>
      </c>
      <c r="D30" s="52">
        <v>60</v>
      </c>
      <c r="E30" s="52">
        <v>605</v>
      </c>
      <c r="F30" s="53">
        <f t="shared" si="0"/>
        <v>665</v>
      </c>
      <c r="G30" s="39">
        <f t="shared" si="1"/>
        <v>0.9097744360902256</v>
      </c>
    </row>
    <row r="31" spans="1:7" ht="12.75">
      <c r="A31" s="14" t="s">
        <v>88</v>
      </c>
      <c r="B31" s="15" t="s">
        <v>81</v>
      </c>
      <c r="C31" s="36" t="s">
        <v>81</v>
      </c>
      <c r="D31" s="52">
        <v>91</v>
      </c>
      <c r="E31" s="52">
        <v>517</v>
      </c>
      <c r="F31" s="53">
        <f t="shared" si="0"/>
        <v>608</v>
      </c>
      <c r="G31" s="39">
        <f t="shared" si="1"/>
        <v>0.850328947368421</v>
      </c>
    </row>
    <row r="32" spans="1:7" ht="12.75">
      <c r="A32" s="13" t="s">
        <v>88</v>
      </c>
      <c r="B32" s="13" t="s">
        <v>81</v>
      </c>
      <c r="C32" s="36" t="s">
        <v>259</v>
      </c>
      <c r="D32" s="52">
        <v>80</v>
      </c>
      <c r="E32" s="52">
        <v>543</v>
      </c>
      <c r="F32" s="53">
        <f t="shared" si="0"/>
        <v>623</v>
      </c>
      <c r="G32" s="39">
        <f t="shared" si="1"/>
        <v>0.8715890850722311</v>
      </c>
    </row>
    <row r="33" spans="1:7" ht="12.75">
      <c r="A33" s="13" t="s">
        <v>88</v>
      </c>
      <c r="B33" s="13" t="s">
        <v>88</v>
      </c>
      <c r="C33" s="36" t="s">
        <v>48</v>
      </c>
      <c r="D33" s="52">
        <v>14</v>
      </c>
      <c r="E33" s="52">
        <v>428</v>
      </c>
      <c r="F33" s="53">
        <f t="shared" si="0"/>
        <v>442</v>
      </c>
      <c r="G33" s="39">
        <f t="shared" si="1"/>
        <v>0.9683257918552036</v>
      </c>
    </row>
    <row r="34" spans="1:7" ht="12.75">
      <c r="A34" s="14" t="s">
        <v>88</v>
      </c>
      <c r="B34" s="15" t="s">
        <v>88</v>
      </c>
      <c r="C34" s="36" t="s">
        <v>88</v>
      </c>
      <c r="D34" s="52">
        <v>57</v>
      </c>
      <c r="E34" s="52">
        <v>239</v>
      </c>
      <c r="F34" s="53">
        <f t="shared" si="0"/>
        <v>296</v>
      </c>
      <c r="G34" s="39">
        <f t="shared" si="1"/>
        <v>0.8074324324324325</v>
      </c>
    </row>
    <row r="35" spans="1:7" ht="12.75">
      <c r="A35" s="13" t="s">
        <v>88</v>
      </c>
      <c r="B35" s="13" t="s">
        <v>88</v>
      </c>
      <c r="C35" s="36" t="s">
        <v>115</v>
      </c>
      <c r="D35" s="52">
        <v>15</v>
      </c>
      <c r="E35" s="52">
        <v>232</v>
      </c>
      <c r="F35" s="53">
        <f t="shared" si="0"/>
        <v>247</v>
      </c>
      <c r="G35" s="39">
        <f t="shared" si="1"/>
        <v>0.9392712550607287</v>
      </c>
    </row>
    <row r="36" spans="1:7" ht="12.75">
      <c r="A36" s="13" t="s">
        <v>88</v>
      </c>
      <c r="B36" s="13" t="s">
        <v>88</v>
      </c>
      <c r="C36" s="36" t="s">
        <v>135</v>
      </c>
      <c r="D36" s="52">
        <v>26</v>
      </c>
      <c r="E36" s="52">
        <v>129</v>
      </c>
      <c r="F36" s="53">
        <f t="shared" si="0"/>
        <v>155</v>
      </c>
      <c r="G36" s="39">
        <f t="shared" si="1"/>
        <v>0.832258064516129</v>
      </c>
    </row>
    <row r="37" spans="1:7" ht="12.75">
      <c r="A37" s="13" t="s">
        <v>88</v>
      </c>
      <c r="B37" s="13" t="s">
        <v>88</v>
      </c>
      <c r="C37" s="36" t="s">
        <v>220</v>
      </c>
      <c r="D37" s="52">
        <v>26</v>
      </c>
      <c r="E37" s="52">
        <v>182</v>
      </c>
      <c r="F37" s="53">
        <f t="shared" si="0"/>
        <v>208</v>
      </c>
      <c r="G37" s="39">
        <f t="shared" si="1"/>
        <v>0.875</v>
      </c>
    </row>
    <row r="38" spans="1:7" ht="12.75">
      <c r="A38" s="13" t="s">
        <v>88</v>
      </c>
      <c r="B38" s="13" t="s">
        <v>131</v>
      </c>
      <c r="C38" s="36" t="s">
        <v>57</v>
      </c>
      <c r="D38" s="52">
        <v>179</v>
      </c>
      <c r="E38" s="52">
        <v>454</v>
      </c>
      <c r="F38" s="53">
        <f t="shared" si="0"/>
        <v>633</v>
      </c>
      <c r="G38" s="39">
        <f t="shared" si="1"/>
        <v>0.717219589257504</v>
      </c>
    </row>
    <row r="39" spans="1:7" ht="12.75">
      <c r="A39" s="14" t="s">
        <v>88</v>
      </c>
      <c r="B39" s="15" t="s">
        <v>131</v>
      </c>
      <c r="C39" s="36" t="s">
        <v>131</v>
      </c>
      <c r="D39" s="52">
        <v>13</v>
      </c>
      <c r="E39" s="52">
        <v>181</v>
      </c>
      <c r="F39" s="53">
        <f t="shared" si="0"/>
        <v>194</v>
      </c>
      <c r="G39" s="39">
        <f t="shared" si="1"/>
        <v>0.9329896907216495</v>
      </c>
    </row>
    <row r="40" spans="1:7" ht="12.75">
      <c r="A40" s="13" t="s">
        <v>88</v>
      </c>
      <c r="B40" s="13" t="s">
        <v>131</v>
      </c>
      <c r="C40" s="36" t="s">
        <v>138</v>
      </c>
      <c r="D40" s="52">
        <v>2</v>
      </c>
      <c r="E40" s="52">
        <v>80</v>
      </c>
      <c r="F40" s="53">
        <f t="shared" si="0"/>
        <v>82</v>
      </c>
      <c r="G40" s="39">
        <f t="shared" si="1"/>
        <v>0.975609756097561</v>
      </c>
    </row>
    <row r="41" spans="1:7" ht="12.75">
      <c r="A41" s="13" t="s">
        <v>88</v>
      </c>
      <c r="B41" s="13" t="s">
        <v>131</v>
      </c>
      <c r="C41" s="36" t="s">
        <v>288</v>
      </c>
      <c r="D41" s="52">
        <v>74</v>
      </c>
      <c r="E41" s="52">
        <v>220</v>
      </c>
      <c r="F41" s="53">
        <f t="shared" si="0"/>
        <v>294</v>
      </c>
      <c r="G41" s="39">
        <f t="shared" si="1"/>
        <v>0.7482993197278912</v>
      </c>
    </row>
    <row r="42" spans="1:7" ht="12.75">
      <c r="A42" s="13" t="s">
        <v>88</v>
      </c>
      <c r="B42" s="13" t="s">
        <v>131</v>
      </c>
      <c r="C42" s="36" t="s">
        <v>321</v>
      </c>
      <c r="D42" s="52">
        <v>19</v>
      </c>
      <c r="E42" s="52">
        <v>94</v>
      </c>
      <c r="F42" s="53">
        <f t="shared" si="0"/>
        <v>113</v>
      </c>
      <c r="G42" s="39">
        <f t="shared" si="1"/>
        <v>0.831858407079646</v>
      </c>
    </row>
    <row r="43" spans="1:7" ht="12.75">
      <c r="A43" s="13" t="s">
        <v>88</v>
      </c>
      <c r="B43" s="13" t="s">
        <v>131</v>
      </c>
      <c r="C43" s="36" t="s">
        <v>402</v>
      </c>
      <c r="D43" s="52">
        <v>19</v>
      </c>
      <c r="E43" s="52">
        <v>186</v>
      </c>
      <c r="F43" s="53">
        <f t="shared" si="0"/>
        <v>205</v>
      </c>
      <c r="G43" s="39">
        <f t="shared" si="1"/>
        <v>0.9073170731707317</v>
      </c>
    </row>
    <row r="44" spans="1:7" ht="12.75">
      <c r="A44" s="14" t="s">
        <v>88</v>
      </c>
      <c r="B44" s="15" t="s">
        <v>426</v>
      </c>
      <c r="C44" s="36" t="s">
        <v>153</v>
      </c>
      <c r="D44" s="52">
        <v>100</v>
      </c>
      <c r="E44" s="52">
        <v>241</v>
      </c>
      <c r="F44" s="53">
        <f t="shared" si="0"/>
        <v>341</v>
      </c>
      <c r="G44" s="39">
        <f t="shared" si="1"/>
        <v>0.7067448680351907</v>
      </c>
    </row>
    <row r="45" spans="1:7" ht="12.75">
      <c r="A45" s="13" t="s">
        <v>88</v>
      </c>
      <c r="B45" s="13" t="s">
        <v>153</v>
      </c>
      <c r="C45" s="36" t="s">
        <v>199</v>
      </c>
      <c r="D45" s="52">
        <v>71</v>
      </c>
      <c r="E45" s="52">
        <v>209</v>
      </c>
      <c r="F45" s="53">
        <f t="shared" si="0"/>
        <v>280</v>
      </c>
      <c r="G45" s="39">
        <f t="shared" si="1"/>
        <v>0.7464285714285714</v>
      </c>
    </row>
    <row r="46" spans="1:7" ht="12.75">
      <c r="A46" s="13" t="s">
        <v>88</v>
      </c>
      <c r="B46" s="13" t="s">
        <v>153</v>
      </c>
      <c r="C46" s="36" t="s">
        <v>252</v>
      </c>
      <c r="D46" s="52">
        <v>204</v>
      </c>
      <c r="E46" s="52">
        <v>422</v>
      </c>
      <c r="F46" s="53">
        <f t="shared" si="0"/>
        <v>626</v>
      </c>
      <c r="G46" s="39">
        <f t="shared" si="1"/>
        <v>0.6741214057507987</v>
      </c>
    </row>
    <row r="47" spans="1:7" ht="12.75">
      <c r="A47" s="13" t="s">
        <v>88</v>
      </c>
      <c r="B47" s="13" t="s">
        <v>153</v>
      </c>
      <c r="C47" s="36" t="s">
        <v>315</v>
      </c>
      <c r="D47" s="52">
        <v>9</v>
      </c>
      <c r="E47" s="52">
        <v>65</v>
      </c>
      <c r="F47" s="53">
        <f t="shared" si="0"/>
        <v>74</v>
      </c>
      <c r="G47" s="39">
        <f t="shared" si="1"/>
        <v>0.8783783783783784</v>
      </c>
    </row>
    <row r="48" spans="1:7" ht="12.75">
      <c r="A48" s="13" t="s">
        <v>88</v>
      </c>
      <c r="B48" s="13" t="s">
        <v>153</v>
      </c>
      <c r="C48" s="36" t="s">
        <v>325</v>
      </c>
      <c r="D48" s="52">
        <v>2</v>
      </c>
      <c r="E48" s="52">
        <v>33</v>
      </c>
      <c r="F48" s="53">
        <f t="shared" si="0"/>
        <v>35</v>
      </c>
      <c r="G48" s="39">
        <f t="shared" si="1"/>
        <v>0.9428571428571428</v>
      </c>
    </row>
    <row r="49" spans="1:7" ht="12.75">
      <c r="A49" s="14" t="s">
        <v>88</v>
      </c>
      <c r="B49" s="15" t="s">
        <v>182</v>
      </c>
      <c r="C49" s="36" t="s">
        <v>182</v>
      </c>
      <c r="D49" s="52">
        <v>182</v>
      </c>
      <c r="E49" s="52">
        <v>638</v>
      </c>
      <c r="F49" s="53">
        <f t="shared" si="0"/>
        <v>820</v>
      </c>
      <c r="G49" s="39">
        <f t="shared" si="1"/>
        <v>0.7780487804878049</v>
      </c>
    </row>
    <row r="50" spans="1:7" ht="12.75">
      <c r="A50" s="13" t="s">
        <v>88</v>
      </c>
      <c r="B50" s="13" t="s">
        <v>182</v>
      </c>
      <c r="C50" s="36" t="s">
        <v>340</v>
      </c>
      <c r="D50" s="52">
        <v>120</v>
      </c>
      <c r="E50" s="52">
        <v>469</v>
      </c>
      <c r="F50" s="53">
        <f t="shared" si="0"/>
        <v>589</v>
      </c>
      <c r="G50" s="39">
        <f t="shared" si="1"/>
        <v>0.7962648556876061</v>
      </c>
    </row>
    <row r="51" spans="1:7" ht="12.75">
      <c r="A51" s="13" t="s">
        <v>88</v>
      </c>
      <c r="B51" s="13" t="s">
        <v>224</v>
      </c>
      <c r="C51" s="36" t="s">
        <v>63</v>
      </c>
      <c r="D51" s="52">
        <v>5</v>
      </c>
      <c r="E51" s="52">
        <v>89</v>
      </c>
      <c r="F51" s="53">
        <f t="shared" si="0"/>
        <v>94</v>
      </c>
      <c r="G51" s="39">
        <f t="shared" si="1"/>
        <v>0.9468085106382979</v>
      </c>
    </row>
    <row r="52" spans="1:7" ht="12.75">
      <c r="A52" s="13" t="s">
        <v>88</v>
      </c>
      <c r="B52" s="13" t="s">
        <v>224</v>
      </c>
      <c r="C52" s="36" t="s">
        <v>208</v>
      </c>
      <c r="D52" s="52">
        <v>0</v>
      </c>
      <c r="E52" s="52">
        <v>133</v>
      </c>
      <c r="F52" s="53">
        <f t="shared" si="0"/>
        <v>133</v>
      </c>
      <c r="G52" s="39">
        <f t="shared" si="1"/>
        <v>1</v>
      </c>
    </row>
    <row r="53" spans="1:7" ht="12.75">
      <c r="A53" s="14" t="s">
        <v>88</v>
      </c>
      <c r="B53" s="15" t="s">
        <v>224</v>
      </c>
      <c r="C53" s="36" t="s">
        <v>224</v>
      </c>
      <c r="D53" s="52">
        <v>77</v>
      </c>
      <c r="E53" s="52">
        <v>255</v>
      </c>
      <c r="F53" s="53">
        <f t="shared" si="0"/>
        <v>332</v>
      </c>
      <c r="G53" s="39">
        <f t="shared" si="1"/>
        <v>0.7680722891566265</v>
      </c>
    </row>
    <row r="54" spans="1:7" ht="12.75">
      <c r="A54" s="13" t="s">
        <v>88</v>
      </c>
      <c r="B54" s="13" t="s">
        <v>224</v>
      </c>
      <c r="C54" s="36" t="s">
        <v>414</v>
      </c>
      <c r="D54" s="52">
        <v>114</v>
      </c>
      <c r="E54" s="52">
        <v>215</v>
      </c>
      <c r="F54" s="53">
        <f t="shared" si="0"/>
        <v>329</v>
      </c>
      <c r="G54" s="39">
        <f t="shared" si="1"/>
        <v>0.6534954407294833</v>
      </c>
    </row>
    <row r="55" spans="1:7" ht="12.75">
      <c r="A55" s="14" t="s">
        <v>96</v>
      </c>
      <c r="B55" s="16" t="s">
        <v>427</v>
      </c>
      <c r="C55" s="36" t="s">
        <v>93</v>
      </c>
      <c r="D55" s="52">
        <v>123</v>
      </c>
      <c r="E55" s="52">
        <v>593</v>
      </c>
      <c r="F55" s="53">
        <f t="shared" si="0"/>
        <v>716</v>
      </c>
      <c r="G55" s="39">
        <f t="shared" si="1"/>
        <v>0.8282122905027933</v>
      </c>
    </row>
    <row r="56" spans="1:7" ht="12.75">
      <c r="A56" s="13" t="s">
        <v>96</v>
      </c>
      <c r="B56" s="17" t="s">
        <v>427</v>
      </c>
      <c r="C56" s="36" t="s">
        <v>216</v>
      </c>
      <c r="D56" s="52">
        <v>137</v>
      </c>
      <c r="E56" s="52">
        <v>465</v>
      </c>
      <c r="F56" s="53">
        <f t="shared" si="0"/>
        <v>602</v>
      </c>
      <c r="G56" s="39">
        <f t="shared" si="1"/>
        <v>0.7724252491694352</v>
      </c>
    </row>
    <row r="57" spans="1:7" ht="12.75">
      <c r="A57" s="13" t="s">
        <v>96</v>
      </c>
      <c r="B57" s="17" t="s">
        <v>427</v>
      </c>
      <c r="C57" s="36" t="s">
        <v>355</v>
      </c>
      <c r="D57" s="52">
        <v>43</v>
      </c>
      <c r="E57" s="52">
        <v>256</v>
      </c>
      <c r="F57" s="53">
        <f t="shared" si="0"/>
        <v>299</v>
      </c>
      <c r="G57" s="39">
        <f t="shared" si="1"/>
        <v>0.8561872909698997</v>
      </c>
    </row>
    <row r="58" spans="1:7" ht="12.75">
      <c r="A58" s="14" t="s">
        <v>96</v>
      </c>
      <c r="B58" s="16" t="s">
        <v>96</v>
      </c>
      <c r="C58" s="36" t="s">
        <v>96</v>
      </c>
      <c r="D58" s="52">
        <v>447</v>
      </c>
      <c r="E58" s="52">
        <v>1265</v>
      </c>
      <c r="F58" s="53">
        <f t="shared" si="0"/>
        <v>1712</v>
      </c>
      <c r="G58" s="39">
        <f t="shared" si="1"/>
        <v>0.7389018691588785</v>
      </c>
    </row>
    <row r="59" spans="1:7" ht="12.75">
      <c r="A59" s="13" t="s">
        <v>96</v>
      </c>
      <c r="B59" s="17" t="s">
        <v>96</v>
      </c>
      <c r="C59" s="36" t="s">
        <v>359</v>
      </c>
      <c r="D59" s="52">
        <v>68</v>
      </c>
      <c r="E59" s="52">
        <v>171</v>
      </c>
      <c r="F59" s="53">
        <f t="shared" si="0"/>
        <v>239</v>
      </c>
      <c r="G59" s="39">
        <f t="shared" si="1"/>
        <v>0.7154811715481172</v>
      </c>
    </row>
    <row r="60" spans="1:7" ht="12.75">
      <c r="A60" s="13" t="s">
        <v>96</v>
      </c>
      <c r="B60" s="17" t="s">
        <v>98</v>
      </c>
      <c r="C60" s="36" t="s">
        <v>84</v>
      </c>
      <c r="D60" s="52">
        <v>22</v>
      </c>
      <c r="E60" s="52">
        <v>244</v>
      </c>
      <c r="F60" s="53">
        <f t="shared" si="0"/>
        <v>266</v>
      </c>
      <c r="G60" s="39">
        <f t="shared" si="1"/>
        <v>0.9172932330827067</v>
      </c>
    </row>
    <row r="61" spans="1:7" ht="12.75">
      <c r="A61" s="14" t="s">
        <v>96</v>
      </c>
      <c r="B61" s="16" t="s">
        <v>98</v>
      </c>
      <c r="C61" s="36" t="s">
        <v>98</v>
      </c>
      <c r="D61" s="52">
        <v>118</v>
      </c>
      <c r="E61" s="52">
        <v>585</v>
      </c>
      <c r="F61" s="53">
        <f t="shared" si="0"/>
        <v>703</v>
      </c>
      <c r="G61" s="39">
        <f t="shared" si="1"/>
        <v>0.8321479374110953</v>
      </c>
    </row>
    <row r="62" spans="1:7" ht="12.75">
      <c r="A62" s="13" t="s">
        <v>96</v>
      </c>
      <c r="B62" s="17" t="s">
        <v>98</v>
      </c>
      <c r="C62" s="36" t="s">
        <v>168</v>
      </c>
      <c r="D62" s="52">
        <v>21</v>
      </c>
      <c r="E62" s="52">
        <v>150</v>
      </c>
      <c r="F62" s="53">
        <f t="shared" si="0"/>
        <v>171</v>
      </c>
      <c r="G62" s="39">
        <f t="shared" si="1"/>
        <v>0.8771929824561403</v>
      </c>
    </row>
    <row r="63" spans="1:7" ht="12.75">
      <c r="A63" s="14" t="s">
        <v>96</v>
      </c>
      <c r="B63" s="16" t="s">
        <v>428</v>
      </c>
      <c r="C63" s="36" t="s">
        <v>111</v>
      </c>
      <c r="D63" s="52">
        <v>67</v>
      </c>
      <c r="E63" s="52">
        <v>241</v>
      </c>
      <c r="F63" s="53">
        <f t="shared" si="0"/>
        <v>308</v>
      </c>
      <c r="G63" s="39">
        <f t="shared" si="1"/>
        <v>0.7824675324675324</v>
      </c>
    </row>
    <row r="64" spans="1:7" ht="12.75">
      <c r="A64" s="13" t="s">
        <v>96</v>
      </c>
      <c r="B64" s="17" t="s">
        <v>111</v>
      </c>
      <c r="C64" s="36" t="s">
        <v>72</v>
      </c>
      <c r="D64" s="52">
        <v>24</v>
      </c>
      <c r="E64" s="52">
        <v>210</v>
      </c>
      <c r="F64" s="53">
        <f t="shared" si="0"/>
        <v>234</v>
      </c>
      <c r="G64" s="39">
        <f t="shared" si="1"/>
        <v>0.8974358974358975</v>
      </c>
    </row>
    <row r="65" spans="1:7" ht="12.75">
      <c r="A65" s="13" t="s">
        <v>96</v>
      </c>
      <c r="B65" s="17" t="s">
        <v>111</v>
      </c>
      <c r="C65" s="36" t="s">
        <v>172</v>
      </c>
      <c r="D65" s="52">
        <v>1</v>
      </c>
      <c r="E65" s="52">
        <v>110</v>
      </c>
      <c r="F65" s="53">
        <f t="shared" si="0"/>
        <v>111</v>
      </c>
      <c r="G65" s="39">
        <f t="shared" si="1"/>
        <v>0.990990990990991</v>
      </c>
    </row>
    <row r="66" spans="1:7" ht="12.75">
      <c r="A66" s="14" t="s">
        <v>96</v>
      </c>
      <c r="B66" s="16" t="s">
        <v>147</v>
      </c>
      <c r="C66" s="36" t="s">
        <v>147</v>
      </c>
      <c r="D66" s="52">
        <v>53</v>
      </c>
      <c r="E66" s="52">
        <v>200</v>
      </c>
      <c r="F66" s="53">
        <f t="shared" si="0"/>
        <v>253</v>
      </c>
      <c r="G66" s="39">
        <f t="shared" si="1"/>
        <v>0.7905138339920948</v>
      </c>
    </row>
    <row r="67" spans="1:7" ht="12.75">
      <c r="A67" s="13" t="s">
        <v>96</v>
      </c>
      <c r="B67" s="17" t="s">
        <v>147</v>
      </c>
      <c r="C67" s="36" t="s">
        <v>360</v>
      </c>
      <c r="D67" s="52">
        <v>72</v>
      </c>
      <c r="E67" s="52">
        <v>178</v>
      </c>
      <c r="F67" s="53">
        <f t="shared" si="0"/>
        <v>250</v>
      </c>
      <c r="G67" s="39">
        <f t="shared" si="1"/>
        <v>0.712</v>
      </c>
    </row>
    <row r="68" spans="1:7" ht="12.75">
      <c r="A68" s="14" t="s">
        <v>96</v>
      </c>
      <c r="B68" s="16" t="s">
        <v>429</v>
      </c>
      <c r="C68" s="36" t="s">
        <v>243</v>
      </c>
      <c r="D68" s="52">
        <v>153</v>
      </c>
      <c r="E68" s="52">
        <v>617</v>
      </c>
      <c r="F68" s="53">
        <f t="shared" si="0"/>
        <v>770</v>
      </c>
      <c r="G68" s="39">
        <f t="shared" si="1"/>
        <v>0.8012987012987013</v>
      </c>
    </row>
    <row r="69" spans="1:7" ht="12.75">
      <c r="A69" s="13" t="s">
        <v>96</v>
      </c>
      <c r="B69" s="17" t="s">
        <v>243</v>
      </c>
      <c r="C69" s="36" t="s">
        <v>101</v>
      </c>
      <c r="D69" s="52">
        <v>73</v>
      </c>
      <c r="E69" s="52">
        <v>321</v>
      </c>
      <c r="F69" s="53">
        <f t="shared" si="0"/>
        <v>394</v>
      </c>
      <c r="G69" s="39">
        <f t="shared" si="1"/>
        <v>0.8147208121827412</v>
      </c>
    </row>
    <row r="70" spans="1:7" ht="12.75">
      <c r="A70" s="13" t="s">
        <v>96</v>
      </c>
      <c r="B70" s="17" t="s">
        <v>243</v>
      </c>
      <c r="C70" s="36" t="s">
        <v>323</v>
      </c>
      <c r="D70" s="52">
        <v>105</v>
      </c>
      <c r="E70" s="52">
        <v>360</v>
      </c>
      <c r="F70" s="53">
        <f t="shared" si="0"/>
        <v>465</v>
      </c>
      <c r="G70" s="39">
        <f t="shared" si="1"/>
        <v>0.7741935483870968</v>
      </c>
    </row>
    <row r="71" spans="1:7" ht="12.75">
      <c r="A71" s="13" t="s">
        <v>96</v>
      </c>
      <c r="B71" s="17" t="s">
        <v>243</v>
      </c>
      <c r="C71" s="36" t="s">
        <v>420</v>
      </c>
      <c r="D71" s="52">
        <v>91</v>
      </c>
      <c r="E71" s="52">
        <v>227</v>
      </c>
      <c r="F71" s="53">
        <f t="shared" si="0"/>
        <v>318</v>
      </c>
      <c r="G71" s="39">
        <f t="shared" si="1"/>
        <v>0.7138364779874213</v>
      </c>
    </row>
    <row r="72" spans="1:7" ht="12.75">
      <c r="A72" s="14" t="s">
        <v>96</v>
      </c>
      <c r="B72" s="16" t="s">
        <v>247</v>
      </c>
      <c r="C72" s="36" t="s">
        <v>247</v>
      </c>
      <c r="D72" s="52">
        <v>122</v>
      </c>
      <c r="E72" s="52">
        <v>772</v>
      </c>
      <c r="F72" s="53">
        <f t="shared" si="0"/>
        <v>894</v>
      </c>
      <c r="G72" s="39">
        <f t="shared" si="1"/>
        <v>0.8635346756152126</v>
      </c>
    </row>
    <row r="73" spans="1:7" ht="12.75">
      <c r="A73" s="13" t="s">
        <v>96</v>
      </c>
      <c r="B73" s="17" t="s">
        <v>247</v>
      </c>
      <c r="C73" s="36" t="s">
        <v>391</v>
      </c>
      <c r="D73" s="52">
        <v>76</v>
      </c>
      <c r="E73" s="52">
        <v>389</v>
      </c>
      <c r="F73" s="53">
        <f t="shared" si="0"/>
        <v>465</v>
      </c>
      <c r="G73" s="39">
        <f t="shared" si="1"/>
        <v>0.8365591397849462</v>
      </c>
    </row>
    <row r="74" spans="1:7" ht="12.75">
      <c r="A74" s="13" t="s">
        <v>96</v>
      </c>
      <c r="B74" s="17" t="s">
        <v>251</v>
      </c>
      <c r="C74" s="36" t="s">
        <v>124</v>
      </c>
      <c r="D74" s="52">
        <v>155</v>
      </c>
      <c r="E74" s="52">
        <v>336</v>
      </c>
      <c r="F74" s="53">
        <f t="shared" si="0"/>
        <v>491</v>
      </c>
      <c r="G74" s="39">
        <f t="shared" si="1"/>
        <v>0.6843177189409368</v>
      </c>
    </row>
    <row r="75" spans="1:7" ht="12.75">
      <c r="A75" s="14" t="s">
        <v>96</v>
      </c>
      <c r="B75" s="16" t="s">
        <v>251</v>
      </c>
      <c r="C75" s="36" t="s">
        <v>251</v>
      </c>
      <c r="D75" s="52">
        <v>329</v>
      </c>
      <c r="E75" s="52">
        <v>824</v>
      </c>
      <c r="F75" s="53">
        <f t="shared" si="0"/>
        <v>1153</v>
      </c>
      <c r="G75" s="39">
        <f t="shared" si="1"/>
        <v>0.7146574154379879</v>
      </c>
    </row>
    <row r="76" spans="1:7" ht="12.75">
      <c r="A76" s="13" t="s">
        <v>96</v>
      </c>
      <c r="B76" s="17" t="s">
        <v>258</v>
      </c>
      <c r="C76" s="36" t="s">
        <v>39</v>
      </c>
      <c r="D76" s="52">
        <v>19</v>
      </c>
      <c r="E76" s="52">
        <v>100</v>
      </c>
      <c r="F76" s="53">
        <f t="shared" si="0"/>
        <v>119</v>
      </c>
      <c r="G76" s="39">
        <f t="shared" si="1"/>
        <v>0.8403361344537815</v>
      </c>
    </row>
    <row r="77" spans="1:7" ht="12.75">
      <c r="A77" s="13" t="s">
        <v>96</v>
      </c>
      <c r="B77" s="17" t="s">
        <v>258</v>
      </c>
      <c r="C77" s="36" t="s">
        <v>75</v>
      </c>
      <c r="D77" s="52">
        <v>59</v>
      </c>
      <c r="E77" s="52">
        <v>245</v>
      </c>
      <c r="F77" s="53">
        <f t="shared" si="0"/>
        <v>304</v>
      </c>
      <c r="G77" s="39">
        <f t="shared" si="1"/>
        <v>0.805921052631579</v>
      </c>
    </row>
    <row r="78" spans="1:7" ht="12.75">
      <c r="A78" s="14" t="s">
        <v>96</v>
      </c>
      <c r="B78" s="16" t="s">
        <v>258</v>
      </c>
      <c r="C78" s="36" t="s">
        <v>258</v>
      </c>
      <c r="D78" s="52">
        <v>118</v>
      </c>
      <c r="E78" s="52">
        <v>388</v>
      </c>
      <c r="F78" s="53">
        <f t="shared" si="0"/>
        <v>506</v>
      </c>
      <c r="G78" s="39">
        <f t="shared" si="1"/>
        <v>0.766798418972332</v>
      </c>
    </row>
    <row r="79" spans="1:7" ht="12.75">
      <c r="A79" s="13" t="s">
        <v>96</v>
      </c>
      <c r="B79" s="17" t="s">
        <v>381</v>
      </c>
      <c r="C79" s="36" t="s">
        <v>184</v>
      </c>
      <c r="D79" s="52">
        <v>133</v>
      </c>
      <c r="E79" s="52">
        <v>232</v>
      </c>
      <c r="F79" s="53">
        <f t="shared" si="0"/>
        <v>365</v>
      </c>
      <c r="G79" s="39">
        <f t="shared" si="1"/>
        <v>0.6356164383561644</v>
      </c>
    </row>
    <row r="80" spans="1:7" ht="12.75">
      <c r="A80" s="14" t="s">
        <v>96</v>
      </c>
      <c r="B80" s="16" t="s">
        <v>430</v>
      </c>
      <c r="C80" s="36" t="s">
        <v>381</v>
      </c>
      <c r="D80" s="52">
        <v>394</v>
      </c>
      <c r="E80" s="52">
        <v>708</v>
      </c>
      <c r="F80" s="53">
        <f aca="true" t="shared" si="2" ref="F80:F143">SUM(D80:E80)</f>
        <v>1102</v>
      </c>
      <c r="G80" s="39">
        <f aca="true" t="shared" si="3" ref="G80:G143">E80/F80</f>
        <v>0.6424682395644283</v>
      </c>
    </row>
    <row r="81" spans="1:7" ht="12.75">
      <c r="A81" s="13" t="s">
        <v>96</v>
      </c>
      <c r="B81" s="17" t="s">
        <v>409</v>
      </c>
      <c r="C81" s="36" t="s">
        <v>66</v>
      </c>
      <c r="D81" s="52">
        <v>106</v>
      </c>
      <c r="E81" s="52">
        <v>532</v>
      </c>
      <c r="F81" s="53">
        <f t="shared" si="2"/>
        <v>638</v>
      </c>
      <c r="G81" s="39">
        <f t="shared" si="3"/>
        <v>0.8338557993730408</v>
      </c>
    </row>
    <row r="82" spans="1:7" ht="12.75">
      <c r="A82" s="14" t="s">
        <v>96</v>
      </c>
      <c r="B82" s="16" t="s">
        <v>409</v>
      </c>
      <c r="C82" s="36" t="s">
        <v>409</v>
      </c>
      <c r="D82" s="52">
        <v>260</v>
      </c>
      <c r="E82" s="52">
        <v>862</v>
      </c>
      <c r="F82" s="53">
        <f t="shared" si="2"/>
        <v>1122</v>
      </c>
      <c r="G82" s="39">
        <f t="shared" si="3"/>
        <v>0.768270944741533</v>
      </c>
    </row>
    <row r="83" spans="1:7" ht="12.75">
      <c r="A83" s="14" t="s">
        <v>112</v>
      </c>
      <c r="B83" s="13" t="s">
        <v>51</v>
      </c>
      <c r="C83" s="36" t="s">
        <v>51</v>
      </c>
      <c r="D83" s="52">
        <v>2</v>
      </c>
      <c r="E83" s="52">
        <v>187</v>
      </c>
      <c r="F83" s="53">
        <f t="shared" si="2"/>
        <v>189</v>
      </c>
      <c r="G83" s="39">
        <f t="shared" si="3"/>
        <v>0.9894179894179894</v>
      </c>
    </row>
    <row r="84" spans="1:7" ht="12.75">
      <c r="A84" s="14" t="s">
        <v>112</v>
      </c>
      <c r="B84" s="13" t="s">
        <v>51</v>
      </c>
      <c r="C84" s="36" t="s">
        <v>204</v>
      </c>
      <c r="D84" s="52">
        <v>0</v>
      </c>
      <c r="E84" s="52">
        <v>157</v>
      </c>
      <c r="F84" s="53">
        <f t="shared" si="2"/>
        <v>157</v>
      </c>
      <c r="G84" s="39">
        <f t="shared" si="3"/>
        <v>1</v>
      </c>
    </row>
    <row r="85" spans="1:7" ht="12.75">
      <c r="A85" s="14" t="s">
        <v>112</v>
      </c>
      <c r="B85" s="13" t="s">
        <v>51</v>
      </c>
      <c r="C85" s="36" t="s">
        <v>267</v>
      </c>
      <c r="D85" s="52">
        <v>4</v>
      </c>
      <c r="E85" s="52">
        <v>23</v>
      </c>
      <c r="F85" s="53">
        <f t="shared" si="2"/>
        <v>27</v>
      </c>
      <c r="G85" s="39">
        <f t="shared" si="3"/>
        <v>0.8518518518518519</v>
      </c>
    </row>
    <row r="86" spans="1:7" ht="12.75">
      <c r="A86" s="14" t="s">
        <v>112</v>
      </c>
      <c r="B86" s="13" t="s">
        <v>51</v>
      </c>
      <c r="C86" s="36" t="s">
        <v>348</v>
      </c>
      <c r="D86" s="52">
        <v>9</v>
      </c>
      <c r="E86" s="52">
        <v>84</v>
      </c>
      <c r="F86" s="53">
        <f t="shared" si="2"/>
        <v>93</v>
      </c>
      <c r="G86" s="39">
        <f t="shared" si="3"/>
        <v>0.9032258064516129</v>
      </c>
    </row>
    <row r="87" spans="1:7" ht="12.75">
      <c r="A87" s="14" t="s">
        <v>112</v>
      </c>
      <c r="B87" s="13" t="s">
        <v>51</v>
      </c>
      <c r="C87" s="36" t="s">
        <v>385</v>
      </c>
      <c r="D87" s="52">
        <v>3</v>
      </c>
      <c r="E87" s="52">
        <v>32</v>
      </c>
      <c r="F87" s="53">
        <f t="shared" si="2"/>
        <v>35</v>
      </c>
      <c r="G87" s="39">
        <f t="shared" si="3"/>
        <v>0.9142857142857143</v>
      </c>
    </row>
    <row r="88" spans="1:7" ht="12.75">
      <c r="A88" s="14" t="s">
        <v>112</v>
      </c>
      <c r="B88" s="13" t="s">
        <v>56</v>
      </c>
      <c r="C88" s="36" t="s">
        <v>27</v>
      </c>
      <c r="D88" s="52">
        <v>33</v>
      </c>
      <c r="E88" s="52">
        <v>256</v>
      </c>
      <c r="F88" s="53">
        <f t="shared" si="2"/>
        <v>289</v>
      </c>
      <c r="G88" s="39">
        <f t="shared" si="3"/>
        <v>0.8858131487889274</v>
      </c>
    </row>
    <row r="89" spans="1:7" ht="12.75">
      <c r="A89" s="14" t="s">
        <v>112</v>
      </c>
      <c r="B89" s="13" t="s">
        <v>56</v>
      </c>
      <c r="C89" s="36" t="s">
        <v>40</v>
      </c>
      <c r="D89" s="52">
        <v>5</v>
      </c>
      <c r="E89" s="52">
        <v>74</v>
      </c>
      <c r="F89" s="53">
        <f t="shared" si="2"/>
        <v>79</v>
      </c>
      <c r="G89" s="39">
        <f t="shared" si="3"/>
        <v>0.9367088607594937</v>
      </c>
    </row>
    <row r="90" spans="1:7" ht="12.75">
      <c r="A90" s="14" t="s">
        <v>112</v>
      </c>
      <c r="B90" s="13" t="s">
        <v>56</v>
      </c>
      <c r="C90" s="36" t="s">
        <v>56</v>
      </c>
      <c r="D90" s="52">
        <v>10</v>
      </c>
      <c r="E90" s="52">
        <v>192</v>
      </c>
      <c r="F90" s="53">
        <f t="shared" si="2"/>
        <v>202</v>
      </c>
      <c r="G90" s="39">
        <f t="shared" si="3"/>
        <v>0.9504950495049505</v>
      </c>
    </row>
    <row r="91" spans="1:7" ht="12.75">
      <c r="A91" s="14" t="s">
        <v>112</v>
      </c>
      <c r="B91" s="13" t="s">
        <v>56</v>
      </c>
      <c r="C91" s="36" t="s">
        <v>185</v>
      </c>
      <c r="D91" s="52">
        <v>4</v>
      </c>
      <c r="E91" s="52">
        <v>55</v>
      </c>
      <c r="F91" s="53">
        <f t="shared" si="2"/>
        <v>59</v>
      </c>
      <c r="G91" s="39">
        <f t="shared" si="3"/>
        <v>0.9322033898305084</v>
      </c>
    </row>
    <row r="92" spans="1:7" ht="12.75">
      <c r="A92" s="14" t="s">
        <v>112</v>
      </c>
      <c r="B92" s="13" t="s">
        <v>112</v>
      </c>
      <c r="C92" s="36" t="s">
        <v>112</v>
      </c>
      <c r="D92" s="52">
        <v>14</v>
      </c>
      <c r="E92" s="52">
        <v>330</v>
      </c>
      <c r="F92" s="53">
        <f t="shared" si="2"/>
        <v>344</v>
      </c>
      <c r="G92" s="39">
        <f t="shared" si="3"/>
        <v>0.9593023255813954</v>
      </c>
    </row>
    <row r="93" spans="1:7" ht="12.75">
      <c r="A93" s="14" t="s">
        <v>112</v>
      </c>
      <c r="B93" s="13" t="s">
        <v>112</v>
      </c>
      <c r="C93" s="36" t="s">
        <v>257</v>
      </c>
      <c r="D93" s="52">
        <v>7</v>
      </c>
      <c r="E93" s="52">
        <v>81</v>
      </c>
      <c r="F93" s="53">
        <f t="shared" si="2"/>
        <v>88</v>
      </c>
      <c r="G93" s="39">
        <f t="shared" si="3"/>
        <v>0.9204545454545454</v>
      </c>
    </row>
    <row r="94" spans="1:7" ht="12.75">
      <c r="A94" s="14" t="s">
        <v>112</v>
      </c>
      <c r="B94" s="13" t="s">
        <v>112</v>
      </c>
      <c r="C94" s="36" t="s">
        <v>324</v>
      </c>
      <c r="D94" s="52">
        <v>2</v>
      </c>
      <c r="E94" s="52">
        <v>29</v>
      </c>
      <c r="F94" s="53">
        <f t="shared" si="2"/>
        <v>31</v>
      </c>
      <c r="G94" s="39">
        <f t="shared" si="3"/>
        <v>0.9354838709677419</v>
      </c>
    </row>
    <row r="95" spans="1:7" ht="12.75">
      <c r="A95" s="14" t="s">
        <v>112</v>
      </c>
      <c r="B95" s="13" t="s">
        <v>112</v>
      </c>
      <c r="C95" s="36" t="s">
        <v>392</v>
      </c>
      <c r="D95" s="52">
        <v>4</v>
      </c>
      <c r="E95" s="52">
        <v>40</v>
      </c>
      <c r="F95" s="53">
        <f t="shared" si="2"/>
        <v>44</v>
      </c>
      <c r="G95" s="39">
        <f t="shared" si="3"/>
        <v>0.9090909090909091</v>
      </c>
    </row>
    <row r="96" spans="1:7" ht="12.75">
      <c r="A96" s="14" t="s">
        <v>112</v>
      </c>
      <c r="B96" s="13" t="s">
        <v>112</v>
      </c>
      <c r="C96" s="36" t="s">
        <v>418</v>
      </c>
      <c r="D96" s="52">
        <v>7</v>
      </c>
      <c r="E96" s="52">
        <v>152</v>
      </c>
      <c r="F96" s="53">
        <f t="shared" si="2"/>
        <v>159</v>
      </c>
      <c r="G96" s="39">
        <f t="shared" si="3"/>
        <v>0.9559748427672956</v>
      </c>
    </row>
    <row r="97" spans="1:7" ht="12.75">
      <c r="A97" s="14" t="s">
        <v>112</v>
      </c>
      <c r="B97" s="13" t="s">
        <v>332</v>
      </c>
      <c r="C97" s="36" t="s">
        <v>108</v>
      </c>
      <c r="D97" s="52">
        <v>62</v>
      </c>
      <c r="E97" s="52">
        <v>407</v>
      </c>
      <c r="F97" s="53">
        <f t="shared" si="2"/>
        <v>469</v>
      </c>
      <c r="G97" s="39">
        <f t="shared" si="3"/>
        <v>0.8678038379530917</v>
      </c>
    </row>
    <row r="98" spans="1:7" ht="12.75">
      <c r="A98" s="14" t="s">
        <v>112</v>
      </c>
      <c r="B98" s="13" t="s">
        <v>332</v>
      </c>
      <c r="C98" s="36" t="s">
        <v>262</v>
      </c>
      <c r="D98" s="52">
        <v>0</v>
      </c>
      <c r="E98" s="52">
        <v>110</v>
      </c>
      <c r="F98" s="53">
        <f t="shared" si="2"/>
        <v>110</v>
      </c>
      <c r="G98" s="39">
        <f t="shared" si="3"/>
        <v>1</v>
      </c>
    </row>
    <row r="99" spans="1:7" ht="12.75">
      <c r="A99" s="14" t="s">
        <v>112</v>
      </c>
      <c r="B99" s="13" t="s">
        <v>332</v>
      </c>
      <c r="C99" s="36" t="s">
        <v>332</v>
      </c>
      <c r="D99" s="52">
        <v>4</v>
      </c>
      <c r="E99" s="52">
        <v>280</v>
      </c>
      <c r="F99" s="53">
        <f t="shared" si="2"/>
        <v>284</v>
      </c>
      <c r="G99" s="39">
        <f t="shared" si="3"/>
        <v>0.9859154929577465</v>
      </c>
    </row>
    <row r="100" spans="1:7" ht="12.75">
      <c r="A100" s="14" t="s">
        <v>112</v>
      </c>
      <c r="B100" s="13" t="s">
        <v>332</v>
      </c>
      <c r="C100" s="36" t="s">
        <v>364</v>
      </c>
      <c r="D100" s="52">
        <v>0</v>
      </c>
      <c r="E100" s="52">
        <v>35</v>
      </c>
      <c r="F100" s="53">
        <f t="shared" si="2"/>
        <v>35</v>
      </c>
      <c r="G100" s="39">
        <f t="shared" si="3"/>
        <v>1</v>
      </c>
    </row>
    <row r="101" spans="1:7" ht="12.75">
      <c r="A101" s="14" t="s">
        <v>112</v>
      </c>
      <c r="B101" s="13" t="s">
        <v>357</v>
      </c>
      <c r="C101" s="36" t="s">
        <v>214</v>
      </c>
      <c r="D101" s="52">
        <v>1</v>
      </c>
      <c r="E101" s="52">
        <v>223</v>
      </c>
      <c r="F101" s="53">
        <f t="shared" si="2"/>
        <v>224</v>
      </c>
      <c r="G101" s="39">
        <f t="shared" si="3"/>
        <v>0.9955357142857143</v>
      </c>
    </row>
    <row r="102" spans="1:7" ht="12.75">
      <c r="A102" s="14" t="s">
        <v>112</v>
      </c>
      <c r="B102" s="13" t="s">
        <v>357</v>
      </c>
      <c r="C102" s="36" t="s">
        <v>347</v>
      </c>
      <c r="D102" s="52">
        <v>0</v>
      </c>
      <c r="E102" s="52">
        <v>83</v>
      </c>
      <c r="F102" s="53">
        <f t="shared" si="2"/>
        <v>83</v>
      </c>
      <c r="G102" s="39">
        <f t="shared" si="3"/>
        <v>1</v>
      </c>
    </row>
    <row r="103" spans="1:7" ht="12.75">
      <c r="A103" s="14" t="s">
        <v>112</v>
      </c>
      <c r="B103" s="13" t="s">
        <v>357</v>
      </c>
      <c r="C103" s="36" t="s">
        <v>357</v>
      </c>
      <c r="D103" s="52">
        <v>0</v>
      </c>
      <c r="E103" s="52">
        <v>84</v>
      </c>
      <c r="F103" s="53">
        <f t="shared" si="2"/>
        <v>84</v>
      </c>
      <c r="G103" s="39">
        <f t="shared" si="3"/>
        <v>1</v>
      </c>
    </row>
    <row r="104" spans="1:7" ht="12.75">
      <c r="A104" s="14" t="s">
        <v>112</v>
      </c>
      <c r="B104" s="13" t="s">
        <v>368</v>
      </c>
      <c r="C104" s="36" t="s">
        <v>368</v>
      </c>
      <c r="D104" s="52">
        <v>226</v>
      </c>
      <c r="E104" s="52">
        <v>442</v>
      </c>
      <c r="F104" s="53">
        <f t="shared" si="2"/>
        <v>668</v>
      </c>
      <c r="G104" s="39">
        <f t="shared" si="3"/>
        <v>0.6616766467065869</v>
      </c>
    </row>
    <row r="105" spans="1:7" ht="12.75">
      <c r="A105" s="14" t="s">
        <v>112</v>
      </c>
      <c r="B105" s="13" t="s">
        <v>368</v>
      </c>
      <c r="C105" s="36" t="s">
        <v>387</v>
      </c>
      <c r="D105" s="52">
        <v>124</v>
      </c>
      <c r="E105" s="52">
        <v>603</v>
      </c>
      <c r="F105" s="53">
        <f t="shared" si="2"/>
        <v>727</v>
      </c>
      <c r="G105" s="39">
        <f t="shared" si="3"/>
        <v>0.8294360385144429</v>
      </c>
    </row>
    <row r="106" spans="1:7" ht="12.75">
      <c r="A106" s="14" t="s">
        <v>121</v>
      </c>
      <c r="B106" s="15" t="s">
        <v>28</v>
      </c>
      <c r="C106" s="36" t="s">
        <v>28</v>
      </c>
      <c r="D106" s="52">
        <v>131</v>
      </c>
      <c r="E106" s="52">
        <v>149</v>
      </c>
      <c r="F106" s="53">
        <f t="shared" si="2"/>
        <v>280</v>
      </c>
      <c r="G106" s="39">
        <f t="shared" si="3"/>
        <v>0.5321428571428571</v>
      </c>
    </row>
    <row r="107" spans="1:7" ht="12.75">
      <c r="A107" s="13" t="s">
        <v>121</v>
      </c>
      <c r="B107" s="13" t="s">
        <v>28</v>
      </c>
      <c r="C107" s="36" t="s">
        <v>410</v>
      </c>
      <c r="D107" s="52">
        <v>0</v>
      </c>
      <c r="E107" s="52">
        <v>50</v>
      </c>
      <c r="F107" s="53">
        <f t="shared" si="2"/>
        <v>50</v>
      </c>
      <c r="G107" s="39">
        <f t="shared" si="3"/>
        <v>1</v>
      </c>
    </row>
    <row r="108" spans="1:7" ht="12.75">
      <c r="A108" s="13" t="s">
        <v>121</v>
      </c>
      <c r="B108" s="13" t="s">
        <v>86</v>
      </c>
      <c r="C108" s="36" t="s">
        <v>49</v>
      </c>
      <c r="D108" s="52">
        <v>255</v>
      </c>
      <c r="E108" s="52">
        <v>389</v>
      </c>
      <c r="F108" s="53">
        <f t="shared" si="2"/>
        <v>644</v>
      </c>
      <c r="G108" s="39">
        <f t="shared" si="3"/>
        <v>0.6040372670807453</v>
      </c>
    </row>
    <row r="109" spans="1:7" ht="12.75">
      <c r="A109" s="13" t="s">
        <v>121</v>
      </c>
      <c r="B109" s="13" t="s">
        <v>86</v>
      </c>
      <c r="C109" s="36" t="s">
        <v>55</v>
      </c>
      <c r="D109" s="52">
        <v>124</v>
      </c>
      <c r="E109" s="52">
        <v>150</v>
      </c>
      <c r="F109" s="53">
        <f t="shared" si="2"/>
        <v>274</v>
      </c>
      <c r="G109" s="39">
        <f t="shared" si="3"/>
        <v>0.5474452554744526</v>
      </c>
    </row>
    <row r="110" spans="1:7" ht="12.75">
      <c r="A110" s="14" t="s">
        <v>121</v>
      </c>
      <c r="B110" s="15" t="s">
        <v>86</v>
      </c>
      <c r="C110" s="36" t="s">
        <v>86</v>
      </c>
      <c r="D110" s="52">
        <v>363</v>
      </c>
      <c r="E110" s="52">
        <v>431</v>
      </c>
      <c r="F110" s="53">
        <f t="shared" si="2"/>
        <v>794</v>
      </c>
      <c r="G110" s="39">
        <f t="shared" si="3"/>
        <v>0.5428211586901763</v>
      </c>
    </row>
    <row r="111" spans="1:7" ht="12.75">
      <c r="A111" s="14" t="s">
        <v>121</v>
      </c>
      <c r="B111" s="15" t="s">
        <v>100</v>
      </c>
      <c r="C111" s="36" t="s">
        <v>100</v>
      </c>
      <c r="D111" s="52">
        <v>237</v>
      </c>
      <c r="E111" s="52">
        <v>566</v>
      </c>
      <c r="F111" s="53">
        <f t="shared" si="2"/>
        <v>803</v>
      </c>
      <c r="G111" s="39">
        <f t="shared" si="3"/>
        <v>0.7048567870485679</v>
      </c>
    </row>
    <row r="112" spans="1:7" ht="12.75">
      <c r="A112" s="13" t="s">
        <v>121</v>
      </c>
      <c r="B112" s="13" t="s">
        <v>100</v>
      </c>
      <c r="C112" s="36" t="s">
        <v>129</v>
      </c>
      <c r="D112" s="52">
        <v>91</v>
      </c>
      <c r="E112" s="52">
        <v>255</v>
      </c>
      <c r="F112" s="53">
        <f t="shared" si="2"/>
        <v>346</v>
      </c>
      <c r="G112" s="39">
        <f t="shared" si="3"/>
        <v>0.7369942196531792</v>
      </c>
    </row>
    <row r="113" spans="1:7" ht="12.75">
      <c r="A113" s="13" t="s">
        <v>121</v>
      </c>
      <c r="B113" s="13" t="s">
        <v>106</v>
      </c>
      <c r="C113" s="36" t="s">
        <v>67</v>
      </c>
      <c r="D113" s="52">
        <v>103</v>
      </c>
      <c r="E113" s="52">
        <v>123</v>
      </c>
      <c r="F113" s="53">
        <f t="shared" si="2"/>
        <v>226</v>
      </c>
      <c r="G113" s="39">
        <f t="shared" si="3"/>
        <v>0.5442477876106194</v>
      </c>
    </row>
    <row r="114" spans="1:7" ht="12.75">
      <c r="A114" s="13" t="s">
        <v>121</v>
      </c>
      <c r="B114" s="13" t="s">
        <v>106</v>
      </c>
      <c r="C114" s="36" t="s">
        <v>83</v>
      </c>
      <c r="D114" s="52">
        <v>82</v>
      </c>
      <c r="E114" s="52">
        <v>101</v>
      </c>
      <c r="F114" s="53">
        <f t="shared" si="2"/>
        <v>183</v>
      </c>
      <c r="G114" s="39">
        <f t="shared" si="3"/>
        <v>0.5519125683060109</v>
      </c>
    </row>
    <row r="115" spans="1:7" ht="12.75">
      <c r="A115" s="14" t="s">
        <v>121</v>
      </c>
      <c r="B115" s="15" t="s">
        <v>106</v>
      </c>
      <c r="C115" s="36" t="s">
        <v>106</v>
      </c>
      <c r="D115" s="52">
        <v>187</v>
      </c>
      <c r="E115" s="52">
        <v>51</v>
      </c>
      <c r="F115" s="53">
        <f t="shared" si="2"/>
        <v>238</v>
      </c>
      <c r="G115" s="39">
        <f t="shared" si="3"/>
        <v>0.21428571428571427</v>
      </c>
    </row>
    <row r="116" spans="1:7" ht="12.75">
      <c r="A116" s="14" t="s">
        <v>121</v>
      </c>
      <c r="B116" s="15" t="s">
        <v>121</v>
      </c>
      <c r="C116" s="36" t="s">
        <v>121</v>
      </c>
      <c r="D116" s="52">
        <v>146</v>
      </c>
      <c r="E116" s="52">
        <v>92</v>
      </c>
      <c r="F116" s="53">
        <f t="shared" si="2"/>
        <v>238</v>
      </c>
      <c r="G116" s="39">
        <f t="shared" si="3"/>
        <v>0.3865546218487395</v>
      </c>
    </row>
    <row r="117" spans="1:7" ht="12.75">
      <c r="A117" s="13" t="s">
        <v>121</v>
      </c>
      <c r="B117" s="13" t="s">
        <v>121</v>
      </c>
      <c r="C117" s="36" t="s">
        <v>293</v>
      </c>
      <c r="D117" s="52">
        <v>11</v>
      </c>
      <c r="E117" s="52">
        <v>22</v>
      </c>
      <c r="F117" s="53">
        <f t="shared" si="2"/>
        <v>33</v>
      </c>
      <c r="G117" s="39">
        <f t="shared" si="3"/>
        <v>0.6666666666666666</v>
      </c>
    </row>
    <row r="118" spans="1:7" ht="12.75">
      <c r="A118" s="13" t="s">
        <v>121</v>
      </c>
      <c r="B118" s="13" t="s">
        <v>121</v>
      </c>
      <c r="C118" s="36" t="s">
        <v>298</v>
      </c>
      <c r="D118" s="52">
        <v>188</v>
      </c>
      <c r="E118" s="52">
        <v>114</v>
      </c>
      <c r="F118" s="53">
        <f t="shared" si="2"/>
        <v>302</v>
      </c>
      <c r="G118" s="39">
        <f t="shared" si="3"/>
        <v>0.37748344370860926</v>
      </c>
    </row>
    <row r="119" spans="1:7" ht="12.75">
      <c r="A119" s="13" t="s">
        <v>121</v>
      </c>
      <c r="B119" s="13" t="s">
        <v>121</v>
      </c>
      <c r="C119" s="36" t="s">
        <v>317</v>
      </c>
      <c r="D119" s="52">
        <v>36</v>
      </c>
      <c r="E119" s="52">
        <v>50</v>
      </c>
      <c r="F119" s="53">
        <f t="shared" si="2"/>
        <v>86</v>
      </c>
      <c r="G119" s="39">
        <f t="shared" si="3"/>
        <v>0.5813953488372093</v>
      </c>
    </row>
    <row r="120" spans="1:7" ht="12.75">
      <c r="A120" s="13" t="s">
        <v>121</v>
      </c>
      <c r="B120" s="13" t="s">
        <v>211</v>
      </c>
      <c r="C120" s="36" t="s">
        <v>110</v>
      </c>
      <c r="D120" s="52">
        <v>218</v>
      </c>
      <c r="E120" s="52">
        <v>114</v>
      </c>
      <c r="F120" s="53">
        <f t="shared" si="2"/>
        <v>332</v>
      </c>
      <c r="G120" s="39">
        <f t="shared" si="3"/>
        <v>0.3433734939759036</v>
      </c>
    </row>
    <row r="121" spans="1:7" ht="12.75">
      <c r="A121" s="14" t="s">
        <v>121</v>
      </c>
      <c r="B121" s="15" t="s">
        <v>211</v>
      </c>
      <c r="C121" s="36" t="s">
        <v>211</v>
      </c>
      <c r="D121" s="52">
        <v>393</v>
      </c>
      <c r="E121" s="52">
        <v>1029</v>
      </c>
      <c r="F121" s="53">
        <f t="shared" si="2"/>
        <v>1422</v>
      </c>
      <c r="G121" s="39">
        <f t="shared" si="3"/>
        <v>0.7236286919831224</v>
      </c>
    </row>
    <row r="122" spans="1:7" ht="12.75">
      <c r="A122" s="13" t="s">
        <v>121</v>
      </c>
      <c r="B122" s="13" t="s">
        <v>211</v>
      </c>
      <c r="C122" s="36" t="s">
        <v>322</v>
      </c>
      <c r="D122" s="52">
        <v>212</v>
      </c>
      <c r="E122" s="52">
        <v>99</v>
      </c>
      <c r="F122" s="53">
        <f t="shared" si="2"/>
        <v>311</v>
      </c>
      <c r="G122" s="39">
        <f t="shared" si="3"/>
        <v>0.3183279742765273</v>
      </c>
    </row>
    <row r="123" spans="1:7" ht="12.75">
      <c r="A123" s="13" t="s">
        <v>121</v>
      </c>
      <c r="B123" s="13" t="s">
        <v>337</v>
      </c>
      <c r="C123" s="36" t="s">
        <v>30</v>
      </c>
      <c r="D123" s="52">
        <v>5</v>
      </c>
      <c r="E123" s="52">
        <v>132</v>
      </c>
      <c r="F123" s="53">
        <f t="shared" si="2"/>
        <v>137</v>
      </c>
      <c r="G123" s="39">
        <f t="shared" si="3"/>
        <v>0.9635036496350365</v>
      </c>
    </row>
    <row r="124" spans="1:7" ht="12.75">
      <c r="A124" s="13" t="s">
        <v>121</v>
      </c>
      <c r="B124" s="13" t="s">
        <v>337</v>
      </c>
      <c r="C124" s="36" t="s">
        <v>87</v>
      </c>
      <c r="D124" s="52">
        <v>51</v>
      </c>
      <c r="E124" s="52">
        <v>106</v>
      </c>
      <c r="F124" s="53">
        <f t="shared" si="2"/>
        <v>157</v>
      </c>
      <c r="G124" s="39">
        <f t="shared" si="3"/>
        <v>0.6751592356687898</v>
      </c>
    </row>
    <row r="125" spans="1:7" ht="12.75">
      <c r="A125" s="13" t="s">
        <v>121</v>
      </c>
      <c r="B125" s="13" t="s">
        <v>337</v>
      </c>
      <c r="C125" s="36" t="s">
        <v>188</v>
      </c>
      <c r="D125" s="52">
        <v>81</v>
      </c>
      <c r="E125" s="52">
        <v>156</v>
      </c>
      <c r="F125" s="53">
        <f t="shared" si="2"/>
        <v>237</v>
      </c>
      <c r="G125" s="39">
        <f t="shared" si="3"/>
        <v>0.6582278481012658</v>
      </c>
    </row>
    <row r="126" spans="1:7" ht="12.75">
      <c r="A126" s="14" t="s">
        <v>121</v>
      </c>
      <c r="B126" s="15" t="s">
        <v>337</v>
      </c>
      <c r="C126" s="36" t="s">
        <v>337</v>
      </c>
      <c r="D126" s="52">
        <v>246</v>
      </c>
      <c r="E126" s="52">
        <v>456</v>
      </c>
      <c r="F126" s="53">
        <f t="shared" si="2"/>
        <v>702</v>
      </c>
      <c r="G126" s="39">
        <f t="shared" si="3"/>
        <v>0.6495726495726496</v>
      </c>
    </row>
    <row r="127" spans="1:7" ht="12.75">
      <c r="A127" s="13" t="s">
        <v>121</v>
      </c>
      <c r="B127" s="13" t="s">
        <v>338</v>
      </c>
      <c r="C127" s="36" t="s">
        <v>85</v>
      </c>
      <c r="D127" s="52">
        <v>0</v>
      </c>
      <c r="E127" s="52">
        <v>137</v>
      </c>
      <c r="F127" s="53">
        <f t="shared" si="2"/>
        <v>137</v>
      </c>
      <c r="G127" s="39">
        <f t="shared" si="3"/>
        <v>1</v>
      </c>
    </row>
    <row r="128" spans="1:7" ht="12.75">
      <c r="A128" s="13" t="s">
        <v>121</v>
      </c>
      <c r="B128" s="13" t="s">
        <v>338</v>
      </c>
      <c r="C128" s="36" t="s">
        <v>292</v>
      </c>
      <c r="D128" s="52">
        <v>10</v>
      </c>
      <c r="E128" s="52">
        <v>282</v>
      </c>
      <c r="F128" s="53">
        <f t="shared" si="2"/>
        <v>292</v>
      </c>
      <c r="G128" s="39">
        <f t="shared" si="3"/>
        <v>0.9657534246575342</v>
      </c>
    </row>
    <row r="129" spans="1:7" ht="12.75">
      <c r="A129" s="14" t="s">
        <v>121</v>
      </c>
      <c r="B129" s="15" t="s">
        <v>338</v>
      </c>
      <c r="C129" s="36" t="s">
        <v>338</v>
      </c>
      <c r="D129" s="52">
        <v>47</v>
      </c>
      <c r="E129" s="52">
        <v>373</v>
      </c>
      <c r="F129" s="53">
        <f t="shared" si="2"/>
        <v>420</v>
      </c>
      <c r="G129" s="39">
        <f t="shared" si="3"/>
        <v>0.888095238095238</v>
      </c>
    </row>
    <row r="130" spans="1:7" ht="12.75">
      <c r="A130" s="13" t="s">
        <v>121</v>
      </c>
      <c r="B130" s="13" t="s">
        <v>378</v>
      </c>
      <c r="C130" s="36" t="s">
        <v>137</v>
      </c>
      <c r="D130" s="52">
        <v>49</v>
      </c>
      <c r="E130" s="52">
        <v>80</v>
      </c>
      <c r="F130" s="53">
        <f t="shared" si="2"/>
        <v>129</v>
      </c>
      <c r="G130" s="39">
        <f t="shared" si="3"/>
        <v>0.6201550387596899</v>
      </c>
    </row>
    <row r="131" spans="1:7" ht="12.75">
      <c r="A131" s="13" t="s">
        <v>121</v>
      </c>
      <c r="B131" s="13" t="s">
        <v>378</v>
      </c>
      <c r="C131" s="36" t="s">
        <v>227</v>
      </c>
      <c r="D131" s="52">
        <v>208</v>
      </c>
      <c r="E131" s="52">
        <v>186</v>
      </c>
      <c r="F131" s="53">
        <f t="shared" si="2"/>
        <v>394</v>
      </c>
      <c r="G131" s="39">
        <f t="shared" si="3"/>
        <v>0.4720812182741117</v>
      </c>
    </row>
    <row r="132" spans="1:7" ht="12.75">
      <c r="A132" s="14" t="s">
        <v>121</v>
      </c>
      <c r="B132" s="15" t="s">
        <v>378</v>
      </c>
      <c r="C132" s="36" t="s">
        <v>378</v>
      </c>
      <c r="D132" s="52">
        <v>449</v>
      </c>
      <c r="E132" s="52">
        <v>510</v>
      </c>
      <c r="F132" s="53">
        <f t="shared" si="2"/>
        <v>959</v>
      </c>
      <c r="G132" s="39">
        <f t="shared" si="3"/>
        <v>0.5318039624608968</v>
      </c>
    </row>
    <row r="133" spans="1:7" ht="12.75">
      <c r="A133" s="13" t="s">
        <v>126</v>
      </c>
      <c r="B133" s="13" t="s">
        <v>126</v>
      </c>
      <c r="C133" s="36" t="s">
        <v>64</v>
      </c>
      <c r="D133" s="52">
        <v>18</v>
      </c>
      <c r="E133" s="52">
        <v>363</v>
      </c>
      <c r="F133" s="53">
        <f t="shared" si="2"/>
        <v>381</v>
      </c>
      <c r="G133" s="39">
        <f t="shared" si="3"/>
        <v>0.952755905511811</v>
      </c>
    </row>
    <row r="134" spans="1:7" ht="12.75">
      <c r="A134" s="13" t="s">
        <v>126</v>
      </c>
      <c r="B134" s="13" t="s">
        <v>126</v>
      </c>
      <c r="C134" s="36" t="s">
        <v>117</v>
      </c>
      <c r="D134" s="52">
        <v>36</v>
      </c>
      <c r="E134" s="52">
        <v>258</v>
      </c>
      <c r="F134" s="53">
        <f t="shared" si="2"/>
        <v>294</v>
      </c>
      <c r="G134" s="39">
        <f t="shared" si="3"/>
        <v>0.8775510204081632</v>
      </c>
    </row>
    <row r="135" spans="1:7" ht="12.75">
      <c r="A135" s="15" t="s">
        <v>126</v>
      </c>
      <c r="B135" s="15" t="s">
        <v>126</v>
      </c>
      <c r="C135" s="36" t="s">
        <v>126</v>
      </c>
      <c r="D135" s="52">
        <v>218</v>
      </c>
      <c r="E135" s="52">
        <v>1023</v>
      </c>
      <c r="F135" s="53">
        <f t="shared" si="2"/>
        <v>1241</v>
      </c>
      <c r="G135" s="39">
        <f t="shared" si="3"/>
        <v>0.8243352135374697</v>
      </c>
    </row>
    <row r="136" spans="1:7" ht="12.75">
      <c r="A136" s="13" t="s">
        <v>126</v>
      </c>
      <c r="B136" s="13" t="s">
        <v>302</v>
      </c>
      <c r="C136" s="36" t="s">
        <v>60</v>
      </c>
      <c r="D136" s="52">
        <v>33</v>
      </c>
      <c r="E136" s="52">
        <v>448</v>
      </c>
      <c r="F136" s="53">
        <f t="shared" si="2"/>
        <v>481</v>
      </c>
      <c r="G136" s="39">
        <f t="shared" si="3"/>
        <v>0.9313929313929314</v>
      </c>
    </row>
    <row r="137" spans="1:7" ht="12.75">
      <c r="A137" s="13" t="s">
        <v>126</v>
      </c>
      <c r="B137" s="13" t="s">
        <v>302</v>
      </c>
      <c r="C137" s="36" t="s">
        <v>92</v>
      </c>
      <c r="D137" s="52">
        <v>76</v>
      </c>
      <c r="E137" s="52">
        <v>1354</v>
      </c>
      <c r="F137" s="53">
        <f t="shared" si="2"/>
        <v>1430</v>
      </c>
      <c r="G137" s="39">
        <f t="shared" si="3"/>
        <v>0.9468531468531468</v>
      </c>
    </row>
    <row r="138" spans="1:7" ht="12.75">
      <c r="A138" s="14" t="s">
        <v>126</v>
      </c>
      <c r="B138" s="15" t="s">
        <v>302</v>
      </c>
      <c r="C138" s="36" t="s">
        <v>302</v>
      </c>
      <c r="D138" s="52">
        <v>223</v>
      </c>
      <c r="E138" s="52">
        <v>1127</v>
      </c>
      <c r="F138" s="53">
        <f t="shared" si="2"/>
        <v>1350</v>
      </c>
      <c r="G138" s="39">
        <f t="shared" si="3"/>
        <v>0.8348148148148148</v>
      </c>
    </row>
    <row r="139" spans="1:7" ht="12.75">
      <c r="A139" s="13" t="s">
        <v>126</v>
      </c>
      <c r="B139" s="13" t="s">
        <v>326</v>
      </c>
      <c r="C139" s="36" t="s">
        <v>38</v>
      </c>
      <c r="D139" s="52">
        <v>124</v>
      </c>
      <c r="E139" s="52">
        <v>906</v>
      </c>
      <c r="F139" s="53">
        <f t="shared" si="2"/>
        <v>1030</v>
      </c>
      <c r="G139" s="39">
        <f t="shared" si="3"/>
        <v>0.8796116504854369</v>
      </c>
    </row>
    <row r="140" spans="1:7" ht="12.75">
      <c r="A140" s="15" t="s">
        <v>126</v>
      </c>
      <c r="B140" s="15" t="s">
        <v>326</v>
      </c>
      <c r="C140" s="36" t="s">
        <v>326</v>
      </c>
      <c r="D140" s="52">
        <v>189</v>
      </c>
      <c r="E140" s="52">
        <v>543</v>
      </c>
      <c r="F140" s="53">
        <f t="shared" si="2"/>
        <v>732</v>
      </c>
      <c r="G140" s="39">
        <f t="shared" si="3"/>
        <v>0.7418032786885246</v>
      </c>
    </row>
    <row r="141" spans="1:7" ht="12.75">
      <c r="A141" s="13" t="s">
        <v>126</v>
      </c>
      <c r="B141" s="13" t="s">
        <v>326</v>
      </c>
      <c r="C141" s="36" t="s">
        <v>354</v>
      </c>
      <c r="D141" s="52">
        <v>173</v>
      </c>
      <c r="E141" s="52">
        <v>638</v>
      </c>
      <c r="F141" s="53">
        <f t="shared" si="2"/>
        <v>811</v>
      </c>
      <c r="G141" s="39">
        <f t="shared" si="3"/>
        <v>0.7866831072749692</v>
      </c>
    </row>
    <row r="142" spans="1:7" ht="12.75">
      <c r="A142" s="13" t="s">
        <v>126</v>
      </c>
      <c r="B142" s="13" t="s">
        <v>346</v>
      </c>
      <c r="C142" s="36" t="s">
        <v>261</v>
      </c>
      <c r="D142" s="52">
        <v>10</v>
      </c>
      <c r="E142" s="52">
        <v>739</v>
      </c>
      <c r="F142" s="53">
        <f t="shared" si="2"/>
        <v>749</v>
      </c>
      <c r="G142" s="39">
        <f t="shared" si="3"/>
        <v>0.986648865153538</v>
      </c>
    </row>
    <row r="143" spans="1:7" ht="12.75">
      <c r="A143" s="13" t="s">
        <v>126</v>
      </c>
      <c r="B143" s="13" t="s">
        <v>346</v>
      </c>
      <c r="C143" s="36" t="s">
        <v>266</v>
      </c>
      <c r="D143" s="52">
        <v>87</v>
      </c>
      <c r="E143" s="52">
        <v>675</v>
      </c>
      <c r="F143" s="53">
        <f t="shared" si="2"/>
        <v>762</v>
      </c>
      <c r="G143" s="39">
        <f t="shared" si="3"/>
        <v>0.8858267716535433</v>
      </c>
    </row>
    <row r="144" spans="1:7" ht="12.75">
      <c r="A144" s="15" t="s">
        <v>126</v>
      </c>
      <c r="B144" s="15" t="s">
        <v>346</v>
      </c>
      <c r="C144" s="36" t="s">
        <v>346</v>
      </c>
      <c r="D144" s="52">
        <v>196</v>
      </c>
      <c r="E144" s="52">
        <v>828</v>
      </c>
      <c r="F144" s="53">
        <f aca="true" t="shared" si="4" ref="F144:F207">SUM(D144:E144)</f>
        <v>1024</v>
      </c>
      <c r="G144" s="39">
        <f aca="true" t="shared" si="5" ref="G144:G207">E144/F144</f>
        <v>0.80859375</v>
      </c>
    </row>
    <row r="145" spans="1:7" ht="12.75">
      <c r="A145" s="15" t="s">
        <v>126</v>
      </c>
      <c r="B145" s="15" t="s">
        <v>431</v>
      </c>
      <c r="C145" s="36" t="s">
        <v>374</v>
      </c>
      <c r="D145" s="52">
        <v>215</v>
      </c>
      <c r="E145" s="52">
        <v>660</v>
      </c>
      <c r="F145" s="53">
        <f t="shared" si="4"/>
        <v>875</v>
      </c>
      <c r="G145" s="39">
        <f t="shared" si="5"/>
        <v>0.7542857142857143</v>
      </c>
    </row>
    <row r="146" spans="1:7" ht="12.75">
      <c r="A146" s="13" t="s">
        <v>126</v>
      </c>
      <c r="B146" s="13" t="s">
        <v>431</v>
      </c>
      <c r="C146" s="36" t="s">
        <v>421</v>
      </c>
      <c r="D146" s="52">
        <v>81</v>
      </c>
      <c r="E146" s="52">
        <v>676</v>
      </c>
      <c r="F146" s="53">
        <f t="shared" si="4"/>
        <v>757</v>
      </c>
      <c r="G146" s="39">
        <f t="shared" si="5"/>
        <v>0.892998678996037</v>
      </c>
    </row>
    <row r="147" spans="1:7" ht="12.75">
      <c r="A147" s="14" t="s">
        <v>150</v>
      </c>
      <c r="B147" s="15" t="s">
        <v>59</v>
      </c>
      <c r="C147" s="36" t="s">
        <v>59</v>
      </c>
      <c r="D147" s="52">
        <v>150</v>
      </c>
      <c r="E147" s="52">
        <v>391</v>
      </c>
      <c r="F147" s="53">
        <f t="shared" si="4"/>
        <v>541</v>
      </c>
      <c r="G147" s="39">
        <f t="shared" si="5"/>
        <v>0.722735674676525</v>
      </c>
    </row>
    <row r="148" spans="1:7" ht="12.75">
      <c r="A148" s="13" t="s">
        <v>150</v>
      </c>
      <c r="B148" s="13" t="s">
        <v>59</v>
      </c>
      <c r="C148" s="36" t="s">
        <v>68</v>
      </c>
      <c r="D148" s="52">
        <v>110</v>
      </c>
      <c r="E148" s="52">
        <v>511</v>
      </c>
      <c r="F148" s="53">
        <f t="shared" si="4"/>
        <v>621</v>
      </c>
      <c r="G148" s="39">
        <f t="shared" si="5"/>
        <v>0.822866344605475</v>
      </c>
    </row>
    <row r="149" spans="1:7" ht="12.75">
      <c r="A149" s="14" t="s">
        <v>150</v>
      </c>
      <c r="B149" s="15" t="s">
        <v>432</v>
      </c>
      <c r="C149" s="36" t="s">
        <v>150</v>
      </c>
      <c r="D149" s="52">
        <v>390</v>
      </c>
      <c r="E149" s="52">
        <v>1600</v>
      </c>
      <c r="F149" s="53">
        <f t="shared" si="4"/>
        <v>1990</v>
      </c>
      <c r="G149" s="39">
        <f t="shared" si="5"/>
        <v>0.8040201005025126</v>
      </c>
    </row>
    <row r="150" spans="1:7" ht="12.75">
      <c r="A150" s="13" t="s">
        <v>150</v>
      </c>
      <c r="B150" s="13" t="s">
        <v>150</v>
      </c>
      <c r="C150" s="36" t="s">
        <v>130</v>
      </c>
      <c r="D150" s="52">
        <v>104</v>
      </c>
      <c r="E150" s="52">
        <v>644</v>
      </c>
      <c r="F150" s="53">
        <f t="shared" si="4"/>
        <v>748</v>
      </c>
      <c r="G150" s="39">
        <f t="shared" si="5"/>
        <v>0.8609625668449198</v>
      </c>
    </row>
    <row r="151" spans="1:7" ht="12.75">
      <c r="A151" s="13" t="s">
        <v>150</v>
      </c>
      <c r="B151" s="13" t="s">
        <v>150</v>
      </c>
      <c r="C151" s="36" t="s">
        <v>240</v>
      </c>
      <c r="D151" s="52">
        <v>37</v>
      </c>
      <c r="E151" s="52">
        <v>929</v>
      </c>
      <c r="F151" s="53">
        <f t="shared" si="4"/>
        <v>966</v>
      </c>
      <c r="G151" s="39">
        <f t="shared" si="5"/>
        <v>0.9616977225672878</v>
      </c>
    </row>
    <row r="152" spans="1:7" ht="12.75">
      <c r="A152" s="13" t="s">
        <v>150</v>
      </c>
      <c r="B152" s="13" t="s">
        <v>150</v>
      </c>
      <c r="C152" s="36" t="s">
        <v>328</v>
      </c>
      <c r="D152" s="52">
        <v>136</v>
      </c>
      <c r="E152" s="52">
        <v>457</v>
      </c>
      <c r="F152" s="53">
        <f t="shared" si="4"/>
        <v>593</v>
      </c>
      <c r="G152" s="39">
        <f t="shared" si="5"/>
        <v>0.7706576728499157</v>
      </c>
    </row>
    <row r="153" spans="1:7" ht="12.75">
      <c r="A153" s="13" t="s">
        <v>150</v>
      </c>
      <c r="B153" s="13" t="s">
        <v>344</v>
      </c>
      <c r="C153" s="36" t="s">
        <v>141</v>
      </c>
      <c r="D153" s="52">
        <v>177</v>
      </c>
      <c r="E153" s="52">
        <v>420</v>
      </c>
      <c r="F153" s="53">
        <f t="shared" si="4"/>
        <v>597</v>
      </c>
      <c r="G153" s="39">
        <f t="shared" si="5"/>
        <v>0.7035175879396985</v>
      </c>
    </row>
    <row r="154" spans="1:7" ht="12.75">
      <c r="A154" s="13" t="s">
        <v>150</v>
      </c>
      <c r="B154" s="13" t="s">
        <v>344</v>
      </c>
      <c r="C154" s="36" t="s">
        <v>228</v>
      </c>
      <c r="D154" s="52">
        <v>149</v>
      </c>
      <c r="E154" s="52">
        <v>430</v>
      </c>
      <c r="F154" s="53">
        <f t="shared" si="4"/>
        <v>579</v>
      </c>
      <c r="G154" s="39">
        <f t="shared" si="5"/>
        <v>0.7426597582037997</v>
      </c>
    </row>
    <row r="155" spans="1:7" ht="12.75">
      <c r="A155" s="14" t="s">
        <v>150</v>
      </c>
      <c r="B155" s="15" t="s">
        <v>344</v>
      </c>
      <c r="C155" s="36" t="s">
        <v>344</v>
      </c>
      <c r="D155" s="52">
        <v>91</v>
      </c>
      <c r="E155" s="52">
        <v>421</v>
      </c>
      <c r="F155" s="53">
        <f t="shared" si="4"/>
        <v>512</v>
      </c>
      <c r="G155" s="39">
        <f t="shared" si="5"/>
        <v>0.822265625</v>
      </c>
    </row>
    <row r="156" spans="1:7" ht="12.75">
      <c r="A156" s="13" t="s">
        <v>150</v>
      </c>
      <c r="B156" s="13" t="s">
        <v>365</v>
      </c>
      <c r="C156" s="36" t="s">
        <v>291</v>
      </c>
      <c r="D156" s="52">
        <v>87</v>
      </c>
      <c r="E156" s="52">
        <v>559</v>
      </c>
      <c r="F156" s="53">
        <f t="shared" si="4"/>
        <v>646</v>
      </c>
      <c r="G156" s="39">
        <f t="shared" si="5"/>
        <v>0.8653250773993808</v>
      </c>
    </row>
    <row r="157" spans="1:7" ht="12.75">
      <c r="A157" s="13" t="s">
        <v>150</v>
      </c>
      <c r="B157" s="13" t="s">
        <v>365</v>
      </c>
      <c r="C157" s="36" t="s">
        <v>294</v>
      </c>
      <c r="D157" s="52">
        <v>0</v>
      </c>
      <c r="E157" s="52">
        <v>357</v>
      </c>
      <c r="F157" s="53">
        <f t="shared" si="4"/>
        <v>357</v>
      </c>
      <c r="G157" s="39">
        <f t="shared" si="5"/>
        <v>1</v>
      </c>
    </row>
    <row r="158" spans="1:7" ht="12.75">
      <c r="A158" s="13" t="s">
        <v>150</v>
      </c>
      <c r="B158" s="13" t="s">
        <v>365</v>
      </c>
      <c r="C158" s="36" t="s">
        <v>311</v>
      </c>
      <c r="D158" s="52">
        <v>139</v>
      </c>
      <c r="E158" s="52">
        <v>219</v>
      </c>
      <c r="F158" s="53">
        <f t="shared" si="4"/>
        <v>358</v>
      </c>
      <c r="G158" s="39">
        <f t="shared" si="5"/>
        <v>0.611731843575419</v>
      </c>
    </row>
    <row r="159" spans="1:7" ht="12.75">
      <c r="A159" s="14" t="s">
        <v>150</v>
      </c>
      <c r="B159" s="15" t="s">
        <v>365</v>
      </c>
      <c r="C159" s="36" t="s">
        <v>365</v>
      </c>
      <c r="D159" s="52">
        <v>283</v>
      </c>
      <c r="E159" s="52">
        <v>708</v>
      </c>
      <c r="F159" s="53">
        <f t="shared" si="4"/>
        <v>991</v>
      </c>
      <c r="G159" s="39">
        <f t="shared" si="5"/>
        <v>0.7144298688193743</v>
      </c>
    </row>
    <row r="160" spans="1:7" ht="12.75">
      <c r="A160" s="18" t="s">
        <v>163</v>
      </c>
      <c r="B160" s="15" t="s">
        <v>90</v>
      </c>
      <c r="C160" s="36" t="s">
        <v>90</v>
      </c>
      <c r="D160" s="52">
        <v>267</v>
      </c>
      <c r="E160" s="52">
        <v>1113</v>
      </c>
      <c r="F160" s="53">
        <f t="shared" si="4"/>
        <v>1380</v>
      </c>
      <c r="G160" s="39">
        <f t="shared" si="5"/>
        <v>0.8065217391304348</v>
      </c>
    </row>
    <row r="161" spans="1:7" ht="12.75">
      <c r="A161" s="13" t="s">
        <v>163</v>
      </c>
      <c r="B161" s="13" t="s">
        <v>90</v>
      </c>
      <c r="C161" s="36" t="s">
        <v>148</v>
      </c>
      <c r="D161" s="52">
        <v>3</v>
      </c>
      <c r="E161" s="52">
        <v>104</v>
      </c>
      <c r="F161" s="53">
        <f t="shared" si="4"/>
        <v>107</v>
      </c>
      <c r="G161" s="39">
        <f t="shared" si="5"/>
        <v>0.9719626168224299</v>
      </c>
    </row>
    <row r="162" spans="1:7" ht="12.75">
      <c r="A162" s="14" t="s">
        <v>163</v>
      </c>
      <c r="B162" s="15" t="s">
        <v>91</v>
      </c>
      <c r="C162" s="36" t="s">
        <v>91</v>
      </c>
      <c r="D162" s="52">
        <v>136</v>
      </c>
      <c r="E162" s="52">
        <v>694</v>
      </c>
      <c r="F162" s="53">
        <f t="shared" si="4"/>
        <v>830</v>
      </c>
      <c r="G162" s="39">
        <f t="shared" si="5"/>
        <v>0.8361445783132531</v>
      </c>
    </row>
    <row r="163" spans="1:7" ht="12.75">
      <c r="A163" s="13" t="s">
        <v>163</v>
      </c>
      <c r="B163" s="13" t="s">
        <v>91</v>
      </c>
      <c r="C163" s="36" t="s">
        <v>154</v>
      </c>
      <c r="D163" s="52">
        <v>125</v>
      </c>
      <c r="E163" s="52">
        <v>727</v>
      </c>
      <c r="F163" s="53">
        <f t="shared" si="4"/>
        <v>852</v>
      </c>
      <c r="G163" s="39">
        <f t="shared" si="5"/>
        <v>0.8532863849765259</v>
      </c>
    </row>
    <row r="164" spans="1:7" ht="12.75">
      <c r="A164" s="14" t="s">
        <v>163</v>
      </c>
      <c r="B164" s="15" t="s">
        <v>163</v>
      </c>
      <c r="C164" s="36" t="s">
        <v>163</v>
      </c>
      <c r="D164" s="52">
        <v>433</v>
      </c>
      <c r="E164" s="52">
        <v>1248</v>
      </c>
      <c r="F164" s="53">
        <f t="shared" si="4"/>
        <v>1681</v>
      </c>
      <c r="G164" s="39">
        <f t="shared" si="5"/>
        <v>0.7424152290303391</v>
      </c>
    </row>
    <row r="165" spans="1:7" ht="12.75">
      <c r="A165" s="13" t="s">
        <v>163</v>
      </c>
      <c r="B165" s="13" t="s">
        <v>277</v>
      </c>
      <c r="C165" s="36" t="s">
        <v>212</v>
      </c>
      <c r="D165" s="52">
        <v>55</v>
      </c>
      <c r="E165" s="52">
        <v>824</v>
      </c>
      <c r="F165" s="53">
        <f t="shared" si="4"/>
        <v>879</v>
      </c>
      <c r="G165" s="39">
        <f t="shared" si="5"/>
        <v>0.9374288964732651</v>
      </c>
    </row>
    <row r="166" spans="1:7" ht="12.75">
      <c r="A166" s="14" t="s">
        <v>163</v>
      </c>
      <c r="B166" s="15" t="s">
        <v>277</v>
      </c>
      <c r="C166" s="36" t="s">
        <v>277</v>
      </c>
      <c r="D166" s="52">
        <v>239</v>
      </c>
      <c r="E166" s="52">
        <v>1595</v>
      </c>
      <c r="F166" s="53">
        <f t="shared" si="4"/>
        <v>1834</v>
      </c>
      <c r="G166" s="39">
        <f t="shared" si="5"/>
        <v>0.8696837513631407</v>
      </c>
    </row>
    <row r="167" spans="1:7" ht="12.75">
      <c r="A167" s="14" t="s">
        <v>163</v>
      </c>
      <c r="B167" s="15" t="s">
        <v>296</v>
      </c>
      <c r="C167" s="36" t="s">
        <v>296</v>
      </c>
      <c r="D167" s="52">
        <v>334</v>
      </c>
      <c r="E167" s="52">
        <v>1087</v>
      </c>
      <c r="F167" s="53">
        <f t="shared" si="4"/>
        <v>1421</v>
      </c>
      <c r="G167" s="39">
        <f t="shared" si="5"/>
        <v>0.764954257565095</v>
      </c>
    </row>
    <row r="168" spans="1:7" ht="12.75">
      <c r="A168" s="13" t="s">
        <v>163</v>
      </c>
      <c r="B168" s="13" t="s">
        <v>296</v>
      </c>
      <c r="C168" s="36" t="s">
        <v>330</v>
      </c>
      <c r="D168" s="52">
        <v>146</v>
      </c>
      <c r="E168" s="52">
        <v>473</v>
      </c>
      <c r="F168" s="53">
        <f t="shared" si="4"/>
        <v>619</v>
      </c>
      <c r="G168" s="39">
        <f t="shared" si="5"/>
        <v>0.7641357027463651</v>
      </c>
    </row>
    <row r="169" spans="1:7" ht="12.75">
      <c r="A169" s="14" t="s">
        <v>163</v>
      </c>
      <c r="B169" s="15" t="s">
        <v>314</v>
      </c>
      <c r="C169" s="36" t="s">
        <v>314</v>
      </c>
      <c r="D169" s="52">
        <v>575</v>
      </c>
      <c r="E169" s="52">
        <v>2217</v>
      </c>
      <c r="F169" s="53">
        <f t="shared" si="4"/>
        <v>2792</v>
      </c>
      <c r="G169" s="39">
        <f t="shared" si="5"/>
        <v>0.794054441260745</v>
      </c>
    </row>
    <row r="170" spans="1:7" ht="12.75">
      <c r="A170" s="13" t="s">
        <v>163</v>
      </c>
      <c r="B170" s="13" t="s">
        <v>413</v>
      </c>
      <c r="C170" s="36" t="s">
        <v>82</v>
      </c>
      <c r="D170" s="52">
        <v>83</v>
      </c>
      <c r="E170" s="52">
        <v>282</v>
      </c>
      <c r="F170" s="53">
        <f t="shared" si="4"/>
        <v>365</v>
      </c>
      <c r="G170" s="39">
        <f t="shared" si="5"/>
        <v>0.7726027397260274</v>
      </c>
    </row>
    <row r="171" spans="1:7" ht="12.75">
      <c r="A171" s="14" t="s">
        <v>163</v>
      </c>
      <c r="B171" s="15" t="s">
        <v>413</v>
      </c>
      <c r="C171" s="36" t="s">
        <v>413</v>
      </c>
      <c r="D171" s="52">
        <v>407</v>
      </c>
      <c r="E171" s="52">
        <v>676</v>
      </c>
      <c r="F171" s="53">
        <f t="shared" si="4"/>
        <v>1083</v>
      </c>
      <c r="G171" s="39">
        <f t="shared" si="5"/>
        <v>0.6241920590951062</v>
      </c>
    </row>
    <row r="172" spans="1:7" ht="12.75">
      <c r="A172" s="13" t="s">
        <v>181</v>
      </c>
      <c r="B172" s="13" t="s">
        <v>174</v>
      </c>
      <c r="C172" s="36" t="s">
        <v>158</v>
      </c>
      <c r="D172" s="52">
        <v>120</v>
      </c>
      <c r="E172" s="52">
        <v>296</v>
      </c>
      <c r="F172" s="53">
        <f t="shared" si="4"/>
        <v>416</v>
      </c>
      <c r="G172" s="39">
        <f t="shared" si="5"/>
        <v>0.7115384615384616</v>
      </c>
    </row>
    <row r="173" spans="1:7" ht="12.75">
      <c r="A173" s="14" t="s">
        <v>181</v>
      </c>
      <c r="B173" s="15" t="s">
        <v>174</v>
      </c>
      <c r="C173" s="36" t="s">
        <v>174</v>
      </c>
      <c r="D173" s="52">
        <v>173</v>
      </c>
      <c r="E173" s="52">
        <v>734</v>
      </c>
      <c r="F173" s="53">
        <f t="shared" si="4"/>
        <v>907</v>
      </c>
      <c r="G173" s="39">
        <f t="shared" si="5"/>
        <v>0.8092613009922822</v>
      </c>
    </row>
    <row r="174" spans="1:7" ht="12.75">
      <c r="A174" s="13" t="s">
        <v>181</v>
      </c>
      <c r="B174" s="13" t="s">
        <v>174</v>
      </c>
      <c r="C174" s="36" t="s">
        <v>190</v>
      </c>
      <c r="D174" s="52">
        <v>236</v>
      </c>
      <c r="E174" s="52">
        <v>668</v>
      </c>
      <c r="F174" s="53">
        <f t="shared" si="4"/>
        <v>904</v>
      </c>
      <c r="G174" s="39">
        <f t="shared" si="5"/>
        <v>0.7389380530973452</v>
      </c>
    </row>
    <row r="175" spans="1:7" ht="12.75">
      <c r="A175" s="13" t="s">
        <v>181</v>
      </c>
      <c r="B175" s="13" t="s">
        <v>181</v>
      </c>
      <c r="C175" s="36" t="s">
        <v>175</v>
      </c>
      <c r="D175" s="52">
        <v>123</v>
      </c>
      <c r="E175" s="52">
        <v>302</v>
      </c>
      <c r="F175" s="53">
        <f t="shared" si="4"/>
        <v>425</v>
      </c>
      <c r="G175" s="39">
        <f t="shared" si="5"/>
        <v>0.7105882352941176</v>
      </c>
    </row>
    <row r="176" spans="1:7" ht="12.75">
      <c r="A176" s="14" t="s">
        <v>181</v>
      </c>
      <c r="B176" s="15" t="s">
        <v>181</v>
      </c>
      <c r="C176" s="36" t="s">
        <v>181</v>
      </c>
      <c r="D176" s="52">
        <v>306</v>
      </c>
      <c r="E176" s="52">
        <v>977</v>
      </c>
      <c r="F176" s="53">
        <f t="shared" si="4"/>
        <v>1283</v>
      </c>
      <c r="G176" s="39">
        <f t="shared" si="5"/>
        <v>0.7614964925954794</v>
      </c>
    </row>
    <row r="177" spans="1:7" ht="12.75">
      <c r="A177" s="13" t="s">
        <v>181</v>
      </c>
      <c r="B177" s="13" t="s">
        <v>333</v>
      </c>
      <c r="C177" s="36" t="s">
        <v>223</v>
      </c>
      <c r="D177" s="52">
        <v>69</v>
      </c>
      <c r="E177" s="52">
        <v>645</v>
      </c>
      <c r="F177" s="53">
        <f t="shared" si="4"/>
        <v>714</v>
      </c>
      <c r="G177" s="39">
        <f t="shared" si="5"/>
        <v>0.9033613445378151</v>
      </c>
    </row>
    <row r="178" spans="1:7" ht="12.75">
      <c r="A178" s="13" t="s">
        <v>181</v>
      </c>
      <c r="B178" s="13" t="s">
        <v>333</v>
      </c>
      <c r="C178" s="36" t="s">
        <v>327</v>
      </c>
      <c r="D178" s="52">
        <v>29</v>
      </c>
      <c r="E178" s="52">
        <v>495</v>
      </c>
      <c r="F178" s="53">
        <f t="shared" si="4"/>
        <v>524</v>
      </c>
      <c r="G178" s="39">
        <f t="shared" si="5"/>
        <v>0.9446564885496184</v>
      </c>
    </row>
    <row r="179" spans="1:7" ht="12.75">
      <c r="A179" s="14" t="s">
        <v>181</v>
      </c>
      <c r="B179" s="15" t="s">
        <v>333</v>
      </c>
      <c r="C179" s="36" t="s">
        <v>333</v>
      </c>
      <c r="D179" s="52">
        <v>154</v>
      </c>
      <c r="E179" s="52">
        <v>682</v>
      </c>
      <c r="F179" s="53">
        <f t="shared" si="4"/>
        <v>836</v>
      </c>
      <c r="G179" s="39">
        <f t="shared" si="5"/>
        <v>0.8157894736842105</v>
      </c>
    </row>
    <row r="180" spans="1:7" ht="12.75">
      <c r="A180" s="13" t="s">
        <v>181</v>
      </c>
      <c r="B180" s="13" t="s">
        <v>400</v>
      </c>
      <c r="C180" s="36" t="s">
        <v>139</v>
      </c>
      <c r="D180" s="52">
        <v>72</v>
      </c>
      <c r="E180" s="52">
        <v>223</v>
      </c>
      <c r="F180" s="53">
        <f t="shared" si="4"/>
        <v>295</v>
      </c>
      <c r="G180" s="39">
        <f t="shared" si="5"/>
        <v>0.7559322033898305</v>
      </c>
    </row>
    <row r="181" spans="1:7" ht="12.75">
      <c r="A181" s="14" t="s">
        <v>181</v>
      </c>
      <c r="B181" s="15" t="s">
        <v>400</v>
      </c>
      <c r="C181" s="36" t="s">
        <v>400</v>
      </c>
      <c r="D181" s="52">
        <v>168</v>
      </c>
      <c r="E181" s="52">
        <v>482</v>
      </c>
      <c r="F181" s="53">
        <f t="shared" si="4"/>
        <v>650</v>
      </c>
      <c r="G181" s="39">
        <f t="shared" si="5"/>
        <v>0.7415384615384616</v>
      </c>
    </row>
    <row r="182" spans="1:7" ht="12.75">
      <c r="A182" s="14" t="s">
        <v>191</v>
      </c>
      <c r="B182" s="15" t="s">
        <v>89</v>
      </c>
      <c r="C182" s="36" t="s">
        <v>89</v>
      </c>
      <c r="D182" s="52">
        <v>216</v>
      </c>
      <c r="E182" s="52">
        <v>1536</v>
      </c>
      <c r="F182" s="53">
        <f t="shared" si="4"/>
        <v>1752</v>
      </c>
      <c r="G182" s="39">
        <f t="shared" si="5"/>
        <v>0.8767123287671232</v>
      </c>
    </row>
    <row r="183" spans="1:7" ht="12.75">
      <c r="A183" s="13" t="s">
        <v>191</v>
      </c>
      <c r="B183" s="13" t="s">
        <v>136</v>
      </c>
      <c r="C183" s="36" t="s">
        <v>71</v>
      </c>
      <c r="D183" s="52">
        <v>23</v>
      </c>
      <c r="E183" s="52">
        <v>230</v>
      </c>
      <c r="F183" s="53">
        <f t="shared" si="4"/>
        <v>253</v>
      </c>
      <c r="G183" s="39">
        <f t="shared" si="5"/>
        <v>0.9090909090909091</v>
      </c>
    </row>
    <row r="184" spans="1:7" ht="12.75">
      <c r="A184" s="13" t="s">
        <v>191</v>
      </c>
      <c r="B184" s="13" t="s">
        <v>136</v>
      </c>
      <c r="C184" s="36" t="s">
        <v>120</v>
      </c>
      <c r="D184" s="52">
        <v>24</v>
      </c>
      <c r="E184" s="52">
        <v>125</v>
      </c>
      <c r="F184" s="53">
        <f t="shared" si="4"/>
        <v>149</v>
      </c>
      <c r="G184" s="39">
        <f t="shared" si="5"/>
        <v>0.8389261744966443</v>
      </c>
    </row>
    <row r="185" spans="1:7" ht="12.75">
      <c r="A185" s="14" t="s">
        <v>191</v>
      </c>
      <c r="B185" s="15" t="s">
        <v>136</v>
      </c>
      <c r="C185" s="36" t="s">
        <v>136</v>
      </c>
      <c r="D185" s="52">
        <v>36</v>
      </c>
      <c r="E185" s="52">
        <v>261</v>
      </c>
      <c r="F185" s="53">
        <f t="shared" si="4"/>
        <v>297</v>
      </c>
      <c r="G185" s="39">
        <f t="shared" si="5"/>
        <v>0.8787878787878788</v>
      </c>
    </row>
    <row r="186" spans="1:7" ht="12.75">
      <c r="A186" s="14" t="s">
        <v>191</v>
      </c>
      <c r="B186" s="15" t="s">
        <v>155</v>
      </c>
      <c r="C186" s="36" t="s">
        <v>155</v>
      </c>
      <c r="D186" s="52">
        <v>0</v>
      </c>
      <c r="E186" s="52">
        <v>478</v>
      </c>
      <c r="F186" s="53">
        <f t="shared" si="4"/>
        <v>478</v>
      </c>
      <c r="G186" s="39">
        <f t="shared" si="5"/>
        <v>1</v>
      </c>
    </row>
    <row r="187" spans="1:7" ht="12.75">
      <c r="A187" s="13" t="s">
        <v>191</v>
      </c>
      <c r="B187" s="13" t="s">
        <v>155</v>
      </c>
      <c r="C187" s="36" t="s">
        <v>336</v>
      </c>
      <c r="D187" s="52">
        <v>11</v>
      </c>
      <c r="E187" s="52">
        <v>346</v>
      </c>
      <c r="F187" s="53">
        <f t="shared" si="4"/>
        <v>357</v>
      </c>
      <c r="G187" s="39">
        <f t="shared" si="5"/>
        <v>0.969187675070028</v>
      </c>
    </row>
    <row r="188" spans="1:7" ht="12.75">
      <c r="A188" s="13" t="s">
        <v>191</v>
      </c>
      <c r="B188" s="13" t="s">
        <v>155</v>
      </c>
      <c r="C188" s="36" t="s">
        <v>342</v>
      </c>
      <c r="D188" s="52">
        <v>157</v>
      </c>
      <c r="E188" s="52">
        <v>741</v>
      </c>
      <c r="F188" s="53">
        <f t="shared" si="4"/>
        <v>898</v>
      </c>
      <c r="G188" s="39">
        <f t="shared" si="5"/>
        <v>0.8251670378619154</v>
      </c>
    </row>
    <row r="189" spans="1:7" ht="12.75">
      <c r="A189" s="13" t="s">
        <v>191</v>
      </c>
      <c r="B189" s="13" t="s">
        <v>191</v>
      </c>
      <c r="C189" s="36" t="s">
        <v>47</v>
      </c>
      <c r="D189" s="52">
        <v>9</v>
      </c>
      <c r="E189" s="52">
        <v>310</v>
      </c>
      <c r="F189" s="53">
        <f t="shared" si="4"/>
        <v>319</v>
      </c>
      <c r="G189" s="39">
        <f t="shared" si="5"/>
        <v>0.9717868338557993</v>
      </c>
    </row>
    <row r="190" spans="1:7" ht="12.75">
      <c r="A190" s="13" t="s">
        <v>191</v>
      </c>
      <c r="B190" s="13" t="s">
        <v>191</v>
      </c>
      <c r="C190" s="36" t="s">
        <v>50</v>
      </c>
      <c r="D190" s="52">
        <v>0</v>
      </c>
      <c r="E190" s="52">
        <v>284</v>
      </c>
      <c r="F190" s="53">
        <f t="shared" si="4"/>
        <v>284</v>
      </c>
      <c r="G190" s="39">
        <f t="shared" si="5"/>
        <v>1</v>
      </c>
    </row>
    <row r="191" spans="1:7" ht="12.75">
      <c r="A191" s="14" t="s">
        <v>191</v>
      </c>
      <c r="B191" s="15" t="s">
        <v>191</v>
      </c>
      <c r="C191" s="36" t="s">
        <v>191</v>
      </c>
      <c r="D191" s="52">
        <v>99</v>
      </c>
      <c r="E191" s="52">
        <v>458</v>
      </c>
      <c r="F191" s="53">
        <f t="shared" si="4"/>
        <v>557</v>
      </c>
      <c r="G191" s="39">
        <f t="shared" si="5"/>
        <v>0.822262118491921</v>
      </c>
    </row>
    <row r="192" spans="1:7" ht="12.75">
      <c r="A192" s="13" t="s">
        <v>191</v>
      </c>
      <c r="B192" s="13" t="s">
        <v>191</v>
      </c>
      <c r="C192" s="36" t="s">
        <v>202</v>
      </c>
      <c r="D192" s="52">
        <v>107</v>
      </c>
      <c r="E192" s="52">
        <v>636</v>
      </c>
      <c r="F192" s="53">
        <f t="shared" si="4"/>
        <v>743</v>
      </c>
      <c r="G192" s="39">
        <f t="shared" si="5"/>
        <v>0.8559892328398385</v>
      </c>
    </row>
    <row r="193" spans="1:7" ht="12.75">
      <c r="A193" s="13" t="s">
        <v>191</v>
      </c>
      <c r="B193" s="13" t="s">
        <v>191</v>
      </c>
      <c r="C193" s="36" t="s">
        <v>215</v>
      </c>
      <c r="D193" s="52">
        <v>13</v>
      </c>
      <c r="E193" s="52">
        <v>127</v>
      </c>
      <c r="F193" s="53">
        <f t="shared" si="4"/>
        <v>140</v>
      </c>
      <c r="G193" s="39">
        <f t="shared" si="5"/>
        <v>0.9071428571428571</v>
      </c>
    </row>
    <row r="194" spans="1:7" ht="12.75">
      <c r="A194" s="14" t="s">
        <v>191</v>
      </c>
      <c r="B194" s="15" t="s">
        <v>230</v>
      </c>
      <c r="C194" s="36" t="s">
        <v>230</v>
      </c>
      <c r="D194" s="52">
        <v>143</v>
      </c>
      <c r="E194" s="52">
        <v>767</v>
      </c>
      <c r="F194" s="53">
        <f t="shared" si="4"/>
        <v>910</v>
      </c>
      <c r="G194" s="39">
        <f t="shared" si="5"/>
        <v>0.8428571428571429</v>
      </c>
    </row>
    <row r="195" spans="1:7" ht="12.75">
      <c r="A195" s="13" t="s">
        <v>191</v>
      </c>
      <c r="B195" s="13" t="s">
        <v>230</v>
      </c>
      <c r="C195" s="36" t="s">
        <v>269</v>
      </c>
      <c r="D195" s="52">
        <v>148</v>
      </c>
      <c r="E195" s="52">
        <v>641</v>
      </c>
      <c r="F195" s="53">
        <f t="shared" si="4"/>
        <v>789</v>
      </c>
      <c r="G195" s="39">
        <f t="shared" si="5"/>
        <v>0.8124207858048162</v>
      </c>
    </row>
    <row r="196" spans="1:7" ht="12.75">
      <c r="A196" s="13" t="s">
        <v>191</v>
      </c>
      <c r="B196" s="13" t="s">
        <v>299</v>
      </c>
      <c r="C196" s="36" t="s">
        <v>65</v>
      </c>
      <c r="D196" s="52">
        <v>117</v>
      </c>
      <c r="E196" s="52">
        <v>649</v>
      </c>
      <c r="F196" s="53">
        <f t="shared" si="4"/>
        <v>766</v>
      </c>
      <c r="G196" s="39">
        <f t="shared" si="5"/>
        <v>0.8472584856396866</v>
      </c>
    </row>
    <row r="197" spans="1:7" ht="12.75">
      <c r="A197" s="19" t="s">
        <v>191</v>
      </c>
      <c r="B197" s="19" t="s">
        <v>299</v>
      </c>
      <c r="C197" s="36" t="s">
        <v>245</v>
      </c>
      <c r="D197" s="52">
        <v>27</v>
      </c>
      <c r="E197" s="52">
        <v>395</v>
      </c>
      <c r="F197" s="53">
        <f t="shared" si="4"/>
        <v>422</v>
      </c>
      <c r="G197" s="39">
        <f t="shared" si="5"/>
        <v>0.9360189573459715</v>
      </c>
    </row>
    <row r="198" spans="1:7" ht="12.75">
      <c r="A198" s="14" t="s">
        <v>191</v>
      </c>
      <c r="B198" s="15" t="s">
        <v>299</v>
      </c>
      <c r="C198" s="36" t="s">
        <v>299</v>
      </c>
      <c r="D198" s="52">
        <v>410</v>
      </c>
      <c r="E198" s="52">
        <v>1630</v>
      </c>
      <c r="F198" s="53">
        <f t="shared" si="4"/>
        <v>2040</v>
      </c>
      <c r="G198" s="39">
        <f t="shared" si="5"/>
        <v>0.7990196078431373</v>
      </c>
    </row>
    <row r="199" spans="1:7" ht="12.75">
      <c r="A199" s="13" t="s">
        <v>191</v>
      </c>
      <c r="B199" s="13" t="s">
        <v>299</v>
      </c>
      <c r="C199" s="36" t="s">
        <v>356</v>
      </c>
      <c r="D199" s="52">
        <v>202</v>
      </c>
      <c r="E199" s="52">
        <v>898</v>
      </c>
      <c r="F199" s="53">
        <f t="shared" si="4"/>
        <v>1100</v>
      </c>
      <c r="G199" s="39">
        <f t="shared" si="5"/>
        <v>0.8163636363636364</v>
      </c>
    </row>
    <row r="200" spans="1:7" ht="12.75">
      <c r="A200" s="13" t="s">
        <v>191</v>
      </c>
      <c r="B200" s="13" t="s">
        <v>433</v>
      </c>
      <c r="C200" s="36" t="s">
        <v>152</v>
      </c>
      <c r="D200" s="52">
        <v>0</v>
      </c>
      <c r="E200" s="52">
        <v>361</v>
      </c>
      <c r="F200" s="53">
        <f t="shared" si="4"/>
        <v>361</v>
      </c>
      <c r="G200" s="39">
        <f t="shared" si="5"/>
        <v>1</v>
      </c>
    </row>
    <row r="201" spans="1:7" ht="12.75">
      <c r="A201" s="13" t="s">
        <v>191</v>
      </c>
      <c r="B201" s="13" t="s">
        <v>433</v>
      </c>
      <c r="C201" s="36" t="s">
        <v>221</v>
      </c>
      <c r="D201" s="52">
        <v>7</v>
      </c>
      <c r="E201" s="52">
        <v>174</v>
      </c>
      <c r="F201" s="53">
        <f t="shared" si="4"/>
        <v>181</v>
      </c>
      <c r="G201" s="39">
        <f t="shared" si="5"/>
        <v>0.9613259668508287</v>
      </c>
    </row>
    <row r="202" spans="1:7" ht="12.75">
      <c r="A202" s="14" t="s">
        <v>191</v>
      </c>
      <c r="B202" s="15" t="s">
        <v>433</v>
      </c>
      <c r="C202" s="36" t="s">
        <v>371</v>
      </c>
      <c r="D202" s="52">
        <v>17</v>
      </c>
      <c r="E202" s="52">
        <v>265</v>
      </c>
      <c r="F202" s="53">
        <f t="shared" si="4"/>
        <v>282</v>
      </c>
      <c r="G202" s="39">
        <f t="shared" si="5"/>
        <v>0.9397163120567376</v>
      </c>
    </row>
    <row r="203" spans="1:7" ht="12.75">
      <c r="A203" s="13" t="s">
        <v>191</v>
      </c>
      <c r="B203" s="13" t="s">
        <v>433</v>
      </c>
      <c r="C203" s="36" t="s">
        <v>383</v>
      </c>
      <c r="D203" s="52">
        <v>9</v>
      </c>
      <c r="E203" s="52">
        <v>93</v>
      </c>
      <c r="F203" s="53">
        <f t="shared" si="4"/>
        <v>102</v>
      </c>
      <c r="G203" s="39">
        <f t="shared" si="5"/>
        <v>0.9117647058823529</v>
      </c>
    </row>
    <row r="204" spans="1:7" ht="12.75">
      <c r="A204" s="13" t="s">
        <v>195</v>
      </c>
      <c r="B204" s="20" t="s">
        <v>167</v>
      </c>
      <c r="C204" s="36" t="s">
        <v>122</v>
      </c>
      <c r="D204" s="52">
        <v>109</v>
      </c>
      <c r="E204" s="52">
        <v>517</v>
      </c>
      <c r="F204" s="53">
        <f t="shared" si="4"/>
        <v>626</v>
      </c>
      <c r="G204" s="39">
        <f t="shared" si="5"/>
        <v>0.8258785942492013</v>
      </c>
    </row>
    <row r="205" spans="1:7" ht="12.75">
      <c r="A205" s="13" t="s">
        <v>195</v>
      </c>
      <c r="B205" s="20" t="s">
        <v>167</v>
      </c>
      <c r="C205" s="36" t="s">
        <v>140</v>
      </c>
      <c r="D205" s="52">
        <v>19</v>
      </c>
      <c r="E205" s="52">
        <v>121</v>
      </c>
      <c r="F205" s="53">
        <f t="shared" si="4"/>
        <v>140</v>
      </c>
      <c r="G205" s="39">
        <f t="shared" si="5"/>
        <v>0.8642857142857143</v>
      </c>
    </row>
    <row r="206" spans="1:7" ht="12.75">
      <c r="A206" s="14" t="s">
        <v>195</v>
      </c>
      <c r="B206" s="15" t="s">
        <v>167</v>
      </c>
      <c r="C206" s="36" t="s">
        <v>167</v>
      </c>
      <c r="D206" s="52">
        <v>286</v>
      </c>
      <c r="E206" s="52">
        <v>738</v>
      </c>
      <c r="F206" s="53">
        <f t="shared" si="4"/>
        <v>1024</v>
      </c>
      <c r="G206" s="39">
        <f t="shared" si="5"/>
        <v>0.720703125</v>
      </c>
    </row>
    <row r="207" spans="1:7" ht="12.75">
      <c r="A207" s="13" t="s">
        <v>195</v>
      </c>
      <c r="B207" s="13" t="s">
        <v>167</v>
      </c>
      <c r="C207" s="36" t="s">
        <v>194</v>
      </c>
      <c r="D207" s="52">
        <v>4</v>
      </c>
      <c r="E207" s="52">
        <v>285</v>
      </c>
      <c r="F207" s="53">
        <f t="shared" si="4"/>
        <v>289</v>
      </c>
      <c r="G207" s="39">
        <f t="shared" si="5"/>
        <v>0.986159169550173</v>
      </c>
    </row>
    <row r="208" spans="1:7" ht="12.75">
      <c r="A208" s="13" t="s">
        <v>195</v>
      </c>
      <c r="B208" s="13" t="s">
        <v>167</v>
      </c>
      <c r="C208" s="36" t="s">
        <v>200</v>
      </c>
      <c r="D208" s="52">
        <v>68</v>
      </c>
      <c r="E208" s="52">
        <v>185</v>
      </c>
      <c r="F208" s="53">
        <f aca="true" t="shared" si="6" ref="F208:F271">SUM(D208:E208)</f>
        <v>253</v>
      </c>
      <c r="G208" s="39">
        <f aca="true" t="shared" si="7" ref="G208:G271">E208/F208</f>
        <v>0.7312252964426877</v>
      </c>
    </row>
    <row r="209" spans="1:7" ht="12.75">
      <c r="A209" s="13" t="s">
        <v>195</v>
      </c>
      <c r="B209" s="13" t="s">
        <v>167</v>
      </c>
      <c r="C209" s="36" t="s">
        <v>295</v>
      </c>
      <c r="D209" s="52">
        <v>0</v>
      </c>
      <c r="E209" s="52">
        <v>184</v>
      </c>
      <c r="F209" s="53">
        <f t="shared" si="6"/>
        <v>184</v>
      </c>
      <c r="G209" s="39">
        <f t="shared" si="7"/>
        <v>1</v>
      </c>
    </row>
    <row r="210" spans="1:7" ht="12.75">
      <c r="A210" s="13" t="s">
        <v>195</v>
      </c>
      <c r="B210" s="13" t="s">
        <v>195</v>
      </c>
      <c r="C210" s="36" t="s">
        <v>58</v>
      </c>
      <c r="D210" s="52">
        <v>0</v>
      </c>
      <c r="E210" s="52">
        <v>108</v>
      </c>
      <c r="F210" s="53">
        <f t="shared" si="6"/>
        <v>108</v>
      </c>
      <c r="G210" s="39">
        <f t="shared" si="7"/>
        <v>1</v>
      </c>
    </row>
    <row r="211" spans="1:7" ht="12.75">
      <c r="A211" s="13" t="s">
        <v>195</v>
      </c>
      <c r="B211" s="13" t="s">
        <v>195</v>
      </c>
      <c r="C211" s="36" t="s">
        <v>78</v>
      </c>
      <c r="D211" s="52">
        <v>53</v>
      </c>
      <c r="E211" s="52">
        <v>61</v>
      </c>
      <c r="F211" s="53">
        <f t="shared" si="6"/>
        <v>114</v>
      </c>
      <c r="G211" s="39">
        <f t="shared" si="7"/>
        <v>0.5350877192982456</v>
      </c>
    </row>
    <row r="212" spans="1:7" ht="12.75">
      <c r="A212" s="14" t="s">
        <v>195</v>
      </c>
      <c r="B212" s="15" t="s">
        <v>195</v>
      </c>
      <c r="C212" s="36" t="s">
        <v>195</v>
      </c>
      <c r="D212" s="52">
        <v>195</v>
      </c>
      <c r="E212" s="52">
        <v>367</v>
      </c>
      <c r="F212" s="53">
        <f t="shared" si="6"/>
        <v>562</v>
      </c>
      <c r="G212" s="39">
        <f t="shared" si="7"/>
        <v>0.6530249110320284</v>
      </c>
    </row>
    <row r="213" spans="1:7" ht="12.75">
      <c r="A213" s="13" t="s">
        <v>195</v>
      </c>
      <c r="B213" s="20" t="s">
        <v>195</v>
      </c>
      <c r="C213" s="36" t="s">
        <v>331</v>
      </c>
      <c r="D213" s="52">
        <v>221</v>
      </c>
      <c r="E213" s="52">
        <v>694</v>
      </c>
      <c r="F213" s="53">
        <f t="shared" si="6"/>
        <v>915</v>
      </c>
      <c r="G213" s="39">
        <f t="shared" si="7"/>
        <v>0.7584699453551913</v>
      </c>
    </row>
    <row r="214" spans="1:7" ht="12.75">
      <c r="A214" s="13" t="s">
        <v>195</v>
      </c>
      <c r="B214" s="20" t="s">
        <v>206</v>
      </c>
      <c r="C214" s="36" t="s">
        <v>95</v>
      </c>
      <c r="D214" s="52">
        <v>178</v>
      </c>
      <c r="E214" s="52">
        <v>409</v>
      </c>
      <c r="F214" s="53">
        <f t="shared" si="6"/>
        <v>587</v>
      </c>
      <c r="G214" s="39">
        <f t="shared" si="7"/>
        <v>0.696763202725724</v>
      </c>
    </row>
    <row r="215" spans="1:7" ht="12.75">
      <c r="A215" s="14" t="s">
        <v>195</v>
      </c>
      <c r="B215" s="21" t="s">
        <v>206</v>
      </c>
      <c r="C215" s="36" t="s">
        <v>206</v>
      </c>
      <c r="D215" s="52">
        <v>146</v>
      </c>
      <c r="E215" s="52">
        <v>375</v>
      </c>
      <c r="F215" s="53">
        <f t="shared" si="6"/>
        <v>521</v>
      </c>
      <c r="G215" s="39">
        <f t="shared" si="7"/>
        <v>0.7197696737044146</v>
      </c>
    </row>
    <row r="216" spans="1:7" ht="12.75">
      <c r="A216" s="13" t="s">
        <v>195</v>
      </c>
      <c r="B216" s="20" t="s">
        <v>206</v>
      </c>
      <c r="C216" s="36" t="s">
        <v>316</v>
      </c>
      <c r="D216" s="52">
        <v>21</v>
      </c>
      <c r="E216" s="52">
        <v>262</v>
      </c>
      <c r="F216" s="53">
        <f t="shared" si="6"/>
        <v>283</v>
      </c>
      <c r="G216" s="39">
        <f t="shared" si="7"/>
        <v>0.9257950530035336</v>
      </c>
    </row>
    <row r="217" spans="1:7" ht="12.75">
      <c r="A217" s="14" t="s">
        <v>195</v>
      </c>
      <c r="B217" s="21" t="s">
        <v>434</v>
      </c>
      <c r="C217" s="36" t="s">
        <v>362</v>
      </c>
      <c r="D217" s="52">
        <v>207</v>
      </c>
      <c r="E217" s="52">
        <v>659</v>
      </c>
      <c r="F217" s="53">
        <f t="shared" si="6"/>
        <v>866</v>
      </c>
      <c r="G217" s="39">
        <f t="shared" si="7"/>
        <v>0.7609699769053118</v>
      </c>
    </row>
    <row r="218" spans="1:7" ht="12.75">
      <c r="A218" s="13" t="s">
        <v>195</v>
      </c>
      <c r="B218" s="20" t="s">
        <v>362</v>
      </c>
      <c r="C218" s="36" t="s">
        <v>109</v>
      </c>
      <c r="D218" s="52">
        <v>41</v>
      </c>
      <c r="E218" s="52">
        <v>139</v>
      </c>
      <c r="F218" s="53">
        <f t="shared" si="6"/>
        <v>180</v>
      </c>
      <c r="G218" s="39">
        <f t="shared" si="7"/>
        <v>0.7722222222222223</v>
      </c>
    </row>
    <row r="219" spans="1:7" ht="12.75">
      <c r="A219" s="13" t="s">
        <v>195</v>
      </c>
      <c r="B219" s="20" t="s">
        <v>362</v>
      </c>
      <c r="C219" s="36" t="s">
        <v>159</v>
      </c>
      <c r="D219" s="52">
        <v>24</v>
      </c>
      <c r="E219" s="52">
        <v>232</v>
      </c>
      <c r="F219" s="53">
        <f t="shared" si="6"/>
        <v>256</v>
      </c>
      <c r="G219" s="39">
        <f t="shared" si="7"/>
        <v>0.90625</v>
      </c>
    </row>
    <row r="220" spans="1:7" ht="12.75">
      <c r="A220" s="13" t="s">
        <v>195</v>
      </c>
      <c r="B220" s="20" t="s">
        <v>362</v>
      </c>
      <c r="C220" s="36" t="s">
        <v>207</v>
      </c>
      <c r="D220" s="52">
        <v>88</v>
      </c>
      <c r="E220" s="52">
        <v>182</v>
      </c>
      <c r="F220" s="53">
        <f t="shared" si="6"/>
        <v>270</v>
      </c>
      <c r="G220" s="39">
        <f t="shared" si="7"/>
        <v>0.674074074074074</v>
      </c>
    </row>
    <row r="221" spans="1:7" ht="12.75">
      <c r="A221" s="13" t="s">
        <v>195</v>
      </c>
      <c r="B221" s="20" t="s">
        <v>394</v>
      </c>
      <c r="C221" s="36" t="s">
        <v>345</v>
      </c>
      <c r="D221" s="52">
        <v>119</v>
      </c>
      <c r="E221" s="52">
        <v>343</v>
      </c>
      <c r="F221" s="53">
        <f t="shared" si="6"/>
        <v>462</v>
      </c>
      <c r="G221" s="39">
        <f t="shared" si="7"/>
        <v>0.7424242424242424</v>
      </c>
    </row>
    <row r="222" spans="1:7" ht="12.75">
      <c r="A222" s="14" t="s">
        <v>195</v>
      </c>
      <c r="B222" s="21" t="s">
        <v>394</v>
      </c>
      <c r="C222" s="36" t="s">
        <v>394</v>
      </c>
      <c r="D222" s="52">
        <v>333</v>
      </c>
      <c r="E222" s="52">
        <v>444</v>
      </c>
      <c r="F222" s="53">
        <f t="shared" si="6"/>
        <v>777</v>
      </c>
      <c r="G222" s="39">
        <f t="shared" si="7"/>
        <v>0.5714285714285714</v>
      </c>
    </row>
    <row r="223" spans="1:7" ht="12.75">
      <c r="A223" s="13" t="s">
        <v>195</v>
      </c>
      <c r="B223" s="20" t="s">
        <v>394</v>
      </c>
      <c r="C223" s="36" t="s">
        <v>408</v>
      </c>
      <c r="D223" s="52">
        <v>240</v>
      </c>
      <c r="E223" s="52">
        <v>666</v>
      </c>
      <c r="F223" s="53">
        <f t="shared" si="6"/>
        <v>906</v>
      </c>
      <c r="G223" s="39">
        <f t="shared" si="7"/>
        <v>0.7350993377483444</v>
      </c>
    </row>
    <row r="224" spans="1:7" ht="12.75">
      <c r="A224" s="13" t="s">
        <v>195</v>
      </c>
      <c r="B224" s="20" t="s">
        <v>424</v>
      </c>
      <c r="C224" s="36" t="s">
        <v>361</v>
      </c>
      <c r="D224" s="52">
        <v>124</v>
      </c>
      <c r="E224" s="52">
        <v>278</v>
      </c>
      <c r="F224" s="53">
        <f t="shared" si="6"/>
        <v>402</v>
      </c>
      <c r="G224" s="39">
        <f t="shared" si="7"/>
        <v>0.6915422885572139</v>
      </c>
    </row>
    <row r="225" spans="1:7" ht="12.75">
      <c r="A225" s="13" t="s">
        <v>195</v>
      </c>
      <c r="B225" s="20" t="s">
        <v>424</v>
      </c>
      <c r="C225" s="36" t="s">
        <v>376</v>
      </c>
      <c r="D225" s="52">
        <v>122</v>
      </c>
      <c r="E225" s="52">
        <v>398</v>
      </c>
      <c r="F225" s="53">
        <f t="shared" si="6"/>
        <v>520</v>
      </c>
      <c r="G225" s="39">
        <f t="shared" si="7"/>
        <v>0.7653846153846153</v>
      </c>
    </row>
    <row r="226" spans="1:7" ht="12.75">
      <c r="A226" s="14" t="s">
        <v>195</v>
      </c>
      <c r="B226" s="21" t="s">
        <v>424</v>
      </c>
      <c r="C226" s="36" t="s">
        <v>424</v>
      </c>
      <c r="D226" s="52">
        <v>216</v>
      </c>
      <c r="E226" s="52">
        <v>413</v>
      </c>
      <c r="F226" s="53">
        <f t="shared" si="6"/>
        <v>629</v>
      </c>
      <c r="G226" s="39">
        <f t="shared" si="7"/>
        <v>0.6565977742448331</v>
      </c>
    </row>
    <row r="227" spans="1:7" ht="12.75">
      <c r="A227" s="13" t="s">
        <v>213</v>
      </c>
      <c r="B227" s="13" t="s">
        <v>162</v>
      </c>
      <c r="C227" s="36" t="s">
        <v>125</v>
      </c>
      <c r="D227" s="52">
        <v>70</v>
      </c>
      <c r="E227" s="52">
        <v>350</v>
      </c>
      <c r="F227" s="53">
        <f t="shared" si="6"/>
        <v>420</v>
      </c>
      <c r="G227" s="39">
        <f t="shared" si="7"/>
        <v>0.8333333333333334</v>
      </c>
    </row>
    <row r="228" spans="1:7" ht="12.75">
      <c r="A228" s="14" t="s">
        <v>213</v>
      </c>
      <c r="B228" s="15" t="s">
        <v>162</v>
      </c>
      <c r="C228" s="36" t="s">
        <v>162</v>
      </c>
      <c r="D228" s="52">
        <v>294</v>
      </c>
      <c r="E228" s="52">
        <v>1112</v>
      </c>
      <c r="F228" s="53">
        <f t="shared" si="6"/>
        <v>1406</v>
      </c>
      <c r="G228" s="39">
        <f t="shared" si="7"/>
        <v>0.7908961593172119</v>
      </c>
    </row>
    <row r="229" spans="1:7" ht="12.75">
      <c r="A229" s="14" t="s">
        <v>213</v>
      </c>
      <c r="B229" s="15" t="s">
        <v>213</v>
      </c>
      <c r="C229" s="36" t="s">
        <v>213</v>
      </c>
      <c r="D229" s="52">
        <v>206</v>
      </c>
      <c r="E229" s="52">
        <v>894</v>
      </c>
      <c r="F229" s="53">
        <f t="shared" si="6"/>
        <v>1100</v>
      </c>
      <c r="G229" s="39">
        <f t="shared" si="7"/>
        <v>0.8127272727272727</v>
      </c>
    </row>
    <row r="230" spans="1:7" ht="12.75">
      <c r="A230" s="13" t="s">
        <v>213</v>
      </c>
      <c r="B230" s="13" t="s">
        <v>213</v>
      </c>
      <c r="C230" s="36" t="s">
        <v>241</v>
      </c>
      <c r="D230" s="52">
        <v>73</v>
      </c>
      <c r="E230" s="52">
        <v>742</v>
      </c>
      <c r="F230" s="53">
        <f t="shared" si="6"/>
        <v>815</v>
      </c>
      <c r="G230" s="39">
        <f t="shared" si="7"/>
        <v>0.9104294478527607</v>
      </c>
    </row>
    <row r="231" spans="1:7" ht="12.75">
      <c r="A231" s="13" t="s">
        <v>213</v>
      </c>
      <c r="B231" s="13" t="s">
        <v>213</v>
      </c>
      <c r="C231" s="36" t="s">
        <v>422</v>
      </c>
      <c r="D231" s="52">
        <v>3</v>
      </c>
      <c r="E231" s="52">
        <v>336</v>
      </c>
      <c r="F231" s="53">
        <f t="shared" si="6"/>
        <v>339</v>
      </c>
      <c r="G231" s="39">
        <f t="shared" si="7"/>
        <v>0.9911504424778761</v>
      </c>
    </row>
    <row r="232" spans="1:7" ht="12.75">
      <c r="A232" s="14" t="s">
        <v>213</v>
      </c>
      <c r="B232" s="15" t="s">
        <v>263</v>
      </c>
      <c r="C232" s="36" t="s">
        <v>263</v>
      </c>
      <c r="D232" s="52">
        <v>458</v>
      </c>
      <c r="E232" s="52">
        <v>1171</v>
      </c>
      <c r="F232" s="53">
        <f t="shared" si="6"/>
        <v>1629</v>
      </c>
      <c r="G232" s="39">
        <f t="shared" si="7"/>
        <v>0.7188459177409454</v>
      </c>
    </row>
    <row r="233" spans="1:7" ht="12.75">
      <c r="A233" s="13" t="s">
        <v>213</v>
      </c>
      <c r="B233" s="13" t="s">
        <v>319</v>
      </c>
      <c r="C233" s="36" t="s">
        <v>134</v>
      </c>
      <c r="D233" s="52">
        <v>106</v>
      </c>
      <c r="E233" s="52">
        <v>372</v>
      </c>
      <c r="F233" s="53">
        <f t="shared" si="6"/>
        <v>478</v>
      </c>
      <c r="G233" s="39">
        <f t="shared" si="7"/>
        <v>0.7782426778242678</v>
      </c>
    </row>
    <row r="234" spans="1:7" ht="12.75">
      <c r="A234" s="14" t="s">
        <v>213</v>
      </c>
      <c r="B234" s="15" t="s">
        <v>319</v>
      </c>
      <c r="C234" s="36" t="s">
        <v>319</v>
      </c>
      <c r="D234" s="52">
        <v>395</v>
      </c>
      <c r="E234" s="52">
        <v>1304</v>
      </c>
      <c r="F234" s="53">
        <f t="shared" si="6"/>
        <v>1699</v>
      </c>
      <c r="G234" s="39">
        <f t="shared" si="7"/>
        <v>0.7675103001765744</v>
      </c>
    </row>
    <row r="235" spans="1:7" ht="12.75">
      <c r="A235" s="13" t="s">
        <v>213</v>
      </c>
      <c r="B235" s="13" t="s">
        <v>335</v>
      </c>
      <c r="C235" s="36" t="s">
        <v>307</v>
      </c>
      <c r="D235" s="52">
        <v>143</v>
      </c>
      <c r="E235" s="52">
        <v>455</v>
      </c>
      <c r="F235" s="53">
        <f t="shared" si="6"/>
        <v>598</v>
      </c>
      <c r="G235" s="39">
        <f t="shared" si="7"/>
        <v>0.7608695652173914</v>
      </c>
    </row>
    <row r="236" spans="1:7" ht="12.75">
      <c r="A236" s="14" t="s">
        <v>213</v>
      </c>
      <c r="B236" s="15" t="s">
        <v>335</v>
      </c>
      <c r="C236" s="36" t="s">
        <v>335</v>
      </c>
      <c r="D236" s="52">
        <v>682</v>
      </c>
      <c r="E236" s="52">
        <v>1147</v>
      </c>
      <c r="F236" s="53">
        <f t="shared" si="6"/>
        <v>1829</v>
      </c>
      <c r="G236" s="39">
        <f t="shared" si="7"/>
        <v>0.6271186440677966</v>
      </c>
    </row>
    <row r="237" spans="1:10" ht="12.75">
      <c r="A237" s="17" t="s">
        <v>219</v>
      </c>
      <c r="B237" s="20" t="s">
        <v>61</v>
      </c>
      <c r="C237" s="36" t="s">
        <v>36</v>
      </c>
      <c r="D237" s="52">
        <v>1</v>
      </c>
      <c r="E237" s="52">
        <v>83</v>
      </c>
      <c r="F237" s="53">
        <f t="shared" si="6"/>
        <v>84</v>
      </c>
      <c r="G237" s="39">
        <f t="shared" si="7"/>
        <v>0.9880952380952381</v>
      </c>
      <c r="J237" s="61"/>
    </row>
    <row r="238" spans="1:7" ht="12.75">
      <c r="A238" s="22" t="s">
        <v>219</v>
      </c>
      <c r="B238" s="21" t="s">
        <v>61</v>
      </c>
      <c r="C238" s="36" t="s">
        <v>61</v>
      </c>
      <c r="D238" s="52">
        <v>2</v>
      </c>
      <c r="E238" s="52">
        <v>123</v>
      </c>
      <c r="F238" s="53">
        <f t="shared" si="6"/>
        <v>125</v>
      </c>
      <c r="G238" s="39">
        <f t="shared" si="7"/>
        <v>0.984</v>
      </c>
    </row>
    <row r="239" spans="1:7" ht="12.75">
      <c r="A239" s="17" t="s">
        <v>219</v>
      </c>
      <c r="B239" s="20" t="s">
        <v>61</v>
      </c>
      <c r="C239" s="36" t="s">
        <v>313</v>
      </c>
      <c r="D239" s="52">
        <v>0</v>
      </c>
      <c r="E239" s="52">
        <v>135</v>
      </c>
      <c r="F239" s="53">
        <f t="shared" si="6"/>
        <v>135</v>
      </c>
      <c r="G239" s="39">
        <f t="shared" si="7"/>
        <v>1</v>
      </c>
    </row>
    <row r="240" spans="1:7" ht="12.75">
      <c r="A240" s="17" t="s">
        <v>219</v>
      </c>
      <c r="B240" s="20" t="s">
        <v>99</v>
      </c>
      <c r="C240" s="36" t="s">
        <v>74</v>
      </c>
      <c r="D240" s="52">
        <v>0</v>
      </c>
      <c r="E240" s="52">
        <v>95</v>
      </c>
      <c r="F240" s="53">
        <f t="shared" si="6"/>
        <v>95</v>
      </c>
      <c r="G240" s="39">
        <f t="shared" si="7"/>
        <v>1</v>
      </c>
    </row>
    <row r="241" spans="1:7" ht="12.75">
      <c r="A241" s="22" t="s">
        <v>219</v>
      </c>
      <c r="B241" s="15" t="s">
        <v>99</v>
      </c>
      <c r="C241" s="36" t="s">
        <v>99</v>
      </c>
      <c r="D241" s="52">
        <v>1</v>
      </c>
      <c r="E241" s="52">
        <v>198</v>
      </c>
      <c r="F241" s="53">
        <f t="shared" si="6"/>
        <v>199</v>
      </c>
      <c r="G241" s="39">
        <f t="shared" si="7"/>
        <v>0.9949748743718593</v>
      </c>
    </row>
    <row r="242" spans="1:7" ht="12.75">
      <c r="A242" s="17" t="s">
        <v>219</v>
      </c>
      <c r="B242" s="20" t="s">
        <v>99</v>
      </c>
      <c r="C242" s="36" t="s">
        <v>161</v>
      </c>
      <c r="D242" s="52">
        <v>4</v>
      </c>
      <c r="E242" s="52">
        <v>201</v>
      </c>
      <c r="F242" s="53">
        <f t="shared" si="6"/>
        <v>205</v>
      </c>
      <c r="G242" s="39">
        <f t="shared" si="7"/>
        <v>0.9804878048780488</v>
      </c>
    </row>
    <row r="243" spans="1:7" ht="12.75">
      <c r="A243" s="17" t="s">
        <v>219</v>
      </c>
      <c r="B243" s="20" t="s">
        <v>99</v>
      </c>
      <c r="C243" s="36" t="s">
        <v>222</v>
      </c>
      <c r="D243" s="52">
        <v>0</v>
      </c>
      <c r="E243" s="52">
        <v>113</v>
      </c>
      <c r="F243" s="53">
        <f t="shared" si="6"/>
        <v>113</v>
      </c>
      <c r="G243" s="39">
        <f t="shared" si="7"/>
        <v>1</v>
      </c>
    </row>
    <row r="244" spans="1:7" ht="12.75">
      <c r="A244" s="22" t="s">
        <v>219</v>
      </c>
      <c r="B244" s="15" t="s">
        <v>219</v>
      </c>
      <c r="C244" s="36" t="s">
        <v>219</v>
      </c>
      <c r="D244" s="52">
        <v>189</v>
      </c>
      <c r="E244" s="52">
        <v>613</v>
      </c>
      <c r="F244" s="53">
        <f t="shared" si="6"/>
        <v>802</v>
      </c>
      <c r="G244" s="39">
        <f t="shared" si="7"/>
        <v>0.7643391521197007</v>
      </c>
    </row>
    <row r="245" spans="1:7" ht="12.75">
      <c r="A245" s="17" t="s">
        <v>219</v>
      </c>
      <c r="B245" s="20" t="s">
        <v>219</v>
      </c>
      <c r="C245" s="36" t="s">
        <v>396</v>
      </c>
      <c r="D245" s="52">
        <v>37</v>
      </c>
      <c r="E245" s="52">
        <v>261</v>
      </c>
      <c r="F245" s="53">
        <f t="shared" si="6"/>
        <v>298</v>
      </c>
      <c r="G245" s="39">
        <f t="shared" si="7"/>
        <v>0.8758389261744967</v>
      </c>
    </row>
    <row r="246" spans="1:7" ht="12.75">
      <c r="A246" s="17" t="s">
        <v>219</v>
      </c>
      <c r="B246" s="20" t="s">
        <v>305</v>
      </c>
      <c r="C246" s="36" t="s">
        <v>144</v>
      </c>
      <c r="D246" s="52">
        <v>3</v>
      </c>
      <c r="E246" s="52">
        <v>61</v>
      </c>
      <c r="F246" s="53">
        <f t="shared" si="6"/>
        <v>64</v>
      </c>
      <c r="G246" s="39">
        <f t="shared" si="7"/>
        <v>0.953125</v>
      </c>
    </row>
    <row r="247" spans="1:7" ht="12.75">
      <c r="A247" s="17" t="s">
        <v>219</v>
      </c>
      <c r="B247" s="20" t="s">
        <v>305</v>
      </c>
      <c r="C247" s="36" t="s">
        <v>250</v>
      </c>
      <c r="D247" s="52">
        <v>2</v>
      </c>
      <c r="E247" s="52">
        <v>75</v>
      </c>
      <c r="F247" s="53">
        <f t="shared" si="6"/>
        <v>77</v>
      </c>
      <c r="G247" s="39">
        <f t="shared" si="7"/>
        <v>0.974025974025974</v>
      </c>
    </row>
    <row r="248" spans="1:7" ht="12.75">
      <c r="A248" s="22" t="s">
        <v>219</v>
      </c>
      <c r="B248" s="21" t="s">
        <v>305</v>
      </c>
      <c r="C248" s="36" t="s">
        <v>305</v>
      </c>
      <c r="D248" s="52">
        <v>0</v>
      </c>
      <c r="E248" s="52">
        <v>30</v>
      </c>
      <c r="F248" s="53">
        <f t="shared" si="6"/>
        <v>30</v>
      </c>
      <c r="G248" s="39">
        <f t="shared" si="7"/>
        <v>1</v>
      </c>
    </row>
    <row r="249" spans="1:7" ht="12.75">
      <c r="A249" s="17" t="s">
        <v>219</v>
      </c>
      <c r="B249" s="20" t="s">
        <v>305</v>
      </c>
      <c r="C249" s="36" t="s">
        <v>310</v>
      </c>
      <c r="D249" s="52">
        <v>0</v>
      </c>
      <c r="E249" s="52">
        <v>30</v>
      </c>
      <c r="F249" s="53">
        <f t="shared" si="6"/>
        <v>30</v>
      </c>
      <c r="G249" s="39">
        <f t="shared" si="7"/>
        <v>1</v>
      </c>
    </row>
    <row r="250" spans="1:7" ht="12.75">
      <c r="A250" s="17" t="s">
        <v>219</v>
      </c>
      <c r="B250" s="20" t="s">
        <v>339</v>
      </c>
      <c r="C250" s="36" t="s">
        <v>79</v>
      </c>
      <c r="D250" s="52">
        <v>8</v>
      </c>
      <c r="E250" s="52">
        <v>132</v>
      </c>
      <c r="F250" s="53">
        <f t="shared" si="6"/>
        <v>140</v>
      </c>
      <c r="G250" s="39">
        <f t="shared" si="7"/>
        <v>0.9428571428571428</v>
      </c>
    </row>
    <row r="251" spans="1:7" ht="12.75">
      <c r="A251" s="17" t="s">
        <v>219</v>
      </c>
      <c r="B251" s="20" t="s">
        <v>339</v>
      </c>
      <c r="C251" s="36" t="s">
        <v>196</v>
      </c>
      <c r="D251" s="52">
        <v>22</v>
      </c>
      <c r="E251" s="52">
        <v>336</v>
      </c>
      <c r="F251" s="53">
        <f t="shared" si="6"/>
        <v>358</v>
      </c>
      <c r="G251" s="39">
        <f t="shared" si="7"/>
        <v>0.9385474860335196</v>
      </c>
    </row>
    <row r="252" spans="1:7" ht="12.75">
      <c r="A252" s="22" t="s">
        <v>219</v>
      </c>
      <c r="B252" s="15" t="s">
        <v>339</v>
      </c>
      <c r="C252" s="36" t="s">
        <v>339</v>
      </c>
      <c r="D252" s="52">
        <v>26</v>
      </c>
      <c r="E252" s="52">
        <v>139</v>
      </c>
      <c r="F252" s="53">
        <f t="shared" si="6"/>
        <v>165</v>
      </c>
      <c r="G252" s="39">
        <f t="shared" si="7"/>
        <v>0.8424242424242424</v>
      </c>
    </row>
    <row r="253" spans="1:7" ht="12.75">
      <c r="A253" s="17" t="s">
        <v>219</v>
      </c>
      <c r="B253" s="20" t="s">
        <v>393</v>
      </c>
      <c r="C253" s="36" t="s">
        <v>169</v>
      </c>
      <c r="D253" s="52">
        <v>0</v>
      </c>
      <c r="E253" s="52">
        <v>185</v>
      </c>
      <c r="F253" s="53">
        <f t="shared" si="6"/>
        <v>185</v>
      </c>
      <c r="G253" s="39">
        <f t="shared" si="7"/>
        <v>1</v>
      </c>
    </row>
    <row r="254" spans="1:7" ht="12.75">
      <c r="A254" s="22" t="s">
        <v>219</v>
      </c>
      <c r="B254" s="21" t="s">
        <v>393</v>
      </c>
      <c r="C254" s="36" t="s">
        <v>393</v>
      </c>
      <c r="D254" s="52">
        <v>0</v>
      </c>
      <c r="E254" s="52">
        <v>260</v>
      </c>
      <c r="F254" s="53">
        <f t="shared" si="6"/>
        <v>260</v>
      </c>
      <c r="G254" s="39">
        <f t="shared" si="7"/>
        <v>1</v>
      </c>
    </row>
    <row r="255" spans="1:7" ht="12.75">
      <c r="A255" s="13" t="s">
        <v>237</v>
      </c>
      <c r="B255" s="13" t="s">
        <v>53</v>
      </c>
      <c r="C255" s="36" t="s">
        <v>41</v>
      </c>
      <c r="D255" s="52">
        <v>0</v>
      </c>
      <c r="E255" s="52">
        <v>140</v>
      </c>
      <c r="F255" s="53">
        <f t="shared" si="6"/>
        <v>140</v>
      </c>
      <c r="G255" s="39">
        <f t="shared" si="7"/>
        <v>1</v>
      </c>
    </row>
    <row r="256" spans="1:7" ht="12.75">
      <c r="A256" s="14" t="s">
        <v>237</v>
      </c>
      <c r="B256" s="15" t="s">
        <v>53</v>
      </c>
      <c r="C256" s="36" t="s">
        <v>53</v>
      </c>
      <c r="D256" s="52">
        <v>26</v>
      </c>
      <c r="E256" s="52">
        <v>459</v>
      </c>
      <c r="F256" s="53">
        <f t="shared" si="6"/>
        <v>485</v>
      </c>
      <c r="G256" s="39">
        <f t="shared" si="7"/>
        <v>0.9463917525773196</v>
      </c>
    </row>
    <row r="257" spans="1:7" ht="12.75">
      <c r="A257" s="13" t="s">
        <v>237</v>
      </c>
      <c r="B257" s="13" t="s">
        <v>53</v>
      </c>
      <c r="C257" s="36" t="s">
        <v>145</v>
      </c>
      <c r="D257" s="52">
        <v>0</v>
      </c>
      <c r="E257" s="52">
        <v>102</v>
      </c>
      <c r="F257" s="53">
        <f t="shared" si="6"/>
        <v>102</v>
      </c>
      <c r="G257" s="39">
        <f t="shared" si="7"/>
        <v>1</v>
      </c>
    </row>
    <row r="258" spans="1:7" ht="12.75">
      <c r="A258" s="13" t="s">
        <v>237</v>
      </c>
      <c r="B258" s="13" t="s">
        <v>53</v>
      </c>
      <c r="C258" s="36" t="s">
        <v>171</v>
      </c>
      <c r="D258" s="52">
        <v>0</v>
      </c>
      <c r="E258" s="52">
        <v>105</v>
      </c>
      <c r="F258" s="53">
        <f t="shared" si="6"/>
        <v>105</v>
      </c>
      <c r="G258" s="39">
        <f t="shared" si="7"/>
        <v>1</v>
      </c>
    </row>
    <row r="259" spans="1:7" ht="12.75">
      <c r="A259" s="13" t="s">
        <v>237</v>
      </c>
      <c r="B259" s="13" t="s">
        <v>53</v>
      </c>
      <c r="C259" s="36" t="s">
        <v>254</v>
      </c>
      <c r="D259" s="52">
        <v>10</v>
      </c>
      <c r="E259" s="52">
        <v>202</v>
      </c>
      <c r="F259" s="53">
        <f t="shared" si="6"/>
        <v>212</v>
      </c>
      <c r="G259" s="39">
        <f t="shared" si="7"/>
        <v>0.9528301886792453</v>
      </c>
    </row>
    <row r="260" spans="1:7" ht="12.75">
      <c r="A260" s="13" t="s">
        <v>237</v>
      </c>
      <c r="B260" s="13" t="s">
        <v>53</v>
      </c>
      <c r="C260" s="36" t="s">
        <v>300</v>
      </c>
      <c r="D260" s="52">
        <v>1</v>
      </c>
      <c r="E260" s="52">
        <v>43</v>
      </c>
      <c r="F260" s="53">
        <f t="shared" si="6"/>
        <v>44</v>
      </c>
      <c r="G260" s="39">
        <f t="shared" si="7"/>
        <v>0.9772727272727273</v>
      </c>
    </row>
    <row r="261" spans="1:7" ht="12.75">
      <c r="A261" s="13" t="s">
        <v>237</v>
      </c>
      <c r="B261" s="13" t="s">
        <v>53</v>
      </c>
      <c r="C261" s="36" t="s">
        <v>350</v>
      </c>
      <c r="D261" s="52">
        <v>11</v>
      </c>
      <c r="E261" s="52">
        <v>252</v>
      </c>
      <c r="F261" s="53">
        <f t="shared" si="6"/>
        <v>263</v>
      </c>
      <c r="G261" s="39">
        <f t="shared" si="7"/>
        <v>0.9581749049429658</v>
      </c>
    </row>
    <row r="262" spans="1:7" ht="12.75">
      <c r="A262" s="14" t="s">
        <v>237</v>
      </c>
      <c r="B262" s="15" t="s">
        <v>103</v>
      </c>
      <c r="C262" s="36" t="s">
        <v>103</v>
      </c>
      <c r="D262" s="52">
        <v>23</v>
      </c>
      <c r="E262" s="52">
        <v>799</v>
      </c>
      <c r="F262" s="53">
        <f t="shared" si="6"/>
        <v>822</v>
      </c>
      <c r="G262" s="39">
        <f t="shared" si="7"/>
        <v>0.9720194647201946</v>
      </c>
    </row>
    <row r="263" spans="1:7" ht="12.75">
      <c r="A263" s="13" t="s">
        <v>237</v>
      </c>
      <c r="B263" s="13" t="s">
        <v>103</v>
      </c>
      <c r="C263" s="36" t="s">
        <v>201</v>
      </c>
      <c r="D263" s="52">
        <v>0</v>
      </c>
      <c r="E263" s="52">
        <v>129</v>
      </c>
      <c r="F263" s="53">
        <f t="shared" si="6"/>
        <v>129</v>
      </c>
      <c r="G263" s="39">
        <f t="shared" si="7"/>
        <v>1</v>
      </c>
    </row>
    <row r="264" spans="1:7" ht="12.75">
      <c r="A264" s="13" t="s">
        <v>237</v>
      </c>
      <c r="B264" s="13" t="s">
        <v>103</v>
      </c>
      <c r="C264" s="36" t="s">
        <v>209</v>
      </c>
      <c r="D264" s="52">
        <v>1</v>
      </c>
      <c r="E264" s="52">
        <v>28</v>
      </c>
      <c r="F264" s="53">
        <f t="shared" si="6"/>
        <v>29</v>
      </c>
      <c r="G264" s="39">
        <f t="shared" si="7"/>
        <v>0.9655172413793104</v>
      </c>
    </row>
    <row r="265" spans="1:7" ht="12.75">
      <c r="A265" s="13" t="s">
        <v>237</v>
      </c>
      <c r="B265" s="13" t="s">
        <v>103</v>
      </c>
      <c r="C265" s="36" t="s">
        <v>386</v>
      </c>
      <c r="D265" s="52">
        <v>2</v>
      </c>
      <c r="E265" s="52">
        <v>148</v>
      </c>
      <c r="F265" s="53">
        <f t="shared" si="6"/>
        <v>150</v>
      </c>
      <c r="G265" s="39">
        <f t="shared" si="7"/>
        <v>0.9866666666666667</v>
      </c>
    </row>
    <row r="266" spans="1:7" ht="12.75">
      <c r="A266" s="14" t="s">
        <v>237</v>
      </c>
      <c r="B266" s="15" t="s">
        <v>107</v>
      </c>
      <c r="C266" s="36" t="s">
        <v>107</v>
      </c>
      <c r="D266" s="52">
        <v>2</v>
      </c>
      <c r="E266" s="52">
        <v>423</v>
      </c>
      <c r="F266" s="53">
        <f t="shared" si="6"/>
        <v>425</v>
      </c>
      <c r="G266" s="39">
        <f t="shared" si="7"/>
        <v>0.9952941176470588</v>
      </c>
    </row>
    <row r="267" spans="1:7" ht="12.75">
      <c r="A267" s="13" t="s">
        <v>237</v>
      </c>
      <c r="B267" s="13" t="s">
        <v>107</v>
      </c>
      <c r="C267" s="36" t="s">
        <v>183</v>
      </c>
      <c r="D267" s="52">
        <v>0</v>
      </c>
      <c r="E267" s="52">
        <v>238</v>
      </c>
      <c r="F267" s="53">
        <f t="shared" si="6"/>
        <v>238</v>
      </c>
      <c r="G267" s="39">
        <f t="shared" si="7"/>
        <v>1</v>
      </c>
    </row>
    <row r="268" spans="1:7" ht="12.75">
      <c r="A268" s="13" t="s">
        <v>237</v>
      </c>
      <c r="B268" s="13" t="s">
        <v>107</v>
      </c>
      <c r="C268" s="36" t="s">
        <v>218</v>
      </c>
      <c r="D268" s="52">
        <v>2</v>
      </c>
      <c r="E268" s="52">
        <v>146</v>
      </c>
      <c r="F268" s="53">
        <f t="shared" si="6"/>
        <v>148</v>
      </c>
      <c r="G268" s="39">
        <f t="shared" si="7"/>
        <v>0.9864864864864865</v>
      </c>
    </row>
    <row r="269" spans="1:7" ht="12.75">
      <c r="A269" s="13" t="s">
        <v>237</v>
      </c>
      <c r="B269" s="13" t="s">
        <v>107</v>
      </c>
      <c r="C269" s="36" t="s">
        <v>255</v>
      </c>
      <c r="D269" s="52">
        <v>0</v>
      </c>
      <c r="E269" s="52">
        <v>179</v>
      </c>
      <c r="F269" s="53">
        <f t="shared" si="6"/>
        <v>179</v>
      </c>
      <c r="G269" s="39">
        <f t="shared" si="7"/>
        <v>1</v>
      </c>
    </row>
    <row r="270" spans="1:7" ht="12.75">
      <c r="A270" s="13" t="s">
        <v>237</v>
      </c>
      <c r="B270" s="13" t="s">
        <v>107</v>
      </c>
      <c r="C270" s="36" t="s">
        <v>352</v>
      </c>
      <c r="D270" s="52">
        <v>0</v>
      </c>
      <c r="E270" s="52">
        <v>78</v>
      </c>
      <c r="F270" s="53">
        <f t="shared" si="6"/>
        <v>78</v>
      </c>
      <c r="G270" s="39">
        <f t="shared" si="7"/>
        <v>1</v>
      </c>
    </row>
    <row r="271" spans="1:7" ht="12.75">
      <c r="A271" s="13" t="s">
        <v>237</v>
      </c>
      <c r="B271" s="13" t="s">
        <v>107</v>
      </c>
      <c r="C271" s="36" t="s">
        <v>366</v>
      </c>
      <c r="D271" s="52">
        <v>1</v>
      </c>
      <c r="E271" s="52">
        <v>200</v>
      </c>
      <c r="F271" s="53">
        <f t="shared" si="6"/>
        <v>201</v>
      </c>
      <c r="G271" s="39">
        <f t="shared" si="7"/>
        <v>0.9950248756218906</v>
      </c>
    </row>
    <row r="272" spans="1:7" ht="12.75">
      <c r="A272" s="14" t="s">
        <v>237</v>
      </c>
      <c r="B272" s="15" t="s">
        <v>225</v>
      </c>
      <c r="C272" s="36" t="s">
        <v>225</v>
      </c>
      <c r="D272" s="52">
        <v>0</v>
      </c>
      <c r="E272" s="52">
        <v>215</v>
      </c>
      <c r="F272" s="53">
        <f aca="true" t="shared" si="8" ref="F272:F335">SUM(D272:E272)</f>
        <v>215</v>
      </c>
      <c r="G272" s="39">
        <f aca="true" t="shared" si="9" ref="G272:G335">E272/F272</f>
        <v>1</v>
      </c>
    </row>
    <row r="273" spans="1:7" ht="12.75">
      <c r="A273" s="13" t="s">
        <v>237</v>
      </c>
      <c r="B273" s="13" t="s">
        <v>225</v>
      </c>
      <c r="C273" s="36" t="s">
        <v>272</v>
      </c>
      <c r="D273" s="52">
        <v>0</v>
      </c>
      <c r="E273" s="52">
        <v>64</v>
      </c>
      <c r="F273" s="53">
        <f t="shared" si="8"/>
        <v>64</v>
      </c>
      <c r="G273" s="39">
        <f t="shared" si="9"/>
        <v>1</v>
      </c>
    </row>
    <row r="274" spans="1:7" ht="12.75">
      <c r="A274" s="13" t="s">
        <v>237</v>
      </c>
      <c r="B274" s="13" t="s">
        <v>225</v>
      </c>
      <c r="C274" s="36" t="s">
        <v>373</v>
      </c>
      <c r="D274" s="52">
        <v>0</v>
      </c>
      <c r="E274" s="52">
        <v>64</v>
      </c>
      <c r="F274" s="53">
        <f t="shared" si="8"/>
        <v>64</v>
      </c>
      <c r="G274" s="39">
        <f t="shared" si="9"/>
        <v>1</v>
      </c>
    </row>
    <row r="275" spans="1:7" ht="12.75">
      <c r="A275" s="14" t="s">
        <v>237</v>
      </c>
      <c r="B275" s="15" t="s">
        <v>226</v>
      </c>
      <c r="C275" s="36" t="s">
        <v>226</v>
      </c>
      <c r="D275" s="52">
        <v>59</v>
      </c>
      <c r="E275" s="52">
        <v>333</v>
      </c>
      <c r="F275" s="53">
        <f t="shared" si="8"/>
        <v>392</v>
      </c>
      <c r="G275" s="39">
        <f t="shared" si="9"/>
        <v>0.8494897959183674</v>
      </c>
    </row>
    <row r="276" spans="1:7" ht="12.75">
      <c r="A276" s="13" t="s">
        <v>237</v>
      </c>
      <c r="B276" s="13" t="s">
        <v>226</v>
      </c>
      <c r="C276" s="36" t="s">
        <v>233</v>
      </c>
      <c r="D276" s="52">
        <v>58</v>
      </c>
      <c r="E276" s="52">
        <v>195</v>
      </c>
      <c r="F276" s="53">
        <f t="shared" si="8"/>
        <v>253</v>
      </c>
      <c r="G276" s="39">
        <f t="shared" si="9"/>
        <v>0.7707509881422925</v>
      </c>
    </row>
    <row r="277" spans="1:7" ht="12.75">
      <c r="A277" s="13" t="s">
        <v>237</v>
      </c>
      <c r="B277" s="13" t="s">
        <v>237</v>
      </c>
      <c r="C277" s="36" t="s">
        <v>128</v>
      </c>
      <c r="D277" s="52">
        <v>7</v>
      </c>
      <c r="E277" s="52">
        <v>85</v>
      </c>
      <c r="F277" s="53">
        <f t="shared" si="8"/>
        <v>92</v>
      </c>
      <c r="G277" s="39">
        <f t="shared" si="9"/>
        <v>0.9239130434782609</v>
      </c>
    </row>
    <row r="278" spans="1:7" ht="12.75">
      <c r="A278" s="13" t="s">
        <v>237</v>
      </c>
      <c r="B278" s="13" t="s">
        <v>237</v>
      </c>
      <c r="C278" s="36" t="s">
        <v>143</v>
      </c>
      <c r="D278" s="52">
        <v>3</v>
      </c>
      <c r="E278" s="52">
        <v>27</v>
      </c>
      <c r="F278" s="53">
        <f t="shared" si="8"/>
        <v>30</v>
      </c>
      <c r="G278" s="39">
        <f t="shared" si="9"/>
        <v>0.9</v>
      </c>
    </row>
    <row r="279" spans="1:7" ht="12.75">
      <c r="A279" s="13" t="s">
        <v>237</v>
      </c>
      <c r="B279" s="13" t="s">
        <v>237</v>
      </c>
      <c r="C279" s="36" t="s">
        <v>186</v>
      </c>
      <c r="D279" s="52">
        <v>2</v>
      </c>
      <c r="E279" s="52">
        <v>52</v>
      </c>
      <c r="F279" s="53">
        <f t="shared" si="8"/>
        <v>54</v>
      </c>
      <c r="G279" s="39">
        <f t="shared" si="9"/>
        <v>0.9629629629629629</v>
      </c>
    </row>
    <row r="280" spans="1:7" ht="12.75">
      <c r="A280" s="13" t="s">
        <v>237</v>
      </c>
      <c r="B280" s="13" t="s">
        <v>237</v>
      </c>
      <c r="C280" s="36" t="s">
        <v>193</v>
      </c>
      <c r="D280" s="52">
        <v>0</v>
      </c>
      <c r="E280" s="52">
        <v>19</v>
      </c>
      <c r="F280" s="53">
        <f t="shared" si="8"/>
        <v>19</v>
      </c>
      <c r="G280" s="39">
        <f t="shared" si="9"/>
        <v>1</v>
      </c>
    </row>
    <row r="281" spans="1:7" ht="12.75">
      <c r="A281" s="14" t="s">
        <v>237</v>
      </c>
      <c r="B281" s="15" t="s">
        <v>237</v>
      </c>
      <c r="C281" s="36" t="s">
        <v>237</v>
      </c>
      <c r="D281" s="52">
        <v>36</v>
      </c>
      <c r="E281" s="52">
        <v>193</v>
      </c>
      <c r="F281" s="53">
        <f t="shared" si="8"/>
        <v>229</v>
      </c>
      <c r="G281" s="39">
        <f t="shared" si="9"/>
        <v>0.8427947598253275</v>
      </c>
    </row>
    <row r="282" spans="1:7" ht="12.75">
      <c r="A282" s="13" t="s">
        <v>237</v>
      </c>
      <c r="B282" s="13" t="s">
        <v>237</v>
      </c>
      <c r="C282" s="36" t="s">
        <v>274</v>
      </c>
      <c r="D282" s="52">
        <v>1</v>
      </c>
      <c r="E282" s="52">
        <v>73</v>
      </c>
      <c r="F282" s="53">
        <f t="shared" si="8"/>
        <v>74</v>
      </c>
      <c r="G282" s="39">
        <f t="shared" si="9"/>
        <v>0.9864864864864865</v>
      </c>
    </row>
    <row r="283" spans="1:7" ht="12.75">
      <c r="A283" s="13" t="s">
        <v>237</v>
      </c>
      <c r="B283" s="13" t="s">
        <v>237</v>
      </c>
      <c r="C283" s="36" t="s">
        <v>388</v>
      </c>
      <c r="D283" s="52">
        <v>11</v>
      </c>
      <c r="E283" s="52">
        <v>47</v>
      </c>
      <c r="F283" s="53">
        <f t="shared" si="8"/>
        <v>58</v>
      </c>
      <c r="G283" s="39">
        <f t="shared" si="9"/>
        <v>0.8103448275862069</v>
      </c>
    </row>
    <row r="284" spans="1:7" ht="12.75">
      <c r="A284" s="13" t="s">
        <v>237</v>
      </c>
      <c r="B284" s="13" t="s">
        <v>260</v>
      </c>
      <c r="C284" s="36" t="s">
        <v>54</v>
      </c>
      <c r="D284" s="52">
        <v>0</v>
      </c>
      <c r="E284" s="52">
        <v>118</v>
      </c>
      <c r="F284" s="53">
        <f t="shared" si="8"/>
        <v>118</v>
      </c>
      <c r="G284" s="39">
        <f t="shared" si="9"/>
        <v>1</v>
      </c>
    </row>
    <row r="285" spans="1:7" ht="12.75">
      <c r="A285" s="13" t="s">
        <v>237</v>
      </c>
      <c r="B285" s="13" t="s">
        <v>260</v>
      </c>
      <c r="C285" s="36" t="s">
        <v>142</v>
      </c>
      <c r="D285" s="52">
        <v>0</v>
      </c>
      <c r="E285" s="52">
        <v>72</v>
      </c>
      <c r="F285" s="53">
        <f t="shared" si="8"/>
        <v>72</v>
      </c>
      <c r="G285" s="39">
        <f t="shared" si="9"/>
        <v>1</v>
      </c>
    </row>
    <row r="286" spans="1:7" ht="12.75">
      <c r="A286" s="14" t="s">
        <v>237</v>
      </c>
      <c r="B286" s="15" t="s">
        <v>260</v>
      </c>
      <c r="C286" s="36" t="s">
        <v>260</v>
      </c>
      <c r="D286" s="52">
        <v>24</v>
      </c>
      <c r="E286" s="52">
        <v>422</v>
      </c>
      <c r="F286" s="53">
        <f t="shared" si="8"/>
        <v>446</v>
      </c>
      <c r="G286" s="39">
        <f t="shared" si="9"/>
        <v>0.9461883408071748</v>
      </c>
    </row>
    <row r="287" spans="1:7" ht="12.75">
      <c r="A287" s="13" t="s">
        <v>237</v>
      </c>
      <c r="B287" s="13" t="s">
        <v>260</v>
      </c>
      <c r="C287" s="36" t="s">
        <v>312</v>
      </c>
      <c r="D287" s="52">
        <v>6</v>
      </c>
      <c r="E287" s="52">
        <v>115</v>
      </c>
      <c r="F287" s="53">
        <f t="shared" si="8"/>
        <v>121</v>
      </c>
      <c r="G287" s="39">
        <f t="shared" si="9"/>
        <v>0.9504132231404959</v>
      </c>
    </row>
    <row r="288" spans="1:7" ht="12.75">
      <c r="A288" s="13" t="s">
        <v>237</v>
      </c>
      <c r="B288" s="13" t="s">
        <v>260</v>
      </c>
      <c r="C288" s="36" t="s">
        <v>417</v>
      </c>
      <c r="D288" s="52">
        <v>5</v>
      </c>
      <c r="E288" s="52">
        <v>71</v>
      </c>
      <c r="F288" s="53">
        <f t="shared" si="8"/>
        <v>76</v>
      </c>
      <c r="G288" s="39">
        <f t="shared" si="9"/>
        <v>0.9342105263157895</v>
      </c>
    </row>
    <row r="289" spans="1:7" ht="12.75">
      <c r="A289" s="22" t="s">
        <v>281</v>
      </c>
      <c r="B289" s="15" t="s">
        <v>42</v>
      </c>
      <c r="C289" s="36" t="s">
        <v>42</v>
      </c>
      <c r="D289" s="52">
        <v>0</v>
      </c>
      <c r="E289" s="52">
        <v>48</v>
      </c>
      <c r="F289" s="53">
        <f t="shared" si="8"/>
        <v>48</v>
      </c>
      <c r="G289" s="39">
        <f t="shared" si="9"/>
        <v>1</v>
      </c>
    </row>
    <row r="290" spans="1:7" ht="12.75">
      <c r="A290" s="17" t="s">
        <v>281</v>
      </c>
      <c r="B290" s="13" t="s">
        <v>42</v>
      </c>
      <c r="C290" s="36" t="s">
        <v>164</v>
      </c>
      <c r="D290" s="52">
        <v>1</v>
      </c>
      <c r="E290" s="52">
        <v>50</v>
      </c>
      <c r="F290" s="53">
        <f t="shared" si="8"/>
        <v>51</v>
      </c>
      <c r="G290" s="39">
        <f t="shared" si="9"/>
        <v>0.9803921568627451</v>
      </c>
    </row>
    <row r="291" spans="1:7" ht="12.75">
      <c r="A291" s="17" t="s">
        <v>281</v>
      </c>
      <c r="B291" s="13" t="s">
        <v>165</v>
      </c>
      <c r="C291" s="36" t="s">
        <v>29</v>
      </c>
      <c r="D291" s="52">
        <v>120</v>
      </c>
      <c r="E291" s="52">
        <v>269</v>
      </c>
      <c r="F291" s="53">
        <f t="shared" si="8"/>
        <v>389</v>
      </c>
      <c r="G291" s="39">
        <f t="shared" si="9"/>
        <v>0.6915167095115681</v>
      </c>
    </row>
    <row r="292" spans="1:7" ht="12.75">
      <c r="A292" s="22" t="s">
        <v>281</v>
      </c>
      <c r="B292" s="15" t="s">
        <v>165</v>
      </c>
      <c r="C292" s="36" t="s">
        <v>165</v>
      </c>
      <c r="D292" s="52">
        <v>17</v>
      </c>
      <c r="E292" s="52">
        <v>59</v>
      </c>
      <c r="F292" s="53">
        <f t="shared" si="8"/>
        <v>76</v>
      </c>
      <c r="G292" s="39">
        <f t="shared" si="9"/>
        <v>0.7763157894736842</v>
      </c>
    </row>
    <row r="293" spans="1:7" ht="12.75">
      <c r="A293" s="17" t="s">
        <v>281</v>
      </c>
      <c r="B293" s="13" t="s">
        <v>165</v>
      </c>
      <c r="C293" s="36" t="s">
        <v>406</v>
      </c>
      <c r="D293" s="52">
        <v>60</v>
      </c>
      <c r="E293" s="52">
        <v>524</v>
      </c>
      <c r="F293" s="53">
        <f t="shared" si="8"/>
        <v>584</v>
      </c>
      <c r="G293" s="39">
        <f t="shared" si="9"/>
        <v>0.8972602739726028</v>
      </c>
    </row>
    <row r="294" spans="1:7" ht="12.75">
      <c r="A294" s="17" t="s">
        <v>281</v>
      </c>
      <c r="B294" s="13" t="s">
        <v>281</v>
      </c>
      <c r="C294" s="36" t="s">
        <v>244</v>
      </c>
      <c r="D294" s="52">
        <v>0</v>
      </c>
      <c r="E294" s="52">
        <v>11</v>
      </c>
      <c r="F294" s="53">
        <f t="shared" si="8"/>
        <v>11</v>
      </c>
      <c r="G294" s="39">
        <f t="shared" si="9"/>
        <v>1</v>
      </c>
    </row>
    <row r="295" spans="1:7" ht="12.75">
      <c r="A295" s="17" t="s">
        <v>281</v>
      </c>
      <c r="B295" s="13" t="s">
        <v>281</v>
      </c>
      <c r="C295" s="36" t="s">
        <v>253</v>
      </c>
      <c r="D295" s="52">
        <v>0</v>
      </c>
      <c r="E295" s="52">
        <v>72</v>
      </c>
      <c r="F295" s="53">
        <f t="shared" si="8"/>
        <v>72</v>
      </c>
      <c r="G295" s="39">
        <f t="shared" si="9"/>
        <v>1</v>
      </c>
    </row>
    <row r="296" spans="1:7" ht="12.75">
      <c r="A296" s="22" t="s">
        <v>281</v>
      </c>
      <c r="B296" s="15" t="s">
        <v>281</v>
      </c>
      <c r="C296" s="36" t="s">
        <v>281</v>
      </c>
      <c r="D296" s="52">
        <v>0</v>
      </c>
      <c r="E296" s="52">
        <v>87</v>
      </c>
      <c r="F296" s="53">
        <f t="shared" si="8"/>
        <v>87</v>
      </c>
      <c r="G296" s="39">
        <f t="shared" si="9"/>
        <v>1</v>
      </c>
    </row>
    <row r="297" spans="1:7" ht="12.75">
      <c r="A297" s="17" t="s">
        <v>281</v>
      </c>
      <c r="B297" s="13" t="s">
        <v>281</v>
      </c>
      <c r="C297" s="36" t="s">
        <v>304</v>
      </c>
      <c r="D297" s="52">
        <v>0</v>
      </c>
      <c r="E297" s="52">
        <v>21</v>
      </c>
      <c r="F297" s="53">
        <f t="shared" si="8"/>
        <v>21</v>
      </c>
      <c r="G297" s="39">
        <f t="shared" si="9"/>
        <v>1</v>
      </c>
    </row>
    <row r="298" spans="1:7" ht="12.75">
      <c r="A298" s="14" t="s">
        <v>283</v>
      </c>
      <c r="B298" s="15" t="s">
        <v>217</v>
      </c>
      <c r="C298" s="36" t="s">
        <v>217</v>
      </c>
      <c r="D298" s="52">
        <v>53</v>
      </c>
      <c r="E298" s="52">
        <v>465</v>
      </c>
      <c r="F298" s="53">
        <f t="shared" si="8"/>
        <v>518</v>
      </c>
      <c r="G298" s="39">
        <f t="shared" si="9"/>
        <v>0.8976833976833977</v>
      </c>
    </row>
    <row r="299" spans="1:7" ht="12.75">
      <c r="A299" s="13" t="s">
        <v>283</v>
      </c>
      <c r="B299" s="13" t="s">
        <v>217</v>
      </c>
      <c r="C299" s="36" t="s">
        <v>301</v>
      </c>
      <c r="D299" s="52">
        <v>65</v>
      </c>
      <c r="E299" s="52">
        <v>303</v>
      </c>
      <c r="F299" s="53">
        <f t="shared" si="8"/>
        <v>368</v>
      </c>
      <c r="G299" s="39">
        <f t="shared" si="9"/>
        <v>0.8233695652173914</v>
      </c>
    </row>
    <row r="300" spans="1:7" ht="12.75">
      <c r="A300" s="13" t="s">
        <v>283</v>
      </c>
      <c r="B300" s="13" t="s">
        <v>217</v>
      </c>
      <c r="C300" s="36" t="s">
        <v>353</v>
      </c>
      <c r="D300" s="52">
        <v>104</v>
      </c>
      <c r="E300" s="52">
        <v>387</v>
      </c>
      <c r="F300" s="53">
        <f t="shared" si="8"/>
        <v>491</v>
      </c>
      <c r="G300" s="39">
        <f t="shared" si="9"/>
        <v>0.7881873727087576</v>
      </c>
    </row>
    <row r="301" spans="1:7" ht="12.75">
      <c r="A301" s="13" t="s">
        <v>283</v>
      </c>
      <c r="B301" s="13" t="s">
        <v>217</v>
      </c>
      <c r="C301" s="36" t="s">
        <v>358</v>
      </c>
      <c r="D301" s="52">
        <v>0</v>
      </c>
      <c r="E301" s="52">
        <v>215</v>
      </c>
      <c r="F301" s="53">
        <f t="shared" si="8"/>
        <v>215</v>
      </c>
      <c r="G301" s="39">
        <f t="shared" si="9"/>
        <v>1</v>
      </c>
    </row>
    <row r="302" spans="1:7" ht="12.75">
      <c r="A302" s="13" t="s">
        <v>283</v>
      </c>
      <c r="B302" s="13" t="s">
        <v>217</v>
      </c>
      <c r="C302" s="36" t="s">
        <v>384</v>
      </c>
      <c r="D302" s="52">
        <v>11</v>
      </c>
      <c r="E302" s="52">
        <v>264</v>
      </c>
      <c r="F302" s="53">
        <f t="shared" si="8"/>
        <v>275</v>
      </c>
      <c r="G302" s="39">
        <f t="shared" si="9"/>
        <v>0.96</v>
      </c>
    </row>
    <row r="303" spans="1:7" ht="12.75">
      <c r="A303" s="13" t="s">
        <v>283</v>
      </c>
      <c r="B303" s="13" t="s">
        <v>264</v>
      </c>
      <c r="C303" s="36" t="s">
        <v>123</v>
      </c>
      <c r="D303" s="52">
        <v>0</v>
      </c>
      <c r="E303" s="52">
        <v>206</v>
      </c>
      <c r="F303" s="53">
        <f t="shared" si="8"/>
        <v>206</v>
      </c>
      <c r="G303" s="39">
        <f t="shared" si="9"/>
        <v>1</v>
      </c>
    </row>
    <row r="304" spans="1:7" ht="12.75">
      <c r="A304" s="13" t="s">
        <v>283</v>
      </c>
      <c r="B304" s="13" t="s">
        <v>264</v>
      </c>
      <c r="C304" s="36" t="s">
        <v>189</v>
      </c>
      <c r="D304" s="52">
        <v>0</v>
      </c>
      <c r="E304" s="52">
        <v>141</v>
      </c>
      <c r="F304" s="53">
        <f t="shared" si="8"/>
        <v>141</v>
      </c>
      <c r="G304" s="39">
        <f t="shared" si="9"/>
        <v>1</v>
      </c>
    </row>
    <row r="305" spans="1:7" ht="12.75">
      <c r="A305" s="13" t="s">
        <v>283</v>
      </c>
      <c r="B305" s="13" t="s">
        <v>264</v>
      </c>
      <c r="C305" s="36" t="s">
        <v>235</v>
      </c>
      <c r="D305" s="52">
        <v>3</v>
      </c>
      <c r="E305" s="52">
        <v>365</v>
      </c>
      <c r="F305" s="53">
        <f t="shared" si="8"/>
        <v>368</v>
      </c>
      <c r="G305" s="39">
        <f t="shared" si="9"/>
        <v>0.9918478260869565</v>
      </c>
    </row>
    <row r="306" spans="1:7" ht="12.75">
      <c r="A306" s="14" t="s">
        <v>283</v>
      </c>
      <c r="B306" s="15" t="s">
        <v>264</v>
      </c>
      <c r="C306" s="36" t="s">
        <v>264</v>
      </c>
      <c r="D306" s="52">
        <v>0</v>
      </c>
      <c r="E306" s="52">
        <v>233</v>
      </c>
      <c r="F306" s="53">
        <f t="shared" si="8"/>
        <v>233</v>
      </c>
      <c r="G306" s="39">
        <f t="shared" si="9"/>
        <v>1</v>
      </c>
    </row>
    <row r="307" spans="1:7" ht="12.75">
      <c r="A307" s="13" t="s">
        <v>283</v>
      </c>
      <c r="B307" s="13" t="s">
        <v>279</v>
      </c>
      <c r="C307" s="36" t="s">
        <v>249</v>
      </c>
      <c r="D307" s="52">
        <v>0</v>
      </c>
      <c r="E307" s="52">
        <v>144</v>
      </c>
      <c r="F307" s="53">
        <f t="shared" si="8"/>
        <v>144</v>
      </c>
      <c r="G307" s="39">
        <f t="shared" si="9"/>
        <v>1</v>
      </c>
    </row>
    <row r="308" spans="1:7" ht="12.75">
      <c r="A308" s="13" t="s">
        <v>283</v>
      </c>
      <c r="B308" s="13" t="s">
        <v>279</v>
      </c>
      <c r="C308" s="36" t="s">
        <v>256</v>
      </c>
      <c r="D308" s="52">
        <v>0</v>
      </c>
      <c r="E308" s="52">
        <v>117</v>
      </c>
      <c r="F308" s="53">
        <f t="shared" si="8"/>
        <v>117</v>
      </c>
      <c r="G308" s="39">
        <f t="shared" si="9"/>
        <v>1</v>
      </c>
    </row>
    <row r="309" spans="1:7" ht="12.75">
      <c r="A309" s="14" t="s">
        <v>283</v>
      </c>
      <c r="B309" s="15" t="s">
        <v>279</v>
      </c>
      <c r="C309" s="36" t="s">
        <v>279</v>
      </c>
      <c r="D309" s="52">
        <v>0</v>
      </c>
      <c r="E309" s="52">
        <v>102</v>
      </c>
      <c r="F309" s="53">
        <f t="shared" si="8"/>
        <v>102</v>
      </c>
      <c r="G309" s="39">
        <f t="shared" si="9"/>
        <v>1</v>
      </c>
    </row>
    <row r="310" spans="1:7" ht="12.75">
      <c r="A310" s="13" t="s">
        <v>283</v>
      </c>
      <c r="B310" s="13" t="s">
        <v>279</v>
      </c>
      <c r="C310" s="36" t="s">
        <v>367</v>
      </c>
      <c r="D310" s="52">
        <v>0</v>
      </c>
      <c r="E310" s="52">
        <v>48</v>
      </c>
      <c r="F310" s="53">
        <f t="shared" si="8"/>
        <v>48</v>
      </c>
      <c r="G310" s="39">
        <f t="shared" si="9"/>
        <v>1</v>
      </c>
    </row>
    <row r="311" spans="1:7" ht="12.75">
      <c r="A311" s="13" t="s">
        <v>283</v>
      </c>
      <c r="B311" s="13" t="s">
        <v>279</v>
      </c>
      <c r="C311" s="36" t="s">
        <v>397</v>
      </c>
      <c r="D311" s="52">
        <v>1</v>
      </c>
      <c r="E311" s="52">
        <v>240</v>
      </c>
      <c r="F311" s="53">
        <f t="shared" si="8"/>
        <v>241</v>
      </c>
      <c r="G311" s="39">
        <f t="shared" si="9"/>
        <v>0.995850622406639</v>
      </c>
    </row>
    <row r="312" spans="1:7" ht="12.75">
      <c r="A312" s="13" t="s">
        <v>283</v>
      </c>
      <c r="B312" s="13" t="s">
        <v>280</v>
      </c>
      <c r="C312" s="36" t="s">
        <v>119</v>
      </c>
      <c r="D312" s="52">
        <v>14</v>
      </c>
      <c r="E312" s="52">
        <v>178</v>
      </c>
      <c r="F312" s="53">
        <f t="shared" si="8"/>
        <v>192</v>
      </c>
      <c r="G312" s="39">
        <f t="shared" si="9"/>
        <v>0.9270833333333334</v>
      </c>
    </row>
    <row r="313" spans="1:7" ht="12.75">
      <c r="A313" s="13" t="s">
        <v>283</v>
      </c>
      <c r="B313" s="13" t="s">
        <v>280</v>
      </c>
      <c r="C313" s="36" t="s">
        <v>176</v>
      </c>
      <c r="D313" s="52">
        <v>1</v>
      </c>
      <c r="E313" s="52">
        <v>62</v>
      </c>
      <c r="F313" s="53">
        <f t="shared" si="8"/>
        <v>63</v>
      </c>
      <c r="G313" s="39">
        <f t="shared" si="9"/>
        <v>0.9841269841269841</v>
      </c>
    </row>
    <row r="314" spans="1:7" ht="12.75">
      <c r="A314" s="13" t="s">
        <v>283</v>
      </c>
      <c r="B314" s="13" t="s">
        <v>280</v>
      </c>
      <c r="C314" s="36" t="s">
        <v>203</v>
      </c>
      <c r="D314" s="52">
        <v>3</v>
      </c>
      <c r="E314" s="52">
        <v>54</v>
      </c>
      <c r="F314" s="53">
        <f t="shared" si="8"/>
        <v>57</v>
      </c>
      <c r="G314" s="39">
        <f t="shared" si="9"/>
        <v>0.9473684210526315</v>
      </c>
    </row>
    <row r="315" spans="1:7" ht="12.75">
      <c r="A315" s="14" t="s">
        <v>283</v>
      </c>
      <c r="B315" s="15" t="s">
        <v>280</v>
      </c>
      <c r="C315" s="36" t="s">
        <v>280</v>
      </c>
      <c r="D315" s="52">
        <v>2</v>
      </c>
      <c r="E315" s="52">
        <v>100</v>
      </c>
      <c r="F315" s="53">
        <f t="shared" si="8"/>
        <v>102</v>
      </c>
      <c r="G315" s="39">
        <f t="shared" si="9"/>
        <v>0.9803921568627451</v>
      </c>
    </row>
    <row r="316" spans="1:7" ht="12.75">
      <c r="A316" s="13" t="s">
        <v>283</v>
      </c>
      <c r="B316" s="13" t="s">
        <v>280</v>
      </c>
      <c r="C316" s="36" t="s">
        <v>282</v>
      </c>
      <c r="D316" s="52">
        <v>2</v>
      </c>
      <c r="E316" s="52">
        <v>19</v>
      </c>
      <c r="F316" s="53">
        <f t="shared" si="8"/>
        <v>21</v>
      </c>
      <c r="G316" s="39">
        <f t="shared" si="9"/>
        <v>0.9047619047619048</v>
      </c>
    </row>
    <row r="317" spans="1:7" ht="12.75">
      <c r="A317" s="13" t="s">
        <v>283</v>
      </c>
      <c r="B317" s="13" t="s">
        <v>283</v>
      </c>
      <c r="C317" s="36" t="s">
        <v>33</v>
      </c>
      <c r="D317" s="52">
        <v>35</v>
      </c>
      <c r="E317" s="52">
        <v>434</v>
      </c>
      <c r="F317" s="53">
        <f t="shared" si="8"/>
        <v>469</v>
      </c>
      <c r="G317" s="39">
        <f t="shared" si="9"/>
        <v>0.9253731343283582</v>
      </c>
    </row>
    <row r="318" spans="1:7" ht="12.75">
      <c r="A318" s="13" t="s">
        <v>283</v>
      </c>
      <c r="B318" s="13" t="s">
        <v>283</v>
      </c>
      <c r="C318" s="36" t="s">
        <v>37</v>
      </c>
      <c r="D318" s="52">
        <v>8</v>
      </c>
      <c r="E318" s="52">
        <v>201</v>
      </c>
      <c r="F318" s="53">
        <f t="shared" si="8"/>
        <v>209</v>
      </c>
      <c r="G318" s="39">
        <f t="shared" si="9"/>
        <v>0.9617224880382775</v>
      </c>
    </row>
    <row r="319" spans="1:7" ht="12.75">
      <c r="A319" s="14" t="s">
        <v>283</v>
      </c>
      <c r="B319" s="15" t="s">
        <v>283</v>
      </c>
      <c r="C319" s="36" t="s">
        <v>283</v>
      </c>
      <c r="D319" s="52">
        <v>111</v>
      </c>
      <c r="E319" s="52">
        <v>825</v>
      </c>
      <c r="F319" s="53">
        <f t="shared" si="8"/>
        <v>936</v>
      </c>
      <c r="G319" s="39">
        <f t="shared" si="9"/>
        <v>0.8814102564102564</v>
      </c>
    </row>
    <row r="320" spans="1:7" ht="12.75">
      <c r="A320" s="13" t="s">
        <v>283</v>
      </c>
      <c r="B320" s="13" t="s">
        <v>283</v>
      </c>
      <c r="C320" s="36" t="s">
        <v>370</v>
      </c>
      <c r="D320" s="52">
        <v>6</v>
      </c>
      <c r="E320" s="52">
        <v>183</v>
      </c>
      <c r="F320" s="53">
        <f t="shared" si="8"/>
        <v>189</v>
      </c>
      <c r="G320" s="39">
        <f t="shared" si="9"/>
        <v>0.9682539682539683</v>
      </c>
    </row>
    <row r="321" spans="1:7" ht="12.75">
      <c r="A321" s="13" t="s">
        <v>283</v>
      </c>
      <c r="B321" s="13" t="s">
        <v>341</v>
      </c>
      <c r="C321" s="36" t="s">
        <v>177</v>
      </c>
      <c r="D321" s="52">
        <v>0</v>
      </c>
      <c r="E321" s="52">
        <v>270</v>
      </c>
      <c r="F321" s="53">
        <f t="shared" si="8"/>
        <v>270</v>
      </c>
      <c r="G321" s="39">
        <f t="shared" si="9"/>
        <v>1</v>
      </c>
    </row>
    <row r="322" spans="1:7" ht="12.75">
      <c r="A322" s="14" t="s">
        <v>283</v>
      </c>
      <c r="B322" s="15" t="s">
        <v>341</v>
      </c>
      <c r="C322" s="36" t="s">
        <v>341</v>
      </c>
      <c r="D322" s="52">
        <v>0</v>
      </c>
      <c r="E322" s="52">
        <v>384</v>
      </c>
      <c r="F322" s="53">
        <f t="shared" si="8"/>
        <v>384</v>
      </c>
      <c r="G322" s="39">
        <f t="shared" si="9"/>
        <v>1</v>
      </c>
    </row>
    <row r="323" spans="1:7" ht="12.75">
      <c r="A323" s="13" t="s">
        <v>283</v>
      </c>
      <c r="B323" s="13" t="s">
        <v>341</v>
      </c>
      <c r="C323" s="36" t="s">
        <v>379</v>
      </c>
      <c r="D323" s="52">
        <v>0</v>
      </c>
      <c r="E323" s="52">
        <v>122</v>
      </c>
      <c r="F323" s="53">
        <f t="shared" si="8"/>
        <v>122</v>
      </c>
      <c r="G323" s="39">
        <f t="shared" si="9"/>
        <v>1</v>
      </c>
    </row>
    <row r="324" spans="1:7" ht="12.75">
      <c r="A324" s="13" t="s">
        <v>283</v>
      </c>
      <c r="B324" s="13" t="s">
        <v>349</v>
      </c>
      <c r="C324" s="36" t="s">
        <v>308</v>
      </c>
      <c r="D324" s="52">
        <v>19</v>
      </c>
      <c r="E324" s="52">
        <v>151</v>
      </c>
      <c r="F324" s="53">
        <f t="shared" si="8"/>
        <v>170</v>
      </c>
      <c r="G324" s="39">
        <f t="shared" si="9"/>
        <v>0.888235294117647</v>
      </c>
    </row>
    <row r="325" spans="1:7" ht="12.75">
      <c r="A325" s="13" t="s">
        <v>283</v>
      </c>
      <c r="B325" s="23" t="s">
        <v>349</v>
      </c>
      <c r="C325" s="36" t="s">
        <v>320</v>
      </c>
      <c r="D325" s="52">
        <v>153</v>
      </c>
      <c r="E325" s="52">
        <v>814</v>
      </c>
      <c r="F325" s="53">
        <f t="shared" si="8"/>
        <v>967</v>
      </c>
      <c r="G325" s="39">
        <f t="shared" si="9"/>
        <v>0.8417786970010341</v>
      </c>
    </row>
    <row r="326" spans="1:7" ht="12.75">
      <c r="A326" s="14" t="s">
        <v>283</v>
      </c>
      <c r="B326" s="15" t="s">
        <v>349</v>
      </c>
      <c r="C326" s="36" t="s">
        <v>349</v>
      </c>
      <c r="D326" s="52">
        <v>50</v>
      </c>
      <c r="E326" s="52">
        <v>534</v>
      </c>
      <c r="F326" s="53">
        <f t="shared" si="8"/>
        <v>584</v>
      </c>
      <c r="G326" s="39">
        <f t="shared" si="9"/>
        <v>0.9143835616438356</v>
      </c>
    </row>
    <row r="327" spans="1:7" ht="12.75">
      <c r="A327" s="13" t="s">
        <v>283</v>
      </c>
      <c r="B327" s="13" t="s">
        <v>403</v>
      </c>
      <c r="C327" s="36" t="s">
        <v>157</v>
      </c>
      <c r="D327" s="52">
        <v>16</v>
      </c>
      <c r="E327" s="52">
        <v>280</v>
      </c>
      <c r="F327" s="53">
        <f t="shared" si="8"/>
        <v>296</v>
      </c>
      <c r="G327" s="39">
        <f t="shared" si="9"/>
        <v>0.9459459459459459</v>
      </c>
    </row>
    <row r="328" spans="1:7" ht="12.75">
      <c r="A328" s="13" t="s">
        <v>283</v>
      </c>
      <c r="B328" s="13" t="s">
        <v>403</v>
      </c>
      <c r="C328" s="36" t="s">
        <v>363</v>
      </c>
      <c r="D328" s="52">
        <v>4</v>
      </c>
      <c r="E328" s="52">
        <v>132</v>
      </c>
      <c r="F328" s="53">
        <f t="shared" si="8"/>
        <v>136</v>
      </c>
      <c r="G328" s="39">
        <f t="shared" si="9"/>
        <v>0.9705882352941176</v>
      </c>
    </row>
    <row r="329" spans="1:7" ht="12.75">
      <c r="A329" s="14" t="s">
        <v>283</v>
      </c>
      <c r="B329" s="15" t="s">
        <v>403</v>
      </c>
      <c r="C329" s="36" t="s">
        <v>403</v>
      </c>
      <c r="D329" s="52">
        <v>37</v>
      </c>
      <c r="E329" s="52">
        <v>667</v>
      </c>
      <c r="F329" s="53">
        <f t="shared" si="8"/>
        <v>704</v>
      </c>
      <c r="G329" s="39">
        <f t="shared" si="9"/>
        <v>0.9474431818181818</v>
      </c>
    </row>
    <row r="330" spans="1:7" ht="12.75">
      <c r="A330" s="14" t="s">
        <v>285</v>
      </c>
      <c r="B330" s="15" t="s">
        <v>102</v>
      </c>
      <c r="C330" s="36" t="s">
        <v>102</v>
      </c>
      <c r="D330" s="52">
        <v>295</v>
      </c>
      <c r="E330" s="52">
        <v>1001</v>
      </c>
      <c r="F330" s="53">
        <f t="shared" si="8"/>
        <v>1296</v>
      </c>
      <c r="G330" s="39">
        <f t="shared" si="9"/>
        <v>0.7723765432098766</v>
      </c>
    </row>
    <row r="331" spans="1:7" ht="12.75">
      <c r="A331" s="13" t="s">
        <v>285</v>
      </c>
      <c r="B331" s="20" t="s">
        <v>102</v>
      </c>
      <c r="C331" s="36" t="s">
        <v>369</v>
      </c>
      <c r="D331" s="52">
        <v>118</v>
      </c>
      <c r="E331" s="52">
        <v>631</v>
      </c>
      <c r="F331" s="53">
        <f t="shared" si="8"/>
        <v>749</v>
      </c>
      <c r="G331" s="39">
        <f t="shared" si="9"/>
        <v>0.842456608811749</v>
      </c>
    </row>
    <row r="332" spans="1:7" ht="12.75">
      <c r="A332" s="13" t="s">
        <v>285</v>
      </c>
      <c r="B332" s="20" t="s">
        <v>102</v>
      </c>
      <c r="C332" s="36" t="s">
        <v>389</v>
      </c>
      <c r="D332" s="52">
        <v>98</v>
      </c>
      <c r="E332" s="52">
        <v>330</v>
      </c>
      <c r="F332" s="53">
        <f t="shared" si="8"/>
        <v>428</v>
      </c>
      <c r="G332" s="39">
        <f t="shared" si="9"/>
        <v>0.7710280373831776</v>
      </c>
    </row>
    <row r="333" spans="1:7" ht="12.75">
      <c r="A333" s="13" t="s">
        <v>285</v>
      </c>
      <c r="B333" s="20" t="s">
        <v>102</v>
      </c>
      <c r="C333" s="36" t="s">
        <v>395</v>
      </c>
      <c r="D333" s="52">
        <v>50</v>
      </c>
      <c r="E333" s="52">
        <v>391</v>
      </c>
      <c r="F333" s="53">
        <f t="shared" si="8"/>
        <v>441</v>
      </c>
      <c r="G333" s="39">
        <f t="shared" si="9"/>
        <v>0.8866213151927438</v>
      </c>
    </row>
    <row r="334" spans="1:7" ht="12.75">
      <c r="A334" s="14" t="s">
        <v>285</v>
      </c>
      <c r="B334" s="21" t="s">
        <v>435</v>
      </c>
      <c r="C334" s="36" t="s">
        <v>105</v>
      </c>
      <c r="D334" s="52">
        <v>139</v>
      </c>
      <c r="E334" s="52">
        <v>346</v>
      </c>
      <c r="F334" s="53">
        <f t="shared" si="8"/>
        <v>485</v>
      </c>
      <c r="G334" s="39">
        <f t="shared" si="9"/>
        <v>0.7134020618556701</v>
      </c>
    </row>
    <row r="335" spans="1:7" ht="12.75">
      <c r="A335" s="13" t="s">
        <v>285</v>
      </c>
      <c r="B335" s="20" t="s">
        <v>105</v>
      </c>
      <c r="C335" s="36" t="s">
        <v>238</v>
      </c>
      <c r="D335" s="52">
        <v>104</v>
      </c>
      <c r="E335" s="52">
        <v>330</v>
      </c>
      <c r="F335" s="53">
        <f t="shared" si="8"/>
        <v>434</v>
      </c>
      <c r="G335" s="39">
        <f t="shared" si="9"/>
        <v>0.7603686635944701</v>
      </c>
    </row>
    <row r="336" spans="1:7" ht="12.75">
      <c r="A336" s="14" t="s">
        <v>285</v>
      </c>
      <c r="B336" s="21" t="s">
        <v>114</v>
      </c>
      <c r="C336" s="36" t="s">
        <v>114</v>
      </c>
      <c r="D336" s="52">
        <v>299</v>
      </c>
      <c r="E336" s="52">
        <v>952</v>
      </c>
      <c r="F336" s="53">
        <f aca="true" t="shared" si="10" ref="F336:F399">SUM(D336:E336)</f>
        <v>1251</v>
      </c>
      <c r="G336" s="39">
        <f aca="true" t="shared" si="11" ref="G336:G399">E336/F336</f>
        <v>0.7609912070343725</v>
      </c>
    </row>
    <row r="337" spans="1:7" ht="12.75">
      <c r="A337" s="13" t="s">
        <v>285</v>
      </c>
      <c r="B337" s="20" t="s">
        <v>114</v>
      </c>
      <c r="C337" s="36" t="s">
        <v>166</v>
      </c>
      <c r="D337" s="52">
        <v>199</v>
      </c>
      <c r="E337" s="52">
        <v>484</v>
      </c>
      <c r="F337" s="53">
        <f t="shared" si="10"/>
        <v>683</v>
      </c>
      <c r="G337" s="39">
        <f t="shared" si="11"/>
        <v>0.7086383601756955</v>
      </c>
    </row>
    <row r="338" spans="1:7" ht="12.75">
      <c r="A338" s="13" t="s">
        <v>285</v>
      </c>
      <c r="B338" s="20" t="s">
        <v>114</v>
      </c>
      <c r="C338" s="36" t="s">
        <v>229</v>
      </c>
      <c r="D338" s="52">
        <v>374</v>
      </c>
      <c r="E338" s="52">
        <v>610</v>
      </c>
      <c r="F338" s="53">
        <f t="shared" si="10"/>
        <v>984</v>
      </c>
      <c r="G338" s="39">
        <f t="shared" si="11"/>
        <v>0.6199186991869918</v>
      </c>
    </row>
    <row r="339" spans="1:7" ht="12.75">
      <c r="A339" s="13" t="s">
        <v>285</v>
      </c>
      <c r="B339" s="20" t="s">
        <v>275</v>
      </c>
      <c r="C339" s="36" t="s">
        <v>113</v>
      </c>
      <c r="D339" s="52">
        <v>240</v>
      </c>
      <c r="E339" s="52">
        <v>605</v>
      </c>
      <c r="F339" s="53">
        <f t="shared" si="10"/>
        <v>845</v>
      </c>
      <c r="G339" s="39">
        <f t="shared" si="11"/>
        <v>0.7159763313609467</v>
      </c>
    </row>
    <row r="340" spans="1:7" ht="12.75">
      <c r="A340" s="14" t="s">
        <v>285</v>
      </c>
      <c r="B340" s="21" t="s">
        <v>275</v>
      </c>
      <c r="C340" s="36" t="s">
        <v>275</v>
      </c>
      <c r="D340" s="52">
        <v>184</v>
      </c>
      <c r="E340" s="52">
        <v>431</v>
      </c>
      <c r="F340" s="53">
        <f t="shared" si="10"/>
        <v>615</v>
      </c>
      <c r="G340" s="39">
        <f t="shared" si="11"/>
        <v>0.7008130081300813</v>
      </c>
    </row>
    <row r="341" spans="1:7" ht="12.75">
      <c r="A341" s="13" t="s">
        <v>285</v>
      </c>
      <c r="B341" s="20" t="s">
        <v>285</v>
      </c>
      <c r="C341" s="36" t="s">
        <v>70</v>
      </c>
      <c r="D341" s="52">
        <v>1</v>
      </c>
      <c r="E341" s="52">
        <v>217</v>
      </c>
      <c r="F341" s="53">
        <f t="shared" si="10"/>
        <v>218</v>
      </c>
      <c r="G341" s="39">
        <f t="shared" si="11"/>
        <v>0.9954128440366973</v>
      </c>
    </row>
    <row r="342" spans="1:7" ht="12.75">
      <c r="A342" s="13" t="s">
        <v>285</v>
      </c>
      <c r="B342" s="20" t="s">
        <v>285</v>
      </c>
      <c r="C342" s="36" t="s">
        <v>187</v>
      </c>
      <c r="D342" s="52">
        <v>37</v>
      </c>
      <c r="E342" s="52">
        <v>486</v>
      </c>
      <c r="F342" s="53">
        <f t="shared" si="10"/>
        <v>523</v>
      </c>
      <c r="G342" s="39">
        <f t="shared" si="11"/>
        <v>0.9292543021032504</v>
      </c>
    </row>
    <row r="343" spans="1:7" ht="12.75">
      <c r="A343" s="14" t="s">
        <v>285</v>
      </c>
      <c r="B343" s="15" t="s">
        <v>285</v>
      </c>
      <c r="C343" s="36" t="s">
        <v>285</v>
      </c>
      <c r="D343" s="52">
        <v>213</v>
      </c>
      <c r="E343" s="52">
        <v>542</v>
      </c>
      <c r="F343" s="53">
        <f t="shared" si="10"/>
        <v>755</v>
      </c>
      <c r="G343" s="39">
        <f t="shared" si="11"/>
        <v>0.7178807947019867</v>
      </c>
    </row>
    <row r="344" spans="1:7" ht="12.75">
      <c r="A344" s="13" t="s">
        <v>285</v>
      </c>
      <c r="B344" s="20" t="s">
        <v>285</v>
      </c>
      <c r="C344" s="36" t="s">
        <v>423</v>
      </c>
      <c r="D344" s="52">
        <v>44</v>
      </c>
      <c r="E344" s="52">
        <v>281</v>
      </c>
      <c r="F344" s="53">
        <f t="shared" si="10"/>
        <v>325</v>
      </c>
      <c r="G344" s="39">
        <f t="shared" si="11"/>
        <v>0.8646153846153846</v>
      </c>
    </row>
    <row r="345" spans="1:7" ht="12.75">
      <c r="A345" s="24" t="s">
        <v>303</v>
      </c>
      <c r="B345" s="25" t="s">
        <v>46</v>
      </c>
      <c r="C345" s="36" t="s">
        <v>46</v>
      </c>
      <c r="D345" s="52">
        <v>183</v>
      </c>
      <c r="E345" s="52">
        <v>333</v>
      </c>
      <c r="F345" s="53">
        <f t="shared" si="10"/>
        <v>516</v>
      </c>
      <c r="G345" s="39">
        <f t="shared" si="11"/>
        <v>0.6453488372093024</v>
      </c>
    </row>
    <row r="346" spans="1:7" ht="12.75">
      <c r="A346" s="13" t="s">
        <v>303</v>
      </c>
      <c r="B346" s="20" t="s">
        <v>46</v>
      </c>
      <c r="C346" s="36" t="s">
        <v>419</v>
      </c>
      <c r="D346" s="52">
        <v>37</v>
      </c>
      <c r="E346" s="52">
        <v>244</v>
      </c>
      <c r="F346" s="53">
        <f t="shared" si="10"/>
        <v>281</v>
      </c>
      <c r="G346" s="39">
        <f t="shared" si="11"/>
        <v>0.8683274021352313</v>
      </c>
    </row>
    <row r="347" spans="1:7" ht="12.75">
      <c r="A347" s="14" t="s">
        <v>303</v>
      </c>
      <c r="B347" s="21" t="s">
        <v>97</v>
      </c>
      <c r="C347" s="36" t="s">
        <v>97</v>
      </c>
      <c r="D347" s="52">
        <v>185</v>
      </c>
      <c r="E347" s="52">
        <v>1715</v>
      </c>
      <c r="F347" s="53">
        <f t="shared" si="10"/>
        <v>1900</v>
      </c>
      <c r="G347" s="39">
        <f t="shared" si="11"/>
        <v>0.9026315789473685</v>
      </c>
    </row>
    <row r="348" spans="1:7" ht="12.75">
      <c r="A348" s="13" t="s">
        <v>303</v>
      </c>
      <c r="B348" s="20" t="s">
        <v>97</v>
      </c>
      <c r="C348" s="36" t="s">
        <v>297</v>
      </c>
      <c r="D348" s="52">
        <v>104</v>
      </c>
      <c r="E348" s="52">
        <v>679</v>
      </c>
      <c r="F348" s="53">
        <f t="shared" si="10"/>
        <v>783</v>
      </c>
      <c r="G348" s="39">
        <f t="shared" si="11"/>
        <v>0.8671775223499362</v>
      </c>
    </row>
    <row r="349" spans="1:7" ht="12.75">
      <c r="A349" s="14" t="s">
        <v>303</v>
      </c>
      <c r="B349" s="21" t="s">
        <v>436</v>
      </c>
      <c r="C349" s="36" t="s">
        <v>197</v>
      </c>
      <c r="D349" s="52">
        <v>372</v>
      </c>
      <c r="E349" s="52">
        <v>330</v>
      </c>
      <c r="F349" s="53">
        <f t="shared" si="10"/>
        <v>702</v>
      </c>
      <c r="G349" s="39">
        <f t="shared" si="11"/>
        <v>0.4700854700854701</v>
      </c>
    </row>
    <row r="350" spans="1:7" ht="12.75">
      <c r="A350" s="14" t="s">
        <v>303</v>
      </c>
      <c r="B350" s="21" t="s">
        <v>276</v>
      </c>
      <c r="C350" s="36" t="s">
        <v>276</v>
      </c>
      <c r="D350" s="52">
        <v>624</v>
      </c>
      <c r="E350" s="52">
        <v>560</v>
      </c>
      <c r="F350" s="53">
        <f t="shared" si="10"/>
        <v>1184</v>
      </c>
      <c r="G350" s="39">
        <f t="shared" si="11"/>
        <v>0.47297297297297297</v>
      </c>
    </row>
    <row r="351" spans="1:7" ht="12.75">
      <c r="A351" s="13" t="s">
        <v>303</v>
      </c>
      <c r="B351" s="20" t="s">
        <v>276</v>
      </c>
      <c r="C351" s="36" t="s">
        <v>306</v>
      </c>
      <c r="D351" s="52">
        <v>65</v>
      </c>
      <c r="E351" s="52">
        <v>66</v>
      </c>
      <c r="F351" s="53">
        <f t="shared" si="10"/>
        <v>131</v>
      </c>
      <c r="G351" s="39">
        <f t="shared" si="11"/>
        <v>0.5038167938931297</v>
      </c>
    </row>
    <row r="352" spans="1:7" ht="12.75">
      <c r="A352" s="13" t="s">
        <v>303</v>
      </c>
      <c r="B352" s="20" t="s">
        <v>303</v>
      </c>
      <c r="C352" s="36" t="s">
        <v>94</v>
      </c>
      <c r="D352" s="52">
        <v>100</v>
      </c>
      <c r="E352" s="52">
        <v>249</v>
      </c>
      <c r="F352" s="53">
        <f t="shared" si="10"/>
        <v>349</v>
      </c>
      <c r="G352" s="39">
        <f t="shared" si="11"/>
        <v>0.7134670487106017</v>
      </c>
    </row>
    <row r="353" spans="1:7" ht="12.75">
      <c r="A353" s="13" t="s">
        <v>303</v>
      </c>
      <c r="B353" s="20" t="s">
        <v>303</v>
      </c>
      <c r="C353" s="36" t="s">
        <v>178</v>
      </c>
      <c r="D353" s="52">
        <v>223</v>
      </c>
      <c r="E353" s="52">
        <v>323</v>
      </c>
      <c r="F353" s="53">
        <f t="shared" si="10"/>
        <v>546</v>
      </c>
      <c r="G353" s="39">
        <f t="shared" si="11"/>
        <v>0.5915750915750916</v>
      </c>
    </row>
    <row r="354" spans="1:7" ht="12.75">
      <c r="A354" s="14" t="s">
        <v>303</v>
      </c>
      <c r="B354" s="15" t="s">
        <v>303</v>
      </c>
      <c r="C354" s="36" t="s">
        <v>303</v>
      </c>
      <c r="D354" s="52">
        <v>399</v>
      </c>
      <c r="E354" s="52">
        <v>457</v>
      </c>
      <c r="F354" s="53">
        <f t="shared" si="10"/>
        <v>856</v>
      </c>
      <c r="G354" s="39">
        <f t="shared" si="11"/>
        <v>0.5338785046728972</v>
      </c>
    </row>
    <row r="355" spans="1:7" ht="12.75">
      <c r="A355" s="13" t="s">
        <v>303</v>
      </c>
      <c r="B355" s="20" t="s">
        <v>329</v>
      </c>
      <c r="C355" s="36" t="s">
        <v>173</v>
      </c>
      <c r="D355" s="52">
        <v>46</v>
      </c>
      <c r="E355" s="52">
        <v>127</v>
      </c>
      <c r="F355" s="53">
        <f t="shared" si="10"/>
        <v>173</v>
      </c>
      <c r="G355" s="39">
        <f t="shared" si="11"/>
        <v>0.7341040462427746</v>
      </c>
    </row>
    <row r="356" spans="1:7" ht="12.75">
      <c r="A356" s="14" t="s">
        <v>303</v>
      </c>
      <c r="B356" s="21" t="s">
        <v>329</v>
      </c>
      <c r="C356" s="36" t="s">
        <v>329</v>
      </c>
      <c r="D356" s="52">
        <v>233</v>
      </c>
      <c r="E356" s="52">
        <v>991</v>
      </c>
      <c r="F356" s="53">
        <f t="shared" si="10"/>
        <v>1224</v>
      </c>
      <c r="G356" s="39">
        <f t="shared" si="11"/>
        <v>0.809640522875817</v>
      </c>
    </row>
    <row r="357" spans="1:7" ht="12.75">
      <c r="A357" s="14" t="s">
        <v>303</v>
      </c>
      <c r="B357" s="21" t="s">
        <v>390</v>
      </c>
      <c r="C357" s="36" t="s">
        <v>390</v>
      </c>
      <c r="D357" s="52">
        <v>224</v>
      </c>
      <c r="E357" s="52">
        <v>284</v>
      </c>
      <c r="F357" s="53">
        <f t="shared" si="10"/>
        <v>508</v>
      </c>
      <c r="G357" s="39">
        <f t="shared" si="11"/>
        <v>0.5590551181102362</v>
      </c>
    </row>
    <row r="358" spans="1:7" ht="12.75">
      <c r="A358" s="13" t="s">
        <v>303</v>
      </c>
      <c r="B358" s="20" t="s">
        <v>405</v>
      </c>
      <c r="C358" s="36" t="s">
        <v>401</v>
      </c>
      <c r="D358" s="52">
        <v>10</v>
      </c>
      <c r="E358" s="52">
        <v>56</v>
      </c>
      <c r="F358" s="53">
        <f t="shared" si="10"/>
        <v>66</v>
      </c>
      <c r="G358" s="39">
        <f t="shared" si="11"/>
        <v>0.8484848484848485</v>
      </c>
    </row>
    <row r="359" spans="1:7" ht="12.75">
      <c r="A359" s="14" t="s">
        <v>303</v>
      </c>
      <c r="B359" s="21" t="s">
        <v>405</v>
      </c>
      <c r="C359" s="36" t="s">
        <v>405</v>
      </c>
      <c r="D359" s="52">
        <v>206</v>
      </c>
      <c r="E359" s="52">
        <v>566</v>
      </c>
      <c r="F359" s="53">
        <f t="shared" si="10"/>
        <v>772</v>
      </c>
      <c r="G359" s="39">
        <f t="shared" si="11"/>
        <v>0.7331606217616581</v>
      </c>
    </row>
    <row r="360" spans="1:7" ht="12.75">
      <c r="A360" s="24" t="s">
        <v>407</v>
      </c>
      <c r="B360" s="26" t="s">
        <v>52</v>
      </c>
      <c r="C360" s="36" t="s">
        <v>52</v>
      </c>
      <c r="D360" s="52">
        <v>15</v>
      </c>
      <c r="E360" s="52">
        <v>406</v>
      </c>
      <c r="F360" s="53">
        <f t="shared" si="10"/>
        <v>421</v>
      </c>
      <c r="G360" s="39">
        <f t="shared" si="11"/>
        <v>0.9643705463182898</v>
      </c>
    </row>
    <row r="361" spans="1:7" ht="12.75">
      <c r="A361" s="13" t="s">
        <v>407</v>
      </c>
      <c r="B361" s="20" t="s">
        <v>52</v>
      </c>
      <c r="C361" s="36" t="s">
        <v>146</v>
      </c>
      <c r="D361" s="52">
        <v>5</v>
      </c>
      <c r="E361" s="52">
        <v>321</v>
      </c>
      <c r="F361" s="53">
        <f t="shared" si="10"/>
        <v>326</v>
      </c>
      <c r="G361" s="39">
        <f t="shared" si="11"/>
        <v>0.9846625766871165</v>
      </c>
    </row>
    <row r="362" spans="1:7" ht="12.75">
      <c r="A362" s="13" t="s">
        <v>407</v>
      </c>
      <c r="B362" s="20" t="s">
        <v>52</v>
      </c>
      <c r="C362" s="36" t="s">
        <v>180</v>
      </c>
      <c r="D362" s="52">
        <v>0</v>
      </c>
      <c r="E362" s="52">
        <v>41</v>
      </c>
      <c r="F362" s="53">
        <f t="shared" si="10"/>
        <v>41</v>
      </c>
      <c r="G362" s="39">
        <f t="shared" si="11"/>
        <v>1</v>
      </c>
    </row>
    <row r="363" spans="1:7" ht="12.75">
      <c r="A363" s="13" t="s">
        <v>407</v>
      </c>
      <c r="B363" s="20" t="s">
        <v>52</v>
      </c>
      <c r="C363" s="36" t="s">
        <v>205</v>
      </c>
      <c r="D363" s="52">
        <v>8</v>
      </c>
      <c r="E363" s="52">
        <v>283</v>
      </c>
      <c r="F363" s="53">
        <f t="shared" si="10"/>
        <v>291</v>
      </c>
      <c r="G363" s="39">
        <f t="shared" si="11"/>
        <v>0.9725085910652921</v>
      </c>
    </row>
    <row r="364" spans="1:7" ht="12.75">
      <c r="A364" s="13" t="s">
        <v>407</v>
      </c>
      <c r="B364" s="20" t="s">
        <v>52</v>
      </c>
      <c r="C364" s="36" t="s">
        <v>412</v>
      </c>
      <c r="D364" s="52">
        <v>17</v>
      </c>
      <c r="E364" s="52">
        <v>243</v>
      </c>
      <c r="F364" s="53">
        <f t="shared" si="10"/>
        <v>260</v>
      </c>
      <c r="G364" s="39">
        <f t="shared" si="11"/>
        <v>0.9346153846153846</v>
      </c>
    </row>
    <row r="365" spans="1:7" ht="12.75">
      <c r="A365" s="14" t="s">
        <v>407</v>
      </c>
      <c r="B365" s="21" t="s">
        <v>156</v>
      </c>
      <c r="C365" s="36" t="s">
        <v>156</v>
      </c>
      <c r="D365" s="52">
        <v>45</v>
      </c>
      <c r="E365" s="52">
        <v>169</v>
      </c>
      <c r="F365" s="53">
        <f t="shared" si="10"/>
        <v>214</v>
      </c>
      <c r="G365" s="39">
        <f t="shared" si="11"/>
        <v>0.7897196261682243</v>
      </c>
    </row>
    <row r="366" spans="1:7" ht="12.75">
      <c r="A366" s="13" t="s">
        <v>407</v>
      </c>
      <c r="B366" s="20" t="s">
        <v>156</v>
      </c>
      <c r="C366" s="36" t="s">
        <v>404</v>
      </c>
      <c r="D366" s="52">
        <v>106</v>
      </c>
      <c r="E366" s="52">
        <v>320</v>
      </c>
      <c r="F366" s="53">
        <f t="shared" si="10"/>
        <v>426</v>
      </c>
      <c r="G366" s="39">
        <f t="shared" si="11"/>
        <v>0.7511737089201878</v>
      </c>
    </row>
    <row r="367" spans="1:7" ht="12.75">
      <c r="A367" s="13" t="s">
        <v>407</v>
      </c>
      <c r="B367" s="20" t="s">
        <v>231</v>
      </c>
      <c r="C367" s="36" t="s">
        <v>132</v>
      </c>
      <c r="D367" s="52">
        <v>0</v>
      </c>
      <c r="E367" s="52">
        <v>268</v>
      </c>
      <c r="F367" s="53">
        <f t="shared" si="10"/>
        <v>268</v>
      </c>
      <c r="G367" s="39">
        <f t="shared" si="11"/>
        <v>1</v>
      </c>
    </row>
    <row r="368" spans="1:7" ht="12.75">
      <c r="A368" s="14" t="s">
        <v>407</v>
      </c>
      <c r="B368" s="15" t="s">
        <v>231</v>
      </c>
      <c r="C368" s="36" t="s">
        <v>231</v>
      </c>
      <c r="D368" s="52">
        <v>33</v>
      </c>
      <c r="E368" s="52">
        <v>1774</v>
      </c>
      <c r="F368" s="53">
        <f t="shared" si="10"/>
        <v>1807</v>
      </c>
      <c r="G368" s="39">
        <f t="shared" si="11"/>
        <v>0.981737686773658</v>
      </c>
    </row>
    <row r="369" spans="1:7" ht="12.75">
      <c r="A369" s="13" t="s">
        <v>407</v>
      </c>
      <c r="B369" s="20" t="s">
        <v>231</v>
      </c>
      <c r="C369" s="36" t="s">
        <v>248</v>
      </c>
      <c r="D369" s="52">
        <v>1</v>
      </c>
      <c r="E369" s="52">
        <v>530</v>
      </c>
      <c r="F369" s="53">
        <f t="shared" si="10"/>
        <v>531</v>
      </c>
      <c r="G369" s="39">
        <f t="shared" si="11"/>
        <v>0.9981167608286252</v>
      </c>
    </row>
    <row r="370" spans="1:7" ht="12.75">
      <c r="A370" s="13" t="s">
        <v>407</v>
      </c>
      <c r="B370" s="20" t="s">
        <v>231</v>
      </c>
      <c r="C370" s="36" t="s">
        <v>284</v>
      </c>
      <c r="D370" s="52">
        <v>1</v>
      </c>
      <c r="E370" s="52">
        <v>291</v>
      </c>
      <c r="F370" s="53">
        <f t="shared" si="10"/>
        <v>292</v>
      </c>
      <c r="G370" s="39">
        <f t="shared" si="11"/>
        <v>0.9965753424657534</v>
      </c>
    </row>
    <row r="371" spans="1:7" ht="12.75">
      <c r="A371" s="13" t="s">
        <v>407</v>
      </c>
      <c r="B371" s="20" t="s">
        <v>231</v>
      </c>
      <c r="C371" s="36" t="s">
        <v>318</v>
      </c>
      <c r="D371" s="52">
        <v>0</v>
      </c>
      <c r="E371" s="52">
        <v>366</v>
      </c>
      <c r="F371" s="53">
        <f t="shared" si="10"/>
        <v>366</v>
      </c>
      <c r="G371" s="39">
        <f t="shared" si="11"/>
        <v>1</v>
      </c>
    </row>
    <row r="372" spans="1:7" ht="12.75">
      <c r="A372" s="13" t="s">
        <v>407</v>
      </c>
      <c r="B372" s="20" t="s">
        <v>278</v>
      </c>
      <c r="C372" s="36" t="s">
        <v>239</v>
      </c>
      <c r="D372" s="52">
        <v>27</v>
      </c>
      <c r="E372" s="52">
        <v>457</v>
      </c>
      <c r="F372" s="53">
        <f t="shared" si="10"/>
        <v>484</v>
      </c>
      <c r="G372" s="39">
        <f t="shared" si="11"/>
        <v>0.9442148760330579</v>
      </c>
    </row>
    <row r="373" spans="1:7" ht="12.75">
      <c r="A373" s="13" t="s">
        <v>407</v>
      </c>
      <c r="B373" s="20" t="s">
        <v>278</v>
      </c>
      <c r="C373" s="36" t="s">
        <v>268</v>
      </c>
      <c r="D373" s="52">
        <v>22</v>
      </c>
      <c r="E373" s="52">
        <v>561</v>
      </c>
      <c r="F373" s="53">
        <f t="shared" si="10"/>
        <v>583</v>
      </c>
      <c r="G373" s="39">
        <f t="shared" si="11"/>
        <v>0.9622641509433962</v>
      </c>
    </row>
    <row r="374" spans="1:7" ht="12.75">
      <c r="A374" s="14" t="s">
        <v>407</v>
      </c>
      <c r="B374" s="21" t="s">
        <v>278</v>
      </c>
      <c r="C374" s="36" t="s">
        <v>278</v>
      </c>
      <c r="D374" s="52">
        <v>5</v>
      </c>
      <c r="E374" s="52">
        <v>550</v>
      </c>
      <c r="F374" s="53">
        <f t="shared" si="10"/>
        <v>555</v>
      </c>
      <c r="G374" s="39">
        <f t="shared" si="11"/>
        <v>0.990990990990991</v>
      </c>
    </row>
    <row r="375" spans="1:7" ht="12.75">
      <c r="A375" s="14" t="s">
        <v>407</v>
      </c>
      <c r="B375" s="21" t="s">
        <v>351</v>
      </c>
      <c r="C375" s="36" t="s">
        <v>351</v>
      </c>
      <c r="D375" s="52">
        <v>225</v>
      </c>
      <c r="E375" s="52">
        <v>1145</v>
      </c>
      <c r="F375" s="53">
        <f t="shared" si="10"/>
        <v>1370</v>
      </c>
      <c r="G375" s="39">
        <f t="shared" si="11"/>
        <v>0.8357664233576643</v>
      </c>
    </row>
    <row r="376" spans="1:7" ht="12.75">
      <c r="A376" s="13" t="s">
        <v>407</v>
      </c>
      <c r="B376" s="20" t="s">
        <v>351</v>
      </c>
      <c r="C376" s="36" t="s">
        <v>377</v>
      </c>
      <c r="D376" s="52">
        <v>27</v>
      </c>
      <c r="E376" s="52">
        <v>286</v>
      </c>
      <c r="F376" s="53">
        <f t="shared" si="10"/>
        <v>313</v>
      </c>
      <c r="G376" s="39">
        <f t="shared" si="11"/>
        <v>0.9137380191693291</v>
      </c>
    </row>
    <row r="377" spans="1:7" ht="12.75">
      <c r="A377" s="13" t="s">
        <v>407</v>
      </c>
      <c r="B377" s="20" t="s">
        <v>407</v>
      </c>
      <c r="C377" s="36" t="s">
        <v>273</v>
      </c>
      <c r="D377" s="52">
        <v>0</v>
      </c>
      <c r="E377" s="52">
        <v>379</v>
      </c>
      <c r="F377" s="53">
        <f t="shared" si="10"/>
        <v>379</v>
      </c>
      <c r="G377" s="39">
        <f t="shared" si="11"/>
        <v>1</v>
      </c>
    </row>
    <row r="378" spans="1:7" ht="12.75">
      <c r="A378" s="13" t="s">
        <v>407</v>
      </c>
      <c r="B378" s="20" t="s">
        <v>407</v>
      </c>
      <c r="C378" s="36" t="s">
        <v>382</v>
      </c>
      <c r="D378" s="52">
        <v>109</v>
      </c>
      <c r="E378" s="52">
        <v>327</v>
      </c>
      <c r="F378" s="53">
        <f t="shared" si="10"/>
        <v>436</v>
      </c>
      <c r="G378" s="39">
        <f t="shared" si="11"/>
        <v>0.75</v>
      </c>
    </row>
    <row r="379" spans="1:7" ht="12.75">
      <c r="A379" s="14" t="s">
        <v>407</v>
      </c>
      <c r="B379" s="14" t="s">
        <v>407</v>
      </c>
      <c r="C379" s="36" t="s">
        <v>407</v>
      </c>
      <c r="D379" s="52">
        <v>334</v>
      </c>
      <c r="E379" s="52">
        <v>1865</v>
      </c>
      <c r="F379" s="53">
        <f t="shared" si="10"/>
        <v>2199</v>
      </c>
      <c r="G379" s="39">
        <f t="shared" si="11"/>
        <v>0.848112778535698</v>
      </c>
    </row>
    <row r="380" spans="1:7" ht="12.75">
      <c r="A380" s="14" t="s">
        <v>415</v>
      </c>
      <c r="B380" s="15" t="s">
        <v>35</v>
      </c>
      <c r="C380" s="36" t="s">
        <v>35</v>
      </c>
      <c r="D380" s="52">
        <v>168</v>
      </c>
      <c r="E380" s="52">
        <v>912</v>
      </c>
      <c r="F380" s="53">
        <f t="shared" si="10"/>
        <v>1080</v>
      </c>
      <c r="G380" s="39">
        <f t="shared" si="11"/>
        <v>0.8444444444444444</v>
      </c>
    </row>
    <row r="381" spans="1:7" ht="12.75">
      <c r="A381" s="13" t="s">
        <v>415</v>
      </c>
      <c r="B381" s="13" t="s">
        <v>35</v>
      </c>
      <c r="C381" s="36" t="s">
        <v>375</v>
      </c>
      <c r="D381" s="52">
        <v>133</v>
      </c>
      <c r="E381" s="52">
        <v>458</v>
      </c>
      <c r="F381" s="53">
        <f t="shared" si="10"/>
        <v>591</v>
      </c>
      <c r="G381" s="39">
        <f t="shared" si="11"/>
        <v>0.7749576988155669</v>
      </c>
    </row>
    <row r="382" spans="1:7" ht="12.75">
      <c r="A382" s="14" t="s">
        <v>415</v>
      </c>
      <c r="B382" s="15" t="s">
        <v>104</v>
      </c>
      <c r="C382" s="36" t="s">
        <v>104</v>
      </c>
      <c r="D382" s="52">
        <v>19</v>
      </c>
      <c r="E382" s="52">
        <v>248</v>
      </c>
      <c r="F382" s="53">
        <f t="shared" si="10"/>
        <v>267</v>
      </c>
      <c r="G382" s="39">
        <f t="shared" si="11"/>
        <v>0.9288389513108615</v>
      </c>
    </row>
    <row r="383" spans="1:7" ht="12.75">
      <c r="A383" s="13" t="s">
        <v>415</v>
      </c>
      <c r="B383" s="13" t="s">
        <v>104</v>
      </c>
      <c r="C383" s="36" t="s">
        <v>160</v>
      </c>
      <c r="D383" s="52">
        <v>41</v>
      </c>
      <c r="E383" s="52">
        <v>117</v>
      </c>
      <c r="F383" s="53">
        <f t="shared" si="10"/>
        <v>158</v>
      </c>
      <c r="G383" s="39">
        <f t="shared" si="11"/>
        <v>0.740506329113924</v>
      </c>
    </row>
    <row r="384" spans="1:7" ht="12.75">
      <c r="A384" s="13" t="s">
        <v>415</v>
      </c>
      <c r="B384" s="13" t="s">
        <v>104</v>
      </c>
      <c r="C384" s="36" t="s">
        <v>399</v>
      </c>
      <c r="D384" s="52">
        <v>123</v>
      </c>
      <c r="E384" s="52">
        <v>464</v>
      </c>
      <c r="F384" s="53">
        <f t="shared" si="10"/>
        <v>587</v>
      </c>
      <c r="G384" s="39">
        <f t="shared" si="11"/>
        <v>0.7904599659284497</v>
      </c>
    </row>
    <row r="385" spans="1:7" ht="12.75">
      <c r="A385" s="14" t="s">
        <v>415</v>
      </c>
      <c r="B385" s="15" t="s">
        <v>118</v>
      </c>
      <c r="C385" s="36" t="s">
        <v>118</v>
      </c>
      <c r="D385" s="52">
        <v>96</v>
      </c>
      <c r="E385" s="52">
        <v>670</v>
      </c>
      <c r="F385" s="53">
        <f t="shared" si="10"/>
        <v>766</v>
      </c>
      <c r="G385" s="39">
        <f t="shared" si="11"/>
        <v>0.8746736292428199</v>
      </c>
    </row>
    <row r="386" spans="1:7" ht="12.75">
      <c r="A386" s="13" t="s">
        <v>415</v>
      </c>
      <c r="B386" s="13" t="s">
        <v>118</v>
      </c>
      <c r="C386" s="36" t="s">
        <v>236</v>
      </c>
      <c r="D386" s="52">
        <v>76</v>
      </c>
      <c r="E386" s="52">
        <v>289</v>
      </c>
      <c r="F386" s="53">
        <f t="shared" si="10"/>
        <v>365</v>
      </c>
      <c r="G386" s="39">
        <f t="shared" si="11"/>
        <v>0.7917808219178082</v>
      </c>
    </row>
    <row r="387" spans="1:7" ht="12.75">
      <c r="A387" s="14" t="s">
        <v>415</v>
      </c>
      <c r="B387" s="15" t="s">
        <v>437</v>
      </c>
      <c r="C387" s="36" t="s">
        <v>170</v>
      </c>
      <c r="D387" s="52">
        <v>179</v>
      </c>
      <c r="E387" s="52">
        <v>531</v>
      </c>
      <c r="F387" s="53">
        <f t="shared" si="10"/>
        <v>710</v>
      </c>
      <c r="G387" s="39">
        <f t="shared" si="11"/>
        <v>0.747887323943662</v>
      </c>
    </row>
    <row r="388" spans="1:7" ht="12.75">
      <c r="A388" s="13" t="s">
        <v>415</v>
      </c>
      <c r="B388" s="20" t="s">
        <v>170</v>
      </c>
      <c r="C388" s="36" t="s">
        <v>32</v>
      </c>
      <c r="D388" s="52">
        <v>0</v>
      </c>
      <c r="E388" s="52">
        <v>361</v>
      </c>
      <c r="F388" s="53">
        <f t="shared" si="10"/>
        <v>361</v>
      </c>
      <c r="G388" s="39">
        <f t="shared" si="11"/>
        <v>1</v>
      </c>
    </row>
    <row r="389" spans="1:7" ht="12.75">
      <c r="A389" s="13" t="s">
        <v>415</v>
      </c>
      <c r="B389" s="20" t="s">
        <v>170</v>
      </c>
      <c r="C389" s="36" t="s">
        <v>127</v>
      </c>
      <c r="D389" s="52">
        <v>58</v>
      </c>
      <c r="E389" s="52">
        <v>252</v>
      </c>
      <c r="F389" s="53">
        <f t="shared" si="10"/>
        <v>310</v>
      </c>
      <c r="G389" s="39">
        <f t="shared" si="11"/>
        <v>0.8129032258064516</v>
      </c>
    </row>
    <row r="390" spans="1:7" ht="12.75">
      <c r="A390" s="13" t="s">
        <v>415</v>
      </c>
      <c r="B390" s="20" t="s">
        <v>170</v>
      </c>
      <c r="C390" s="36" t="s">
        <v>192</v>
      </c>
      <c r="D390" s="52">
        <v>56</v>
      </c>
      <c r="E390" s="52">
        <v>257</v>
      </c>
      <c r="F390" s="53">
        <f t="shared" si="10"/>
        <v>313</v>
      </c>
      <c r="G390" s="39">
        <f t="shared" si="11"/>
        <v>0.8210862619808307</v>
      </c>
    </row>
    <row r="391" spans="1:7" ht="12.75">
      <c r="A391" s="13" t="s">
        <v>415</v>
      </c>
      <c r="B391" s="20" t="s">
        <v>179</v>
      </c>
      <c r="C391" s="36" t="s">
        <v>34</v>
      </c>
      <c r="D391" s="52">
        <v>25</v>
      </c>
      <c r="E391" s="52">
        <v>196</v>
      </c>
      <c r="F391" s="53">
        <f t="shared" si="10"/>
        <v>221</v>
      </c>
      <c r="G391" s="39">
        <f t="shared" si="11"/>
        <v>0.8868778280542986</v>
      </c>
    </row>
    <row r="392" spans="1:7" ht="12.75">
      <c r="A392" s="13" t="s">
        <v>415</v>
      </c>
      <c r="B392" s="20" t="s">
        <v>179</v>
      </c>
      <c r="C392" s="36" t="s">
        <v>73</v>
      </c>
      <c r="D392" s="52">
        <v>0</v>
      </c>
      <c r="E392" s="52">
        <v>75</v>
      </c>
      <c r="F392" s="53">
        <f t="shared" si="10"/>
        <v>75</v>
      </c>
      <c r="G392" s="39">
        <f t="shared" si="11"/>
        <v>1</v>
      </c>
    </row>
    <row r="393" spans="1:7" ht="12.75">
      <c r="A393" s="13" t="s">
        <v>415</v>
      </c>
      <c r="B393" s="20" t="s">
        <v>179</v>
      </c>
      <c r="C393" s="36" t="s">
        <v>76</v>
      </c>
      <c r="D393" s="52">
        <v>8</v>
      </c>
      <c r="E393" s="52">
        <v>382</v>
      </c>
      <c r="F393" s="53">
        <f t="shared" si="10"/>
        <v>390</v>
      </c>
      <c r="G393" s="39">
        <f t="shared" si="11"/>
        <v>0.9794871794871794</v>
      </c>
    </row>
    <row r="394" spans="1:7" ht="12.75">
      <c r="A394" s="13" t="s">
        <v>415</v>
      </c>
      <c r="B394" s="20" t="s">
        <v>179</v>
      </c>
      <c r="C394" s="36" t="s">
        <v>149</v>
      </c>
      <c r="D394" s="52">
        <v>0</v>
      </c>
      <c r="E394" s="52">
        <v>297</v>
      </c>
      <c r="F394" s="53">
        <f t="shared" si="10"/>
        <v>297</v>
      </c>
      <c r="G394" s="39">
        <f t="shared" si="11"/>
        <v>1</v>
      </c>
    </row>
    <row r="395" spans="1:7" ht="12.75">
      <c r="A395" s="14" t="s">
        <v>415</v>
      </c>
      <c r="B395" s="15" t="s">
        <v>179</v>
      </c>
      <c r="C395" s="36" t="s">
        <v>179</v>
      </c>
      <c r="D395" s="52">
        <v>39</v>
      </c>
      <c r="E395" s="52">
        <v>681</v>
      </c>
      <c r="F395" s="53">
        <f t="shared" si="10"/>
        <v>720</v>
      </c>
      <c r="G395" s="39">
        <f t="shared" si="11"/>
        <v>0.9458333333333333</v>
      </c>
    </row>
    <row r="396" spans="1:7" ht="12.75">
      <c r="A396" s="14" t="s">
        <v>415</v>
      </c>
      <c r="B396" s="15" t="s">
        <v>232</v>
      </c>
      <c r="C396" s="36" t="s">
        <v>232</v>
      </c>
      <c r="D396" s="52">
        <v>94</v>
      </c>
      <c r="E396" s="52">
        <v>396</v>
      </c>
      <c r="F396" s="53">
        <f t="shared" si="10"/>
        <v>490</v>
      </c>
      <c r="G396" s="39">
        <f t="shared" si="11"/>
        <v>0.8081632653061225</v>
      </c>
    </row>
    <row r="397" spans="1:7" ht="12.75">
      <c r="A397" s="13" t="s">
        <v>415</v>
      </c>
      <c r="B397" s="13" t="s">
        <v>232</v>
      </c>
      <c r="C397" s="36" t="s">
        <v>265</v>
      </c>
      <c r="D397" s="52">
        <v>5</v>
      </c>
      <c r="E397" s="52">
        <v>220</v>
      </c>
      <c r="F397" s="53">
        <f t="shared" si="10"/>
        <v>225</v>
      </c>
      <c r="G397" s="39">
        <f t="shared" si="11"/>
        <v>0.9777777777777777</v>
      </c>
    </row>
    <row r="398" spans="1:7" ht="12.75">
      <c r="A398" s="13" t="s">
        <v>415</v>
      </c>
      <c r="B398" s="13" t="s">
        <v>290</v>
      </c>
      <c r="C398" s="36" t="s">
        <v>133</v>
      </c>
      <c r="D398" s="52">
        <v>93</v>
      </c>
      <c r="E398" s="52">
        <v>304</v>
      </c>
      <c r="F398" s="53">
        <f t="shared" si="10"/>
        <v>397</v>
      </c>
      <c r="G398" s="39">
        <f t="shared" si="11"/>
        <v>0.7657430730478589</v>
      </c>
    </row>
    <row r="399" spans="1:7" ht="12.75">
      <c r="A399" s="14" t="s">
        <v>415</v>
      </c>
      <c r="B399" s="15" t="s">
        <v>290</v>
      </c>
      <c r="C399" s="36" t="s">
        <v>290</v>
      </c>
      <c r="D399" s="52">
        <v>140</v>
      </c>
      <c r="E399" s="52">
        <v>575</v>
      </c>
      <c r="F399" s="53">
        <f t="shared" si="10"/>
        <v>715</v>
      </c>
      <c r="G399" s="39">
        <f t="shared" si="11"/>
        <v>0.8041958041958042</v>
      </c>
    </row>
    <row r="400" spans="1:7" ht="12.75">
      <c r="A400" s="14" t="s">
        <v>415</v>
      </c>
      <c r="B400" s="15" t="s">
        <v>398</v>
      </c>
      <c r="C400" s="36" t="s">
        <v>398</v>
      </c>
      <c r="D400" s="52">
        <v>38</v>
      </c>
      <c r="E400" s="52">
        <v>359</v>
      </c>
      <c r="F400" s="53">
        <f>SUM(D400:E400)</f>
        <v>397</v>
      </c>
      <c r="G400" s="39">
        <f>E400/F400</f>
        <v>0.9042821158690176</v>
      </c>
    </row>
    <row r="401" spans="1:7" ht="12.75">
      <c r="A401" s="13" t="s">
        <v>415</v>
      </c>
      <c r="B401" s="13" t="s">
        <v>398</v>
      </c>
      <c r="C401" s="36" t="s">
        <v>411</v>
      </c>
      <c r="D401" s="52">
        <v>76</v>
      </c>
      <c r="E401" s="52">
        <v>566</v>
      </c>
      <c r="F401" s="53">
        <f>SUM(D401:E401)</f>
        <v>642</v>
      </c>
      <c r="G401" s="39">
        <f>E401/F401</f>
        <v>0.881619937694704</v>
      </c>
    </row>
    <row r="402" spans="1:7" ht="12.75">
      <c r="A402" s="13" t="s">
        <v>415</v>
      </c>
      <c r="B402" s="13" t="s">
        <v>415</v>
      </c>
      <c r="C402" s="36" t="s">
        <v>289</v>
      </c>
      <c r="D402" s="52">
        <v>47</v>
      </c>
      <c r="E402" s="52">
        <v>393</v>
      </c>
      <c r="F402" s="53">
        <f>SUM(D402:E402)</f>
        <v>440</v>
      </c>
      <c r="G402" s="39">
        <f>E402/F402</f>
        <v>0.8931818181818182</v>
      </c>
    </row>
    <row r="403" spans="1:7" ht="12.75">
      <c r="A403" s="14" t="s">
        <v>415</v>
      </c>
      <c r="B403" s="15" t="s">
        <v>415</v>
      </c>
      <c r="C403" s="36" t="s">
        <v>415</v>
      </c>
      <c r="D403" s="52">
        <v>158</v>
      </c>
      <c r="E403" s="52">
        <v>1038</v>
      </c>
      <c r="F403" s="53">
        <f>SUM(D403:E403)</f>
        <v>1196</v>
      </c>
      <c r="G403" s="39">
        <f>E403/F403</f>
        <v>0.8678929765886287</v>
      </c>
    </row>
    <row r="404" spans="1:7" ht="12.75">
      <c r="A404" s="13" t="s">
        <v>415</v>
      </c>
      <c r="B404" s="13" t="s">
        <v>415</v>
      </c>
      <c r="C404" s="36" t="s">
        <v>425</v>
      </c>
      <c r="D404" s="52">
        <v>65</v>
      </c>
      <c r="E404" s="52">
        <v>540</v>
      </c>
      <c r="F404" s="53">
        <f>SUM(D404:E404)</f>
        <v>605</v>
      </c>
      <c r="G404" s="39">
        <f>E404/F404</f>
        <v>0.8925619834710744</v>
      </c>
    </row>
    <row r="405" spans="1:7" ht="12.75">
      <c r="A405" s="14" t="s">
        <v>416</v>
      </c>
      <c r="B405" s="15" t="s">
        <v>116</v>
      </c>
      <c r="C405" s="36" t="s">
        <v>116</v>
      </c>
      <c r="D405" s="52">
        <v>323</v>
      </c>
      <c r="E405" s="52">
        <v>899</v>
      </c>
      <c r="F405" s="53">
        <f>SUM(D405:E405)</f>
        <v>1222</v>
      </c>
      <c r="G405" s="39">
        <f>E405/F405</f>
        <v>0.7356792144026186</v>
      </c>
    </row>
    <row r="406" spans="1:7" ht="12.75">
      <c r="A406" s="13" t="s">
        <v>416</v>
      </c>
      <c r="B406" s="13" t="s">
        <v>151</v>
      </c>
      <c r="C406" s="36" t="s">
        <v>62</v>
      </c>
      <c r="D406" s="52">
        <v>244</v>
      </c>
      <c r="E406" s="52">
        <v>588</v>
      </c>
      <c r="F406" s="53">
        <f>SUM(D406:E406)</f>
        <v>832</v>
      </c>
      <c r="G406" s="39">
        <f>E406/F406</f>
        <v>0.7067307692307693</v>
      </c>
    </row>
    <row r="407" spans="1:7" ht="12.75">
      <c r="A407" s="14" t="s">
        <v>416</v>
      </c>
      <c r="B407" s="15" t="s">
        <v>151</v>
      </c>
      <c r="C407" s="36" t="s">
        <v>151</v>
      </c>
      <c r="D407" s="52">
        <v>132</v>
      </c>
      <c r="E407" s="52">
        <v>263</v>
      </c>
      <c r="F407" s="53">
        <f>SUM(D407:E407)</f>
        <v>395</v>
      </c>
      <c r="G407" s="39">
        <f>E407/F407</f>
        <v>0.6658227848101266</v>
      </c>
    </row>
    <row r="408" spans="1:7" ht="12.75">
      <c r="A408" s="13" t="s">
        <v>416</v>
      </c>
      <c r="B408" s="13" t="s">
        <v>380</v>
      </c>
      <c r="C408" s="36" t="s">
        <v>43</v>
      </c>
      <c r="D408" s="52">
        <v>231</v>
      </c>
      <c r="E408" s="52">
        <v>258</v>
      </c>
      <c r="F408" s="53">
        <f>SUM(D408:E408)</f>
        <v>489</v>
      </c>
      <c r="G408" s="39">
        <f>E408/F408</f>
        <v>0.5276073619631901</v>
      </c>
    </row>
    <row r="409" spans="1:7" ht="12.75">
      <c r="A409" s="13" t="s">
        <v>416</v>
      </c>
      <c r="B409" s="13" t="s">
        <v>380</v>
      </c>
      <c r="C409" s="36" t="s">
        <v>372</v>
      </c>
      <c r="D409" s="52">
        <v>236</v>
      </c>
      <c r="E409" s="52">
        <v>204</v>
      </c>
      <c r="F409" s="53">
        <f>SUM(D409:E409)</f>
        <v>440</v>
      </c>
      <c r="G409" s="39">
        <f>E409/F409</f>
        <v>0.4636363636363636</v>
      </c>
    </row>
    <row r="410" spans="1:7" ht="12.75">
      <c r="A410" s="14" t="s">
        <v>416</v>
      </c>
      <c r="B410" s="15" t="s">
        <v>380</v>
      </c>
      <c r="C410" s="36" t="s">
        <v>380</v>
      </c>
      <c r="D410" s="52">
        <v>615</v>
      </c>
      <c r="E410" s="52">
        <v>667</v>
      </c>
      <c r="F410" s="53">
        <f>SUM(D410:E410)</f>
        <v>1282</v>
      </c>
      <c r="G410" s="39">
        <f>E410/F410</f>
        <v>0.5202808112324493</v>
      </c>
    </row>
    <row r="411" spans="1:7" ht="12.75">
      <c r="A411" s="13" t="s">
        <v>416</v>
      </c>
      <c r="B411" s="13" t="s">
        <v>416</v>
      </c>
      <c r="C411" s="36" t="s">
        <v>286</v>
      </c>
      <c r="D411" s="52">
        <v>152</v>
      </c>
      <c r="E411" s="52">
        <v>208</v>
      </c>
      <c r="F411" s="53">
        <f>SUM(D411:E411)</f>
        <v>360</v>
      </c>
      <c r="G411" s="39">
        <f>E411/F411</f>
        <v>0.5777777777777777</v>
      </c>
    </row>
    <row r="412" spans="1:7" ht="12.75">
      <c r="A412" s="13" t="s">
        <v>416</v>
      </c>
      <c r="B412" s="13" t="s">
        <v>416</v>
      </c>
      <c r="C412" s="36" t="s">
        <v>287</v>
      </c>
      <c r="D412" s="52">
        <v>103</v>
      </c>
      <c r="E412" s="52">
        <v>410</v>
      </c>
      <c r="F412" s="53">
        <f>SUM(D412:E412)</f>
        <v>513</v>
      </c>
      <c r="G412" s="39">
        <f>E412/F412</f>
        <v>0.7992202729044834</v>
      </c>
    </row>
    <row r="413" spans="1:7" ht="12.75">
      <c r="A413" s="13" t="s">
        <v>416</v>
      </c>
      <c r="B413" s="13" t="s">
        <v>416</v>
      </c>
      <c r="C413" s="36" t="s">
        <v>309</v>
      </c>
      <c r="D413" s="52">
        <v>83</v>
      </c>
      <c r="E413" s="52">
        <v>168</v>
      </c>
      <c r="F413" s="53">
        <f>SUM(D413:E413)</f>
        <v>251</v>
      </c>
      <c r="G413" s="39">
        <f>E413/F413</f>
        <v>0.6693227091633466</v>
      </c>
    </row>
    <row r="414" spans="1:7" ht="13.5" thickBot="1">
      <c r="A414" s="48" t="s">
        <v>416</v>
      </c>
      <c r="B414" s="49" t="s">
        <v>416</v>
      </c>
      <c r="C414" s="37" t="s">
        <v>416</v>
      </c>
      <c r="D414" s="54">
        <v>199</v>
      </c>
      <c r="E414" s="54">
        <v>254</v>
      </c>
      <c r="F414" s="55">
        <f>SUM(D414:E414)</f>
        <v>453</v>
      </c>
      <c r="G414" s="40">
        <f>E414/F414</f>
        <v>0.5607064017660044</v>
      </c>
    </row>
    <row r="415" spans="1:7" ht="16.5" thickBot="1">
      <c r="A415" s="58" t="s">
        <v>23</v>
      </c>
      <c r="B415" s="28"/>
      <c r="C415" s="28"/>
      <c r="D415" s="56">
        <f>SUM(D16:D414)</f>
        <v>36826</v>
      </c>
      <c r="E415" s="56">
        <f>SUM(E16:E414)</f>
        <v>152962</v>
      </c>
      <c r="F415" s="56">
        <f>SUM(F16:F414)</f>
        <v>189788</v>
      </c>
      <c r="G415" s="57">
        <f>E415/F415</f>
        <v>0.8059624423040445</v>
      </c>
    </row>
  </sheetData>
  <sheetProtection/>
  <mergeCells count="1">
    <mergeCell ref="A11:G1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5"/>
  <sheetViews>
    <sheetView tabSelected="1" zoomScalePageLayoutView="0" workbookViewId="0" topLeftCell="A1">
      <selection activeCell="S19" sqref="S19"/>
    </sheetView>
  </sheetViews>
  <sheetFormatPr defaultColWidth="9.140625" defaultRowHeight="12.75"/>
  <cols>
    <col min="1" max="1" width="21.00390625" style="11" bestFit="1" customWidth="1"/>
    <col min="2" max="2" width="26.00390625" style="11" bestFit="1" customWidth="1"/>
    <col min="3" max="5" width="23.421875" style="11" customWidth="1"/>
    <col min="6" max="6" width="9.57421875" style="11" bestFit="1" customWidth="1"/>
    <col min="7" max="7" width="9.28125" style="11" bestFit="1" customWidth="1"/>
    <col min="8" max="16384" width="9.140625" style="11" customWidth="1"/>
  </cols>
  <sheetData>
    <row r="1" spans="1:7" ht="12.75">
      <c r="A1" s="41"/>
      <c r="B1" s="41"/>
      <c r="C1" s="41"/>
      <c r="D1" s="41"/>
      <c r="E1" s="41"/>
      <c r="G1" s="41"/>
    </row>
    <row r="2" spans="1:7" ht="12.75">
      <c r="A2" s="41"/>
      <c r="B2" s="41"/>
      <c r="C2" s="41"/>
      <c r="D2" s="41"/>
      <c r="E2" s="41"/>
      <c r="G2" s="41"/>
    </row>
    <row r="3" spans="1:7" ht="12.75">
      <c r="A3" s="41"/>
      <c r="B3" s="41"/>
      <c r="C3" s="41"/>
      <c r="D3" s="41"/>
      <c r="E3" s="41"/>
      <c r="G3" s="41"/>
    </row>
    <row r="4" spans="1:7" ht="12.75">
      <c r="A4" s="41"/>
      <c r="B4" s="41"/>
      <c r="C4" s="41"/>
      <c r="D4" s="41"/>
      <c r="E4" s="41"/>
      <c r="G4" s="41"/>
    </row>
    <row r="5" spans="1:7" ht="12.75">
      <c r="A5" s="41"/>
      <c r="B5" s="41"/>
      <c r="C5" s="41"/>
      <c r="D5" s="41"/>
      <c r="E5" s="41"/>
      <c r="G5" s="41"/>
    </row>
    <row r="6" spans="1:7" ht="12.75">
      <c r="A6" s="41"/>
      <c r="B6" s="41"/>
      <c r="C6" s="41"/>
      <c r="D6" s="41"/>
      <c r="E6" s="41"/>
      <c r="G6" s="41"/>
    </row>
    <row r="7" spans="1:7" ht="12.75">
      <c r="A7" s="41"/>
      <c r="B7" s="41"/>
      <c r="C7" s="41"/>
      <c r="D7" s="41"/>
      <c r="E7" s="41"/>
      <c r="G7" s="41"/>
    </row>
    <row r="8" spans="1:7" ht="12.75">
      <c r="A8" s="41"/>
      <c r="B8" s="41"/>
      <c r="C8" s="41"/>
      <c r="D8" s="41"/>
      <c r="E8" s="41"/>
      <c r="G8" s="41"/>
    </row>
    <row r="9" spans="1:7" ht="12.75">
      <c r="A9" s="41"/>
      <c r="B9" s="41"/>
      <c r="C9" s="41"/>
      <c r="D9" s="41"/>
      <c r="E9" s="41"/>
      <c r="F9" s="41"/>
      <c r="G9" s="41"/>
    </row>
    <row r="10" spans="1:7" ht="13.5" thickBot="1">
      <c r="A10" s="41"/>
      <c r="B10" s="41"/>
      <c r="C10" s="41"/>
      <c r="D10" s="41"/>
      <c r="E10" s="41"/>
      <c r="F10" s="41"/>
      <c r="G10" s="41"/>
    </row>
    <row r="11" spans="1:8" ht="18.75" thickBot="1">
      <c r="A11" s="65" t="s">
        <v>440</v>
      </c>
      <c r="B11" s="66"/>
      <c r="C11" s="66"/>
      <c r="D11" s="66"/>
      <c r="E11" s="66"/>
      <c r="F11" s="66"/>
      <c r="G11" s="67"/>
      <c r="H11" s="30"/>
    </row>
    <row r="12" spans="1:8" ht="18.75" thickBot="1">
      <c r="A12" s="42"/>
      <c r="B12" s="42"/>
      <c r="C12" s="42"/>
      <c r="D12" s="42"/>
      <c r="E12" s="42"/>
      <c r="F12" s="42"/>
      <c r="G12" s="42"/>
      <c r="H12" s="29"/>
    </row>
    <row r="13" spans="1:7" ht="15" thickBot="1">
      <c r="A13" s="43" t="s">
        <v>443</v>
      </c>
      <c r="B13" s="41"/>
      <c r="C13" s="41"/>
      <c r="D13" s="41"/>
      <c r="E13" s="41"/>
      <c r="F13" s="41"/>
      <c r="G13" s="41"/>
    </row>
    <row r="14" spans="1:7" ht="13.5" thickBot="1">
      <c r="A14" s="41"/>
      <c r="B14" s="41"/>
      <c r="C14" s="41"/>
      <c r="D14" s="41"/>
      <c r="E14" s="41"/>
      <c r="F14" s="41"/>
      <c r="G14" s="41"/>
    </row>
    <row r="15" spans="1:7" ht="16.5" thickBot="1">
      <c r="A15" s="34" t="s">
        <v>25</v>
      </c>
      <c r="B15" s="34" t="s">
        <v>438</v>
      </c>
      <c r="C15" s="31" t="s">
        <v>26</v>
      </c>
      <c r="D15" s="31" t="s">
        <v>0</v>
      </c>
      <c r="E15" s="31" t="s">
        <v>1</v>
      </c>
      <c r="F15" s="32" t="s">
        <v>23</v>
      </c>
      <c r="G15" s="33" t="s">
        <v>24</v>
      </c>
    </row>
    <row r="16" spans="1:7" ht="12.75">
      <c r="A16" s="27" t="s">
        <v>44</v>
      </c>
      <c r="B16" s="27" t="s">
        <v>44</v>
      </c>
      <c r="C16" s="35" t="s">
        <v>246</v>
      </c>
      <c r="D16" s="50">
        <v>0</v>
      </c>
      <c r="E16" s="50">
        <v>60</v>
      </c>
      <c r="F16" s="51">
        <f aca="true" t="shared" si="0" ref="F16:F79">SUM(D16:E16)</f>
        <v>60</v>
      </c>
      <c r="G16" s="38">
        <f aca="true" t="shared" si="1" ref="G16:G79">E16/F16</f>
        <v>1</v>
      </c>
    </row>
    <row r="17" spans="1:7" ht="12.75">
      <c r="A17" s="13" t="s">
        <v>44</v>
      </c>
      <c r="B17" s="13" t="s">
        <v>44</v>
      </c>
      <c r="C17" s="36" t="s">
        <v>270</v>
      </c>
      <c r="D17" s="52">
        <v>0</v>
      </c>
      <c r="E17" s="52">
        <v>303</v>
      </c>
      <c r="F17" s="53">
        <f t="shared" si="0"/>
        <v>303</v>
      </c>
      <c r="G17" s="39">
        <f t="shared" si="1"/>
        <v>1</v>
      </c>
    </row>
    <row r="18" spans="1:7" ht="12.75">
      <c r="A18" s="13" t="s">
        <v>44</v>
      </c>
      <c r="B18" s="13" t="s">
        <v>44</v>
      </c>
      <c r="C18" s="36" t="s">
        <v>334</v>
      </c>
      <c r="D18" s="52">
        <v>0</v>
      </c>
      <c r="E18" s="52">
        <v>222</v>
      </c>
      <c r="F18" s="53">
        <f t="shared" si="0"/>
        <v>222</v>
      </c>
      <c r="G18" s="39">
        <f t="shared" si="1"/>
        <v>1</v>
      </c>
    </row>
    <row r="19" spans="1:7" ht="12.75">
      <c r="A19" s="13" t="s">
        <v>88</v>
      </c>
      <c r="B19" s="13" t="s">
        <v>224</v>
      </c>
      <c r="C19" s="36" t="s">
        <v>208</v>
      </c>
      <c r="D19" s="52">
        <v>0</v>
      </c>
      <c r="E19" s="52">
        <v>133</v>
      </c>
      <c r="F19" s="53">
        <f t="shared" si="0"/>
        <v>133</v>
      </c>
      <c r="G19" s="39">
        <f t="shared" si="1"/>
        <v>1</v>
      </c>
    </row>
    <row r="20" spans="1:7" ht="12.75">
      <c r="A20" s="14" t="s">
        <v>112</v>
      </c>
      <c r="B20" s="13" t="s">
        <v>51</v>
      </c>
      <c r="C20" s="36" t="s">
        <v>204</v>
      </c>
      <c r="D20" s="52">
        <v>0</v>
      </c>
      <c r="E20" s="52">
        <v>157</v>
      </c>
      <c r="F20" s="53">
        <f t="shared" si="0"/>
        <v>157</v>
      </c>
      <c r="G20" s="39">
        <f t="shared" si="1"/>
        <v>1</v>
      </c>
    </row>
    <row r="21" spans="1:7" ht="12.75">
      <c r="A21" s="14" t="s">
        <v>112</v>
      </c>
      <c r="B21" s="13" t="s">
        <v>332</v>
      </c>
      <c r="C21" s="36" t="s">
        <v>262</v>
      </c>
      <c r="D21" s="52">
        <v>0</v>
      </c>
      <c r="E21" s="52">
        <v>110</v>
      </c>
      <c r="F21" s="53">
        <f t="shared" si="0"/>
        <v>110</v>
      </c>
      <c r="G21" s="39">
        <f t="shared" si="1"/>
        <v>1</v>
      </c>
    </row>
    <row r="22" spans="1:7" ht="12.75">
      <c r="A22" s="14" t="s">
        <v>112</v>
      </c>
      <c r="B22" s="13" t="s">
        <v>332</v>
      </c>
      <c r="C22" s="36" t="s">
        <v>364</v>
      </c>
      <c r="D22" s="52">
        <v>0</v>
      </c>
      <c r="E22" s="52">
        <v>35</v>
      </c>
      <c r="F22" s="53">
        <f t="shared" si="0"/>
        <v>35</v>
      </c>
      <c r="G22" s="39">
        <f t="shared" si="1"/>
        <v>1</v>
      </c>
    </row>
    <row r="23" spans="1:7" ht="12.75">
      <c r="A23" s="14" t="s">
        <v>112</v>
      </c>
      <c r="B23" s="13" t="s">
        <v>357</v>
      </c>
      <c r="C23" s="36" t="s">
        <v>347</v>
      </c>
      <c r="D23" s="52">
        <v>0</v>
      </c>
      <c r="E23" s="52">
        <v>83</v>
      </c>
      <c r="F23" s="53">
        <f t="shared" si="0"/>
        <v>83</v>
      </c>
      <c r="G23" s="39">
        <f t="shared" si="1"/>
        <v>1</v>
      </c>
    </row>
    <row r="24" spans="1:7" ht="12.75">
      <c r="A24" s="14" t="s">
        <v>112</v>
      </c>
      <c r="B24" s="13" t="s">
        <v>357</v>
      </c>
      <c r="C24" s="36" t="s">
        <v>357</v>
      </c>
      <c r="D24" s="52">
        <v>0</v>
      </c>
      <c r="E24" s="52">
        <v>84</v>
      </c>
      <c r="F24" s="53">
        <f t="shared" si="0"/>
        <v>84</v>
      </c>
      <c r="G24" s="39">
        <f t="shared" si="1"/>
        <v>1</v>
      </c>
    </row>
    <row r="25" spans="1:7" ht="12.75">
      <c r="A25" s="13" t="s">
        <v>121</v>
      </c>
      <c r="B25" s="13" t="s">
        <v>28</v>
      </c>
      <c r="C25" s="36" t="s">
        <v>410</v>
      </c>
      <c r="D25" s="52">
        <v>0</v>
      </c>
      <c r="E25" s="52">
        <v>50</v>
      </c>
      <c r="F25" s="53">
        <f t="shared" si="0"/>
        <v>50</v>
      </c>
      <c r="G25" s="39">
        <f t="shared" si="1"/>
        <v>1</v>
      </c>
    </row>
    <row r="26" spans="1:7" ht="12.75">
      <c r="A26" s="13" t="s">
        <v>121</v>
      </c>
      <c r="B26" s="13" t="s">
        <v>338</v>
      </c>
      <c r="C26" s="36" t="s">
        <v>85</v>
      </c>
      <c r="D26" s="52">
        <v>0</v>
      </c>
      <c r="E26" s="52">
        <v>137</v>
      </c>
      <c r="F26" s="53">
        <f t="shared" si="0"/>
        <v>137</v>
      </c>
      <c r="G26" s="39">
        <f t="shared" si="1"/>
        <v>1</v>
      </c>
    </row>
    <row r="27" spans="1:7" ht="12.75">
      <c r="A27" s="13" t="s">
        <v>150</v>
      </c>
      <c r="B27" s="13" t="s">
        <v>365</v>
      </c>
      <c r="C27" s="36" t="s">
        <v>294</v>
      </c>
      <c r="D27" s="52">
        <v>0</v>
      </c>
      <c r="E27" s="52">
        <v>357</v>
      </c>
      <c r="F27" s="53">
        <f t="shared" si="0"/>
        <v>357</v>
      </c>
      <c r="G27" s="39">
        <f t="shared" si="1"/>
        <v>1</v>
      </c>
    </row>
    <row r="28" spans="1:7" ht="12.75">
      <c r="A28" s="14" t="s">
        <v>191</v>
      </c>
      <c r="B28" s="15" t="s">
        <v>155</v>
      </c>
      <c r="C28" s="36" t="s">
        <v>155</v>
      </c>
      <c r="D28" s="52">
        <v>0</v>
      </c>
      <c r="E28" s="52">
        <v>478</v>
      </c>
      <c r="F28" s="53">
        <f t="shared" si="0"/>
        <v>478</v>
      </c>
      <c r="G28" s="39">
        <f t="shared" si="1"/>
        <v>1</v>
      </c>
    </row>
    <row r="29" spans="1:7" ht="12.75">
      <c r="A29" s="13" t="s">
        <v>191</v>
      </c>
      <c r="B29" s="13" t="s">
        <v>191</v>
      </c>
      <c r="C29" s="36" t="s">
        <v>50</v>
      </c>
      <c r="D29" s="52">
        <v>0</v>
      </c>
      <c r="E29" s="52">
        <v>284</v>
      </c>
      <c r="F29" s="53">
        <f t="shared" si="0"/>
        <v>284</v>
      </c>
      <c r="G29" s="39">
        <f t="shared" si="1"/>
        <v>1</v>
      </c>
    </row>
    <row r="30" spans="1:7" ht="12.75">
      <c r="A30" s="13" t="s">
        <v>191</v>
      </c>
      <c r="B30" s="13" t="s">
        <v>433</v>
      </c>
      <c r="C30" s="36" t="s">
        <v>152</v>
      </c>
      <c r="D30" s="52">
        <v>0</v>
      </c>
      <c r="E30" s="52">
        <v>361</v>
      </c>
      <c r="F30" s="53">
        <f t="shared" si="0"/>
        <v>361</v>
      </c>
      <c r="G30" s="39">
        <f t="shared" si="1"/>
        <v>1</v>
      </c>
    </row>
    <row r="31" spans="1:7" ht="12.75">
      <c r="A31" s="13" t="s">
        <v>195</v>
      </c>
      <c r="B31" s="13" t="s">
        <v>167</v>
      </c>
      <c r="C31" s="36" t="s">
        <v>295</v>
      </c>
      <c r="D31" s="52">
        <v>0</v>
      </c>
      <c r="E31" s="52">
        <v>184</v>
      </c>
      <c r="F31" s="53">
        <f t="shared" si="0"/>
        <v>184</v>
      </c>
      <c r="G31" s="39">
        <f t="shared" si="1"/>
        <v>1</v>
      </c>
    </row>
    <row r="32" spans="1:7" ht="12.75">
      <c r="A32" s="13" t="s">
        <v>195</v>
      </c>
      <c r="B32" s="13" t="s">
        <v>195</v>
      </c>
      <c r="C32" s="36" t="s">
        <v>58</v>
      </c>
      <c r="D32" s="52">
        <v>0</v>
      </c>
      <c r="E32" s="52">
        <v>108</v>
      </c>
      <c r="F32" s="53">
        <f t="shared" si="0"/>
        <v>108</v>
      </c>
      <c r="G32" s="39">
        <f t="shared" si="1"/>
        <v>1</v>
      </c>
    </row>
    <row r="33" spans="1:7" ht="12.75">
      <c r="A33" s="17" t="s">
        <v>219</v>
      </c>
      <c r="B33" s="20" t="s">
        <v>61</v>
      </c>
      <c r="C33" s="36" t="s">
        <v>313</v>
      </c>
      <c r="D33" s="52">
        <v>0</v>
      </c>
      <c r="E33" s="52">
        <v>135</v>
      </c>
      <c r="F33" s="53">
        <f t="shared" si="0"/>
        <v>135</v>
      </c>
      <c r="G33" s="39">
        <f t="shared" si="1"/>
        <v>1</v>
      </c>
    </row>
    <row r="34" spans="1:7" ht="12.75">
      <c r="A34" s="17" t="s">
        <v>219</v>
      </c>
      <c r="B34" s="20" t="s">
        <v>99</v>
      </c>
      <c r="C34" s="36" t="s">
        <v>74</v>
      </c>
      <c r="D34" s="52">
        <v>0</v>
      </c>
      <c r="E34" s="52">
        <v>95</v>
      </c>
      <c r="F34" s="53">
        <f t="shared" si="0"/>
        <v>95</v>
      </c>
      <c r="G34" s="39">
        <f t="shared" si="1"/>
        <v>1</v>
      </c>
    </row>
    <row r="35" spans="1:7" ht="12.75">
      <c r="A35" s="17" t="s">
        <v>219</v>
      </c>
      <c r="B35" s="20" t="s">
        <v>99</v>
      </c>
      <c r="C35" s="36" t="s">
        <v>222</v>
      </c>
      <c r="D35" s="52">
        <v>0</v>
      </c>
      <c r="E35" s="52">
        <v>113</v>
      </c>
      <c r="F35" s="53">
        <f t="shared" si="0"/>
        <v>113</v>
      </c>
      <c r="G35" s="39">
        <f t="shared" si="1"/>
        <v>1</v>
      </c>
    </row>
    <row r="36" spans="1:7" ht="12.75">
      <c r="A36" s="22" t="s">
        <v>219</v>
      </c>
      <c r="B36" s="21" t="s">
        <v>305</v>
      </c>
      <c r="C36" s="36" t="s">
        <v>305</v>
      </c>
      <c r="D36" s="52">
        <v>0</v>
      </c>
      <c r="E36" s="52">
        <v>30</v>
      </c>
      <c r="F36" s="53">
        <f t="shared" si="0"/>
        <v>30</v>
      </c>
      <c r="G36" s="39">
        <f t="shared" si="1"/>
        <v>1</v>
      </c>
    </row>
    <row r="37" spans="1:7" ht="12.75">
      <c r="A37" s="17" t="s">
        <v>219</v>
      </c>
      <c r="B37" s="20" t="s">
        <v>305</v>
      </c>
      <c r="C37" s="36" t="s">
        <v>310</v>
      </c>
      <c r="D37" s="52">
        <v>0</v>
      </c>
      <c r="E37" s="52">
        <v>30</v>
      </c>
      <c r="F37" s="53">
        <f t="shared" si="0"/>
        <v>30</v>
      </c>
      <c r="G37" s="39">
        <f t="shared" si="1"/>
        <v>1</v>
      </c>
    </row>
    <row r="38" spans="1:7" ht="12.75">
      <c r="A38" s="17" t="s">
        <v>219</v>
      </c>
      <c r="B38" s="20" t="s">
        <v>393</v>
      </c>
      <c r="C38" s="36" t="s">
        <v>169</v>
      </c>
      <c r="D38" s="52">
        <v>0</v>
      </c>
      <c r="E38" s="52">
        <v>185</v>
      </c>
      <c r="F38" s="53">
        <f t="shared" si="0"/>
        <v>185</v>
      </c>
      <c r="G38" s="39">
        <f t="shared" si="1"/>
        <v>1</v>
      </c>
    </row>
    <row r="39" spans="1:7" ht="12.75">
      <c r="A39" s="22" t="s">
        <v>219</v>
      </c>
      <c r="B39" s="21" t="s">
        <v>393</v>
      </c>
      <c r="C39" s="36" t="s">
        <v>393</v>
      </c>
      <c r="D39" s="52">
        <v>0</v>
      </c>
      <c r="E39" s="52">
        <v>260</v>
      </c>
      <c r="F39" s="53">
        <f t="shared" si="0"/>
        <v>260</v>
      </c>
      <c r="G39" s="39">
        <f t="shared" si="1"/>
        <v>1</v>
      </c>
    </row>
    <row r="40" spans="1:7" ht="12.75">
      <c r="A40" s="13" t="s">
        <v>237</v>
      </c>
      <c r="B40" s="13" t="s">
        <v>53</v>
      </c>
      <c r="C40" s="36" t="s">
        <v>41</v>
      </c>
      <c r="D40" s="52">
        <v>0</v>
      </c>
      <c r="E40" s="52">
        <v>140</v>
      </c>
      <c r="F40" s="53">
        <f t="shared" si="0"/>
        <v>140</v>
      </c>
      <c r="G40" s="39">
        <f t="shared" si="1"/>
        <v>1</v>
      </c>
    </row>
    <row r="41" spans="1:7" ht="12.75">
      <c r="A41" s="13" t="s">
        <v>237</v>
      </c>
      <c r="B41" s="13" t="s">
        <v>53</v>
      </c>
      <c r="C41" s="36" t="s">
        <v>145</v>
      </c>
      <c r="D41" s="52">
        <v>0</v>
      </c>
      <c r="E41" s="52">
        <v>102</v>
      </c>
      <c r="F41" s="53">
        <f t="shared" si="0"/>
        <v>102</v>
      </c>
      <c r="G41" s="39">
        <f t="shared" si="1"/>
        <v>1</v>
      </c>
    </row>
    <row r="42" spans="1:7" ht="12.75">
      <c r="A42" s="13" t="s">
        <v>237</v>
      </c>
      <c r="B42" s="13" t="s">
        <v>53</v>
      </c>
      <c r="C42" s="36" t="s">
        <v>171</v>
      </c>
      <c r="D42" s="52">
        <v>0</v>
      </c>
      <c r="E42" s="52">
        <v>105</v>
      </c>
      <c r="F42" s="53">
        <f t="shared" si="0"/>
        <v>105</v>
      </c>
      <c r="G42" s="39">
        <f t="shared" si="1"/>
        <v>1</v>
      </c>
    </row>
    <row r="43" spans="1:7" ht="12.75">
      <c r="A43" s="13" t="s">
        <v>237</v>
      </c>
      <c r="B43" s="13" t="s">
        <v>103</v>
      </c>
      <c r="C43" s="36" t="s">
        <v>201</v>
      </c>
      <c r="D43" s="52">
        <v>0</v>
      </c>
      <c r="E43" s="52">
        <v>129</v>
      </c>
      <c r="F43" s="53">
        <f t="shared" si="0"/>
        <v>129</v>
      </c>
      <c r="G43" s="39">
        <f t="shared" si="1"/>
        <v>1</v>
      </c>
    </row>
    <row r="44" spans="1:7" ht="12.75">
      <c r="A44" s="13" t="s">
        <v>237</v>
      </c>
      <c r="B44" s="13" t="s">
        <v>107</v>
      </c>
      <c r="C44" s="36" t="s">
        <v>183</v>
      </c>
      <c r="D44" s="52">
        <v>0</v>
      </c>
      <c r="E44" s="52">
        <v>238</v>
      </c>
      <c r="F44" s="53">
        <f t="shared" si="0"/>
        <v>238</v>
      </c>
      <c r="G44" s="39">
        <f t="shared" si="1"/>
        <v>1</v>
      </c>
    </row>
    <row r="45" spans="1:7" ht="12.75">
      <c r="A45" s="13" t="s">
        <v>237</v>
      </c>
      <c r="B45" s="13" t="s">
        <v>107</v>
      </c>
      <c r="C45" s="36" t="s">
        <v>255</v>
      </c>
      <c r="D45" s="52">
        <v>0</v>
      </c>
      <c r="E45" s="52">
        <v>179</v>
      </c>
      <c r="F45" s="53">
        <f t="shared" si="0"/>
        <v>179</v>
      </c>
      <c r="G45" s="39">
        <f t="shared" si="1"/>
        <v>1</v>
      </c>
    </row>
    <row r="46" spans="1:7" ht="12.75">
      <c r="A46" s="13" t="s">
        <v>237</v>
      </c>
      <c r="B46" s="13" t="s">
        <v>107</v>
      </c>
      <c r="C46" s="36" t="s">
        <v>352</v>
      </c>
      <c r="D46" s="52">
        <v>0</v>
      </c>
      <c r="E46" s="52">
        <v>78</v>
      </c>
      <c r="F46" s="53">
        <f t="shared" si="0"/>
        <v>78</v>
      </c>
      <c r="G46" s="39">
        <f t="shared" si="1"/>
        <v>1</v>
      </c>
    </row>
    <row r="47" spans="1:7" ht="12.75">
      <c r="A47" s="14" t="s">
        <v>237</v>
      </c>
      <c r="B47" s="15" t="s">
        <v>225</v>
      </c>
      <c r="C47" s="36" t="s">
        <v>225</v>
      </c>
      <c r="D47" s="52">
        <v>0</v>
      </c>
      <c r="E47" s="52">
        <v>215</v>
      </c>
      <c r="F47" s="53">
        <f t="shared" si="0"/>
        <v>215</v>
      </c>
      <c r="G47" s="39">
        <f t="shared" si="1"/>
        <v>1</v>
      </c>
    </row>
    <row r="48" spans="1:7" ht="12.75">
      <c r="A48" s="13" t="s">
        <v>237</v>
      </c>
      <c r="B48" s="13" t="s">
        <v>225</v>
      </c>
      <c r="C48" s="36" t="s">
        <v>272</v>
      </c>
      <c r="D48" s="52">
        <v>0</v>
      </c>
      <c r="E48" s="52">
        <v>64</v>
      </c>
      <c r="F48" s="53">
        <f t="shared" si="0"/>
        <v>64</v>
      </c>
      <c r="G48" s="39">
        <f t="shared" si="1"/>
        <v>1</v>
      </c>
    </row>
    <row r="49" spans="1:7" ht="12.75">
      <c r="A49" s="13" t="s">
        <v>237</v>
      </c>
      <c r="B49" s="13" t="s">
        <v>225</v>
      </c>
      <c r="C49" s="36" t="s">
        <v>373</v>
      </c>
      <c r="D49" s="52">
        <v>0</v>
      </c>
      <c r="E49" s="52">
        <v>64</v>
      </c>
      <c r="F49" s="53">
        <f t="shared" si="0"/>
        <v>64</v>
      </c>
      <c r="G49" s="39">
        <f t="shared" si="1"/>
        <v>1</v>
      </c>
    </row>
    <row r="50" spans="1:7" ht="12.75">
      <c r="A50" s="13" t="s">
        <v>237</v>
      </c>
      <c r="B50" s="13" t="s">
        <v>237</v>
      </c>
      <c r="C50" s="36" t="s">
        <v>193</v>
      </c>
      <c r="D50" s="52">
        <v>0</v>
      </c>
      <c r="E50" s="52">
        <v>19</v>
      </c>
      <c r="F50" s="53">
        <f t="shared" si="0"/>
        <v>19</v>
      </c>
      <c r="G50" s="39">
        <f t="shared" si="1"/>
        <v>1</v>
      </c>
    </row>
    <row r="51" spans="1:7" ht="12.75">
      <c r="A51" s="13" t="s">
        <v>237</v>
      </c>
      <c r="B51" s="13" t="s">
        <v>260</v>
      </c>
      <c r="C51" s="36" t="s">
        <v>54</v>
      </c>
      <c r="D51" s="52">
        <v>0</v>
      </c>
      <c r="E51" s="52">
        <v>118</v>
      </c>
      <c r="F51" s="53">
        <f t="shared" si="0"/>
        <v>118</v>
      </c>
      <c r="G51" s="39">
        <f t="shared" si="1"/>
        <v>1</v>
      </c>
    </row>
    <row r="52" spans="1:7" ht="12.75">
      <c r="A52" s="13" t="s">
        <v>237</v>
      </c>
      <c r="B52" s="13" t="s">
        <v>260</v>
      </c>
      <c r="C52" s="36" t="s">
        <v>142</v>
      </c>
      <c r="D52" s="52">
        <v>0</v>
      </c>
      <c r="E52" s="52">
        <v>72</v>
      </c>
      <c r="F52" s="53">
        <f t="shared" si="0"/>
        <v>72</v>
      </c>
      <c r="G52" s="39">
        <f t="shared" si="1"/>
        <v>1</v>
      </c>
    </row>
    <row r="53" spans="1:7" ht="12.75">
      <c r="A53" s="22" t="s">
        <v>281</v>
      </c>
      <c r="B53" s="15" t="s">
        <v>42</v>
      </c>
      <c r="C53" s="36" t="s">
        <v>42</v>
      </c>
      <c r="D53" s="52">
        <v>0</v>
      </c>
      <c r="E53" s="52">
        <v>48</v>
      </c>
      <c r="F53" s="53">
        <f t="shared" si="0"/>
        <v>48</v>
      </c>
      <c r="G53" s="39">
        <f t="shared" si="1"/>
        <v>1</v>
      </c>
    </row>
    <row r="54" spans="1:7" ht="12.75">
      <c r="A54" s="17" t="s">
        <v>281</v>
      </c>
      <c r="B54" s="13" t="s">
        <v>281</v>
      </c>
      <c r="C54" s="36" t="s">
        <v>244</v>
      </c>
      <c r="D54" s="52">
        <v>0</v>
      </c>
      <c r="E54" s="52">
        <v>11</v>
      </c>
      <c r="F54" s="53">
        <f t="shared" si="0"/>
        <v>11</v>
      </c>
      <c r="G54" s="39">
        <f t="shared" si="1"/>
        <v>1</v>
      </c>
    </row>
    <row r="55" spans="1:7" ht="12.75">
      <c r="A55" s="17" t="s">
        <v>281</v>
      </c>
      <c r="B55" s="13" t="s">
        <v>281</v>
      </c>
      <c r="C55" s="36" t="s">
        <v>253</v>
      </c>
      <c r="D55" s="52">
        <v>0</v>
      </c>
      <c r="E55" s="52">
        <v>72</v>
      </c>
      <c r="F55" s="53">
        <f t="shared" si="0"/>
        <v>72</v>
      </c>
      <c r="G55" s="39">
        <f t="shared" si="1"/>
        <v>1</v>
      </c>
    </row>
    <row r="56" spans="1:7" ht="12.75">
      <c r="A56" s="22" t="s">
        <v>281</v>
      </c>
      <c r="B56" s="15" t="s">
        <v>281</v>
      </c>
      <c r="C56" s="36" t="s">
        <v>281</v>
      </c>
      <c r="D56" s="52">
        <v>0</v>
      </c>
      <c r="E56" s="52">
        <v>87</v>
      </c>
      <c r="F56" s="53">
        <f t="shared" si="0"/>
        <v>87</v>
      </c>
      <c r="G56" s="39">
        <f t="shared" si="1"/>
        <v>1</v>
      </c>
    </row>
    <row r="57" spans="1:7" ht="12.75">
      <c r="A57" s="17" t="s">
        <v>281</v>
      </c>
      <c r="B57" s="13" t="s">
        <v>281</v>
      </c>
      <c r="C57" s="36" t="s">
        <v>304</v>
      </c>
      <c r="D57" s="52">
        <v>0</v>
      </c>
      <c r="E57" s="52">
        <v>21</v>
      </c>
      <c r="F57" s="53">
        <f t="shared" si="0"/>
        <v>21</v>
      </c>
      <c r="G57" s="39">
        <f t="shared" si="1"/>
        <v>1</v>
      </c>
    </row>
    <row r="58" spans="1:7" ht="12.75">
      <c r="A58" s="13" t="s">
        <v>283</v>
      </c>
      <c r="B58" s="13" t="s">
        <v>217</v>
      </c>
      <c r="C58" s="36" t="s">
        <v>358</v>
      </c>
      <c r="D58" s="52">
        <v>0</v>
      </c>
      <c r="E58" s="52">
        <v>215</v>
      </c>
      <c r="F58" s="53">
        <f t="shared" si="0"/>
        <v>215</v>
      </c>
      <c r="G58" s="39">
        <f t="shared" si="1"/>
        <v>1</v>
      </c>
    </row>
    <row r="59" spans="1:7" ht="12.75">
      <c r="A59" s="13" t="s">
        <v>283</v>
      </c>
      <c r="B59" s="13" t="s">
        <v>264</v>
      </c>
      <c r="C59" s="36" t="s">
        <v>123</v>
      </c>
      <c r="D59" s="52">
        <v>0</v>
      </c>
      <c r="E59" s="52">
        <v>206</v>
      </c>
      <c r="F59" s="53">
        <f t="shared" si="0"/>
        <v>206</v>
      </c>
      <c r="G59" s="39">
        <f t="shared" si="1"/>
        <v>1</v>
      </c>
    </row>
    <row r="60" spans="1:7" ht="12.75">
      <c r="A60" s="13" t="s">
        <v>283</v>
      </c>
      <c r="B60" s="13" t="s">
        <v>264</v>
      </c>
      <c r="C60" s="36" t="s">
        <v>189</v>
      </c>
      <c r="D60" s="52">
        <v>0</v>
      </c>
      <c r="E60" s="52">
        <v>141</v>
      </c>
      <c r="F60" s="53">
        <f t="shared" si="0"/>
        <v>141</v>
      </c>
      <c r="G60" s="39">
        <f t="shared" si="1"/>
        <v>1</v>
      </c>
    </row>
    <row r="61" spans="1:7" ht="12.75">
      <c r="A61" s="14" t="s">
        <v>283</v>
      </c>
      <c r="B61" s="15" t="s">
        <v>264</v>
      </c>
      <c r="C61" s="36" t="s">
        <v>264</v>
      </c>
      <c r="D61" s="52">
        <v>0</v>
      </c>
      <c r="E61" s="52">
        <v>233</v>
      </c>
      <c r="F61" s="53">
        <f t="shared" si="0"/>
        <v>233</v>
      </c>
      <c r="G61" s="39">
        <f t="shared" si="1"/>
        <v>1</v>
      </c>
    </row>
    <row r="62" spans="1:7" ht="12.75">
      <c r="A62" s="13" t="s">
        <v>283</v>
      </c>
      <c r="B62" s="13" t="s">
        <v>279</v>
      </c>
      <c r="C62" s="36" t="s">
        <v>249</v>
      </c>
      <c r="D62" s="52">
        <v>0</v>
      </c>
      <c r="E62" s="52">
        <v>144</v>
      </c>
      <c r="F62" s="53">
        <f t="shared" si="0"/>
        <v>144</v>
      </c>
      <c r="G62" s="39">
        <f t="shared" si="1"/>
        <v>1</v>
      </c>
    </row>
    <row r="63" spans="1:7" ht="12.75">
      <c r="A63" s="13" t="s">
        <v>283</v>
      </c>
      <c r="B63" s="13" t="s">
        <v>279</v>
      </c>
      <c r="C63" s="36" t="s">
        <v>256</v>
      </c>
      <c r="D63" s="52">
        <v>0</v>
      </c>
      <c r="E63" s="52">
        <v>117</v>
      </c>
      <c r="F63" s="53">
        <f t="shared" si="0"/>
        <v>117</v>
      </c>
      <c r="G63" s="39">
        <f t="shared" si="1"/>
        <v>1</v>
      </c>
    </row>
    <row r="64" spans="1:7" ht="12.75">
      <c r="A64" s="14" t="s">
        <v>283</v>
      </c>
      <c r="B64" s="15" t="s">
        <v>279</v>
      </c>
      <c r="C64" s="36" t="s">
        <v>279</v>
      </c>
      <c r="D64" s="52">
        <v>0</v>
      </c>
      <c r="E64" s="52">
        <v>102</v>
      </c>
      <c r="F64" s="53">
        <f t="shared" si="0"/>
        <v>102</v>
      </c>
      <c r="G64" s="39">
        <f t="shared" si="1"/>
        <v>1</v>
      </c>
    </row>
    <row r="65" spans="1:7" ht="12.75">
      <c r="A65" s="13" t="s">
        <v>283</v>
      </c>
      <c r="B65" s="13" t="s">
        <v>279</v>
      </c>
      <c r="C65" s="36" t="s">
        <v>367</v>
      </c>
      <c r="D65" s="52">
        <v>0</v>
      </c>
      <c r="E65" s="52">
        <v>48</v>
      </c>
      <c r="F65" s="53">
        <f t="shared" si="0"/>
        <v>48</v>
      </c>
      <c r="G65" s="39">
        <f t="shared" si="1"/>
        <v>1</v>
      </c>
    </row>
    <row r="66" spans="1:7" ht="12.75">
      <c r="A66" s="13" t="s">
        <v>283</v>
      </c>
      <c r="B66" s="13" t="s">
        <v>341</v>
      </c>
      <c r="C66" s="36" t="s">
        <v>177</v>
      </c>
      <c r="D66" s="52">
        <v>0</v>
      </c>
      <c r="E66" s="52">
        <v>270</v>
      </c>
      <c r="F66" s="53">
        <f t="shared" si="0"/>
        <v>270</v>
      </c>
      <c r="G66" s="39">
        <f t="shared" si="1"/>
        <v>1</v>
      </c>
    </row>
    <row r="67" spans="1:7" ht="12.75">
      <c r="A67" s="14" t="s">
        <v>283</v>
      </c>
      <c r="B67" s="15" t="s">
        <v>341</v>
      </c>
      <c r="C67" s="36" t="s">
        <v>341</v>
      </c>
      <c r="D67" s="52">
        <v>0</v>
      </c>
      <c r="E67" s="52">
        <v>384</v>
      </c>
      <c r="F67" s="53">
        <f t="shared" si="0"/>
        <v>384</v>
      </c>
      <c r="G67" s="39">
        <f t="shared" si="1"/>
        <v>1</v>
      </c>
    </row>
    <row r="68" spans="1:7" ht="12.75">
      <c r="A68" s="13" t="s">
        <v>283</v>
      </c>
      <c r="B68" s="13" t="s">
        <v>341</v>
      </c>
      <c r="C68" s="36" t="s">
        <v>379</v>
      </c>
      <c r="D68" s="52">
        <v>0</v>
      </c>
      <c r="E68" s="52">
        <v>122</v>
      </c>
      <c r="F68" s="53">
        <f t="shared" si="0"/>
        <v>122</v>
      </c>
      <c r="G68" s="39">
        <f t="shared" si="1"/>
        <v>1</v>
      </c>
    </row>
    <row r="69" spans="1:7" ht="12.75">
      <c r="A69" s="13" t="s">
        <v>407</v>
      </c>
      <c r="B69" s="20" t="s">
        <v>52</v>
      </c>
      <c r="C69" s="36" t="s">
        <v>180</v>
      </c>
      <c r="D69" s="52">
        <v>0</v>
      </c>
      <c r="E69" s="52">
        <v>41</v>
      </c>
      <c r="F69" s="53">
        <f t="shared" si="0"/>
        <v>41</v>
      </c>
      <c r="G69" s="39">
        <f t="shared" si="1"/>
        <v>1</v>
      </c>
    </row>
    <row r="70" spans="1:7" ht="12.75">
      <c r="A70" s="13" t="s">
        <v>407</v>
      </c>
      <c r="B70" s="20" t="s">
        <v>231</v>
      </c>
      <c r="C70" s="36" t="s">
        <v>132</v>
      </c>
      <c r="D70" s="52">
        <v>0</v>
      </c>
      <c r="E70" s="52">
        <v>268</v>
      </c>
      <c r="F70" s="53">
        <f t="shared" si="0"/>
        <v>268</v>
      </c>
      <c r="G70" s="39">
        <f t="shared" si="1"/>
        <v>1</v>
      </c>
    </row>
    <row r="71" spans="1:7" ht="12.75">
      <c r="A71" s="13" t="s">
        <v>407</v>
      </c>
      <c r="B71" s="20" t="s">
        <v>231</v>
      </c>
      <c r="C71" s="36" t="s">
        <v>318</v>
      </c>
      <c r="D71" s="52">
        <v>0</v>
      </c>
      <c r="E71" s="52">
        <v>366</v>
      </c>
      <c r="F71" s="53">
        <f t="shared" si="0"/>
        <v>366</v>
      </c>
      <c r="G71" s="39">
        <f t="shared" si="1"/>
        <v>1</v>
      </c>
    </row>
    <row r="72" spans="1:7" ht="12.75">
      <c r="A72" s="13" t="s">
        <v>407</v>
      </c>
      <c r="B72" s="20" t="s">
        <v>407</v>
      </c>
      <c r="C72" s="36" t="s">
        <v>273</v>
      </c>
      <c r="D72" s="52">
        <v>0</v>
      </c>
      <c r="E72" s="52">
        <v>379</v>
      </c>
      <c r="F72" s="53">
        <f t="shared" si="0"/>
        <v>379</v>
      </c>
      <c r="G72" s="39">
        <f t="shared" si="1"/>
        <v>1</v>
      </c>
    </row>
    <row r="73" spans="1:7" ht="12.75">
      <c r="A73" s="13" t="s">
        <v>415</v>
      </c>
      <c r="B73" s="20" t="s">
        <v>170</v>
      </c>
      <c r="C73" s="36" t="s">
        <v>32</v>
      </c>
      <c r="D73" s="52">
        <v>0</v>
      </c>
      <c r="E73" s="52">
        <v>361</v>
      </c>
      <c r="F73" s="53">
        <f t="shared" si="0"/>
        <v>361</v>
      </c>
      <c r="G73" s="39">
        <f t="shared" si="1"/>
        <v>1</v>
      </c>
    </row>
    <row r="74" spans="1:7" ht="12.75">
      <c r="A74" s="13" t="s">
        <v>415</v>
      </c>
      <c r="B74" s="20" t="s">
        <v>179</v>
      </c>
      <c r="C74" s="36" t="s">
        <v>73</v>
      </c>
      <c r="D74" s="52">
        <v>0</v>
      </c>
      <c r="E74" s="52">
        <v>75</v>
      </c>
      <c r="F74" s="53">
        <f t="shared" si="0"/>
        <v>75</v>
      </c>
      <c r="G74" s="39">
        <f t="shared" si="1"/>
        <v>1</v>
      </c>
    </row>
    <row r="75" spans="1:7" ht="12.75">
      <c r="A75" s="13" t="s">
        <v>415</v>
      </c>
      <c r="B75" s="20" t="s">
        <v>179</v>
      </c>
      <c r="C75" s="36" t="s">
        <v>149</v>
      </c>
      <c r="D75" s="52">
        <v>0</v>
      </c>
      <c r="E75" s="52">
        <v>297</v>
      </c>
      <c r="F75" s="53">
        <f t="shared" si="0"/>
        <v>297</v>
      </c>
      <c r="G75" s="39">
        <f t="shared" si="1"/>
        <v>1</v>
      </c>
    </row>
    <row r="76" spans="1:7" ht="12.75">
      <c r="A76" s="13" t="s">
        <v>407</v>
      </c>
      <c r="B76" s="20" t="s">
        <v>231</v>
      </c>
      <c r="C76" s="36" t="s">
        <v>248</v>
      </c>
      <c r="D76" s="52">
        <v>1</v>
      </c>
      <c r="E76" s="52">
        <v>530</v>
      </c>
      <c r="F76" s="53">
        <f t="shared" si="0"/>
        <v>531</v>
      </c>
      <c r="G76" s="39">
        <f t="shared" si="1"/>
        <v>0.9981167608286252</v>
      </c>
    </row>
    <row r="77" spans="1:7" ht="12.75">
      <c r="A77" s="13" t="s">
        <v>407</v>
      </c>
      <c r="B77" s="20" t="s">
        <v>231</v>
      </c>
      <c r="C77" s="36" t="s">
        <v>284</v>
      </c>
      <c r="D77" s="52">
        <v>1</v>
      </c>
      <c r="E77" s="52">
        <v>291</v>
      </c>
      <c r="F77" s="53">
        <f t="shared" si="0"/>
        <v>292</v>
      </c>
      <c r="G77" s="39">
        <f t="shared" si="1"/>
        <v>0.9965753424657534</v>
      </c>
    </row>
    <row r="78" spans="1:7" ht="12.75">
      <c r="A78" s="13" t="s">
        <v>283</v>
      </c>
      <c r="B78" s="13" t="s">
        <v>279</v>
      </c>
      <c r="C78" s="36" t="s">
        <v>397</v>
      </c>
      <c r="D78" s="52">
        <v>1</v>
      </c>
      <c r="E78" s="52">
        <v>240</v>
      </c>
      <c r="F78" s="53">
        <f t="shared" si="0"/>
        <v>241</v>
      </c>
      <c r="G78" s="39">
        <f t="shared" si="1"/>
        <v>0.995850622406639</v>
      </c>
    </row>
    <row r="79" spans="1:7" ht="12.75">
      <c r="A79" s="14" t="s">
        <v>112</v>
      </c>
      <c r="B79" s="13" t="s">
        <v>357</v>
      </c>
      <c r="C79" s="36" t="s">
        <v>214</v>
      </c>
      <c r="D79" s="52">
        <v>1</v>
      </c>
      <c r="E79" s="52">
        <v>223</v>
      </c>
      <c r="F79" s="53">
        <f t="shared" si="0"/>
        <v>224</v>
      </c>
      <c r="G79" s="39">
        <f t="shared" si="1"/>
        <v>0.9955357142857143</v>
      </c>
    </row>
    <row r="80" spans="1:7" ht="12.75">
      <c r="A80" s="13" t="s">
        <v>285</v>
      </c>
      <c r="B80" s="20" t="s">
        <v>285</v>
      </c>
      <c r="C80" s="36" t="s">
        <v>70</v>
      </c>
      <c r="D80" s="52">
        <v>1</v>
      </c>
      <c r="E80" s="52">
        <v>217</v>
      </c>
      <c r="F80" s="53">
        <f aca="true" t="shared" si="2" ref="F80:F143">SUM(D80:E80)</f>
        <v>218</v>
      </c>
      <c r="G80" s="39">
        <f aca="true" t="shared" si="3" ref="G80:G143">E80/F80</f>
        <v>0.9954128440366973</v>
      </c>
    </row>
    <row r="81" spans="1:7" ht="12.75">
      <c r="A81" s="14" t="s">
        <v>237</v>
      </c>
      <c r="B81" s="15" t="s">
        <v>107</v>
      </c>
      <c r="C81" s="36" t="s">
        <v>107</v>
      </c>
      <c r="D81" s="52">
        <v>2</v>
      </c>
      <c r="E81" s="52">
        <v>423</v>
      </c>
      <c r="F81" s="53">
        <f t="shared" si="2"/>
        <v>425</v>
      </c>
      <c r="G81" s="39">
        <f t="shared" si="3"/>
        <v>0.9952941176470588</v>
      </c>
    </row>
    <row r="82" spans="1:7" ht="12.75">
      <c r="A82" s="13" t="s">
        <v>237</v>
      </c>
      <c r="B82" s="13" t="s">
        <v>107</v>
      </c>
      <c r="C82" s="36" t="s">
        <v>366</v>
      </c>
      <c r="D82" s="52">
        <v>1</v>
      </c>
      <c r="E82" s="52">
        <v>200</v>
      </c>
      <c r="F82" s="53">
        <f t="shared" si="2"/>
        <v>201</v>
      </c>
      <c r="G82" s="39">
        <f t="shared" si="3"/>
        <v>0.9950248756218906</v>
      </c>
    </row>
    <row r="83" spans="1:7" ht="12.75">
      <c r="A83" s="22" t="s">
        <v>219</v>
      </c>
      <c r="B83" s="15" t="s">
        <v>99</v>
      </c>
      <c r="C83" s="36" t="s">
        <v>99</v>
      </c>
      <c r="D83" s="52">
        <v>1</v>
      </c>
      <c r="E83" s="52">
        <v>198</v>
      </c>
      <c r="F83" s="53">
        <f t="shared" si="2"/>
        <v>199</v>
      </c>
      <c r="G83" s="39">
        <f t="shared" si="3"/>
        <v>0.9949748743718593</v>
      </c>
    </row>
    <row r="84" spans="1:7" ht="12.75">
      <c r="A84" s="13" t="s">
        <v>283</v>
      </c>
      <c r="B84" s="13" t="s">
        <v>264</v>
      </c>
      <c r="C84" s="36" t="s">
        <v>235</v>
      </c>
      <c r="D84" s="52">
        <v>3</v>
      </c>
      <c r="E84" s="52">
        <v>365</v>
      </c>
      <c r="F84" s="53">
        <f t="shared" si="2"/>
        <v>368</v>
      </c>
      <c r="G84" s="39">
        <f t="shared" si="3"/>
        <v>0.9918478260869565</v>
      </c>
    </row>
    <row r="85" spans="1:7" ht="12.75">
      <c r="A85" s="13" t="s">
        <v>213</v>
      </c>
      <c r="B85" s="13" t="s">
        <v>213</v>
      </c>
      <c r="C85" s="36" t="s">
        <v>422</v>
      </c>
      <c r="D85" s="52">
        <v>3</v>
      </c>
      <c r="E85" s="52">
        <v>336</v>
      </c>
      <c r="F85" s="53">
        <f t="shared" si="2"/>
        <v>339</v>
      </c>
      <c r="G85" s="39">
        <f t="shared" si="3"/>
        <v>0.9911504424778761</v>
      </c>
    </row>
    <row r="86" spans="1:7" ht="12.75">
      <c r="A86" s="13" t="s">
        <v>96</v>
      </c>
      <c r="B86" s="17" t="s">
        <v>111</v>
      </c>
      <c r="C86" s="36" t="s">
        <v>172</v>
      </c>
      <c r="D86" s="52">
        <v>1</v>
      </c>
      <c r="E86" s="52">
        <v>110</v>
      </c>
      <c r="F86" s="53">
        <f t="shared" si="2"/>
        <v>111</v>
      </c>
      <c r="G86" s="39">
        <f t="shared" si="3"/>
        <v>0.990990990990991</v>
      </c>
    </row>
    <row r="87" spans="1:7" ht="12.75">
      <c r="A87" s="14" t="s">
        <v>407</v>
      </c>
      <c r="B87" s="21" t="s">
        <v>278</v>
      </c>
      <c r="C87" s="36" t="s">
        <v>278</v>
      </c>
      <c r="D87" s="52">
        <v>5</v>
      </c>
      <c r="E87" s="52">
        <v>550</v>
      </c>
      <c r="F87" s="53">
        <f t="shared" si="2"/>
        <v>555</v>
      </c>
      <c r="G87" s="39">
        <f t="shared" si="3"/>
        <v>0.990990990990991</v>
      </c>
    </row>
    <row r="88" spans="1:7" ht="12.75">
      <c r="A88" s="14" t="s">
        <v>112</v>
      </c>
      <c r="B88" s="13" t="s">
        <v>51</v>
      </c>
      <c r="C88" s="36" t="s">
        <v>51</v>
      </c>
      <c r="D88" s="52">
        <v>2</v>
      </c>
      <c r="E88" s="52">
        <v>187</v>
      </c>
      <c r="F88" s="53">
        <f t="shared" si="2"/>
        <v>189</v>
      </c>
      <c r="G88" s="39">
        <f t="shared" si="3"/>
        <v>0.9894179894179894</v>
      </c>
    </row>
    <row r="89" spans="1:7" ht="12.75">
      <c r="A89" s="17" t="s">
        <v>219</v>
      </c>
      <c r="B89" s="20" t="s">
        <v>61</v>
      </c>
      <c r="C89" s="36" t="s">
        <v>36</v>
      </c>
      <c r="D89" s="52">
        <v>1</v>
      </c>
      <c r="E89" s="52">
        <v>83</v>
      </c>
      <c r="F89" s="53">
        <f t="shared" si="2"/>
        <v>84</v>
      </c>
      <c r="G89" s="39">
        <f t="shared" si="3"/>
        <v>0.9880952380952381</v>
      </c>
    </row>
    <row r="90" spans="1:7" ht="12.75">
      <c r="A90" s="13" t="s">
        <v>237</v>
      </c>
      <c r="B90" s="13" t="s">
        <v>103</v>
      </c>
      <c r="C90" s="36" t="s">
        <v>386</v>
      </c>
      <c r="D90" s="52">
        <v>2</v>
      </c>
      <c r="E90" s="52">
        <v>148</v>
      </c>
      <c r="F90" s="53">
        <f t="shared" si="2"/>
        <v>150</v>
      </c>
      <c r="G90" s="39">
        <f t="shared" si="3"/>
        <v>0.9866666666666667</v>
      </c>
    </row>
    <row r="91" spans="1:7" ht="12.75">
      <c r="A91" s="13" t="s">
        <v>126</v>
      </c>
      <c r="B91" s="13" t="s">
        <v>346</v>
      </c>
      <c r="C91" s="36" t="s">
        <v>261</v>
      </c>
      <c r="D91" s="52">
        <v>10</v>
      </c>
      <c r="E91" s="52">
        <v>739</v>
      </c>
      <c r="F91" s="53">
        <f t="shared" si="2"/>
        <v>749</v>
      </c>
      <c r="G91" s="39">
        <f t="shared" si="3"/>
        <v>0.986648865153538</v>
      </c>
    </row>
    <row r="92" spans="1:7" ht="12.75">
      <c r="A92" s="13" t="s">
        <v>237</v>
      </c>
      <c r="B92" s="13" t="s">
        <v>107</v>
      </c>
      <c r="C92" s="36" t="s">
        <v>218</v>
      </c>
      <c r="D92" s="52">
        <v>2</v>
      </c>
      <c r="E92" s="52">
        <v>146</v>
      </c>
      <c r="F92" s="53">
        <f t="shared" si="2"/>
        <v>148</v>
      </c>
      <c r="G92" s="39">
        <f t="shared" si="3"/>
        <v>0.9864864864864865</v>
      </c>
    </row>
    <row r="93" spans="1:7" ht="12.75">
      <c r="A93" s="13" t="s">
        <v>237</v>
      </c>
      <c r="B93" s="13" t="s">
        <v>237</v>
      </c>
      <c r="C93" s="36" t="s">
        <v>274</v>
      </c>
      <c r="D93" s="52">
        <v>1</v>
      </c>
      <c r="E93" s="52">
        <v>73</v>
      </c>
      <c r="F93" s="53">
        <f t="shared" si="2"/>
        <v>74</v>
      </c>
      <c r="G93" s="39">
        <f t="shared" si="3"/>
        <v>0.9864864864864865</v>
      </c>
    </row>
    <row r="94" spans="1:7" ht="12.75">
      <c r="A94" s="13" t="s">
        <v>195</v>
      </c>
      <c r="B94" s="13" t="s">
        <v>167</v>
      </c>
      <c r="C94" s="36" t="s">
        <v>194</v>
      </c>
      <c r="D94" s="52">
        <v>4</v>
      </c>
      <c r="E94" s="52">
        <v>285</v>
      </c>
      <c r="F94" s="53">
        <f t="shared" si="2"/>
        <v>289</v>
      </c>
      <c r="G94" s="39">
        <f t="shared" si="3"/>
        <v>0.986159169550173</v>
      </c>
    </row>
    <row r="95" spans="1:7" ht="12.75">
      <c r="A95" s="14" t="s">
        <v>112</v>
      </c>
      <c r="B95" s="13" t="s">
        <v>332</v>
      </c>
      <c r="C95" s="36" t="s">
        <v>332</v>
      </c>
      <c r="D95" s="52">
        <v>4</v>
      </c>
      <c r="E95" s="52">
        <v>280</v>
      </c>
      <c r="F95" s="53">
        <f t="shared" si="2"/>
        <v>284</v>
      </c>
      <c r="G95" s="39">
        <f t="shared" si="3"/>
        <v>0.9859154929577465</v>
      </c>
    </row>
    <row r="96" spans="1:7" ht="12.75">
      <c r="A96" s="13" t="s">
        <v>407</v>
      </c>
      <c r="B96" s="20" t="s">
        <v>52</v>
      </c>
      <c r="C96" s="36" t="s">
        <v>146</v>
      </c>
      <c r="D96" s="52">
        <v>5</v>
      </c>
      <c r="E96" s="52">
        <v>321</v>
      </c>
      <c r="F96" s="53">
        <f t="shared" si="2"/>
        <v>326</v>
      </c>
      <c r="G96" s="39">
        <f t="shared" si="3"/>
        <v>0.9846625766871165</v>
      </c>
    </row>
    <row r="97" spans="1:7" ht="12.75">
      <c r="A97" s="13" t="s">
        <v>283</v>
      </c>
      <c r="B97" s="13" t="s">
        <v>280</v>
      </c>
      <c r="C97" s="36" t="s">
        <v>176</v>
      </c>
      <c r="D97" s="52">
        <v>1</v>
      </c>
      <c r="E97" s="52">
        <v>62</v>
      </c>
      <c r="F97" s="53">
        <f t="shared" si="2"/>
        <v>63</v>
      </c>
      <c r="G97" s="39">
        <f t="shared" si="3"/>
        <v>0.9841269841269841</v>
      </c>
    </row>
    <row r="98" spans="1:7" ht="12.75">
      <c r="A98" s="22" t="s">
        <v>219</v>
      </c>
      <c r="B98" s="21" t="s">
        <v>61</v>
      </c>
      <c r="C98" s="36" t="s">
        <v>61</v>
      </c>
      <c r="D98" s="52">
        <v>2</v>
      </c>
      <c r="E98" s="52">
        <v>123</v>
      </c>
      <c r="F98" s="53">
        <f t="shared" si="2"/>
        <v>125</v>
      </c>
      <c r="G98" s="39">
        <f t="shared" si="3"/>
        <v>0.984</v>
      </c>
    </row>
    <row r="99" spans="1:7" ht="12.75">
      <c r="A99" s="13" t="s">
        <v>44</v>
      </c>
      <c r="B99" s="13" t="s">
        <v>44</v>
      </c>
      <c r="C99" s="36" t="s">
        <v>234</v>
      </c>
      <c r="D99" s="52">
        <v>3</v>
      </c>
      <c r="E99" s="52">
        <v>174</v>
      </c>
      <c r="F99" s="53">
        <f t="shared" si="2"/>
        <v>177</v>
      </c>
      <c r="G99" s="39">
        <f t="shared" si="3"/>
        <v>0.9830508474576272</v>
      </c>
    </row>
    <row r="100" spans="1:7" ht="12.75">
      <c r="A100" s="14" t="s">
        <v>407</v>
      </c>
      <c r="B100" s="15" t="s">
        <v>231</v>
      </c>
      <c r="C100" s="36" t="s">
        <v>231</v>
      </c>
      <c r="D100" s="52">
        <v>33</v>
      </c>
      <c r="E100" s="52">
        <v>1774</v>
      </c>
      <c r="F100" s="53">
        <f t="shared" si="2"/>
        <v>1807</v>
      </c>
      <c r="G100" s="39">
        <f t="shared" si="3"/>
        <v>0.981737686773658</v>
      </c>
    </row>
    <row r="101" spans="1:7" ht="12.75">
      <c r="A101" s="17" t="s">
        <v>219</v>
      </c>
      <c r="B101" s="20" t="s">
        <v>99</v>
      </c>
      <c r="C101" s="36" t="s">
        <v>161</v>
      </c>
      <c r="D101" s="52">
        <v>4</v>
      </c>
      <c r="E101" s="52">
        <v>201</v>
      </c>
      <c r="F101" s="53">
        <f t="shared" si="2"/>
        <v>205</v>
      </c>
      <c r="G101" s="39">
        <f t="shared" si="3"/>
        <v>0.9804878048780488</v>
      </c>
    </row>
    <row r="102" spans="1:7" ht="12.75">
      <c r="A102" s="17" t="s">
        <v>281</v>
      </c>
      <c r="B102" s="13" t="s">
        <v>42</v>
      </c>
      <c r="C102" s="36" t="s">
        <v>164</v>
      </c>
      <c r="D102" s="52">
        <v>1</v>
      </c>
      <c r="E102" s="52">
        <v>50</v>
      </c>
      <c r="F102" s="53">
        <f t="shared" si="2"/>
        <v>51</v>
      </c>
      <c r="G102" s="39">
        <f t="shared" si="3"/>
        <v>0.9803921568627451</v>
      </c>
    </row>
    <row r="103" spans="1:7" ht="12.75">
      <c r="A103" s="14" t="s">
        <v>283</v>
      </c>
      <c r="B103" s="15" t="s">
        <v>280</v>
      </c>
      <c r="C103" s="36" t="s">
        <v>280</v>
      </c>
      <c r="D103" s="52">
        <v>2</v>
      </c>
      <c r="E103" s="52">
        <v>100</v>
      </c>
      <c r="F103" s="53">
        <f t="shared" si="2"/>
        <v>102</v>
      </c>
      <c r="G103" s="39">
        <f t="shared" si="3"/>
        <v>0.9803921568627451</v>
      </c>
    </row>
    <row r="104" spans="1:7" ht="12.75">
      <c r="A104" s="13" t="s">
        <v>415</v>
      </c>
      <c r="B104" s="20" t="s">
        <v>179</v>
      </c>
      <c r="C104" s="36" t="s">
        <v>76</v>
      </c>
      <c r="D104" s="52">
        <v>8</v>
      </c>
      <c r="E104" s="52">
        <v>382</v>
      </c>
      <c r="F104" s="53">
        <f t="shared" si="2"/>
        <v>390</v>
      </c>
      <c r="G104" s="39">
        <f t="shared" si="3"/>
        <v>0.9794871794871794</v>
      </c>
    </row>
    <row r="105" spans="1:7" ht="12.75">
      <c r="A105" s="13" t="s">
        <v>415</v>
      </c>
      <c r="B105" s="13" t="s">
        <v>232</v>
      </c>
      <c r="C105" s="36" t="s">
        <v>265</v>
      </c>
      <c r="D105" s="52">
        <v>5</v>
      </c>
      <c r="E105" s="52">
        <v>220</v>
      </c>
      <c r="F105" s="53">
        <f t="shared" si="2"/>
        <v>225</v>
      </c>
      <c r="G105" s="39">
        <f t="shared" si="3"/>
        <v>0.9777777777777777</v>
      </c>
    </row>
    <row r="106" spans="1:7" ht="12.75">
      <c r="A106" s="13" t="s">
        <v>237</v>
      </c>
      <c r="B106" s="13" t="s">
        <v>53</v>
      </c>
      <c r="C106" s="36" t="s">
        <v>300</v>
      </c>
      <c r="D106" s="52">
        <v>1</v>
      </c>
      <c r="E106" s="52">
        <v>43</v>
      </c>
      <c r="F106" s="53">
        <f t="shared" si="2"/>
        <v>44</v>
      </c>
      <c r="G106" s="39">
        <f t="shared" si="3"/>
        <v>0.9772727272727273</v>
      </c>
    </row>
    <row r="107" spans="1:7" ht="12.75">
      <c r="A107" s="13" t="s">
        <v>88</v>
      </c>
      <c r="B107" s="13" t="s">
        <v>131</v>
      </c>
      <c r="C107" s="36" t="s">
        <v>138</v>
      </c>
      <c r="D107" s="52">
        <v>2</v>
      </c>
      <c r="E107" s="52">
        <v>80</v>
      </c>
      <c r="F107" s="53">
        <f t="shared" si="2"/>
        <v>82</v>
      </c>
      <c r="G107" s="39">
        <f t="shared" si="3"/>
        <v>0.975609756097561</v>
      </c>
    </row>
    <row r="108" spans="1:7" ht="12.75">
      <c r="A108" s="17" t="s">
        <v>219</v>
      </c>
      <c r="B108" s="20" t="s">
        <v>305</v>
      </c>
      <c r="C108" s="36" t="s">
        <v>250</v>
      </c>
      <c r="D108" s="52">
        <v>2</v>
      </c>
      <c r="E108" s="52">
        <v>75</v>
      </c>
      <c r="F108" s="53">
        <f t="shared" si="2"/>
        <v>77</v>
      </c>
      <c r="G108" s="39">
        <f t="shared" si="3"/>
        <v>0.974025974025974</v>
      </c>
    </row>
    <row r="109" spans="1:7" ht="12.75">
      <c r="A109" s="13" t="s">
        <v>407</v>
      </c>
      <c r="B109" s="20" t="s">
        <v>52</v>
      </c>
      <c r="C109" s="36" t="s">
        <v>205</v>
      </c>
      <c r="D109" s="52">
        <v>8</v>
      </c>
      <c r="E109" s="52">
        <v>283</v>
      </c>
      <c r="F109" s="53">
        <f t="shared" si="2"/>
        <v>291</v>
      </c>
      <c r="G109" s="39">
        <f t="shared" si="3"/>
        <v>0.9725085910652921</v>
      </c>
    </row>
    <row r="110" spans="1:7" ht="12.75">
      <c r="A110" s="14" t="s">
        <v>237</v>
      </c>
      <c r="B110" s="15" t="s">
        <v>103</v>
      </c>
      <c r="C110" s="36" t="s">
        <v>103</v>
      </c>
      <c r="D110" s="52">
        <v>23</v>
      </c>
      <c r="E110" s="52">
        <v>799</v>
      </c>
      <c r="F110" s="53">
        <f t="shared" si="2"/>
        <v>822</v>
      </c>
      <c r="G110" s="39">
        <f t="shared" si="3"/>
        <v>0.9720194647201946</v>
      </c>
    </row>
    <row r="111" spans="1:7" ht="12.75">
      <c r="A111" s="13" t="s">
        <v>163</v>
      </c>
      <c r="B111" s="13" t="s">
        <v>90</v>
      </c>
      <c r="C111" s="36" t="s">
        <v>148</v>
      </c>
      <c r="D111" s="52">
        <v>3</v>
      </c>
      <c r="E111" s="52">
        <v>104</v>
      </c>
      <c r="F111" s="53">
        <f t="shared" si="2"/>
        <v>107</v>
      </c>
      <c r="G111" s="39">
        <f t="shared" si="3"/>
        <v>0.9719626168224299</v>
      </c>
    </row>
    <row r="112" spans="1:7" ht="12.75">
      <c r="A112" s="13" t="s">
        <v>191</v>
      </c>
      <c r="B112" s="13" t="s">
        <v>191</v>
      </c>
      <c r="C112" s="36" t="s">
        <v>47</v>
      </c>
      <c r="D112" s="52">
        <v>9</v>
      </c>
      <c r="E112" s="52">
        <v>310</v>
      </c>
      <c r="F112" s="53">
        <f t="shared" si="2"/>
        <v>319</v>
      </c>
      <c r="G112" s="39">
        <f t="shared" si="3"/>
        <v>0.9717868338557993</v>
      </c>
    </row>
    <row r="113" spans="1:7" ht="12.75">
      <c r="A113" s="13" t="s">
        <v>283</v>
      </c>
      <c r="B113" s="13" t="s">
        <v>403</v>
      </c>
      <c r="C113" s="36" t="s">
        <v>363</v>
      </c>
      <c r="D113" s="52">
        <v>4</v>
      </c>
      <c r="E113" s="52">
        <v>132</v>
      </c>
      <c r="F113" s="53">
        <f t="shared" si="2"/>
        <v>136</v>
      </c>
      <c r="G113" s="39">
        <f t="shared" si="3"/>
        <v>0.9705882352941176</v>
      </c>
    </row>
    <row r="114" spans="1:7" ht="12.75">
      <c r="A114" s="13" t="s">
        <v>191</v>
      </c>
      <c r="B114" s="13" t="s">
        <v>155</v>
      </c>
      <c r="C114" s="36" t="s">
        <v>336</v>
      </c>
      <c r="D114" s="52">
        <v>11</v>
      </c>
      <c r="E114" s="52">
        <v>346</v>
      </c>
      <c r="F114" s="53">
        <f t="shared" si="2"/>
        <v>357</v>
      </c>
      <c r="G114" s="39">
        <f t="shared" si="3"/>
        <v>0.969187675070028</v>
      </c>
    </row>
    <row r="115" spans="1:7" ht="12.75">
      <c r="A115" s="13" t="s">
        <v>88</v>
      </c>
      <c r="B115" s="13" t="s">
        <v>88</v>
      </c>
      <c r="C115" s="36" t="s">
        <v>48</v>
      </c>
      <c r="D115" s="52">
        <v>14</v>
      </c>
      <c r="E115" s="52">
        <v>428</v>
      </c>
      <c r="F115" s="53">
        <f t="shared" si="2"/>
        <v>442</v>
      </c>
      <c r="G115" s="39">
        <f t="shared" si="3"/>
        <v>0.9683257918552036</v>
      </c>
    </row>
    <row r="116" spans="1:7" ht="12.75">
      <c r="A116" s="13" t="s">
        <v>283</v>
      </c>
      <c r="B116" s="13" t="s">
        <v>283</v>
      </c>
      <c r="C116" s="36" t="s">
        <v>370</v>
      </c>
      <c r="D116" s="52">
        <v>6</v>
      </c>
      <c r="E116" s="52">
        <v>183</v>
      </c>
      <c r="F116" s="53">
        <f t="shared" si="2"/>
        <v>189</v>
      </c>
      <c r="G116" s="39">
        <f t="shared" si="3"/>
        <v>0.9682539682539683</v>
      </c>
    </row>
    <row r="117" spans="1:7" ht="12.75">
      <c r="A117" s="13" t="s">
        <v>121</v>
      </c>
      <c r="B117" s="13" t="s">
        <v>338</v>
      </c>
      <c r="C117" s="36" t="s">
        <v>292</v>
      </c>
      <c r="D117" s="52">
        <v>10</v>
      </c>
      <c r="E117" s="52">
        <v>282</v>
      </c>
      <c r="F117" s="53">
        <f t="shared" si="2"/>
        <v>292</v>
      </c>
      <c r="G117" s="39">
        <f t="shared" si="3"/>
        <v>0.9657534246575342</v>
      </c>
    </row>
    <row r="118" spans="1:7" ht="12.75">
      <c r="A118" s="13" t="s">
        <v>237</v>
      </c>
      <c r="B118" s="13" t="s">
        <v>103</v>
      </c>
      <c r="C118" s="36" t="s">
        <v>209</v>
      </c>
      <c r="D118" s="52">
        <v>1</v>
      </c>
      <c r="E118" s="52">
        <v>28</v>
      </c>
      <c r="F118" s="53">
        <f t="shared" si="2"/>
        <v>29</v>
      </c>
      <c r="G118" s="39">
        <f t="shared" si="3"/>
        <v>0.9655172413793104</v>
      </c>
    </row>
    <row r="119" spans="1:7" ht="12.75">
      <c r="A119" s="13" t="s">
        <v>44</v>
      </c>
      <c r="B119" s="13" t="s">
        <v>45</v>
      </c>
      <c r="C119" s="36" t="s">
        <v>343</v>
      </c>
      <c r="D119" s="52">
        <v>6</v>
      </c>
      <c r="E119" s="52">
        <v>163</v>
      </c>
      <c r="F119" s="53">
        <f t="shared" si="2"/>
        <v>169</v>
      </c>
      <c r="G119" s="39">
        <f t="shared" si="3"/>
        <v>0.9644970414201184</v>
      </c>
    </row>
    <row r="120" spans="1:7" ht="12.75">
      <c r="A120" s="24" t="s">
        <v>407</v>
      </c>
      <c r="B120" s="26" t="s">
        <v>52</v>
      </c>
      <c r="C120" s="36" t="s">
        <v>52</v>
      </c>
      <c r="D120" s="52">
        <v>15</v>
      </c>
      <c r="E120" s="52">
        <v>406</v>
      </c>
      <c r="F120" s="53">
        <f t="shared" si="2"/>
        <v>421</v>
      </c>
      <c r="G120" s="39">
        <f t="shared" si="3"/>
        <v>0.9643705463182898</v>
      </c>
    </row>
    <row r="121" spans="1:7" ht="12.75">
      <c r="A121" s="13" t="s">
        <v>121</v>
      </c>
      <c r="B121" s="13" t="s">
        <v>337</v>
      </c>
      <c r="C121" s="36" t="s">
        <v>30</v>
      </c>
      <c r="D121" s="52">
        <v>5</v>
      </c>
      <c r="E121" s="52">
        <v>132</v>
      </c>
      <c r="F121" s="53">
        <f t="shared" si="2"/>
        <v>137</v>
      </c>
      <c r="G121" s="39">
        <f t="shared" si="3"/>
        <v>0.9635036496350365</v>
      </c>
    </row>
    <row r="122" spans="1:7" ht="12.75">
      <c r="A122" s="13" t="s">
        <v>237</v>
      </c>
      <c r="B122" s="13" t="s">
        <v>237</v>
      </c>
      <c r="C122" s="36" t="s">
        <v>186</v>
      </c>
      <c r="D122" s="52">
        <v>2</v>
      </c>
      <c r="E122" s="52">
        <v>52</v>
      </c>
      <c r="F122" s="53">
        <f t="shared" si="2"/>
        <v>54</v>
      </c>
      <c r="G122" s="39">
        <f t="shared" si="3"/>
        <v>0.9629629629629629</v>
      </c>
    </row>
    <row r="123" spans="1:7" ht="12.75">
      <c r="A123" s="13" t="s">
        <v>407</v>
      </c>
      <c r="B123" s="20" t="s">
        <v>278</v>
      </c>
      <c r="C123" s="36" t="s">
        <v>268</v>
      </c>
      <c r="D123" s="52">
        <v>22</v>
      </c>
      <c r="E123" s="52">
        <v>561</v>
      </c>
      <c r="F123" s="53">
        <f t="shared" si="2"/>
        <v>583</v>
      </c>
      <c r="G123" s="39">
        <f t="shared" si="3"/>
        <v>0.9622641509433962</v>
      </c>
    </row>
    <row r="124" spans="1:7" ht="12.75">
      <c r="A124" s="13" t="s">
        <v>283</v>
      </c>
      <c r="B124" s="13" t="s">
        <v>283</v>
      </c>
      <c r="C124" s="36" t="s">
        <v>37</v>
      </c>
      <c r="D124" s="52">
        <v>8</v>
      </c>
      <c r="E124" s="52">
        <v>201</v>
      </c>
      <c r="F124" s="53">
        <f t="shared" si="2"/>
        <v>209</v>
      </c>
      <c r="G124" s="39">
        <f t="shared" si="3"/>
        <v>0.9617224880382775</v>
      </c>
    </row>
    <row r="125" spans="1:7" ht="12.75">
      <c r="A125" s="13" t="s">
        <v>150</v>
      </c>
      <c r="B125" s="13" t="s">
        <v>150</v>
      </c>
      <c r="C125" s="36" t="s">
        <v>240</v>
      </c>
      <c r="D125" s="52">
        <v>37</v>
      </c>
      <c r="E125" s="52">
        <v>929</v>
      </c>
      <c r="F125" s="53">
        <f t="shared" si="2"/>
        <v>966</v>
      </c>
      <c r="G125" s="39">
        <f t="shared" si="3"/>
        <v>0.9616977225672878</v>
      </c>
    </row>
    <row r="126" spans="1:7" ht="12.75">
      <c r="A126" s="13" t="s">
        <v>191</v>
      </c>
      <c r="B126" s="13" t="s">
        <v>433</v>
      </c>
      <c r="C126" s="36" t="s">
        <v>221</v>
      </c>
      <c r="D126" s="52">
        <v>7</v>
      </c>
      <c r="E126" s="52">
        <v>174</v>
      </c>
      <c r="F126" s="53">
        <f t="shared" si="2"/>
        <v>181</v>
      </c>
      <c r="G126" s="39">
        <f t="shared" si="3"/>
        <v>0.9613259668508287</v>
      </c>
    </row>
    <row r="127" spans="1:7" ht="12.75">
      <c r="A127" s="13" t="s">
        <v>283</v>
      </c>
      <c r="B127" s="13" t="s">
        <v>217</v>
      </c>
      <c r="C127" s="36" t="s">
        <v>384</v>
      </c>
      <c r="D127" s="52">
        <v>11</v>
      </c>
      <c r="E127" s="52">
        <v>264</v>
      </c>
      <c r="F127" s="53">
        <f t="shared" si="2"/>
        <v>275</v>
      </c>
      <c r="G127" s="39">
        <f t="shared" si="3"/>
        <v>0.96</v>
      </c>
    </row>
    <row r="128" spans="1:7" ht="12.75">
      <c r="A128" s="14" t="s">
        <v>112</v>
      </c>
      <c r="B128" s="13" t="s">
        <v>112</v>
      </c>
      <c r="C128" s="36" t="s">
        <v>112</v>
      </c>
      <c r="D128" s="52">
        <v>14</v>
      </c>
      <c r="E128" s="52">
        <v>330</v>
      </c>
      <c r="F128" s="53">
        <f t="shared" si="2"/>
        <v>344</v>
      </c>
      <c r="G128" s="39">
        <f t="shared" si="3"/>
        <v>0.9593023255813954</v>
      </c>
    </row>
    <row r="129" spans="1:7" ht="12.75">
      <c r="A129" s="13" t="s">
        <v>237</v>
      </c>
      <c r="B129" s="13" t="s">
        <v>53</v>
      </c>
      <c r="C129" s="36" t="s">
        <v>350</v>
      </c>
      <c r="D129" s="52">
        <v>11</v>
      </c>
      <c r="E129" s="52">
        <v>252</v>
      </c>
      <c r="F129" s="53">
        <f t="shared" si="2"/>
        <v>263</v>
      </c>
      <c r="G129" s="39">
        <f t="shared" si="3"/>
        <v>0.9581749049429658</v>
      </c>
    </row>
    <row r="130" spans="1:7" ht="12.75">
      <c r="A130" s="14" t="s">
        <v>112</v>
      </c>
      <c r="B130" s="13" t="s">
        <v>112</v>
      </c>
      <c r="C130" s="36" t="s">
        <v>418</v>
      </c>
      <c r="D130" s="52">
        <v>7</v>
      </c>
      <c r="E130" s="52">
        <v>152</v>
      </c>
      <c r="F130" s="53">
        <f t="shared" si="2"/>
        <v>159</v>
      </c>
      <c r="G130" s="39">
        <f t="shared" si="3"/>
        <v>0.9559748427672956</v>
      </c>
    </row>
    <row r="131" spans="1:7" ht="12.75">
      <c r="A131" s="17" t="s">
        <v>219</v>
      </c>
      <c r="B131" s="20" t="s">
        <v>305</v>
      </c>
      <c r="C131" s="36" t="s">
        <v>144</v>
      </c>
      <c r="D131" s="52">
        <v>3</v>
      </c>
      <c r="E131" s="52">
        <v>61</v>
      </c>
      <c r="F131" s="53">
        <f t="shared" si="2"/>
        <v>64</v>
      </c>
      <c r="G131" s="39">
        <f t="shared" si="3"/>
        <v>0.953125</v>
      </c>
    </row>
    <row r="132" spans="1:7" ht="12.75">
      <c r="A132" s="13" t="s">
        <v>237</v>
      </c>
      <c r="B132" s="13" t="s">
        <v>53</v>
      </c>
      <c r="C132" s="36" t="s">
        <v>254</v>
      </c>
      <c r="D132" s="52">
        <v>10</v>
      </c>
      <c r="E132" s="52">
        <v>202</v>
      </c>
      <c r="F132" s="53">
        <f t="shared" si="2"/>
        <v>212</v>
      </c>
      <c r="G132" s="39">
        <f t="shared" si="3"/>
        <v>0.9528301886792453</v>
      </c>
    </row>
    <row r="133" spans="1:7" ht="12.75">
      <c r="A133" s="13" t="s">
        <v>126</v>
      </c>
      <c r="B133" s="13" t="s">
        <v>126</v>
      </c>
      <c r="C133" s="36" t="s">
        <v>64</v>
      </c>
      <c r="D133" s="52">
        <v>18</v>
      </c>
      <c r="E133" s="52">
        <v>363</v>
      </c>
      <c r="F133" s="53">
        <f t="shared" si="2"/>
        <v>381</v>
      </c>
      <c r="G133" s="39">
        <f t="shared" si="3"/>
        <v>0.952755905511811</v>
      </c>
    </row>
    <row r="134" spans="1:7" ht="12.75">
      <c r="A134" s="14" t="s">
        <v>112</v>
      </c>
      <c r="B134" s="13" t="s">
        <v>56</v>
      </c>
      <c r="C134" s="36" t="s">
        <v>56</v>
      </c>
      <c r="D134" s="52">
        <v>10</v>
      </c>
      <c r="E134" s="52">
        <v>192</v>
      </c>
      <c r="F134" s="53">
        <f t="shared" si="2"/>
        <v>202</v>
      </c>
      <c r="G134" s="39">
        <f t="shared" si="3"/>
        <v>0.9504950495049505</v>
      </c>
    </row>
    <row r="135" spans="1:7" ht="12.75">
      <c r="A135" s="13" t="s">
        <v>237</v>
      </c>
      <c r="B135" s="13" t="s">
        <v>260</v>
      </c>
      <c r="C135" s="36" t="s">
        <v>312</v>
      </c>
      <c r="D135" s="52">
        <v>6</v>
      </c>
      <c r="E135" s="52">
        <v>115</v>
      </c>
      <c r="F135" s="53">
        <f t="shared" si="2"/>
        <v>121</v>
      </c>
      <c r="G135" s="39">
        <f t="shared" si="3"/>
        <v>0.9504132231404959</v>
      </c>
    </row>
    <row r="136" spans="1:7" ht="12.75">
      <c r="A136" s="13" t="s">
        <v>44</v>
      </c>
      <c r="B136" s="13" t="s">
        <v>44</v>
      </c>
      <c r="C136" s="36" t="s">
        <v>77</v>
      </c>
      <c r="D136" s="52">
        <v>12</v>
      </c>
      <c r="E136" s="52">
        <v>225</v>
      </c>
      <c r="F136" s="53">
        <f t="shared" si="2"/>
        <v>237</v>
      </c>
      <c r="G136" s="39">
        <f t="shared" si="3"/>
        <v>0.9493670886075949</v>
      </c>
    </row>
    <row r="137" spans="1:7" ht="12.75">
      <c r="A137" s="14" t="s">
        <v>283</v>
      </c>
      <c r="B137" s="15" t="s">
        <v>403</v>
      </c>
      <c r="C137" s="36" t="s">
        <v>403</v>
      </c>
      <c r="D137" s="52">
        <v>37</v>
      </c>
      <c r="E137" s="52">
        <v>667</v>
      </c>
      <c r="F137" s="53">
        <f t="shared" si="2"/>
        <v>704</v>
      </c>
      <c r="G137" s="39">
        <f t="shared" si="3"/>
        <v>0.9474431818181818</v>
      </c>
    </row>
    <row r="138" spans="1:7" ht="12.75">
      <c r="A138" s="13" t="s">
        <v>283</v>
      </c>
      <c r="B138" s="13" t="s">
        <v>280</v>
      </c>
      <c r="C138" s="36" t="s">
        <v>203</v>
      </c>
      <c r="D138" s="52">
        <v>3</v>
      </c>
      <c r="E138" s="52">
        <v>54</v>
      </c>
      <c r="F138" s="53">
        <f t="shared" si="2"/>
        <v>57</v>
      </c>
      <c r="G138" s="39">
        <f t="shared" si="3"/>
        <v>0.9473684210526315</v>
      </c>
    </row>
    <row r="139" spans="1:7" ht="12.75">
      <c r="A139" s="13" t="s">
        <v>126</v>
      </c>
      <c r="B139" s="13" t="s">
        <v>302</v>
      </c>
      <c r="C139" s="36" t="s">
        <v>92</v>
      </c>
      <c r="D139" s="52">
        <v>76</v>
      </c>
      <c r="E139" s="52">
        <v>1354</v>
      </c>
      <c r="F139" s="53">
        <f t="shared" si="2"/>
        <v>1430</v>
      </c>
      <c r="G139" s="39">
        <f t="shared" si="3"/>
        <v>0.9468531468531468</v>
      </c>
    </row>
    <row r="140" spans="1:7" ht="12.75">
      <c r="A140" s="13" t="s">
        <v>88</v>
      </c>
      <c r="B140" s="13" t="s">
        <v>224</v>
      </c>
      <c r="C140" s="36" t="s">
        <v>63</v>
      </c>
      <c r="D140" s="52">
        <v>5</v>
      </c>
      <c r="E140" s="52">
        <v>89</v>
      </c>
      <c r="F140" s="53">
        <f t="shared" si="2"/>
        <v>94</v>
      </c>
      <c r="G140" s="39">
        <f t="shared" si="3"/>
        <v>0.9468085106382979</v>
      </c>
    </row>
    <row r="141" spans="1:7" ht="12.75">
      <c r="A141" s="14" t="s">
        <v>237</v>
      </c>
      <c r="B141" s="15" t="s">
        <v>53</v>
      </c>
      <c r="C141" s="36" t="s">
        <v>53</v>
      </c>
      <c r="D141" s="52">
        <v>26</v>
      </c>
      <c r="E141" s="52">
        <v>459</v>
      </c>
      <c r="F141" s="53">
        <f t="shared" si="2"/>
        <v>485</v>
      </c>
      <c r="G141" s="39">
        <f t="shared" si="3"/>
        <v>0.9463917525773196</v>
      </c>
    </row>
    <row r="142" spans="1:7" ht="12.75">
      <c r="A142" s="14" t="s">
        <v>237</v>
      </c>
      <c r="B142" s="15" t="s">
        <v>260</v>
      </c>
      <c r="C142" s="36" t="s">
        <v>260</v>
      </c>
      <c r="D142" s="52">
        <v>24</v>
      </c>
      <c r="E142" s="52">
        <v>422</v>
      </c>
      <c r="F142" s="53">
        <f t="shared" si="2"/>
        <v>446</v>
      </c>
      <c r="G142" s="39">
        <f t="shared" si="3"/>
        <v>0.9461883408071748</v>
      </c>
    </row>
    <row r="143" spans="1:7" ht="12.75">
      <c r="A143" s="13" t="s">
        <v>283</v>
      </c>
      <c r="B143" s="13" t="s">
        <v>403</v>
      </c>
      <c r="C143" s="36" t="s">
        <v>157</v>
      </c>
      <c r="D143" s="52">
        <v>16</v>
      </c>
      <c r="E143" s="52">
        <v>280</v>
      </c>
      <c r="F143" s="53">
        <f t="shared" si="2"/>
        <v>296</v>
      </c>
      <c r="G143" s="39">
        <f t="shared" si="3"/>
        <v>0.9459459459459459</v>
      </c>
    </row>
    <row r="144" spans="1:7" ht="12.75">
      <c r="A144" s="14" t="s">
        <v>415</v>
      </c>
      <c r="B144" s="15" t="s">
        <v>179</v>
      </c>
      <c r="C144" s="36" t="s">
        <v>179</v>
      </c>
      <c r="D144" s="52">
        <v>39</v>
      </c>
      <c r="E144" s="52">
        <v>681</v>
      </c>
      <c r="F144" s="53">
        <f aca="true" t="shared" si="4" ref="F144:F207">SUM(D144:E144)</f>
        <v>720</v>
      </c>
      <c r="G144" s="39">
        <f aca="true" t="shared" si="5" ref="G144:G207">E144/F144</f>
        <v>0.9458333333333333</v>
      </c>
    </row>
    <row r="145" spans="1:7" ht="12.75">
      <c r="A145" s="13" t="s">
        <v>181</v>
      </c>
      <c r="B145" s="13" t="s">
        <v>333</v>
      </c>
      <c r="C145" s="36" t="s">
        <v>327</v>
      </c>
      <c r="D145" s="52">
        <v>29</v>
      </c>
      <c r="E145" s="52">
        <v>495</v>
      </c>
      <c r="F145" s="53">
        <f t="shared" si="4"/>
        <v>524</v>
      </c>
      <c r="G145" s="39">
        <f t="shared" si="5"/>
        <v>0.9446564885496184</v>
      </c>
    </row>
    <row r="146" spans="1:7" ht="12.75">
      <c r="A146" s="13" t="s">
        <v>407</v>
      </c>
      <c r="B146" s="20" t="s">
        <v>278</v>
      </c>
      <c r="C146" s="36" t="s">
        <v>239</v>
      </c>
      <c r="D146" s="52">
        <v>27</v>
      </c>
      <c r="E146" s="52">
        <v>457</v>
      </c>
      <c r="F146" s="53">
        <f t="shared" si="4"/>
        <v>484</v>
      </c>
      <c r="G146" s="39">
        <f t="shared" si="5"/>
        <v>0.9442148760330579</v>
      </c>
    </row>
    <row r="147" spans="1:7" ht="12.75">
      <c r="A147" s="13" t="s">
        <v>88</v>
      </c>
      <c r="B147" s="13" t="s">
        <v>153</v>
      </c>
      <c r="C147" s="36" t="s">
        <v>325</v>
      </c>
      <c r="D147" s="52">
        <v>2</v>
      </c>
      <c r="E147" s="52">
        <v>33</v>
      </c>
      <c r="F147" s="53">
        <f t="shared" si="4"/>
        <v>35</v>
      </c>
      <c r="G147" s="39">
        <f t="shared" si="5"/>
        <v>0.9428571428571428</v>
      </c>
    </row>
    <row r="148" spans="1:7" ht="12.75">
      <c r="A148" s="17" t="s">
        <v>219</v>
      </c>
      <c r="B148" s="20" t="s">
        <v>339</v>
      </c>
      <c r="C148" s="36" t="s">
        <v>79</v>
      </c>
      <c r="D148" s="52">
        <v>8</v>
      </c>
      <c r="E148" s="52">
        <v>132</v>
      </c>
      <c r="F148" s="53">
        <f t="shared" si="4"/>
        <v>140</v>
      </c>
      <c r="G148" s="39">
        <f t="shared" si="5"/>
        <v>0.9428571428571428</v>
      </c>
    </row>
    <row r="149" spans="1:7" ht="12.75">
      <c r="A149" s="14" t="s">
        <v>191</v>
      </c>
      <c r="B149" s="15" t="s">
        <v>433</v>
      </c>
      <c r="C149" s="36" t="s">
        <v>371</v>
      </c>
      <c r="D149" s="52">
        <v>17</v>
      </c>
      <c r="E149" s="52">
        <v>265</v>
      </c>
      <c r="F149" s="53">
        <f t="shared" si="4"/>
        <v>282</v>
      </c>
      <c r="G149" s="39">
        <f t="shared" si="5"/>
        <v>0.9397163120567376</v>
      </c>
    </row>
    <row r="150" spans="1:7" ht="12.75">
      <c r="A150" s="13" t="s">
        <v>88</v>
      </c>
      <c r="B150" s="13" t="s">
        <v>88</v>
      </c>
      <c r="C150" s="36" t="s">
        <v>115</v>
      </c>
      <c r="D150" s="52">
        <v>15</v>
      </c>
      <c r="E150" s="52">
        <v>232</v>
      </c>
      <c r="F150" s="53">
        <f t="shared" si="4"/>
        <v>247</v>
      </c>
      <c r="G150" s="39">
        <f t="shared" si="5"/>
        <v>0.9392712550607287</v>
      </c>
    </row>
    <row r="151" spans="1:7" ht="12.75">
      <c r="A151" s="17" t="s">
        <v>219</v>
      </c>
      <c r="B151" s="20" t="s">
        <v>339</v>
      </c>
      <c r="C151" s="36" t="s">
        <v>196</v>
      </c>
      <c r="D151" s="52">
        <v>22</v>
      </c>
      <c r="E151" s="52">
        <v>336</v>
      </c>
      <c r="F151" s="53">
        <f t="shared" si="4"/>
        <v>358</v>
      </c>
      <c r="G151" s="39">
        <f t="shared" si="5"/>
        <v>0.9385474860335196</v>
      </c>
    </row>
    <row r="152" spans="1:7" ht="12.75">
      <c r="A152" s="13" t="s">
        <v>163</v>
      </c>
      <c r="B152" s="13" t="s">
        <v>277</v>
      </c>
      <c r="C152" s="36" t="s">
        <v>212</v>
      </c>
      <c r="D152" s="52">
        <v>55</v>
      </c>
      <c r="E152" s="52">
        <v>824</v>
      </c>
      <c r="F152" s="53">
        <f t="shared" si="4"/>
        <v>879</v>
      </c>
      <c r="G152" s="39">
        <f t="shared" si="5"/>
        <v>0.9374288964732651</v>
      </c>
    </row>
    <row r="153" spans="1:7" ht="12.75">
      <c r="A153" s="14" t="s">
        <v>112</v>
      </c>
      <c r="B153" s="13" t="s">
        <v>56</v>
      </c>
      <c r="C153" s="36" t="s">
        <v>40</v>
      </c>
      <c r="D153" s="52">
        <v>5</v>
      </c>
      <c r="E153" s="52">
        <v>74</v>
      </c>
      <c r="F153" s="53">
        <f t="shared" si="4"/>
        <v>79</v>
      </c>
      <c r="G153" s="39">
        <f t="shared" si="5"/>
        <v>0.9367088607594937</v>
      </c>
    </row>
    <row r="154" spans="1:7" ht="12.75">
      <c r="A154" s="19" t="s">
        <v>191</v>
      </c>
      <c r="B154" s="19" t="s">
        <v>299</v>
      </c>
      <c r="C154" s="36" t="s">
        <v>245</v>
      </c>
      <c r="D154" s="52">
        <v>27</v>
      </c>
      <c r="E154" s="52">
        <v>395</v>
      </c>
      <c r="F154" s="53">
        <f t="shared" si="4"/>
        <v>422</v>
      </c>
      <c r="G154" s="39">
        <f t="shared" si="5"/>
        <v>0.9360189573459715</v>
      </c>
    </row>
    <row r="155" spans="1:7" ht="12.75">
      <c r="A155" s="14" t="s">
        <v>112</v>
      </c>
      <c r="B155" s="13" t="s">
        <v>112</v>
      </c>
      <c r="C155" s="36" t="s">
        <v>324</v>
      </c>
      <c r="D155" s="52">
        <v>2</v>
      </c>
      <c r="E155" s="52">
        <v>29</v>
      </c>
      <c r="F155" s="53">
        <f t="shared" si="4"/>
        <v>31</v>
      </c>
      <c r="G155" s="39">
        <f t="shared" si="5"/>
        <v>0.9354838709677419</v>
      </c>
    </row>
    <row r="156" spans="1:7" ht="12.75">
      <c r="A156" s="13" t="s">
        <v>407</v>
      </c>
      <c r="B156" s="20" t="s">
        <v>52</v>
      </c>
      <c r="C156" s="36" t="s">
        <v>412</v>
      </c>
      <c r="D156" s="52">
        <v>17</v>
      </c>
      <c r="E156" s="52">
        <v>243</v>
      </c>
      <c r="F156" s="53">
        <f t="shared" si="4"/>
        <v>260</v>
      </c>
      <c r="G156" s="39">
        <f t="shared" si="5"/>
        <v>0.9346153846153846</v>
      </c>
    </row>
    <row r="157" spans="1:7" ht="12.75">
      <c r="A157" s="13" t="s">
        <v>237</v>
      </c>
      <c r="B157" s="13" t="s">
        <v>260</v>
      </c>
      <c r="C157" s="36" t="s">
        <v>417</v>
      </c>
      <c r="D157" s="52">
        <v>5</v>
      </c>
      <c r="E157" s="52">
        <v>71</v>
      </c>
      <c r="F157" s="53">
        <f t="shared" si="4"/>
        <v>76</v>
      </c>
      <c r="G157" s="39">
        <f t="shared" si="5"/>
        <v>0.9342105263157895</v>
      </c>
    </row>
    <row r="158" spans="1:7" ht="12.75">
      <c r="A158" s="14" t="s">
        <v>88</v>
      </c>
      <c r="B158" s="15" t="s">
        <v>131</v>
      </c>
      <c r="C158" s="36" t="s">
        <v>131</v>
      </c>
      <c r="D158" s="52">
        <v>13</v>
      </c>
      <c r="E158" s="52">
        <v>181</v>
      </c>
      <c r="F158" s="53">
        <f t="shared" si="4"/>
        <v>194</v>
      </c>
      <c r="G158" s="39">
        <f t="shared" si="5"/>
        <v>0.9329896907216495</v>
      </c>
    </row>
    <row r="159" spans="1:7" ht="12.75">
      <c r="A159" s="14" t="s">
        <v>112</v>
      </c>
      <c r="B159" s="13" t="s">
        <v>56</v>
      </c>
      <c r="C159" s="36" t="s">
        <v>185</v>
      </c>
      <c r="D159" s="52">
        <v>4</v>
      </c>
      <c r="E159" s="52">
        <v>55</v>
      </c>
      <c r="F159" s="53">
        <f t="shared" si="4"/>
        <v>59</v>
      </c>
      <c r="G159" s="39">
        <f t="shared" si="5"/>
        <v>0.9322033898305084</v>
      </c>
    </row>
    <row r="160" spans="1:7" ht="12.75">
      <c r="A160" s="13" t="s">
        <v>126</v>
      </c>
      <c r="B160" s="13" t="s">
        <v>302</v>
      </c>
      <c r="C160" s="36" t="s">
        <v>60</v>
      </c>
      <c r="D160" s="52">
        <v>33</v>
      </c>
      <c r="E160" s="52">
        <v>448</v>
      </c>
      <c r="F160" s="53">
        <f t="shared" si="4"/>
        <v>481</v>
      </c>
      <c r="G160" s="39">
        <f t="shared" si="5"/>
        <v>0.9313929313929314</v>
      </c>
    </row>
    <row r="161" spans="1:7" ht="12.75">
      <c r="A161" s="13" t="s">
        <v>285</v>
      </c>
      <c r="B161" s="20" t="s">
        <v>285</v>
      </c>
      <c r="C161" s="36" t="s">
        <v>187</v>
      </c>
      <c r="D161" s="52">
        <v>37</v>
      </c>
      <c r="E161" s="52">
        <v>486</v>
      </c>
      <c r="F161" s="53">
        <f t="shared" si="4"/>
        <v>523</v>
      </c>
      <c r="G161" s="39">
        <f t="shared" si="5"/>
        <v>0.9292543021032504</v>
      </c>
    </row>
    <row r="162" spans="1:7" ht="12.75">
      <c r="A162" s="14" t="s">
        <v>415</v>
      </c>
      <c r="B162" s="15" t="s">
        <v>104</v>
      </c>
      <c r="C162" s="36" t="s">
        <v>104</v>
      </c>
      <c r="D162" s="52">
        <v>19</v>
      </c>
      <c r="E162" s="52">
        <v>248</v>
      </c>
      <c r="F162" s="53">
        <f t="shared" si="4"/>
        <v>267</v>
      </c>
      <c r="G162" s="39">
        <f t="shared" si="5"/>
        <v>0.9288389513108615</v>
      </c>
    </row>
    <row r="163" spans="1:7" ht="12.75">
      <c r="A163" s="13" t="s">
        <v>283</v>
      </c>
      <c r="B163" s="13" t="s">
        <v>280</v>
      </c>
      <c r="C163" s="36" t="s">
        <v>119</v>
      </c>
      <c r="D163" s="52">
        <v>14</v>
      </c>
      <c r="E163" s="52">
        <v>178</v>
      </c>
      <c r="F163" s="53">
        <f t="shared" si="4"/>
        <v>192</v>
      </c>
      <c r="G163" s="39">
        <f t="shared" si="5"/>
        <v>0.9270833333333334</v>
      </c>
    </row>
    <row r="164" spans="1:7" ht="12.75">
      <c r="A164" s="13" t="s">
        <v>195</v>
      </c>
      <c r="B164" s="20" t="s">
        <v>206</v>
      </c>
      <c r="C164" s="36" t="s">
        <v>316</v>
      </c>
      <c r="D164" s="52">
        <v>21</v>
      </c>
      <c r="E164" s="52">
        <v>262</v>
      </c>
      <c r="F164" s="53">
        <f t="shared" si="4"/>
        <v>283</v>
      </c>
      <c r="G164" s="39">
        <f t="shared" si="5"/>
        <v>0.9257950530035336</v>
      </c>
    </row>
    <row r="165" spans="1:7" ht="12.75">
      <c r="A165" s="13" t="s">
        <v>283</v>
      </c>
      <c r="B165" s="13" t="s">
        <v>283</v>
      </c>
      <c r="C165" s="36" t="s">
        <v>33</v>
      </c>
      <c r="D165" s="52">
        <v>35</v>
      </c>
      <c r="E165" s="52">
        <v>434</v>
      </c>
      <c r="F165" s="53">
        <f t="shared" si="4"/>
        <v>469</v>
      </c>
      <c r="G165" s="39">
        <f t="shared" si="5"/>
        <v>0.9253731343283582</v>
      </c>
    </row>
    <row r="166" spans="1:7" ht="12.75">
      <c r="A166" s="13" t="s">
        <v>237</v>
      </c>
      <c r="B166" s="13" t="s">
        <v>237</v>
      </c>
      <c r="C166" s="36" t="s">
        <v>128</v>
      </c>
      <c r="D166" s="52">
        <v>7</v>
      </c>
      <c r="E166" s="52">
        <v>85</v>
      </c>
      <c r="F166" s="53">
        <f t="shared" si="4"/>
        <v>92</v>
      </c>
      <c r="G166" s="39">
        <f t="shared" si="5"/>
        <v>0.9239130434782609</v>
      </c>
    </row>
    <row r="167" spans="1:7" ht="12.75">
      <c r="A167" s="14" t="s">
        <v>112</v>
      </c>
      <c r="B167" s="13" t="s">
        <v>112</v>
      </c>
      <c r="C167" s="36" t="s">
        <v>257</v>
      </c>
      <c r="D167" s="52">
        <v>7</v>
      </c>
      <c r="E167" s="52">
        <v>81</v>
      </c>
      <c r="F167" s="53">
        <f t="shared" si="4"/>
        <v>88</v>
      </c>
      <c r="G167" s="39">
        <f t="shared" si="5"/>
        <v>0.9204545454545454</v>
      </c>
    </row>
    <row r="168" spans="1:7" ht="12.75">
      <c r="A168" s="13" t="s">
        <v>96</v>
      </c>
      <c r="B168" s="17" t="s">
        <v>98</v>
      </c>
      <c r="C168" s="36" t="s">
        <v>84</v>
      </c>
      <c r="D168" s="52">
        <v>22</v>
      </c>
      <c r="E168" s="52">
        <v>244</v>
      </c>
      <c r="F168" s="53">
        <f t="shared" si="4"/>
        <v>266</v>
      </c>
      <c r="G168" s="39">
        <f t="shared" si="5"/>
        <v>0.9172932330827067</v>
      </c>
    </row>
    <row r="169" spans="1:7" ht="12.75">
      <c r="A169" s="14" t="s">
        <v>283</v>
      </c>
      <c r="B169" s="15" t="s">
        <v>349</v>
      </c>
      <c r="C169" s="36" t="s">
        <v>349</v>
      </c>
      <c r="D169" s="52">
        <v>50</v>
      </c>
      <c r="E169" s="52">
        <v>534</v>
      </c>
      <c r="F169" s="53">
        <f t="shared" si="4"/>
        <v>584</v>
      </c>
      <c r="G169" s="39">
        <f t="shared" si="5"/>
        <v>0.9143835616438356</v>
      </c>
    </row>
    <row r="170" spans="1:7" ht="12.75">
      <c r="A170" s="14" t="s">
        <v>112</v>
      </c>
      <c r="B170" s="13" t="s">
        <v>51</v>
      </c>
      <c r="C170" s="36" t="s">
        <v>385</v>
      </c>
      <c r="D170" s="52">
        <v>3</v>
      </c>
      <c r="E170" s="52">
        <v>32</v>
      </c>
      <c r="F170" s="53">
        <f t="shared" si="4"/>
        <v>35</v>
      </c>
      <c r="G170" s="39">
        <f t="shared" si="5"/>
        <v>0.9142857142857143</v>
      </c>
    </row>
    <row r="171" spans="1:7" ht="12.75">
      <c r="A171" s="13" t="s">
        <v>407</v>
      </c>
      <c r="B171" s="20" t="s">
        <v>351</v>
      </c>
      <c r="C171" s="36" t="s">
        <v>377</v>
      </c>
      <c r="D171" s="52">
        <v>27</v>
      </c>
      <c r="E171" s="52">
        <v>286</v>
      </c>
      <c r="F171" s="53">
        <f t="shared" si="4"/>
        <v>313</v>
      </c>
      <c r="G171" s="39">
        <f t="shared" si="5"/>
        <v>0.9137380191693291</v>
      </c>
    </row>
    <row r="172" spans="1:7" ht="12.75">
      <c r="A172" s="13" t="s">
        <v>191</v>
      </c>
      <c r="B172" s="13" t="s">
        <v>433</v>
      </c>
      <c r="C172" s="36" t="s">
        <v>383</v>
      </c>
      <c r="D172" s="52">
        <v>9</v>
      </c>
      <c r="E172" s="52">
        <v>93</v>
      </c>
      <c r="F172" s="53">
        <f t="shared" si="4"/>
        <v>102</v>
      </c>
      <c r="G172" s="39">
        <f t="shared" si="5"/>
        <v>0.9117647058823529</v>
      </c>
    </row>
    <row r="173" spans="1:7" ht="12.75">
      <c r="A173" s="13" t="s">
        <v>213</v>
      </c>
      <c r="B173" s="13" t="s">
        <v>213</v>
      </c>
      <c r="C173" s="36" t="s">
        <v>241</v>
      </c>
      <c r="D173" s="52">
        <v>73</v>
      </c>
      <c r="E173" s="52">
        <v>742</v>
      </c>
      <c r="F173" s="53">
        <f t="shared" si="4"/>
        <v>815</v>
      </c>
      <c r="G173" s="39">
        <f t="shared" si="5"/>
        <v>0.9104294478527607</v>
      </c>
    </row>
    <row r="174" spans="1:7" ht="12.75">
      <c r="A174" s="13" t="s">
        <v>88</v>
      </c>
      <c r="B174" s="13" t="s">
        <v>81</v>
      </c>
      <c r="C174" s="36" t="s">
        <v>31</v>
      </c>
      <c r="D174" s="52">
        <v>60</v>
      </c>
      <c r="E174" s="52">
        <v>605</v>
      </c>
      <c r="F174" s="53">
        <f t="shared" si="4"/>
        <v>665</v>
      </c>
      <c r="G174" s="39">
        <f t="shared" si="5"/>
        <v>0.9097744360902256</v>
      </c>
    </row>
    <row r="175" spans="1:7" ht="12.75">
      <c r="A175" s="14" t="s">
        <v>112</v>
      </c>
      <c r="B175" s="13" t="s">
        <v>112</v>
      </c>
      <c r="C175" s="36" t="s">
        <v>392</v>
      </c>
      <c r="D175" s="52">
        <v>4</v>
      </c>
      <c r="E175" s="52">
        <v>40</v>
      </c>
      <c r="F175" s="53">
        <f t="shared" si="4"/>
        <v>44</v>
      </c>
      <c r="G175" s="39">
        <f t="shared" si="5"/>
        <v>0.9090909090909091</v>
      </c>
    </row>
    <row r="176" spans="1:7" ht="12.75">
      <c r="A176" s="13" t="s">
        <v>191</v>
      </c>
      <c r="B176" s="13" t="s">
        <v>136</v>
      </c>
      <c r="C176" s="36" t="s">
        <v>71</v>
      </c>
      <c r="D176" s="52">
        <v>23</v>
      </c>
      <c r="E176" s="52">
        <v>230</v>
      </c>
      <c r="F176" s="53">
        <f t="shared" si="4"/>
        <v>253</v>
      </c>
      <c r="G176" s="39">
        <f t="shared" si="5"/>
        <v>0.9090909090909091</v>
      </c>
    </row>
    <row r="177" spans="1:7" ht="12.75">
      <c r="A177" s="13" t="s">
        <v>88</v>
      </c>
      <c r="B177" s="13" t="s">
        <v>131</v>
      </c>
      <c r="C177" s="36" t="s">
        <v>402</v>
      </c>
      <c r="D177" s="52">
        <v>19</v>
      </c>
      <c r="E177" s="52">
        <v>186</v>
      </c>
      <c r="F177" s="53">
        <f t="shared" si="4"/>
        <v>205</v>
      </c>
      <c r="G177" s="39">
        <f t="shared" si="5"/>
        <v>0.9073170731707317</v>
      </c>
    </row>
    <row r="178" spans="1:7" ht="12.75">
      <c r="A178" s="13" t="s">
        <v>191</v>
      </c>
      <c r="B178" s="13" t="s">
        <v>191</v>
      </c>
      <c r="C178" s="36" t="s">
        <v>215</v>
      </c>
      <c r="D178" s="52">
        <v>13</v>
      </c>
      <c r="E178" s="52">
        <v>127</v>
      </c>
      <c r="F178" s="53">
        <f t="shared" si="4"/>
        <v>140</v>
      </c>
      <c r="G178" s="39">
        <f t="shared" si="5"/>
        <v>0.9071428571428571</v>
      </c>
    </row>
    <row r="179" spans="1:7" ht="12.75">
      <c r="A179" s="13" t="s">
        <v>195</v>
      </c>
      <c r="B179" s="20" t="s">
        <v>362</v>
      </c>
      <c r="C179" s="36" t="s">
        <v>159</v>
      </c>
      <c r="D179" s="52">
        <v>24</v>
      </c>
      <c r="E179" s="52">
        <v>232</v>
      </c>
      <c r="F179" s="53">
        <f t="shared" si="4"/>
        <v>256</v>
      </c>
      <c r="G179" s="39">
        <f t="shared" si="5"/>
        <v>0.90625</v>
      </c>
    </row>
    <row r="180" spans="1:7" ht="12.75">
      <c r="A180" s="13" t="s">
        <v>283</v>
      </c>
      <c r="B180" s="13" t="s">
        <v>280</v>
      </c>
      <c r="C180" s="36" t="s">
        <v>282</v>
      </c>
      <c r="D180" s="52">
        <v>2</v>
      </c>
      <c r="E180" s="52">
        <v>19</v>
      </c>
      <c r="F180" s="53">
        <f t="shared" si="4"/>
        <v>21</v>
      </c>
      <c r="G180" s="39">
        <f t="shared" si="5"/>
        <v>0.9047619047619048</v>
      </c>
    </row>
    <row r="181" spans="1:7" ht="12.75">
      <c r="A181" s="14" t="s">
        <v>415</v>
      </c>
      <c r="B181" s="15" t="s">
        <v>398</v>
      </c>
      <c r="C181" s="36" t="s">
        <v>398</v>
      </c>
      <c r="D181" s="52">
        <v>38</v>
      </c>
      <c r="E181" s="52">
        <v>359</v>
      </c>
      <c r="F181" s="53">
        <f t="shared" si="4"/>
        <v>397</v>
      </c>
      <c r="G181" s="39">
        <f t="shared" si="5"/>
        <v>0.9042821158690176</v>
      </c>
    </row>
    <row r="182" spans="1:7" ht="12.75">
      <c r="A182" s="13" t="s">
        <v>181</v>
      </c>
      <c r="B182" s="13" t="s">
        <v>333</v>
      </c>
      <c r="C182" s="36" t="s">
        <v>223</v>
      </c>
      <c r="D182" s="52">
        <v>69</v>
      </c>
      <c r="E182" s="52">
        <v>645</v>
      </c>
      <c r="F182" s="53">
        <f t="shared" si="4"/>
        <v>714</v>
      </c>
      <c r="G182" s="39">
        <f t="shared" si="5"/>
        <v>0.9033613445378151</v>
      </c>
    </row>
    <row r="183" spans="1:7" ht="12.75">
      <c r="A183" s="14" t="s">
        <v>112</v>
      </c>
      <c r="B183" s="13" t="s">
        <v>51</v>
      </c>
      <c r="C183" s="36" t="s">
        <v>348</v>
      </c>
      <c r="D183" s="52">
        <v>9</v>
      </c>
      <c r="E183" s="52">
        <v>84</v>
      </c>
      <c r="F183" s="53">
        <f t="shared" si="4"/>
        <v>93</v>
      </c>
      <c r="G183" s="39">
        <f t="shared" si="5"/>
        <v>0.9032258064516129</v>
      </c>
    </row>
    <row r="184" spans="1:7" ht="12.75">
      <c r="A184" s="14" t="s">
        <v>44</v>
      </c>
      <c r="B184" s="15" t="s">
        <v>45</v>
      </c>
      <c r="C184" s="36" t="s">
        <v>45</v>
      </c>
      <c r="D184" s="52">
        <v>19</v>
      </c>
      <c r="E184" s="52">
        <v>177</v>
      </c>
      <c r="F184" s="53">
        <f t="shared" si="4"/>
        <v>196</v>
      </c>
      <c r="G184" s="39">
        <f t="shared" si="5"/>
        <v>0.9030612244897959</v>
      </c>
    </row>
    <row r="185" spans="1:7" ht="12.75">
      <c r="A185" s="14" t="s">
        <v>303</v>
      </c>
      <c r="B185" s="21" t="s">
        <v>97</v>
      </c>
      <c r="C185" s="36" t="s">
        <v>97</v>
      </c>
      <c r="D185" s="52">
        <v>185</v>
      </c>
      <c r="E185" s="52">
        <v>1715</v>
      </c>
      <c r="F185" s="53">
        <f t="shared" si="4"/>
        <v>1900</v>
      </c>
      <c r="G185" s="39">
        <f t="shared" si="5"/>
        <v>0.9026315789473685</v>
      </c>
    </row>
    <row r="186" spans="1:7" ht="12.75">
      <c r="A186" s="13" t="s">
        <v>237</v>
      </c>
      <c r="B186" s="13" t="s">
        <v>237</v>
      </c>
      <c r="C186" s="36" t="s">
        <v>143</v>
      </c>
      <c r="D186" s="52">
        <v>3</v>
      </c>
      <c r="E186" s="52">
        <v>27</v>
      </c>
      <c r="F186" s="53">
        <f t="shared" si="4"/>
        <v>30</v>
      </c>
      <c r="G186" s="39">
        <f t="shared" si="5"/>
        <v>0.9</v>
      </c>
    </row>
    <row r="187" spans="1:7" ht="12.75">
      <c r="A187" s="14" t="s">
        <v>283</v>
      </c>
      <c r="B187" s="15" t="s">
        <v>217</v>
      </c>
      <c r="C187" s="36" t="s">
        <v>217</v>
      </c>
      <c r="D187" s="52">
        <v>53</v>
      </c>
      <c r="E187" s="52">
        <v>465</v>
      </c>
      <c r="F187" s="53">
        <f t="shared" si="4"/>
        <v>518</v>
      </c>
      <c r="G187" s="39">
        <f t="shared" si="5"/>
        <v>0.8976833976833977</v>
      </c>
    </row>
    <row r="188" spans="1:7" ht="12.75">
      <c r="A188" s="14" t="s">
        <v>44</v>
      </c>
      <c r="B188" s="15" t="s">
        <v>44</v>
      </c>
      <c r="C188" s="36" t="s">
        <v>44</v>
      </c>
      <c r="D188" s="52">
        <v>44</v>
      </c>
      <c r="E188" s="52">
        <v>386</v>
      </c>
      <c r="F188" s="53">
        <f t="shared" si="4"/>
        <v>430</v>
      </c>
      <c r="G188" s="39">
        <f t="shared" si="5"/>
        <v>0.8976744186046511</v>
      </c>
    </row>
    <row r="189" spans="1:7" ht="12.75">
      <c r="A189" s="13" t="s">
        <v>96</v>
      </c>
      <c r="B189" s="17" t="s">
        <v>111</v>
      </c>
      <c r="C189" s="36" t="s">
        <v>72</v>
      </c>
      <c r="D189" s="52">
        <v>24</v>
      </c>
      <c r="E189" s="52">
        <v>210</v>
      </c>
      <c r="F189" s="53">
        <f t="shared" si="4"/>
        <v>234</v>
      </c>
      <c r="G189" s="39">
        <f t="shared" si="5"/>
        <v>0.8974358974358975</v>
      </c>
    </row>
    <row r="190" spans="1:7" ht="12.75">
      <c r="A190" s="17" t="s">
        <v>281</v>
      </c>
      <c r="B190" s="13" t="s">
        <v>165</v>
      </c>
      <c r="C190" s="36" t="s">
        <v>406</v>
      </c>
      <c r="D190" s="52">
        <v>60</v>
      </c>
      <c r="E190" s="52">
        <v>524</v>
      </c>
      <c r="F190" s="53">
        <f t="shared" si="4"/>
        <v>584</v>
      </c>
      <c r="G190" s="39">
        <f t="shared" si="5"/>
        <v>0.8972602739726028</v>
      </c>
    </row>
    <row r="191" spans="1:7" ht="12.75">
      <c r="A191" s="13" t="s">
        <v>415</v>
      </c>
      <c r="B191" s="13" t="s">
        <v>415</v>
      </c>
      <c r="C191" s="36" t="s">
        <v>289</v>
      </c>
      <c r="D191" s="52">
        <v>47</v>
      </c>
      <c r="E191" s="52">
        <v>393</v>
      </c>
      <c r="F191" s="53">
        <f t="shared" si="4"/>
        <v>440</v>
      </c>
      <c r="G191" s="39">
        <f t="shared" si="5"/>
        <v>0.8931818181818182</v>
      </c>
    </row>
    <row r="192" spans="1:7" ht="12.75">
      <c r="A192" s="13" t="s">
        <v>126</v>
      </c>
      <c r="B192" s="13" t="s">
        <v>431</v>
      </c>
      <c r="C192" s="36" t="s">
        <v>421</v>
      </c>
      <c r="D192" s="52">
        <v>81</v>
      </c>
      <c r="E192" s="52">
        <v>676</v>
      </c>
      <c r="F192" s="53">
        <f t="shared" si="4"/>
        <v>757</v>
      </c>
      <c r="G192" s="39">
        <f t="shared" si="5"/>
        <v>0.892998678996037</v>
      </c>
    </row>
    <row r="193" spans="1:7" ht="12.75">
      <c r="A193" s="13" t="s">
        <v>415</v>
      </c>
      <c r="B193" s="13" t="s">
        <v>415</v>
      </c>
      <c r="C193" s="36" t="s">
        <v>425</v>
      </c>
      <c r="D193" s="52">
        <v>65</v>
      </c>
      <c r="E193" s="52">
        <v>540</v>
      </c>
      <c r="F193" s="53">
        <f t="shared" si="4"/>
        <v>605</v>
      </c>
      <c r="G193" s="39">
        <f t="shared" si="5"/>
        <v>0.8925619834710744</v>
      </c>
    </row>
    <row r="194" spans="1:7" ht="12.75">
      <c r="A194" s="13" t="s">
        <v>283</v>
      </c>
      <c r="B194" s="13" t="s">
        <v>349</v>
      </c>
      <c r="C194" s="36" t="s">
        <v>308</v>
      </c>
      <c r="D194" s="52">
        <v>19</v>
      </c>
      <c r="E194" s="52">
        <v>151</v>
      </c>
      <c r="F194" s="53">
        <f t="shared" si="4"/>
        <v>170</v>
      </c>
      <c r="G194" s="39">
        <f t="shared" si="5"/>
        <v>0.888235294117647</v>
      </c>
    </row>
    <row r="195" spans="1:7" ht="12.75">
      <c r="A195" s="14" t="s">
        <v>121</v>
      </c>
      <c r="B195" s="15" t="s">
        <v>338</v>
      </c>
      <c r="C195" s="36" t="s">
        <v>338</v>
      </c>
      <c r="D195" s="52">
        <v>47</v>
      </c>
      <c r="E195" s="52">
        <v>373</v>
      </c>
      <c r="F195" s="53">
        <f t="shared" si="4"/>
        <v>420</v>
      </c>
      <c r="G195" s="39">
        <f t="shared" si="5"/>
        <v>0.888095238095238</v>
      </c>
    </row>
    <row r="196" spans="1:7" ht="12.75">
      <c r="A196" s="13" t="s">
        <v>415</v>
      </c>
      <c r="B196" s="20" t="s">
        <v>179</v>
      </c>
      <c r="C196" s="36" t="s">
        <v>34</v>
      </c>
      <c r="D196" s="52">
        <v>25</v>
      </c>
      <c r="E196" s="52">
        <v>196</v>
      </c>
      <c r="F196" s="53">
        <f t="shared" si="4"/>
        <v>221</v>
      </c>
      <c r="G196" s="39">
        <f t="shared" si="5"/>
        <v>0.8868778280542986</v>
      </c>
    </row>
    <row r="197" spans="1:7" ht="12.75">
      <c r="A197" s="13" t="s">
        <v>285</v>
      </c>
      <c r="B197" s="20" t="s">
        <v>102</v>
      </c>
      <c r="C197" s="36" t="s">
        <v>395</v>
      </c>
      <c r="D197" s="52">
        <v>50</v>
      </c>
      <c r="E197" s="52">
        <v>391</v>
      </c>
      <c r="F197" s="53">
        <f t="shared" si="4"/>
        <v>441</v>
      </c>
      <c r="G197" s="39">
        <f t="shared" si="5"/>
        <v>0.8866213151927438</v>
      </c>
    </row>
    <row r="198" spans="1:7" ht="12.75">
      <c r="A198" s="13" t="s">
        <v>126</v>
      </c>
      <c r="B198" s="13" t="s">
        <v>346</v>
      </c>
      <c r="C198" s="36" t="s">
        <v>266</v>
      </c>
      <c r="D198" s="52">
        <v>87</v>
      </c>
      <c r="E198" s="52">
        <v>675</v>
      </c>
      <c r="F198" s="53">
        <f t="shared" si="4"/>
        <v>762</v>
      </c>
      <c r="G198" s="39">
        <f t="shared" si="5"/>
        <v>0.8858267716535433</v>
      </c>
    </row>
    <row r="199" spans="1:7" ht="12.75">
      <c r="A199" s="14" t="s">
        <v>112</v>
      </c>
      <c r="B199" s="13" t="s">
        <v>56</v>
      </c>
      <c r="C199" s="36" t="s">
        <v>27</v>
      </c>
      <c r="D199" s="52">
        <v>33</v>
      </c>
      <c r="E199" s="52">
        <v>256</v>
      </c>
      <c r="F199" s="53">
        <f t="shared" si="4"/>
        <v>289</v>
      </c>
      <c r="G199" s="39">
        <f t="shared" si="5"/>
        <v>0.8858131487889274</v>
      </c>
    </row>
    <row r="200" spans="1:7" ht="12.75">
      <c r="A200" s="13" t="s">
        <v>44</v>
      </c>
      <c r="B200" s="13" t="s">
        <v>198</v>
      </c>
      <c r="C200" s="36" t="s">
        <v>80</v>
      </c>
      <c r="D200" s="52">
        <v>28</v>
      </c>
      <c r="E200" s="52">
        <v>216</v>
      </c>
      <c r="F200" s="53">
        <f t="shared" si="4"/>
        <v>244</v>
      </c>
      <c r="G200" s="39">
        <f t="shared" si="5"/>
        <v>0.8852459016393442</v>
      </c>
    </row>
    <row r="201" spans="1:7" ht="12.75">
      <c r="A201" s="13" t="s">
        <v>415</v>
      </c>
      <c r="B201" s="13" t="s">
        <v>398</v>
      </c>
      <c r="C201" s="36" t="s">
        <v>411</v>
      </c>
      <c r="D201" s="52">
        <v>76</v>
      </c>
      <c r="E201" s="52">
        <v>566</v>
      </c>
      <c r="F201" s="53">
        <f t="shared" si="4"/>
        <v>642</v>
      </c>
      <c r="G201" s="39">
        <f t="shared" si="5"/>
        <v>0.881619937694704</v>
      </c>
    </row>
    <row r="202" spans="1:7" ht="12.75">
      <c r="A202" s="14" t="s">
        <v>283</v>
      </c>
      <c r="B202" s="15" t="s">
        <v>283</v>
      </c>
      <c r="C202" s="36" t="s">
        <v>283</v>
      </c>
      <c r="D202" s="52">
        <v>111</v>
      </c>
      <c r="E202" s="52">
        <v>825</v>
      </c>
      <c r="F202" s="53">
        <f t="shared" si="4"/>
        <v>936</v>
      </c>
      <c r="G202" s="39">
        <f t="shared" si="5"/>
        <v>0.8814102564102564</v>
      </c>
    </row>
    <row r="203" spans="1:7" ht="12.75">
      <c r="A203" s="13" t="s">
        <v>126</v>
      </c>
      <c r="B203" s="13" t="s">
        <v>326</v>
      </c>
      <c r="C203" s="36" t="s">
        <v>38</v>
      </c>
      <c r="D203" s="52">
        <v>124</v>
      </c>
      <c r="E203" s="52">
        <v>906</v>
      </c>
      <c r="F203" s="53">
        <f t="shared" si="4"/>
        <v>1030</v>
      </c>
      <c r="G203" s="39">
        <f t="shared" si="5"/>
        <v>0.8796116504854369</v>
      </c>
    </row>
    <row r="204" spans="1:7" ht="12.75">
      <c r="A204" s="14" t="s">
        <v>191</v>
      </c>
      <c r="B204" s="15" t="s">
        <v>136</v>
      </c>
      <c r="C204" s="36" t="s">
        <v>136</v>
      </c>
      <c r="D204" s="52">
        <v>36</v>
      </c>
      <c r="E204" s="52">
        <v>261</v>
      </c>
      <c r="F204" s="53">
        <f t="shared" si="4"/>
        <v>297</v>
      </c>
      <c r="G204" s="39">
        <f t="shared" si="5"/>
        <v>0.8787878787878788</v>
      </c>
    </row>
    <row r="205" spans="1:7" ht="12.75">
      <c r="A205" s="13" t="s">
        <v>88</v>
      </c>
      <c r="B205" s="13" t="s">
        <v>153</v>
      </c>
      <c r="C205" s="36" t="s">
        <v>315</v>
      </c>
      <c r="D205" s="52">
        <v>9</v>
      </c>
      <c r="E205" s="52">
        <v>65</v>
      </c>
      <c r="F205" s="53">
        <f t="shared" si="4"/>
        <v>74</v>
      </c>
      <c r="G205" s="39">
        <f t="shared" si="5"/>
        <v>0.8783783783783784</v>
      </c>
    </row>
    <row r="206" spans="1:7" ht="12.75">
      <c r="A206" s="13" t="s">
        <v>126</v>
      </c>
      <c r="B206" s="13" t="s">
        <v>126</v>
      </c>
      <c r="C206" s="36" t="s">
        <v>117</v>
      </c>
      <c r="D206" s="52">
        <v>36</v>
      </c>
      <c r="E206" s="52">
        <v>258</v>
      </c>
      <c r="F206" s="53">
        <f t="shared" si="4"/>
        <v>294</v>
      </c>
      <c r="G206" s="39">
        <f t="shared" si="5"/>
        <v>0.8775510204081632</v>
      </c>
    </row>
    <row r="207" spans="1:7" ht="12.75">
      <c r="A207" s="13" t="s">
        <v>96</v>
      </c>
      <c r="B207" s="17" t="s">
        <v>98</v>
      </c>
      <c r="C207" s="36" t="s">
        <v>168</v>
      </c>
      <c r="D207" s="52">
        <v>21</v>
      </c>
      <c r="E207" s="52">
        <v>150</v>
      </c>
      <c r="F207" s="53">
        <f t="shared" si="4"/>
        <v>171</v>
      </c>
      <c r="G207" s="39">
        <f t="shared" si="5"/>
        <v>0.8771929824561403</v>
      </c>
    </row>
    <row r="208" spans="1:7" ht="12.75">
      <c r="A208" s="14" t="s">
        <v>191</v>
      </c>
      <c r="B208" s="15" t="s">
        <v>89</v>
      </c>
      <c r="C208" s="36" t="s">
        <v>89</v>
      </c>
      <c r="D208" s="52">
        <v>216</v>
      </c>
      <c r="E208" s="52">
        <v>1536</v>
      </c>
      <c r="F208" s="53">
        <f aca="true" t="shared" si="6" ref="F208:F271">SUM(D208:E208)</f>
        <v>1752</v>
      </c>
      <c r="G208" s="39">
        <f aca="true" t="shared" si="7" ref="G208:G271">E208/F208</f>
        <v>0.8767123287671232</v>
      </c>
    </row>
    <row r="209" spans="1:7" ht="12.75">
      <c r="A209" s="17" t="s">
        <v>219</v>
      </c>
      <c r="B209" s="20" t="s">
        <v>219</v>
      </c>
      <c r="C209" s="36" t="s">
        <v>396</v>
      </c>
      <c r="D209" s="52">
        <v>37</v>
      </c>
      <c r="E209" s="52">
        <v>261</v>
      </c>
      <c r="F209" s="53">
        <f t="shared" si="6"/>
        <v>298</v>
      </c>
      <c r="G209" s="39">
        <f t="shared" si="7"/>
        <v>0.8758389261744967</v>
      </c>
    </row>
    <row r="210" spans="1:7" ht="12.75">
      <c r="A210" s="13" t="s">
        <v>88</v>
      </c>
      <c r="B210" s="13" t="s">
        <v>88</v>
      </c>
      <c r="C210" s="36" t="s">
        <v>220</v>
      </c>
      <c r="D210" s="52">
        <v>26</v>
      </c>
      <c r="E210" s="52">
        <v>182</v>
      </c>
      <c r="F210" s="53">
        <f t="shared" si="6"/>
        <v>208</v>
      </c>
      <c r="G210" s="39">
        <f t="shared" si="7"/>
        <v>0.875</v>
      </c>
    </row>
    <row r="211" spans="1:7" ht="12.75">
      <c r="A211" s="14" t="s">
        <v>415</v>
      </c>
      <c r="B211" s="15" t="s">
        <v>118</v>
      </c>
      <c r="C211" s="36" t="s">
        <v>118</v>
      </c>
      <c r="D211" s="52">
        <v>96</v>
      </c>
      <c r="E211" s="52">
        <v>670</v>
      </c>
      <c r="F211" s="53">
        <f t="shared" si="6"/>
        <v>766</v>
      </c>
      <c r="G211" s="39">
        <f t="shared" si="7"/>
        <v>0.8746736292428199</v>
      </c>
    </row>
    <row r="212" spans="1:7" ht="12.75">
      <c r="A212" s="13" t="s">
        <v>88</v>
      </c>
      <c r="B212" s="13" t="s">
        <v>81</v>
      </c>
      <c r="C212" s="36" t="s">
        <v>259</v>
      </c>
      <c r="D212" s="52">
        <v>80</v>
      </c>
      <c r="E212" s="52">
        <v>543</v>
      </c>
      <c r="F212" s="53">
        <f t="shared" si="6"/>
        <v>623</v>
      </c>
      <c r="G212" s="39">
        <f t="shared" si="7"/>
        <v>0.8715890850722311</v>
      </c>
    </row>
    <row r="213" spans="1:7" ht="12.75">
      <c r="A213" s="14" t="s">
        <v>163</v>
      </c>
      <c r="B213" s="15" t="s">
        <v>277</v>
      </c>
      <c r="C213" s="36" t="s">
        <v>277</v>
      </c>
      <c r="D213" s="52">
        <v>239</v>
      </c>
      <c r="E213" s="52">
        <v>1595</v>
      </c>
      <c r="F213" s="53">
        <f t="shared" si="6"/>
        <v>1834</v>
      </c>
      <c r="G213" s="39">
        <f t="shared" si="7"/>
        <v>0.8696837513631407</v>
      </c>
    </row>
    <row r="214" spans="1:7" ht="12.75">
      <c r="A214" s="13" t="s">
        <v>303</v>
      </c>
      <c r="B214" s="20" t="s">
        <v>46</v>
      </c>
      <c r="C214" s="36" t="s">
        <v>419</v>
      </c>
      <c r="D214" s="52">
        <v>37</v>
      </c>
      <c r="E214" s="52">
        <v>244</v>
      </c>
      <c r="F214" s="53">
        <f t="shared" si="6"/>
        <v>281</v>
      </c>
      <c r="G214" s="39">
        <f t="shared" si="7"/>
        <v>0.8683274021352313</v>
      </c>
    </row>
    <row r="215" spans="1:7" ht="12.75">
      <c r="A215" s="14" t="s">
        <v>415</v>
      </c>
      <c r="B215" s="15" t="s">
        <v>415</v>
      </c>
      <c r="C215" s="36" t="s">
        <v>415</v>
      </c>
      <c r="D215" s="52">
        <v>158</v>
      </c>
      <c r="E215" s="52">
        <v>1038</v>
      </c>
      <c r="F215" s="53">
        <f t="shared" si="6"/>
        <v>1196</v>
      </c>
      <c r="G215" s="39">
        <f t="shared" si="7"/>
        <v>0.8678929765886287</v>
      </c>
    </row>
    <row r="216" spans="1:7" ht="12.75">
      <c r="A216" s="14" t="s">
        <v>112</v>
      </c>
      <c r="B216" s="13" t="s">
        <v>332</v>
      </c>
      <c r="C216" s="36" t="s">
        <v>108</v>
      </c>
      <c r="D216" s="52">
        <v>62</v>
      </c>
      <c r="E216" s="52">
        <v>407</v>
      </c>
      <c r="F216" s="53">
        <f t="shared" si="6"/>
        <v>469</v>
      </c>
      <c r="G216" s="39">
        <f t="shared" si="7"/>
        <v>0.8678038379530917</v>
      </c>
    </row>
    <row r="217" spans="1:7" ht="12.75">
      <c r="A217" s="13" t="s">
        <v>44</v>
      </c>
      <c r="B217" s="13" t="s">
        <v>198</v>
      </c>
      <c r="C217" s="36" t="s">
        <v>242</v>
      </c>
      <c r="D217" s="52">
        <v>22</v>
      </c>
      <c r="E217" s="52">
        <v>144</v>
      </c>
      <c r="F217" s="53">
        <f t="shared" si="6"/>
        <v>166</v>
      </c>
      <c r="G217" s="39">
        <f t="shared" si="7"/>
        <v>0.8674698795180723</v>
      </c>
    </row>
    <row r="218" spans="1:7" ht="12.75">
      <c r="A218" s="13" t="s">
        <v>303</v>
      </c>
      <c r="B218" s="20" t="s">
        <v>97</v>
      </c>
      <c r="C218" s="36" t="s">
        <v>297</v>
      </c>
      <c r="D218" s="52">
        <v>104</v>
      </c>
      <c r="E218" s="52">
        <v>679</v>
      </c>
      <c r="F218" s="53">
        <f t="shared" si="6"/>
        <v>783</v>
      </c>
      <c r="G218" s="39">
        <f t="shared" si="7"/>
        <v>0.8671775223499362</v>
      </c>
    </row>
    <row r="219" spans="1:7" ht="12.75">
      <c r="A219" s="13" t="s">
        <v>150</v>
      </c>
      <c r="B219" s="13" t="s">
        <v>365</v>
      </c>
      <c r="C219" s="36" t="s">
        <v>291</v>
      </c>
      <c r="D219" s="52">
        <v>87</v>
      </c>
      <c r="E219" s="52">
        <v>559</v>
      </c>
      <c r="F219" s="53">
        <f t="shared" si="6"/>
        <v>646</v>
      </c>
      <c r="G219" s="39">
        <f t="shared" si="7"/>
        <v>0.8653250773993808</v>
      </c>
    </row>
    <row r="220" spans="1:7" ht="12.75">
      <c r="A220" s="13" t="s">
        <v>285</v>
      </c>
      <c r="B220" s="20" t="s">
        <v>285</v>
      </c>
      <c r="C220" s="36" t="s">
        <v>423</v>
      </c>
      <c r="D220" s="52">
        <v>44</v>
      </c>
      <c r="E220" s="52">
        <v>281</v>
      </c>
      <c r="F220" s="53">
        <f t="shared" si="6"/>
        <v>325</v>
      </c>
      <c r="G220" s="39">
        <f t="shared" si="7"/>
        <v>0.8646153846153846</v>
      </c>
    </row>
    <row r="221" spans="1:7" ht="12.75">
      <c r="A221" s="13" t="s">
        <v>195</v>
      </c>
      <c r="B221" s="20" t="s">
        <v>167</v>
      </c>
      <c r="C221" s="36" t="s">
        <v>140</v>
      </c>
      <c r="D221" s="52">
        <v>19</v>
      </c>
      <c r="E221" s="52">
        <v>121</v>
      </c>
      <c r="F221" s="53">
        <f t="shared" si="6"/>
        <v>140</v>
      </c>
      <c r="G221" s="39">
        <f t="shared" si="7"/>
        <v>0.8642857142857143</v>
      </c>
    </row>
    <row r="222" spans="1:7" ht="12.75">
      <c r="A222" s="14" t="s">
        <v>96</v>
      </c>
      <c r="B222" s="16" t="s">
        <v>247</v>
      </c>
      <c r="C222" s="36" t="s">
        <v>247</v>
      </c>
      <c r="D222" s="52">
        <v>122</v>
      </c>
      <c r="E222" s="52">
        <v>772</v>
      </c>
      <c r="F222" s="53">
        <f t="shared" si="6"/>
        <v>894</v>
      </c>
      <c r="G222" s="39">
        <f t="shared" si="7"/>
        <v>0.8635346756152126</v>
      </c>
    </row>
    <row r="223" spans="1:7" ht="12.75">
      <c r="A223" s="13" t="s">
        <v>150</v>
      </c>
      <c r="B223" s="13" t="s">
        <v>150</v>
      </c>
      <c r="C223" s="36" t="s">
        <v>130</v>
      </c>
      <c r="D223" s="52">
        <v>104</v>
      </c>
      <c r="E223" s="52">
        <v>644</v>
      </c>
      <c r="F223" s="53">
        <f t="shared" si="6"/>
        <v>748</v>
      </c>
      <c r="G223" s="39">
        <f t="shared" si="7"/>
        <v>0.8609625668449198</v>
      </c>
    </row>
    <row r="224" spans="1:7" ht="12.75">
      <c r="A224" s="13" t="s">
        <v>96</v>
      </c>
      <c r="B224" s="17" t="s">
        <v>427</v>
      </c>
      <c r="C224" s="36" t="s">
        <v>355</v>
      </c>
      <c r="D224" s="52">
        <v>43</v>
      </c>
      <c r="E224" s="52">
        <v>256</v>
      </c>
      <c r="F224" s="53">
        <f t="shared" si="6"/>
        <v>299</v>
      </c>
      <c r="G224" s="39">
        <f t="shared" si="7"/>
        <v>0.8561872909698997</v>
      </c>
    </row>
    <row r="225" spans="1:7" ht="12.75">
      <c r="A225" s="13" t="s">
        <v>191</v>
      </c>
      <c r="B225" s="13" t="s">
        <v>191</v>
      </c>
      <c r="C225" s="36" t="s">
        <v>202</v>
      </c>
      <c r="D225" s="52">
        <v>107</v>
      </c>
      <c r="E225" s="52">
        <v>636</v>
      </c>
      <c r="F225" s="53">
        <f t="shared" si="6"/>
        <v>743</v>
      </c>
      <c r="G225" s="39">
        <f t="shared" si="7"/>
        <v>0.8559892328398385</v>
      </c>
    </row>
    <row r="226" spans="1:7" ht="12.75">
      <c r="A226" s="13" t="s">
        <v>163</v>
      </c>
      <c r="B226" s="13" t="s">
        <v>91</v>
      </c>
      <c r="C226" s="36" t="s">
        <v>154</v>
      </c>
      <c r="D226" s="52">
        <v>125</v>
      </c>
      <c r="E226" s="52">
        <v>727</v>
      </c>
      <c r="F226" s="53">
        <f t="shared" si="6"/>
        <v>852</v>
      </c>
      <c r="G226" s="39">
        <f t="shared" si="7"/>
        <v>0.8532863849765259</v>
      </c>
    </row>
    <row r="227" spans="1:7" ht="12.75">
      <c r="A227" s="14" t="s">
        <v>112</v>
      </c>
      <c r="B227" s="13" t="s">
        <v>51</v>
      </c>
      <c r="C227" s="36" t="s">
        <v>267</v>
      </c>
      <c r="D227" s="52">
        <v>4</v>
      </c>
      <c r="E227" s="52">
        <v>23</v>
      </c>
      <c r="F227" s="53">
        <f t="shared" si="6"/>
        <v>27</v>
      </c>
      <c r="G227" s="39">
        <f t="shared" si="7"/>
        <v>0.8518518518518519</v>
      </c>
    </row>
    <row r="228" spans="1:7" ht="12.75">
      <c r="A228" s="14" t="s">
        <v>88</v>
      </c>
      <c r="B228" s="15" t="s">
        <v>81</v>
      </c>
      <c r="C228" s="36" t="s">
        <v>81</v>
      </c>
      <c r="D228" s="52">
        <v>91</v>
      </c>
      <c r="E228" s="52">
        <v>517</v>
      </c>
      <c r="F228" s="53">
        <f t="shared" si="6"/>
        <v>608</v>
      </c>
      <c r="G228" s="39">
        <f t="shared" si="7"/>
        <v>0.850328947368421</v>
      </c>
    </row>
    <row r="229" spans="1:7" ht="12.75">
      <c r="A229" s="14" t="s">
        <v>237</v>
      </c>
      <c r="B229" s="15" t="s">
        <v>226</v>
      </c>
      <c r="C229" s="36" t="s">
        <v>226</v>
      </c>
      <c r="D229" s="52">
        <v>59</v>
      </c>
      <c r="E229" s="52">
        <v>333</v>
      </c>
      <c r="F229" s="53">
        <f t="shared" si="6"/>
        <v>392</v>
      </c>
      <c r="G229" s="39">
        <f t="shared" si="7"/>
        <v>0.8494897959183674</v>
      </c>
    </row>
    <row r="230" spans="1:7" ht="12.75">
      <c r="A230" s="13" t="s">
        <v>303</v>
      </c>
      <c r="B230" s="20" t="s">
        <v>405</v>
      </c>
      <c r="C230" s="36" t="s">
        <v>401</v>
      </c>
      <c r="D230" s="52">
        <v>10</v>
      </c>
      <c r="E230" s="52">
        <v>56</v>
      </c>
      <c r="F230" s="53">
        <f t="shared" si="6"/>
        <v>66</v>
      </c>
      <c r="G230" s="39">
        <f t="shared" si="7"/>
        <v>0.8484848484848485</v>
      </c>
    </row>
    <row r="231" spans="1:7" ht="12.75">
      <c r="A231" s="14" t="s">
        <v>407</v>
      </c>
      <c r="B231" s="14" t="s">
        <v>407</v>
      </c>
      <c r="C231" s="36" t="s">
        <v>407</v>
      </c>
      <c r="D231" s="52">
        <v>334</v>
      </c>
      <c r="E231" s="52">
        <v>1865</v>
      </c>
      <c r="F231" s="53">
        <f t="shared" si="6"/>
        <v>2199</v>
      </c>
      <c r="G231" s="39">
        <f t="shared" si="7"/>
        <v>0.848112778535698</v>
      </c>
    </row>
    <row r="232" spans="1:7" ht="12.75">
      <c r="A232" s="13" t="s">
        <v>191</v>
      </c>
      <c r="B232" s="13" t="s">
        <v>299</v>
      </c>
      <c r="C232" s="36" t="s">
        <v>65</v>
      </c>
      <c r="D232" s="52">
        <v>117</v>
      </c>
      <c r="E232" s="52">
        <v>649</v>
      </c>
      <c r="F232" s="53">
        <f t="shared" si="6"/>
        <v>766</v>
      </c>
      <c r="G232" s="39">
        <f t="shared" si="7"/>
        <v>0.8472584856396866</v>
      </c>
    </row>
    <row r="233" spans="1:7" ht="12.75">
      <c r="A233" s="14" t="s">
        <v>415</v>
      </c>
      <c r="B233" s="15" t="s">
        <v>35</v>
      </c>
      <c r="C233" s="36" t="s">
        <v>35</v>
      </c>
      <c r="D233" s="52">
        <v>168</v>
      </c>
      <c r="E233" s="52">
        <v>912</v>
      </c>
      <c r="F233" s="53">
        <f t="shared" si="6"/>
        <v>1080</v>
      </c>
      <c r="G233" s="39">
        <f t="shared" si="7"/>
        <v>0.8444444444444444</v>
      </c>
    </row>
    <row r="234" spans="1:7" ht="12.75">
      <c r="A234" s="14" t="s">
        <v>44</v>
      </c>
      <c r="B234" s="15" t="s">
        <v>198</v>
      </c>
      <c r="C234" s="36" t="s">
        <v>198</v>
      </c>
      <c r="D234" s="52">
        <v>51</v>
      </c>
      <c r="E234" s="52">
        <v>275</v>
      </c>
      <c r="F234" s="53">
        <f t="shared" si="6"/>
        <v>326</v>
      </c>
      <c r="G234" s="39">
        <f t="shared" si="7"/>
        <v>0.843558282208589</v>
      </c>
    </row>
    <row r="235" spans="1:7" ht="12.75">
      <c r="A235" s="14" t="s">
        <v>191</v>
      </c>
      <c r="B235" s="15" t="s">
        <v>230</v>
      </c>
      <c r="C235" s="36" t="s">
        <v>230</v>
      </c>
      <c r="D235" s="52">
        <v>143</v>
      </c>
      <c r="E235" s="52">
        <v>767</v>
      </c>
      <c r="F235" s="53">
        <f t="shared" si="6"/>
        <v>910</v>
      </c>
      <c r="G235" s="39">
        <f t="shared" si="7"/>
        <v>0.8428571428571429</v>
      </c>
    </row>
    <row r="236" spans="1:7" ht="12.75">
      <c r="A236" s="14" t="s">
        <v>237</v>
      </c>
      <c r="B236" s="15" t="s">
        <v>237</v>
      </c>
      <c r="C236" s="36" t="s">
        <v>237</v>
      </c>
      <c r="D236" s="52">
        <v>36</v>
      </c>
      <c r="E236" s="52">
        <v>193</v>
      </c>
      <c r="F236" s="53">
        <f t="shared" si="6"/>
        <v>229</v>
      </c>
      <c r="G236" s="39">
        <f t="shared" si="7"/>
        <v>0.8427947598253275</v>
      </c>
    </row>
    <row r="237" spans="1:7" ht="12.75">
      <c r="A237" s="13" t="s">
        <v>285</v>
      </c>
      <c r="B237" s="20" t="s">
        <v>102</v>
      </c>
      <c r="C237" s="36" t="s">
        <v>369</v>
      </c>
      <c r="D237" s="52">
        <v>118</v>
      </c>
      <c r="E237" s="52">
        <v>631</v>
      </c>
      <c r="F237" s="53">
        <f t="shared" si="6"/>
        <v>749</v>
      </c>
      <c r="G237" s="39">
        <f t="shared" si="7"/>
        <v>0.842456608811749</v>
      </c>
    </row>
    <row r="238" spans="1:7" ht="12.75">
      <c r="A238" s="22" t="s">
        <v>219</v>
      </c>
      <c r="B238" s="15" t="s">
        <v>339</v>
      </c>
      <c r="C238" s="36" t="s">
        <v>339</v>
      </c>
      <c r="D238" s="52">
        <v>26</v>
      </c>
      <c r="E238" s="52">
        <v>139</v>
      </c>
      <c r="F238" s="53">
        <f t="shared" si="6"/>
        <v>165</v>
      </c>
      <c r="G238" s="39">
        <f t="shared" si="7"/>
        <v>0.8424242424242424</v>
      </c>
    </row>
    <row r="239" spans="1:7" ht="12.75">
      <c r="A239" s="13" t="s">
        <v>283</v>
      </c>
      <c r="B239" s="23" t="s">
        <v>349</v>
      </c>
      <c r="C239" s="36" t="s">
        <v>320</v>
      </c>
      <c r="D239" s="52">
        <v>153</v>
      </c>
      <c r="E239" s="52">
        <v>814</v>
      </c>
      <c r="F239" s="53">
        <f t="shared" si="6"/>
        <v>967</v>
      </c>
      <c r="G239" s="39">
        <f t="shared" si="7"/>
        <v>0.8417786970010341</v>
      </c>
    </row>
    <row r="240" spans="1:7" ht="12.75">
      <c r="A240" s="13" t="s">
        <v>96</v>
      </c>
      <c r="B240" s="17" t="s">
        <v>258</v>
      </c>
      <c r="C240" s="36" t="s">
        <v>39</v>
      </c>
      <c r="D240" s="52">
        <v>19</v>
      </c>
      <c r="E240" s="52">
        <v>100</v>
      </c>
      <c r="F240" s="53">
        <f t="shared" si="6"/>
        <v>119</v>
      </c>
      <c r="G240" s="39">
        <f t="shared" si="7"/>
        <v>0.8403361344537815</v>
      </c>
    </row>
    <row r="241" spans="1:7" ht="12.75">
      <c r="A241" s="13" t="s">
        <v>191</v>
      </c>
      <c r="B241" s="13" t="s">
        <v>136</v>
      </c>
      <c r="C241" s="36" t="s">
        <v>120</v>
      </c>
      <c r="D241" s="52">
        <v>24</v>
      </c>
      <c r="E241" s="52">
        <v>125</v>
      </c>
      <c r="F241" s="53">
        <f t="shared" si="6"/>
        <v>149</v>
      </c>
      <c r="G241" s="39">
        <f t="shared" si="7"/>
        <v>0.8389261744966443</v>
      </c>
    </row>
    <row r="242" spans="1:7" ht="12.75">
      <c r="A242" s="13" t="s">
        <v>96</v>
      </c>
      <c r="B242" s="17" t="s">
        <v>247</v>
      </c>
      <c r="C242" s="36" t="s">
        <v>391</v>
      </c>
      <c r="D242" s="52">
        <v>76</v>
      </c>
      <c r="E242" s="52">
        <v>389</v>
      </c>
      <c r="F242" s="53">
        <f t="shared" si="6"/>
        <v>465</v>
      </c>
      <c r="G242" s="39">
        <f t="shared" si="7"/>
        <v>0.8365591397849462</v>
      </c>
    </row>
    <row r="243" spans="1:7" ht="12.75">
      <c r="A243" s="14" t="s">
        <v>163</v>
      </c>
      <c r="B243" s="15" t="s">
        <v>91</v>
      </c>
      <c r="C243" s="36" t="s">
        <v>91</v>
      </c>
      <c r="D243" s="52">
        <v>136</v>
      </c>
      <c r="E243" s="52">
        <v>694</v>
      </c>
      <c r="F243" s="53">
        <f t="shared" si="6"/>
        <v>830</v>
      </c>
      <c r="G243" s="39">
        <f t="shared" si="7"/>
        <v>0.8361445783132531</v>
      </c>
    </row>
    <row r="244" spans="1:7" ht="12.75">
      <c r="A244" s="14" t="s">
        <v>407</v>
      </c>
      <c r="B244" s="21" t="s">
        <v>351</v>
      </c>
      <c r="C244" s="36" t="s">
        <v>351</v>
      </c>
      <c r="D244" s="52">
        <v>225</v>
      </c>
      <c r="E244" s="52">
        <v>1145</v>
      </c>
      <c r="F244" s="53">
        <f t="shared" si="6"/>
        <v>1370</v>
      </c>
      <c r="G244" s="39">
        <f t="shared" si="7"/>
        <v>0.8357664233576643</v>
      </c>
    </row>
    <row r="245" spans="1:7" ht="12.75">
      <c r="A245" s="14" t="s">
        <v>126</v>
      </c>
      <c r="B245" s="15" t="s">
        <v>302</v>
      </c>
      <c r="C245" s="36" t="s">
        <v>302</v>
      </c>
      <c r="D245" s="52">
        <v>223</v>
      </c>
      <c r="E245" s="52">
        <v>1127</v>
      </c>
      <c r="F245" s="53">
        <f t="shared" si="6"/>
        <v>1350</v>
      </c>
      <c r="G245" s="39">
        <f t="shared" si="7"/>
        <v>0.8348148148148148</v>
      </c>
    </row>
    <row r="246" spans="1:7" ht="12.75">
      <c r="A246" s="13" t="s">
        <v>96</v>
      </c>
      <c r="B246" s="17" t="s">
        <v>409</v>
      </c>
      <c r="C246" s="36" t="s">
        <v>66</v>
      </c>
      <c r="D246" s="52">
        <v>106</v>
      </c>
      <c r="E246" s="52">
        <v>532</v>
      </c>
      <c r="F246" s="53">
        <f t="shared" si="6"/>
        <v>638</v>
      </c>
      <c r="G246" s="39">
        <f t="shared" si="7"/>
        <v>0.8338557993730408</v>
      </c>
    </row>
    <row r="247" spans="1:7" ht="12.75">
      <c r="A247" s="13" t="s">
        <v>213</v>
      </c>
      <c r="B247" s="13" t="s">
        <v>162</v>
      </c>
      <c r="C247" s="36" t="s">
        <v>125</v>
      </c>
      <c r="D247" s="52">
        <v>70</v>
      </c>
      <c r="E247" s="52">
        <v>350</v>
      </c>
      <c r="F247" s="53">
        <f t="shared" si="6"/>
        <v>420</v>
      </c>
      <c r="G247" s="39">
        <f t="shared" si="7"/>
        <v>0.8333333333333334</v>
      </c>
    </row>
    <row r="248" spans="1:7" ht="12.75">
      <c r="A248" s="13" t="s">
        <v>88</v>
      </c>
      <c r="B248" s="13" t="s">
        <v>88</v>
      </c>
      <c r="C248" s="36" t="s">
        <v>135</v>
      </c>
      <c r="D248" s="52">
        <v>26</v>
      </c>
      <c r="E248" s="52">
        <v>129</v>
      </c>
      <c r="F248" s="53">
        <f t="shared" si="6"/>
        <v>155</v>
      </c>
      <c r="G248" s="39">
        <f t="shared" si="7"/>
        <v>0.832258064516129</v>
      </c>
    </row>
    <row r="249" spans="1:7" ht="12.75">
      <c r="A249" s="14" t="s">
        <v>96</v>
      </c>
      <c r="B249" s="16" t="s">
        <v>98</v>
      </c>
      <c r="C249" s="36" t="s">
        <v>98</v>
      </c>
      <c r="D249" s="52">
        <v>118</v>
      </c>
      <c r="E249" s="52">
        <v>585</v>
      </c>
      <c r="F249" s="53">
        <f t="shared" si="6"/>
        <v>703</v>
      </c>
      <c r="G249" s="39">
        <f t="shared" si="7"/>
        <v>0.8321479374110953</v>
      </c>
    </row>
    <row r="250" spans="1:7" ht="12.75">
      <c r="A250" s="13" t="s">
        <v>88</v>
      </c>
      <c r="B250" s="13" t="s">
        <v>131</v>
      </c>
      <c r="C250" s="36" t="s">
        <v>321</v>
      </c>
      <c r="D250" s="52">
        <v>19</v>
      </c>
      <c r="E250" s="52">
        <v>94</v>
      </c>
      <c r="F250" s="53">
        <f t="shared" si="6"/>
        <v>113</v>
      </c>
      <c r="G250" s="39">
        <f t="shared" si="7"/>
        <v>0.831858407079646</v>
      </c>
    </row>
    <row r="251" spans="1:7" ht="12.75">
      <c r="A251" s="14" t="s">
        <v>112</v>
      </c>
      <c r="B251" s="13" t="s">
        <v>368</v>
      </c>
      <c r="C251" s="36" t="s">
        <v>387</v>
      </c>
      <c r="D251" s="52">
        <v>124</v>
      </c>
      <c r="E251" s="52">
        <v>603</v>
      </c>
      <c r="F251" s="53">
        <f t="shared" si="6"/>
        <v>727</v>
      </c>
      <c r="G251" s="39">
        <f t="shared" si="7"/>
        <v>0.8294360385144429</v>
      </c>
    </row>
    <row r="252" spans="1:7" ht="12.75">
      <c r="A252" s="14" t="s">
        <v>96</v>
      </c>
      <c r="B252" s="16" t="s">
        <v>427</v>
      </c>
      <c r="C252" s="36" t="s">
        <v>93</v>
      </c>
      <c r="D252" s="52">
        <v>123</v>
      </c>
      <c r="E252" s="52">
        <v>593</v>
      </c>
      <c r="F252" s="53">
        <f t="shared" si="6"/>
        <v>716</v>
      </c>
      <c r="G252" s="39">
        <f t="shared" si="7"/>
        <v>0.8282122905027933</v>
      </c>
    </row>
    <row r="253" spans="1:7" ht="12.75">
      <c r="A253" s="13" t="s">
        <v>195</v>
      </c>
      <c r="B253" s="20" t="s">
        <v>167</v>
      </c>
      <c r="C253" s="36" t="s">
        <v>122</v>
      </c>
      <c r="D253" s="52">
        <v>109</v>
      </c>
      <c r="E253" s="52">
        <v>517</v>
      </c>
      <c r="F253" s="53">
        <f t="shared" si="6"/>
        <v>626</v>
      </c>
      <c r="G253" s="39">
        <f t="shared" si="7"/>
        <v>0.8258785942492013</v>
      </c>
    </row>
    <row r="254" spans="1:7" ht="12.75">
      <c r="A254" s="13" t="s">
        <v>191</v>
      </c>
      <c r="B254" s="13" t="s">
        <v>155</v>
      </c>
      <c r="C254" s="36" t="s">
        <v>342</v>
      </c>
      <c r="D254" s="52">
        <v>157</v>
      </c>
      <c r="E254" s="52">
        <v>741</v>
      </c>
      <c r="F254" s="53">
        <f t="shared" si="6"/>
        <v>898</v>
      </c>
      <c r="G254" s="39">
        <f t="shared" si="7"/>
        <v>0.8251670378619154</v>
      </c>
    </row>
    <row r="255" spans="1:7" ht="12.75">
      <c r="A255" s="15" t="s">
        <v>126</v>
      </c>
      <c r="B255" s="15" t="s">
        <v>126</v>
      </c>
      <c r="C255" s="36" t="s">
        <v>126</v>
      </c>
      <c r="D255" s="52">
        <v>218</v>
      </c>
      <c r="E255" s="52">
        <v>1023</v>
      </c>
      <c r="F255" s="53">
        <f t="shared" si="6"/>
        <v>1241</v>
      </c>
      <c r="G255" s="39">
        <f t="shared" si="7"/>
        <v>0.8243352135374697</v>
      </c>
    </row>
    <row r="256" spans="1:7" ht="12.75">
      <c r="A256" s="13" t="s">
        <v>283</v>
      </c>
      <c r="B256" s="13" t="s">
        <v>217</v>
      </c>
      <c r="C256" s="36" t="s">
        <v>301</v>
      </c>
      <c r="D256" s="52">
        <v>65</v>
      </c>
      <c r="E256" s="52">
        <v>303</v>
      </c>
      <c r="F256" s="53">
        <f t="shared" si="6"/>
        <v>368</v>
      </c>
      <c r="G256" s="39">
        <f t="shared" si="7"/>
        <v>0.8233695652173914</v>
      </c>
    </row>
    <row r="257" spans="1:7" ht="12.75">
      <c r="A257" s="13" t="s">
        <v>150</v>
      </c>
      <c r="B257" s="13" t="s">
        <v>59</v>
      </c>
      <c r="C257" s="36" t="s">
        <v>68</v>
      </c>
      <c r="D257" s="52">
        <v>110</v>
      </c>
      <c r="E257" s="52">
        <v>511</v>
      </c>
      <c r="F257" s="53">
        <f t="shared" si="6"/>
        <v>621</v>
      </c>
      <c r="G257" s="39">
        <f t="shared" si="7"/>
        <v>0.822866344605475</v>
      </c>
    </row>
    <row r="258" spans="1:7" ht="12.75">
      <c r="A258" s="14" t="s">
        <v>150</v>
      </c>
      <c r="B258" s="15" t="s">
        <v>344</v>
      </c>
      <c r="C258" s="36" t="s">
        <v>344</v>
      </c>
      <c r="D258" s="52">
        <v>91</v>
      </c>
      <c r="E258" s="52">
        <v>421</v>
      </c>
      <c r="F258" s="53">
        <f t="shared" si="6"/>
        <v>512</v>
      </c>
      <c r="G258" s="39">
        <f t="shared" si="7"/>
        <v>0.822265625</v>
      </c>
    </row>
    <row r="259" spans="1:7" ht="12.75">
      <c r="A259" s="14" t="s">
        <v>191</v>
      </c>
      <c r="B259" s="15" t="s">
        <v>191</v>
      </c>
      <c r="C259" s="36" t="s">
        <v>191</v>
      </c>
      <c r="D259" s="52">
        <v>99</v>
      </c>
      <c r="E259" s="52">
        <v>458</v>
      </c>
      <c r="F259" s="53">
        <f t="shared" si="6"/>
        <v>557</v>
      </c>
      <c r="G259" s="39">
        <f t="shared" si="7"/>
        <v>0.822262118491921</v>
      </c>
    </row>
    <row r="260" spans="1:7" ht="12.75">
      <c r="A260" s="13" t="s">
        <v>415</v>
      </c>
      <c r="B260" s="20" t="s">
        <v>170</v>
      </c>
      <c r="C260" s="36" t="s">
        <v>192</v>
      </c>
      <c r="D260" s="52">
        <v>56</v>
      </c>
      <c r="E260" s="52">
        <v>257</v>
      </c>
      <c r="F260" s="53">
        <f t="shared" si="6"/>
        <v>313</v>
      </c>
      <c r="G260" s="39">
        <f t="shared" si="7"/>
        <v>0.8210862619808307</v>
      </c>
    </row>
    <row r="261" spans="1:7" ht="12.75">
      <c r="A261" s="13" t="s">
        <v>191</v>
      </c>
      <c r="B261" s="13" t="s">
        <v>299</v>
      </c>
      <c r="C261" s="36" t="s">
        <v>356</v>
      </c>
      <c r="D261" s="52">
        <v>202</v>
      </c>
      <c r="E261" s="52">
        <v>898</v>
      </c>
      <c r="F261" s="53">
        <f t="shared" si="6"/>
        <v>1100</v>
      </c>
      <c r="G261" s="39">
        <f t="shared" si="7"/>
        <v>0.8163636363636364</v>
      </c>
    </row>
    <row r="262" spans="1:7" ht="12.75">
      <c r="A262" s="14" t="s">
        <v>181</v>
      </c>
      <c r="B262" s="15" t="s">
        <v>333</v>
      </c>
      <c r="C262" s="36" t="s">
        <v>333</v>
      </c>
      <c r="D262" s="52">
        <v>154</v>
      </c>
      <c r="E262" s="52">
        <v>682</v>
      </c>
      <c r="F262" s="53">
        <f t="shared" si="6"/>
        <v>836</v>
      </c>
      <c r="G262" s="39">
        <f t="shared" si="7"/>
        <v>0.8157894736842105</v>
      </c>
    </row>
    <row r="263" spans="1:7" ht="12.75">
      <c r="A263" s="13" t="s">
        <v>96</v>
      </c>
      <c r="B263" s="17" t="s">
        <v>243</v>
      </c>
      <c r="C263" s="36" t="s">
        <v>101</v>
      </c>
      <c r="D263" s="52">
        <v>73</v>
      </c>
      <c r="E263" s="52">
        <v>321</v>
      </c>
      <c r="F263" s="53">
        <f t="shared" si="6"/>
        <v>394</v>
      </c>
      <c r="G263" s="39">
        <f t="shared" si="7"/>
        <v>0.8147208121827412</v>
      </c>
    </row>
    <row r="264" spans="1:7" ht="12.75">
      <c r="A264" s="13" t="s">
        <v>415</v>
      </c>
      <c r="B264" s="20" t="s">
        <v>170</v>
      </c>
      <c r="C264" s="36" t="s">
        <v>127</v>
      </c>
      <c r="D264" s="52">
        <v>58</v>
      </c>
      <c r="E264" s="52">
        <v>252</v>
      </c>
      <c r="F264" s="53">
        <f t="shared" si="6"/>
        <v>310</v>
      </c>
      <c r="G264" s="39">
        <f t="shared" si="7"/>
        <v>0.8129032258064516</v>
      </c>
    </row>
    <row r="265" spans="1:7" ht="12.75">
      <c r="A265" s="14" t="s">
        <v>213</v>
      </c>
      <c r="B265" s="15" t="s">
        <v>213</v>
      </c>
      <c r="C265" s="36" t="s">
        <v>213</v>
      </c>
      <c r="D265" s="52">
        <v>206</v>
      </c>
      <c r="E265" s="52">
        <v>894</v>
      </c>
      <c r="F265" s="53">
        <f t="shared" si="6"/>
        <v>1100</v>
      </c>
      <c r="G265" s="39">
        <f t="shared" si="7"/>
        <v>0.8127272727272727</v>
      </c>
    </row>
    <row r="266" spans="1:7" ht="12.75">
      <c r="A266" s="13" t="s">
        <v>191</v>
      </c>
      <c r="B266" s="13" t="s">
        <v>230</v>
      </c>
      <c r="C266" s="36" t="s">
        <v>269</v>
      </c>
      <c r="D266" s="52">
        <v>148</v>
      </c>
      <c r="E266" s="52">
        <v>641</v>
      </c>
      <c r="F266" s="53">
        <f t="shared" si="6"/>
        <v>789</v>
      </c>
      <c r="G266" s="39">
        <f t="shared" si="7"/>
        <v>0.8124207858048162</v>
      </c>
    </row>
    <row r="267" spans="1:7" ht="12.75">
      <c r="A267" s="13" t="s">
        <v>237</v>
      </c>
      <c r="B267" s="13" t="s">
        <v>237</v>
      </c>
      <c r="C267" s="36" t="s">
        <v>388</v>
      </c>
      <c r="D267" s="52">
        <v>11</v>
      </c>
      <c r="E267" s="52">
        <v>47</v>
      </c>
      <c r="F267" s="53">
        <f t="shared" si="6"/>
        <v>58</v>
      </c>
      <c r="G267" s="39">
        <f t="shared" si="7"/>
        <v>0.8103448275862069</v>
      </c>
    </row>
    <row r="268" spans="1:7" ht="12.75">
      <c r="A268" s="14" t="s">
        <v>303</v>
      </c>
      <c r="B268" s="21" t="s">
        <v>329</v>
      </c>
      <c r="C268" s="36" t="s">
        <v>329</v>
      </c>
      <c r="D268" s="52">
        <v>233</v>
      </c>
      <c r="E268" s="52">
        <v>991</v>
      </c>
      <c r="F268" s="53">
        <f t="shared" si="6"/>
        <v>1224</v>
      </c>
      <c r="G268" s="39">
        <f t="shared" si="7"/>
        <v>0.809640522875817</v>
      </c>
    </row>
    <row r="269" spans="1:7" ht="12.75">
      <c r="A269" s="14" t="s">
        <v>181</v>
      </c>
      <c r="B269" s="15" t="s">
        <v>174</v>
      </c>
      <c r="C269" s="36" t="s">
        <v>174</v>
      </c>
      <c r="D269" s="52">
        <v>173</v>
      </c>
      <c r="E269" s="52">
        <v>734</v>
      </c>
      <c r="F269" s="53">
        <f t="shared" si="6"/>
        <v>907</v>
      </c>
      <c r="G269" s="39">
        <f t="shared" si="7"/>
        <v>0.8092613009922822</v>
      </c>
    </row>
    <row r="270" spans="1:7" ht="12.75">
      <c r="A270" s="15" t="s">
        <v>126</v>
      </c>
      <c r="B270" s="15" t="s">
        <v>346</v>
      </c>
      <c r="C270" s="36" t="s">
        <v>346</v>
      </c>
      <c r="D270" s="52">
        <v>196</v>
      </c>
      <c r="E270" s="52">
        <v>828</v>
      </c>
      <c r="F270" s="53">
        <f t="shared" si="6"/>
        <v>1024</v>
      </c>
      <c r="G270" s="39">
        <f t="shared" si="7"/>
        <v>0.80859375</v>
      </c>
    </row>
    <row r="271" spans="1:7" ht="12.75">
      <c r="A271" s="14" t="s">
        <v>415</v>
      </c>
      <c r="B271" s="15" t="s">
        <v>232</v>
      </c>
      <c r="C271" s="36" t="s">
        <v>232</v>
      </c>
      <c r="D271" s="52">
        <v>94</v>
      </c>
      <c r="E271" s="52">
        <v>396</v>
      </c>
      <c r="F271" s="53">
        <f t="shared" si="6"/>
        <v>490</v>
      </c>
      <c r="G271" s="39">
        <f t="shared" si="7"/>
        <v>0.8081632653061225</v>
      </c>
    </row>
    <row r="272" spans="1:7" ht="12.75">
      <c r="A272" s="14" t="s">
        <v>88</v>
      </c>
      <c r="B272" s="15" t="s">
        <v>88</v>
      </c>
      <c r="C272" s="36" t="s">
        <v>88</v>
      </c>
      <c r="D272" s="52">
        <v>57</v>
      </c>
      <c r="E272" s="52">
        <v>239</v>
      </c>
      <c r="F272" s="53">
        <f aca="true" t="shared" si="8" ref="F272:F335">SUM(D272:E272)</f>
        <v>296</v>
      </c>
      <c r="G272" s="39">
        <f aca="true" t="shared" si="9" ref="G272:G335">E272/F272</f>
        <v>0.8074324324324325</v>
      </c>
    </row>
    <row r="273" spans="1:7" ht="12.75">
      <c r="A273" s="18" t="s">
        <v>163</v>
      </c>
      <c r="B273" s="15" t="s">
        <v>90</v>
      </c>
      <c r="C273" s="36" t="s">
        <v>90</v>
      </c>
      <c r="D273" s="52">
        <v>267</v>
      </c>
      <c r="E273" s="52">
        <v>1113</v>
      </c>
      <c r="F273" s="53">
        <f t="shared" si="8"/>
        <v>1380</v>
      </c>
      <c r="G273" s="39">
        <f t="shared" si="9"/>
        <v>0.8065217391304348</v>
      </c>
    </row>
    <row r="274" spans="1:7" ht="12.75">
      <c r="A274" s="13" t="s">
        <v>96</v>
      </c>
      <c r="B274" s="17" t="s">
        <v>258</v>
      </c>
      <c r="C274" s="36" t="s">
        <v>75</v>
      </c>
      <c r="D274" s="52">
        <v>59</v>
      </c>
      <c r="E274" s="52">
        <v>245</v>
      </c>
      <c r="F274" s="53">
        <f t="shared" si="8"/>
        <v>304</v>
      </c>
      <c r="G274" s="39">
        <f t="shared" si="9"/>
        <v>0.805921052631579</v>
      </c>
    </row>
    <row r="275" spans="1:7" ht="12.75">
      <c r="A275" s="13" t="s">
        <v>44</v>
      </c>
      <c r="B275" s="13" t="s">
        <v>198</v>
      </c>
      <c r="C275" s="36" t="s">
        <v>69</v>
      </c>
      <c r="D275" s="52">
        <v>36</v>
      </c>
      <c r="E275" s="52">
        <v>149</v>
      </c>
      <c r="F275" s="53">
        <f t="shared" si="8"/>
        <v>185</v>
      </c>
      <c r="G275" s="39">
        <f t="shared" si="9"/>
        <v>0.8054054054054054</v>
      </c>
    </row>
    <row r="276" spans="1:7" ht="12.75">
      <c r="A276" s="14" t="s">
        <v>415</v>
      </c>
      <c r="B276" s="15" t="s">
        <v>290</v>
      </c>
      <c r="C276" s="36" t="s">
        <v>290</v>
      </c>
      <c r="D276" s="52">
        <v>140</v>
      </c>
      <c r="E276" s="52">
        <v>575</v>
      </c>
      <c r="F276" s="53">
        <f t="shared" si="8"/>
        <v>715</v>
      </c>
      <c r="G276" s="39">
        <f t="shared" si="9"/>
        <v>0.8041958041958042</v>
      </c>
    </row>
    <row r="277" spans="1:7" ht="12.75">
      <c r="A277" s="14" t="s">
        <v>150</v>
      </c>
      <c r="B277" s="15" t="s">
        <v>432</v>
      </c>
      <c r="C277" s="36" t="s">
        <v>150</v>
      </c>
      <c r="D277" s="52">
        <v>390</v>
      </c>
      <c r="E277" s="52">
        <v>1600</v>
      </c>
      <c r="F277" s="53">
        <f t="shared" si="8"/>
        <v>1990</v>
      </c>
      <c r="G277" s="39">
        <f t="shared" si="9"/>
        <v>0.8040201005025126</v>
      </c>
    </row>
    <row r="278" spans="1:7" ht="12.75">
      <c r="A278" s="14" t="s">
        <v>96</v>
      </c>
      <c r="B278" s="16" t="s">
        <v>429</v>
      </c>
      <c r="C278" s="36" t="s">
        <v>243</v>
      </c>
      <c r="D278" s="52">
        <v>153</v>
      </c>
      <c r="E278" s="52">
        <v>617</v>
      </c>
      <c r="F278" s="53">
        <f t="shared" si="8"/>
        <v>770</v>
      </c>
      <c r="G278" s="39">
        <f t="shared" si="9"/>
        <v>0.8012987012987013</v>
      </c>
    </row>
    <row r="279" spans="1:7" ht="12.75">
      <c r="A279" s="13" t="s">
        <v>416</v>
      </c>
      <c r="B279" s="13" t="s">
        <v>416</v>
      </c>
      <c r="C279" s="36" t="s">
        <v>287</v>
      </c>
      <c r="D279" s="52">
        <v>103</v>
      </c>
      <c r="E279" s="52">
        <v>410</v>
      </c>
      <c r="F279" s="53">
        <f t="shared" si="8"/>
        <v>513</v>
      </c>
      <c r="G279" s="39">
        <f t="shared" si="9"/>
        <v>0.7992202729044834</v>
      </c>
    </row>
    <row r="280" spans="1:7" ht="12.75">
      <c r="A280" s="14" t="s">
        <v>191</v>
      </c>
      <c r="B280" s="15" t="s">
        <v>299</v>
      </c>
      <c r="C280" s="36" t="s">
        <v>299</v>
      </c>
      <c r="D280" s="52">
        <v>410</v>
      </c>
      <c r="E280" s="52">
        <v>1630</v>
      </c>
      <c r="F280" s="53">
        <f t="shared" si="8"/>
        <v>2040</v>
      </c>
      <c r="G280" s="39">
        <f t="shared" si="9"/>
        <v>0.7990196078431373</v>
      </c>
    </row>
    <row r="281" spans="1:7" ht="12.75">
      <c r="A281" s="13" t="s">
        <v>88</v>
      </c>
      <c r="B281" s="13" t="s">
        <v>182</v>
      </c>
      <c r="C281" s="36" t="s">
        <v>340</v>
      </c>
      <c r="D281" s="52">
        <v>120</v>
      </c>
      <c r="E281" s="52">
        <v>469</v>
      </c>
      <c r="F281" s="53">
        <f t="shared" si="8"/>
        <v>589</v>
      </c>
      <c r="G281" s="39">
        <f t="shared" si="9"/>
        <v>0.7962648556876061</v>
      </c>
    </row>
    <row r="282" spans="1:7" ht="12.75">
      <c r="A282" s="14" t="s">
        <v>163</v>
      </c>
      <c r="B282" s="15" t="s">
        <v>314</v>
      </c>
      <c r="C282" s="36" t="s">
        <v>314</v>
      </c>
      <c r="D282" s="52">
        <v>575</v>
      </c>
      <c r="E282" s="52">
        <v>2217</v>
      </c>
      <c r="F282" s="53">
        <f t="shared" si="8"/>
        <v>2792</v>
      </c>
      <c r="G282" s="39">
        <f t="shared" si="9"/>
        <v>0.794054441260745</v>
      </c>
    </row>
    <row r="283" spans="1:7" ht="12.75">
      <c r="A283" s="13" t="s">
        <v>415</v>
      </c>
      <c r="B283" s="13" t="s">
        <v>118</v>
      </c>
      <c r="C283" s="36" t="s">
        <v>236</v>
      </c>
      <c r="D283" s="52">
        <v>76</v>
      </c>
      <c r="E283" s="52">
        <v>289</v>
      </c>
      <c r="F283" s="53">
        <f t="shared" si="8"/>
        <v>365</v>
      </c>
      <c r="G283" s="39">
        <f t="shared" si="9"/>
        <v>0.7917808219178082</v>
      </c>
    </row>
    <row r="284" spans="1:7" ht="12.75">
      <c r="A284" s="14" t="s">
        <v>213</v>
      </c>
      <c r="B284" s="15" t="s">
        <v>162</v>
      </c>
      <c r="C284" s="36" t="s">
        <v>162</v>
      </c>
      <c r="D284" s="52">
        <v>294</v>
      </c>
      <c r="E284" s="52">
        <v>1112</v>
      </c>
      <c r="F284" s="53">
        <f t="shared" si="8"/>
        <v>1406</v>
      </c>
      <c r="G284" s="39">
        <f t="shared" si="9"/>
        <v>0.7908961593172119</v>
      </c>
    </row>
    <row r="285" spans="1:7" ht="12.75">
      <c r="A285" s="14" t="s">
        <v>96</v>
      </c>
      <c r="B285" s="16" t="s">
        <v>147</v>
      </c>
      <c r="C285" s="36" t="s">
        <v>147</v>
      </c>
      <c r="D285" s="52">
        <v>53</v>
      </c>
      <c r="E285" s="52">
        <v>200</v>
      </c>
      <c r="F285" s="53">
        <f t="shared" si="8"/>
        <v>253</v>
      </c>
      <c r="G285" s="39">
        <f t="shared" si="9"/>
        <v>0.7905138339920948</v>
      </c>
    </row>
    <row r="286" spans="1:7" ht="12.75">
      <c r="A286" s="13" t="s">
        <v>415</v>
      </c>
      <c r="B286" s="13" t="s">
        <v>104</v>
      </c>
      <c r="C286" s="36" t="s">
        <v>399</v>
      </c>
      <c r="D286" s="52">
        <v>123</v>
      </c>
      <c r="E286" s="52">
        <v>464</v>
      </c>
      <c r="F286" s="53">
        <f t="shared" si="8"/>
        <v>587</v>
      </c>
      <c r="G286" s="39">
        <f t="shared" si="9"/>
        <v>0.7904599659284497</v>
      </c>
    </row>
    <row r="287" spans="1:7" ht="12.75">
      <c r="A287" s="14" t="s">
        <v>407</v>
      </c>
      <c r="B287" s="21" t="s">
        <v>156</v>
      </c>
      <c r="C287" s="36" t="s">
        <v>156</v>
      </c>
      <c r="D287" s="52">
        <v>45</v>
      </c>
      <c r="E287" s="52">
        <v>169</v>
      </c>
      <c r="F287" s="53">
        <f t="shared" si="8"/>
        <v>214</v>
      </c>
      <c r="G287" s="39">
        <f t="shared" si="9"/>
        <v>0.7897196261682243</v>
      </c>
    </row>
    <row r="288" spans="1:7" ht="12.75">
      <c r="A288" s="13" t="s">
        <v>283</v>
      </c>
      <c r="B288" s="13" t="s">
        <v>217</v>
      </c>
      <c r="C288" s="36" t="s">
        <v>353</v>
      </c>
      <c r="D288" s="52">
        <v>104</v>
      </c>
      <c r="E288" s="52">
        <v>387</v>
      </c>
      <c r="F288" s="53">
        <f t="shared" si="8"/>
        <v>491</v>
      </c>
      <c r="G288" s="39">
        <f t="shared" si="9"/>
        <v>0.7881873727087576</v>
      </c>
    </row>
    <row r="289" spans="1:7" ht="12.75">
      <c r="A289" s="13" t="s">
        <v>126</v>
      </c>
      <c r="B289" s="13" t="s">
        <v>326</v>
      </c>
      <c r="C289" s="36" t="s">
        <v>354</v>
      </c>
      <c r="D289" s="52">
        <v>173</v>
      </c>
      <c r="E289" s="52">
        <v>638</v>
      </c>
      <c r="F289" s="53">
        <f t="shared" si="8"/>
        <v>811</v>
      </c>
      <c r="G289" s="39">
        <f t="shared" si="9"/>
        <v>0.7866831072749692</v>
      </c>
    </row>
    <row r="290" spans="1:7" ht="12.75">
      <c r="A290" s="14" t="s">
        <v>44</v>
      </c>
      <c r="B290" s="15" t="s">
        <v>271</v>
      </c>
      <c r="C290" s="36" t="s">
        <v>271</v>
      </c>
      <c r="D290" s="52">
        <v>431</v>
      </c>
      <c r="E290" s="52">
        <v>1563</v>
      </c>
      <c r="F290" s="53">
        <f t="shared" si="8"/>
        <v>1994</v>
      </c>
      <c r="G290" s="39">
        <f t="shared" si="9"/>
        <v>0.7838515546639919</v>
      </c>
    </row>
    <row r="291" spans="1:7" ht="12.75">
      <c r="A291" s="14" t="s">
        <v>96</v>
      </c>
      <c r="B291" s="16" t="s">
        <v>428</v>
      </c>
      <c r="C291" s="36" t="s">
        <v>111</v>
      </c>
      <c r="D291" s="52">
        <v>67</v>
      </c>
      <c r="E291" s="52">
        <v>241</v>
      </c>
      <c r="F291" s="53">
        <f t="shared" si="8"/>
        <v>308</v>
      </c>
      <c r="G291" s="39">
        <f t="shared" si="9"/>
        <v>0.7824675324675324</v>
      </c>
    </row>
    <row r="292" spans="1:7" ht="12.75">
      <c r="A292" s="13" t="s">
        <v>213</v>
      </c>
      <c r="B292" s="13" t="s">
        <v>319</v>
      </c>
      <c r="C292" s="36" t="s">
        <v>134</v>
      </c>
      <c r="D292" s="52">
        <v>106</v>
      </c>
      <c r="E292" s="52">
        <v>372</v>
      </c>
      <c r="F292" s="53">
        <f t="shared" si="8"/>
        <v>478</v>
      </c>
      <c r="G292" s="39">
        <f t="shared" si="9"/>
        <v>0.7782426778242678</v>
      </c>
    </row>
    <row r="293" spans="1:7" ht="12.75">
      <c r="A293" s="14" t="s">
        <v>88</v>
      </c>
      <c r="B293" s="15" t="s">
        <v>182</v>
      </c>
      <c r="C293" s="36" t="s">
        <v>182</v>
      </c>
      <c r="D293" s="52">
        <v>182</v>
      </c>
      <c r="E293" s="52">
        <v>638</v>
      </c>
      <c r="F293" s="53">
        <f t="shared" si="8"/>
        <v>820</v>
      </c>
      <c r="G293" s="39">
        <f t="shared" si="9"/>
        <v>0.7780487804878049</v>
      </c>
    </row>
    <row r="294" spans="1:7" ht="12.75">
      <c r="A294" s="22" t="s">
        <v>281</v>
      </c>
      <c r="B294" s="15" t="s">
        <v>165</v>
      </c>
      <c r="C294" s="36" t="s">
        <v>165</v>
      </c>
      <c r="D294" s="52">
        <v>17</v>
      </c>
      <c r="E294" s="52">
        <v>59</v>
      </c>
      <c r="F294" s="53">
        <f t="shared" si="8"/>
        <v>76</v>
      </c>
      <c r="G294" s="39">
        <f t="shared" si="9"/>
        <v>0.7763157894736842</v>
      </c>
    </row>
    <row r="295" spans="1:7" ht="12.75">
      <c r="A295" s="13" t="s">
        <v>415</v>
      </c>
      <c r="B295" s="13" t="s">
        <v>35</v>
      </c>
      <c r="C295" s="36" t="s">
        <v>375</v>
      </c>
      <c r="D295" s="52">
        <v>133</v>
      </c>
      <c r="E295" s="52">
        <v>458</v>
      </c>
      <c r="F295" s="53">
        <f t="shared" si="8"/>
        <v>591</v>
      </c>
      <c r="G295" s="39">
        <f t="shared" si="9"/>
        <v>0.7749576988155669</v>
      </c>
    </row>
    <row r="296" spans="1:7" ht="12.75">
      <c r="A296" s="13" t="s">
        <v>96</v>
      </c>
      <c r="B296" s="17" t="s">
        <v>243</v>
      </c>
      <c r="C296" s="36" t="s">
        <v>323</v>
      </c>
      <c r="D296" s="52">
        <v>105</v>
      </c>
      <c r="E296" s="52">
        <v>360</v>
      </c>
      <c r="F296" s="53">
        <f t="shared" si="8"/>
        <v>465</v>
      </c>
      <c r="G296" s="39">
        <f t="shared" si="9"/>
        <v>0.7741935483870968</v>
      </c>
    </row>
    <row r="297" spans="1:7" ht="12.75">
      <c r="A297" s="13" t="s">
        <v>163</v>
      </c>
      <c r="B297" s="13" t="s">
        <v>413</v>
      </c>
      <c r="C297" s="36" t="s">
        <v>82</v>
      </c>
      <c r="D297" s="52">
        <v>83</v>
      </c>
      <c r="E297" s="52">
        <v>282</v>
      </c>
      <c r="F297" s="53">
        <f t="shared" si="8"/>
        <v>365</v>
      </c>
      <c r="G297" s="39">
        <f t="shared" si="9"/>
        <v>0.7726027397260274</v>
      </c>
    </row>
    <row r="298" spans="1:7" ht="12.75">
      <c r="A298" s="13" t="s">
        <v>96</v>
      </c>
      <c r="B298" s="17" t="s">
        <v>427</v>
      </c>
      <c r="C298" s="36" t="s">
        <v>216</v>
      </c>
      <c r="D298" s="52">
        <v>137</v>
      </c>
      <c r="E298" s="52">
        <v>465</v>
      </c>
      <c r="F298" s="53">
        <f t="shared" si="8"/>
        <v>602</v>
      </c>
      <c r="G298" s="39">
        <f t="shared" si="9"/>
        <v>0.7724252491694352</v>
      </c>
    </row>
    <row r="299" spans="1:7" ht="12.75">
      <c r="A299" s="14" t="s">
        <v>285</v>
      </c>
      <c r="B299" s="15" t="s">
        <v>102</v>
      </c>
      <c r="C299" s="36" t="s">
        <v>102</v>
      </c>
      <c r="D299" s="52">
        <v>295</v>
      </c>
      <c r="E299" s="52">
        <v>1001</v>
      </c>
      <c r="F299" s="53">
        <f t="shared" si="8"/>
        <v>1296</v>
      </c>
      <c r="G299" s="39">
        <f t="shared" si="9"/>
        <v>0.7723765432098766</v>
      </c>
    </row>
    <row r="300" spans="1:7" ht="12.75">
      <c r="A300" s="13" t="s">
        <v>195</v>
      </c>
      <c r="B300" s="20" t="s">
        <v>362</v>
      </c>
      <c r="C300" s="36" t="s">
        <v>109</v>
      </c>
      <c r="D300" s="52">
        <v>41</v>
      </c>
      <c r="E300" s="52">
        <v>139</v>
      </c>
      <c r="F300" s="53">
        <f t="shared" si="8"/>
        <v>180</v>
      </c>
      <c r="G300" s="39">
        <f t="shared" si="9"/>
        <v>0.7722222222222223</v>
      </c>
    </row>
    <row r="301" spans="1:7" ht="12.75">
      <c r="A301" s="13" t="s">
        <v>285</v>
      </c>
      <c r="B301" s="20" t="s">
        <v>102</v>
      </c>
      <c r="C301" s="36" t="s">
        <v>389</v>
      </c>
      <c r="D301" s="52">
        <v>98</v>
      </c>
      <c r="E301" s="52">
        <v>330</v>
      </c>
      <c r="F301" s="53">
        <f t="shared" si="8"/>
        <v>428</v>
      </c>
      <c r="G301" s="39">
        <f t="shared" si="9"/>
        <v>0.7710280373831776</v>
      </c>
    </row>
    <row r="302" spans="1:7" ht="12.75">
      <c r="A302" s="13" t="s">
        <v>237</v>
      </c>
      <c r="B302" s="13" t="s">
        <v>226</v>
      </c>
      <c r="C302" s="36" t="s">
        <v>233</v>
      </c>
      <c r="D302" s="52">
        <v>58</v>
      </c>
      <c r="E302" s="52">
        <v>195</v>
      </c>
      <c r="F302" s="53">
        <f t="shared" si="8"/>
        <v>253</v>
      </c>
      <c r="G302" s="39">
        <f t="shared" si="9"/>
        <v>0.7707509881422925</v>
      </c>
    </row>
    <row r="303" spans="1:7" ht="12.75">
      <c r="A303" s="13" t="s">
        <v>150</v>
      </c>
      <c r="B303" s="13" t="s">
        <v>150</v>
      </c>
      <c r="C303" s="36" t="s">
        <v>328</v>
      </c>
      <c r="D303" s="52">
        <v>136</v>
      </c>
      <c r="E303" s="52">
        <v>457</v>
      </c>
      <c r="F303" s="53">
        <f t="shared" si="8"/>
        <v>593</v>
      </c>
      <c r="G303" s="39">
        <f t="shared" si="9"/>
        <v>0.7706576728499157</v>
      </c>
    </row>
    <row r="304" spans="1:7" ht="12.75">
      <c r="A304" s="14" t="s">
        <v>96</v>
      </c>
      <c r="B304" s="16" t="s">
        <v>409</v>
      </c>
      <c r="C304" s="36" t="s">
        <v>409</v>
      </c>
      <c r="D304" s="52">
        <v>260</v>
      </c>
      <c r="E304" s="52">
        <v>862</v>
      </c>
      <c r="F304" s="53">
        <f t="shared" si="8"/>
        <v>1122</v>
      </c>
      <c r="G304" s="39">
        <f t="shared" si="9"/>
        <v>0.768270944741533</v>
      </c>
    </row>
    <row r="305" spans="1:7" ht="12.75">
      <c r="A305" s="14" t="s">
        <v>88</v>
      </c>
      <c r="B305" s="15" t="s">
        <v>224</v>
      </c>
      <c r="C305" s="36" t="s">
        <v>224</v>
      </c>
      <c r="D305" s="52">
        <v>77</v>
      </c>
      <c r="E305" s="52">
        <v>255</v>
      </c>
      <c r="F305" s="53">
        <f t="shared" si="8"/>
        <v>332</v>
      </c>
      <c r="G305" s="39">
        <f t="shared" si="9"/>
        <v>0.7680722891566265</v>
      </c>
    </row>
    <row r="306" spans="1:7" ht="12.75">
      <c r="A306" s="14" t="s">
        <v>213</v>
      </c>
      <c r="B306" s="15" t="s">
        <v>319</v>
      </c>
      <c r="C306" s="36" t="s">
        <v>319</v>
      </c>
      <c r="D306" s="52">
        <v>395</v>
      </c>
      <c r="E306" s="52">
        <v>1304</v>
      </c>
      <c r="F306" s="53">
        <f t="shared" si="8"/>
        <v>1699</v>
      </c>
      <c r="G306" s="39">
        <f t="shared" si="9"/>
        <v>0.7675103001765744</v>
      </c>
    </row>
    <row r="307" spans="1:7" ht="12.75">
      <c r="A307" s="14" t="s">
        <v>96</v>
      </c>
      <c r="B307" s="16" t="s">
        <v>258</v>
      </c>
      <c r="C307" s="36" t="s">
        <v>258</v>
      </c>
      <c r="D307" s="52">
        <v>118</v>
      </c>
      <c r="E307" s="52">
        <v>388</v>
      </c>
      <c r="F307" s="53">
        <f t="shared" si="8"/>
        <v>506</v>
      </c>
      <c r="G307" s="39">
        <f t="shared" si="9"/>
        <v>0.766798418972332</v>
      </c>
    </row>
    <row r="308" spans="1:7" ht="12.75">
      <c r="A308" s="13" t="s">
        <v>415</v>
      </c>
      <c r="B308" s="13" t="s">
        <v>290</v>
      </c>
      <c r="C308" s="36" t="s">
        <v>133</v>
      </c>
      <c r="D308" s="52">
        <v>93</v>
      </c>
      <c r="E308" s="52">
        <v>304</v>
      </c>
      <c r="F308" s="53">
        <f t="shared" si="8"/>
        <v>397</v>
      </c>
      <c r="G308" s="39">
        <f t="shared" si="9"/>
        <v>0.7657430730478589</v>
      </c>
    </row>
    <row r="309" spans="1:7" ht="12.75">
      <c r="A309" s="13" t="s">
        <v>195</v>
      </c>
      <c r="B309" s="20" t="s">
        <v>424</v>
      </c>
      <c r="C309" s="36" t="s">
        <v>376</v>
      </c>
      <c r="D309" s="52">
        <v>122</v>
      </c>
      <c r="E309" s="52">
        <v>398</v>
      </c>
      <c r="F309" s="53">
        <f t="shared" si="8"/>
        <v>520</v>
      </c>
      <c r="G309" s="39">
        <f t="shared" si="9"/>
        <v>0.7653846153846153</v>
      </c>
    </row>
    <row r="310" spans="1:7" ht="12.75">
      <c r="A310" s="14" t="s">
        <v>163</v>
      </c>
      <c r="B310" s="15" t="s">
        <v>296</v>
      </c>
      <c r="C310" s="36" t="s">
        <v>296</v>
      </c>
      <c r="D310" s="52">
        <v>334</v>
      </c>
      <c r="E310" s="52">
        <v>1087</v>
      </c>
      <c r="F310" s="53">
        <f t="shared" si="8"/>
        <v>1421</v>
      </c>
      <c r="G310" s="39">
        <f t="shared" si="9"/>
        <v>0.764954257565095</v>
      </c>
    </row>
    <row r="311" spans="1:7" ht="12.75">
      <c r="A311" s="22" t="s">
        <v>219</v>
      </c>
      <c r="B311" s="15" t="s">
        <v>219</v>
      </c>
      <c r="C311" s="36" t="s">
        <v>219</v>
      </c>
      <c r="D311" s="52">
        <v>189</v>
      </c>
      <c r="E311" s="52">
        <v>613</v>
      </c>
      <c r="F311" s="53">
        <f t="shared" si="8"/>
        <v>802</v>
      </c>
      <c r="G311" s="39">
        <f t="shared" si="9"/>
        <v>0.7643391521197007</v>
      </c>
    </row>
    <row r="312" spans="1:7" ht="12.75">
      <c r="A312" s="13" t="s">
        <v>163</v>
      </c>
      <c r="B312" s="13" t="s">
        <v>296</v>
      </c>
      <c r="C312" s="36" t="s">
        <v>330</v>
      </c>
      <c r="D312" s="52">
        <v>146</v>
      </c>
      <c r="E312" s="52">
        <v>473</v>
      </c>
      <c r="F312" s="53">
        <f t="shared" si="8"/>
        <v>619</v>
      </c>
      <c r="G312" s="39">
        <f t="shared" si="9"/>
        <v>0.7641357027463651</v>
      </c>
    </row>
    <row r="313" spans="1:7" ht="12.75">
      <c r="A313" s="14" t="s">
        <v>181</v>
      </c>
      <c r="B313" s="15" t="s">
        <v>181</v>
      </c>
      <c r="C313" s="36" t="s">
        <v>181</v>
      </c>
      <c r="D313" s="52">
        <v>306</v>
      </c>
      <c r="E313" s="52">
        <v>977</v>
      </c>
      <c r="F313" s="53">
        <f t="shared" si="8"/>
        <v>1283</v>
      </c>
      <c r="G313" s="39">
        <f t="shared" si="9"/>
        <v>0.7614964925954794</v>
      </c>
    </row>
    <row r="314" spans="1:7" ht="12.75">
      <c r="A314" s="14" t="s">
        <v>285</v>
      </c>
      <c r="B314" s="21" t="s">
        <v>114</v>
      </c>
      <c r="C314" s="36" t="s">
        <v>114</v>
      </c>
      <c r="D314" s="52">
        <v>299</v>
      </c>
      <c r="E314" s="52">
        <v>952</v>
      </c>
      <c r="F314" s="53">
        <f t="shared" si="8"/>
        <v>1251</v>
      </c>
      <c r="G314" s="39">
        <f t="shared" si="9"/>
        <v>0.7609912070343725</v>
      </c>
    </row>
    <row r="315" spans="1:7" ht="12.75">
      <c r="A315" s="14" t="s">
        <v>195</v>
      </c>
      <c r="B315" s="21" t="s">
        <v>434</v>
      </c>
      <c r="C315" s="36" t="s">
        <v>362</v>
      </c>
      <c r="D315" s="52">
        <v>207</v>
      </c>
      <c r="E315" s="52">
        <v>659</v>
      </c>
      <c r="F315" s="53">
        <f t="shared" si="8"/>
        <v>866</v>
      </c>
      <c r="G315" s="39">
        <f t="shared" si="9"/>
        <v>0.7609699769053118</v>
      </c>
    </row>
    <row r="316" spans="1:7" ht="12.75">
      <c r="A316" s="13" t="s">
        <v>213</v>
      </c>
      <c r="B316" s="13" t="s">
        <v>335</v>
      </c>
      <c r="C316" s="36" t="s">
        <v>307</v>
      </c>
      <c r="D316" s="52">
        <v>143</v>
      </c>
      <c r="E316" s="52">
        <v>455</v>
      </c>
      <c r="F316" s="53">
        <f t="shared" si="8"/>
        <v>598</v>
      </c>
      <c r="G316" s="39">
        <f t="shared" si="9"/>
        <v>0.7608695652173914</v>
      </c>
    </row>
    <row r="317" spans="1:7" ht="12.75">
      <c r="A317" s="13" t="s">
        <v>285</v>
      </c>
      <c r="B317" s="20" t="s">
        <v>105</v>
      </c>
      <c r="C317" s="36" t="s">
        <v>238</v>
      </c>
      <c r="D317" s="52">
        <v>104</v>
      </c>
      <c r="E317" s="52">
        <v>330</v>
      </c>
      <c r="F317" s="53">
        <f t="shared" si="8"/>
        <v>434</v>
      </c>
      <c r="G317" s="39">
        <f t="shared" si="9"/>
        <v>0.7603686635944701</v>
      </c>
    </row>
    <row r="318" spans="1:7" ht="12.75">
      <c r="A318" s="13" t="s">
        <v>195</v>
      </c>
      <c r="B318" s="20" t="s">
        <v>195</v>
      </c>
      <c r="C318" s="36" t="s">
        <v>331</v>
      </c>
      <c r="D318" s="52">
        <v>221</v>
      </c>
      <c r="E318" s="52">
        <v>694</v>
      </c>
      <c r="F318" s="53">
        <f t="shared" si="8"/>
        <v>915</v>
      </c>
      <c r="G318" s="39">
        <f t="shared" si="9"/>
        <v>0.7584699453551913</v>
      </c>
    </row>
    <row r="319" spans="1:7" ht="12.75">
      <c r="A319" s="13" t="s">
        <v>181</v>
      </c>
      <c r="B319" s="13" t="s">
        <v>400</v>
      </c>
      <c r="C319" s="36" t="s">
        <v>139</v>
      </c>
      <c r="D319" s="52">
        <v>72</v>
      </c>
      <c r="E319" s="52">
        <v>223</v>
      </c>
      <c r="F319" s="53">
        <f t="shared" si="8"/>
        <v>295</v>
      </c>
      <c r="G319" s="39">
        <f t="shared" si="9"/>
        <v>0.7559322033898305</v>
      </c>
    </row>
    <row r="320" spans="1:7" ht="12.75">
      <c r="A320" s="15" t="s">
        <v>126</v>
      </c>
      <c r="B320" s="15" t="s">
        <v>431</v>
      </c>
      <c r="C320" s="36" t="s">
        <v>374</v>
      </c>
      <c r="D320" s="52">
        <v>215</v>
      </c>
      <c r="E320" s="52">
        <v>660</v>
      </c>
      <c r="F320" s="53">
        <f t="shared" si="8"/>
        <v>875</v>
      </c>
      <c r="G320" s="39">
        <f t="shared" si="9"/>
        <v>0.7542857142857143</v>
      </c>
    </row>
    <row r="321" spans="1:7" ht="12.75">
      <c r="A321" s="13" t="s">
        <v>407</v>
      </c>
      <c r="B321" s="20" t="s">
        <v>156</v>
      </c>
      <c r="C321" s="36" t="s">
        <v>404</v>
      </c>
      <c r="D321" s="52">
        <v>106</v>
      </c>
      <c r="E321" s="52">
        <v>320</v>
      </c>
      <c r="F321" s="53">
        <f t="shared" si="8"/>
        <v>426</v>
      </c>
      <c r="G321" s="39">
        <f t="shared" si="9"/>
        <v>0.7511737089201878</v>
      </c>
    </row>
    <row r="322" spans="1:7" ht="12.75">
      <c r="A322" s="13" t="s">
        <v>407</v>
      </c>
      <c r="B322" s="20" t="s">
        <v>407</v>
      </c>
      <c r="C322" s="36" t="s">
        <v>382</v>
      </c>
      <c r="D322" s="52">
        <v>109</v>
      </c>
      <c r="E322" s="52">
        <v>327</v>
      </c>
      <c r="F322" s="53">
        <f t="shared" si="8"/>
        <v>436</v>
      </c>
      <c r="G322" s="39">
        <f t="shared" si="9"/>
        <v>0.75</v>
      </c>
    </row>
    <row r="323" spans="1:7" ht="12.75">
      <c r="A323" s="13" t="s">
        <v>88</v>
      </c>
      <c r="B323" s="13" t="s">
        <v>131</v>
      </c>
      <c r="C323" s="36" t="s">
        <v>288</v>
      </c>
      <c r="D323" s="52">
        <v>74</v>
      </c>
      <c r="E323" s="52">
        <v>220</v>
      </c>
      <c r="F323" s="53">
        <f t="shared" si="8"/>
        <v>294</v>
      </c>
      <c r="G323" s="39">
        <f t="shared" si="9"/>
        <v>0.7482993197278912</v>
      </c>
    </row>
    <row r="324" spans="1:7" ht="12.75">
      <c r="A324" s="14" t="s">
        <v>415</v>
      </c>
      <c r="B324" s="15" t="s">
        <v>437</v>
      </c>
      <c r="C324" s="36" t="s">
        <v>170</v>
      </c>
      <c r="D324" s="52">
        <v>179</v>
      </c>
      <c r="E324" s="52">
        <v>531</v>
      </c>
      <c r="F324" s="53">
        <f t="shared" si="8"/>
        <v>710</v>
      </c>
      <c r="G324" s="39">
        <f t="shared" si="9"/>
        <v>0.747887323943662</v>
      </c>
    </row>
    <row r="325" spans="1:7" ht="12.75">
      <c r="A325" s="13" t="s">
        <v>88</v>
      </c>
      <c r="B325" s="13" t="s">
        <v>153</v>
      </c>
      <c r="C325" s="36" t="s">
        <v>199</v>
      </c>
      <c r="D325" s="52">
        <v>71</v>
      </c>
      <c r="E325" s="52">
        <v>209</v>
      </c>
      <c r="F325" s="53">
        <f t="shared" si="8"/>
        <v>280</v>
      </c>
      <c r="G325" s="39">
        <f t="shared" si="9"/>
        <v>0.7464285714285714</v>
      </c>
    </row>
    <row r="326" spans="1:7" ht="12.75">
      <c r="A326" s="13" t="s">
        <v>150</v>
      </c>
      <c r="B326" s="13" t="s">
        <v>344</v>
      </c>
      <c r="C326" s="36" t="s">
        <v>228</v>
      </c>
      <c r="D326" s="52">
        <v>149</v>
      </c>
      <c r="E326" s="52">
        <v>430</v>
      </c>
      <c r="F326" s="53">
        <f t="shared" si="8"/>
        <v>579</v>
      </c>
      <c r="G326" s="39">
        <f t="shared" si="9"/>
        <v>0.7426597582037997</v>
      </c>
    </row>
    <row r="327" spans="1:7" ht="12.75">
      <c r="A327" s="13" t="s">
        <v>195</v>
      </c>
      <c r="B327" s="20" t="s">
        <v>394</v>
      </c>
      <c r="C327" s="36" t="s">
        <v>345</v>
      </c>
      <c r="D327" s="52">
        <v>119</v>
      </c>
      <c r="E327" s="52">
        <v>343</v>
      </c>
      <c r="F327" s="53">
        <f t="shared" si="8"/>
        <v>462</v>
      </c>
      <c r="G327" s="39">
        <f t="shared" si="9"/>
        <v>0.7424242424242424</v>
      </c>
    </row>
    <row r="328" spans="1:7" ht="12.75">
      <c r="A328" s="14" t="s">
        <v>163</v>
      </c>
      <c r="B328" s="15" t="s">
        <v>163</v>
      </c>
      <c r="C328" s="36" t="s">
        <v>163</v>
      </c>
      <c r="D328" s="52">
        <v>433</v>
      </c>
      <c r="E328" s="52">
        <v>1248</v>
      </c>
      <c r="F328" s="53">
        <f t="shared" si="8"/>
        <v>1681</v>
      </c>
      <c r="G328" s="39">
        <f t="shared" si="9"/>
        <v>0.7424152290303391</v>
      </c>
    </row>
    <row r="329" spans="1:7" ht="12.75">
      <c r="A329" s="15" t="s">
        <v>126</v>
      </c>
      <c r="B329" s="15" t="s">
        <v>326</v>
      </c>
      <c r="C329" s="36" t="s">
        <v>326</v>
      </c>
      <c r="D329" s="52">
        <v>189</v>
      </c>
      <c r="E329" s="52">
        <v>543</v>
      </c>
      <c r="F329" s="53">
        <f t="shared" si="8"/>
        <v>732</v>
      </c>
      <c r="G329" s="39">
        <f t="shared" si="9"/>
        <v>0.7418032786885246</v>
      </c>
    </row>
    <row r="330" spans="1:7" ht="12.75">
      <c r="A330" s="14" t="s">
        <v>181</v>
      </c>
      <c r="B330" s="15" t="s">
        <v>400</v>
      </c>
      <c r="C330" s="36" t="s">
        <v>400</v>
      </c>
      <c r="D330" s="52">
        <v>168</v>
      </c>
      <c r="E330" s="52">
        <v>482</v>
      </c>
      <c r="F330" s="53">
        <f t="shared" si="8"/>
        <v>650</v>
      </c>
      <c r="G330" s="39">
        <f t="shared" si="9"/>
        <v>0.7415384615384616</v>
      </c>
    </row>
    <row r="331" spans="1:7" ht="12.75">
      <c r="A331" s="13" t="s">
        <v>415</v>
      </c>
      <c r="B331" s="13" t="s">
        <v>104</v>
      </c>
      <c r="C331" s="36" t="s">
        <v>160</v>
      </c>
      <c r="D331" s="52">
        <v>41</v>
      </c>
      <c r="E331" s="52">
        <v>117</v>
      </c>
      <c r="F331" s="53">
        <f t="shared" si="8"/>
        <v>158</v>
      </c>
      <c r="G331" s="39">
        <f t="shared" si="9"/>
        <v>0.740506329113924</v>
      </c>
    </row>
    <row r="332" spans="1:7" ht="12.75">
      <c r="A332" s="13" t="s">
        <v>181</v>
      </c>
      <c r="B332" s="13" t="s">
        <v>174</v>
      </c>
      <c r="C332" s="36" t="s">
        <v>190</v>
      </c>
      <c r="D332" s="52">
        <v>236</v>
      </c>
      <c r="E332" s="52">
        <v>668</v>
      </c>
      <c r="F332" s="53">
        <f t="shared" si="8"/>
        <v>904</v>
      </c>
      <c r="G332" s="39">
        <f t="shared" si="9"/>
        <v>0.7389380530973452</v>
      </c>
    </row>
    <row r="333" spans="1:7" ht="12.75">
      <c r="A333" s="14" t="s">
        <v>96</v>
      </c>
      <c r="B333" s="16" t="s">
        <v>96</v>
      </c>
      <c r="C333" s="36" t="s">
        <v>96</v>
      </c>
      <c r="D333" s="52">
        <v>447</v>
      </c>
      <c r="E333" s="52">
        <v>1265</v>
      </c>
      <c r="F333" s="53">
        <f t="shared" si="8"/>
        <v>1712</v>
      </c>
      <c r="G333" s="39">
        <f t="shared" si="9"/>
        <v>0.7389018691588785</v>
      </c>
    </row>
    <row r="334" spans="1:7" ht="12.75">
      <c r="A334" s="13" t="s">
        <v>121</v>
      </c>
      <c r="B334" s="13" t="s">
        <v>100</v>
      </c>
      <c r="C334" s="36" t="s">
        <v>129</v>
      </c>
      <c r="D334" s="52">
        <v>91</v>
      </c>
      <c r="E334" s="52">
        <v>255</v>
      </c>
      <c r="F334" s="53">
        <f t="shared" si="8"/>
        <v>346</v>
      </c>
      <c r="G334" s="39">
        <f t="shared" si="9"/>
        <v>0.7369942196531792</v>
      </c>
    </row>
    <row r="335" spans="1:7" ht="12.75">
      <c r="A335" s="14" t="s">
        <v>416</v>
      </c>
      <c r="B335" s="15" t="s">
        <v>116</v>
      </c>
      <c r="C335" s="36" t="s">
        <v>116</v>
      </c>
      <c r="D335" s="52">
        <v>323</v>
      </c>
      <c r="E335" s="52">
        <v>899</v>
      </c>
      <c r="F335" s="53">
        <f t="shared" si="8"/>
        <v>1222</v>
      </c>
      <c r="G335" s="39">
        <f t="shared" si="9"/>
        <v>0.7356792144026186</v>
      </c>
    </row>
    <row r="336" spans="1:7" ht="12.75">
      <c r="A336" s="13" t="s">
        <v>195</v>
      </c>
      <c r="B336" s="20" t="s">
        <v>394</v>
      </c>
      <c r="C336" s="36" t="s">
        <v>408</v>
      </c>
      <c r="D336" s="52">
        <v>240</v>
      </c>
      <c r="E336" s="52">
        <v>666</v>
      </c>
      <c r="F336" s="53">
        <f aca="true" t="shared" si="10" ref="F336:F399">SUM(D336:E336)</f>
        <v>906</v>
      </c>
      <c r="G336" s="39">
        <f aca="true" t="shared" si="11" ref="G336:G399">E336/F336</f>
        <v>0.7350993377483444</v>
      </c>
    </row>
    <row r="337" spans="1:7" ht="12.75">
      <c r="A337" s="13" t="s">
        <v>303</v>
      </c>
      <c r="B337" s="20" t="s">
        <v>329</v>
      </c>
      <c r="C337" s="36" t="s">
        <v>173</v>
      </c>
      <c r="D337" s="52">
        <v>46</v>
      </c>
      <c r="E337" s="52">
        <v>127</v>
      </c>
      <c r="F337" s="53">
        <f t="shared" si="10"/>
        <v>173</v>
      </c>
      <c r="G337" s="39">
        <f t="shared" si="11"/>
        <v>0.7341040462427746</v>
      </c>
    </row>
    <row r="338" spans="1:7" ht="12.75">
      <c r="A338" s="14" t="s">
        <v>303</v>
      </c>
      <c r="B338" s="21" t="s">
        <v>405</v>
      </c>
      <c r="C338" s="36" t="s">
        <v>405</v>
      </c>
      <c r="D338" s="52">
        <v>206</v>
      </c>
      <c r="E338" s="52">
        <v>566</v>
      </c>
      <c r="F338" s="53">
        <f t="shared" si="10"/>
        <v>772</v>
      </c>
      <c r="G338" s="39">
        <f t="shared" si="11"/>
        <v>0.7331606217616581</v>
      </c>
    </row>
    <row r="339" spans="1:7" ht="12.75">
      <c r="A339" s="13" t="s">
        <v>195</v>
      </c>
      <c r="B339" s="13" t="s">
        <v>167</v>
      </c>
      <c r="C339" s="36" t="s">
        <v>200</v>
      </c>
      <c r="D339" s="52">
        <v>68</v>
      </c>
      <c r="E339" s="52">
        <v>185</v>
      </c>
      <c r="F339" s="53">
        <f t="shared" si="10"/>
        <v>253</v>
      </c>
      <c r="G339" s="39">
        <f t="shared" si="11"/>
        <v>0.7312252964426877</v>
      </c>
    </row>
    <row r="340" spans="1:7" ht="12.75">
      <c r="A340" s="14" t="s">
        <v>121</v>
      </c>
      <c r="B340" s="15" t="s">
        <v>211</v>
      </c>
      <c r="C340" s="36" t="s">
        <v>211</v>
      </c>
      <c r="D340" s="52">
        <v>393</v>
      </c>
      <c r="E340" s="52">
        <v>1029</v>
      </c>
      <c r="F340" s="53">
        <f t="shared" si="10"/>
        <v>1422</v>
      </c>
      <c r="G340" s="39">
        <f t="shared" si="11"/>
        <v>0.7236286919831224</v>
      </c>
    </row>
    <row r="341" spans="1:7" ht="12.75">
      <c r="A341" s="14" t="s">
        <v>150</v>
      </c>
      <c r="B341" s="15" t="s">
        <v>59</v>
      </c>
      <c r="C341" s="36" t="s">
        <v>59</v>
      </c>
      <c r="D341" s="52">
        <v>150</v>
      </c>
      <c r="E341" s="52">
        <v>391</v>
      </c>
      <c r="F341" s="53">
        <f t="shared" si="10"/>
        <v>541</v>
      </c>
      <c r="G341" s="39">
        <f t="shared" si="11"/>
        <v>0.722735674676525</v>
      </c>
    </row>
    <row r="342" spans="1:7" ht="12.75">
      <c r="A342" s="14" t="s">
        <v>195</v>
      </c>
      <c r="B342" s="15" t="s">
        <v>167</v>
      </c>
      <c r="C342" s="36" t="s">
        <v>167</v>
      </c>
      <c r="D342" s="52">
        <v>286</v>
      </c>
      <c r="E342" s="52">
        <v>738</v>
      </c>
      <c r="F342" s="53">
        <f t="shared" si="10"/>
        <v>1024</v>
      </c>
      <c r="G342" s="39">
        <f t="shared" si="11"/>
        <v>0.720703125</v>
      </c>
    </row>
    <row r="343" spans="1:7" ht="12.75">
      <c r="A343" s="14" t="s">
        <v>195</v>
      </c>
      <c r="B343" s="21" t="s">
        <v>206</v>
      </c>
      <c r="C343" s="36" t="s">
        <v>206</v>
      </c>
      <c r="D343" s="52">
        <v>146</v>
      </c>
      <c r="E343" s="52">
        <v>375</v>
      </c>
      <c r="F343" s="53">
        <f t="shared" si="10"/>
        <v>521</v>
      </c>
      <c r="G343" s="39">
        <f t="shared" si="11"/>
        <v>0.7197696737044146</v>
      </c>
    </row>
    <row r="344" spans="1:7" ht="12.75">
      <c r="A344" s="13" t="s">
        <v>44</v>
      </c>
      <c r="B344" s="13" t="s">
        <v>198</v>
      </c>
      <c r="C344" s="36" t="s">
        <v>210</v>
      </c>
      <c r="D344" s="52">
        <v>55</v>
      </c>
      <c r="E344" s="52">
        <v>141</v>
      </c>
      <c r="F344" s="53">
        <f t="shared" si="10"/>
        <v>196</v>
      </c>
      <c r="G344" s="39">
        <f t="shared" si="11"/>
        <v>0.7193877551020408</v>
      </c>
    </row>
    <row r="345" spans="1:7" ht="12.75">
      <c r="A345" s="14" t="s">
        <v>213</v>
      </c>
      <c r="B345" s="15" t="s">
        <v>263</v>
      </c>
      <c r="C345" s="36" t="s">
        <v>263</v>
      </c>
      <c r="D345" s="52">
        <v>458</v>
      </c>
      <c r="E345" s="52">
        <v>1171</v>
      </c>
      <c r="F345" s="53">
        <f t="shared" si="10"/>
        <v>1629</v>
      </c>
      <c r="G345" s="39">
        <f t="shared" si="11"/>
        <v>0.7188459177409454</v>
      </c>
    </row>
    <row r="346" spans="1:7" ht="12.75">
      <c r="A346" s="14" t="s">
        <v>285</v>
      </c>
      <c r="B346" s="15" t="s">
        <v>285</v>
      </c>
      <c r="C346" s="36" t="s">
        <v>285</v>
      </c>
      <c r="D346" s="52">
        <v>213</v>
      </c>
      <c r="E346" s="52">
        <v>542</v>
      </c>
      <c r="F346" s="53">
        <f t="shared" si="10"/>
        <v>755</v>
      </c>
      <c r="G346" s="39">
        <f t="shared" si="11"/>
        <v>0.7178807947019867</v>
      </c>
    </row>
    <row r="347" spans="1:7" ht="12.75">
      <c r="A347" s="13" t="s">
        <v>88</v>
      </c>
      <c r="B347" s="13" t="s">
        <v>131</v>
      </c>
      <c r="C347" s="36" t="s">
        <v>57</v>
      </c>
      <c r="D347" s="52">
        <v>179</v>
      </c>
      <c r="E347" s="52">
        <v>454</v>
      </c>
      <c r="F347" s="53">
        <f t="shared" si="10"/>
        <v>633</v>
      </c>
      <c r="G347" s="39">
        <f t="shared" si="11"/>
        <v>0.717219589257504</v>
      </c>
    </row>
    <row r="348" spans="1:7" ht="12.75">
      <c r="A348" s="13" t="s">
        <v>285</v>
      </c>
      <c r="B348" s="20" t="s">
        <v>275</v>
      </c>
      <c r="C348" s="36" t="s">
        <v>113</v>
      </c>
      <c r="D348" s="52">
        <v>240</v>
      </c>
      <c r="E348" s="52">
        <v>605</v>
      </c>
      <c r="F348" s="53">
        <f t="shared" si="10"/>
        <v>845</v>
      </c>
      <c r="G348" s="39">
        <f t="shared" si="11"/>
        <v>0.7159763313609467</v>
      </c>
    </row>
    <row r="349" spans="1:7" ht="12.75">
      <c r="A349" s="13" t="s">
        <v>96</v>
      </c>
      <c r="B349" s="17" t="s">
        <v>96</v>
      </c>
      <c r="C349" s="36" t="s">
        <v>359</v>
      </c>
      <c r="D349" s="52">
        <v>68</v>
      </c>
      <c r="E349" s="52">
        <v>171</v>
      </c>
      <c r="F349" s="53">
        <f t="shared" si="10"/>
        <v>239</v>
      </c>
      <c r="G349" s="39">
        <f t="shared" si="11"/>
        <v>0.7154811715481172</v>
      </c>
    </row>
    <row r="350" spans="1:7" ht="12.75">
      <c r="A350" s="14" t="s">
        <v>96</v>
      </c>
      <c r="B350" s="16" t="s">
        <v>251</v>
      </c>
      <c r="C350" s="36" t="s">
        <v>251</v>
      </c>
      <c r="D350" s="52">
        <v>329</v>
      </c>
      <c r="E350" s="52">
        <v>824</v>
      </c>
      <c r="F350" s="53">
        <f t="shared" si="10"/>
        <v>1153</v>
      </c>
      <c r="G350" s="39">
        <f t="shared" si="11"/>
        <v>0.7146574154379879</v>
      </c>
    </row>
    <row r="351" spans="1:7" ht="12.75">
      <c r="A351" s="14" t="s">
        <v>150</v>
      </c>
      <c r="B351" s="15" t="s">
        <v>365</v>
      </c>
      <c r="C351" s="36" t="s">
        <v>365</v>
      </c>
      <c r="D351" s="52">
        <v>283</v>
      </c>
      <c r="E351" s="52">
        <v>708</v>
      </c>
      <c r="F351" s="53">
        <f t="shared" si="10"/>
        <v>991</v>
      </c>
      <c r="G351" s="39">
        <f t="shared" si="11"/>
        <v>0.7144298688193743</v>
      </c>
    </row>
    <row r="352" spans="1:7" ht="12.75">
      <c r="A352" s="13" t="s">
        <v>96</v>
      </c>
      <c r="B352" s="17" t="s">
        <v>243</v>
      </c>
      <c r="C352" s="36" t="s">
        <v>420</v>
      </c>
      <c r="D352" s="52">
        <v>91</v>
      </c>
      <c r="E352" s="52">
        <v>227</v>
      </c>
      <c r="F352" s="53">
        <f t="shared" si="10"/>
        <v>318</v>
      </c>
      <c r="G352" s="39">
        <f t="shared" si="11"/>
        <v>0.7138364779874213</v>
      </c>
    </row>
    <row r="353" spans="1:7" ht="12.75">
      <c r="A353" s="13" t="s">
        <v>303</v>
      </c>
      <c r="B353" s="20" t="s">
        <v>303</v>
      </c>
      <c r="C353" s="36" t="s">
        <v>94</v>
      </c>
      <c r="D353" s="52">
        <v>100</v>
      </c>
      <c r="E353" s="52">
        <v>249</v>
      </c>
      <c r="F353" s="53">
        <f t="shared" si="10"/>
        <v>349</v>
      </c>
      <c r="G353" s="39">
        <f t="shared" si="11"/>
        <v>0.7134670487106017</v>
      </c>
    </row>
    <row r="354" spans="1:7" ht="12.75">
      <c r="A354" s="14" t="s">
        <v>285</v>
      </c>
      <c r="B354" s="21" t="s">
        <v>435</v>
      </c>
      <c r="C354" s="36" t="s">
        <v>105</v>
      </c>
      <c r="D354" s="52">
        <v>139</v>
      </c>
      <c r="E354" s="52">
        <v>346</v>
      </c>
      <c r="F354" s="53">
        <f t="shared" si="10"/>
        <v>485</v>
      </c>
      <c r="G354" s="39">
        <f t="shared" si="11"/>
        <v>0.7134020618556701</v>
      </c>
    </row>
    <row r="355" spans="1:7" ht="12.75">
      <c r="A355" s="13" t="s">
        <v>96</v>
      </c>
      <c r="B355" s="17" t="s">
        <v>147</v>
      </c>
      <c r="C355" s="36" t="s">
        <v>360</v>
      </c>
      <c r="D355" s="52">
        <v>72</v>
      </c>
      <c r="E355" s="52">
        <v>178</v>
      </c>
      <c r="F355" s="53">
        <f t="shared" si="10"/>
        <v>250</v>
      </c>
      <c r="G355" s="39">
        <f t="shared" si="11"/>
        <v>0.712</v>
      </c>
    </row>
    <row r="356" spans="1:7" ht="12.75">
      <c r="A356" s="13" t="s">
        <v>181</v>
      </c>
      <c r="B356" s="13" t="s">
        <v>174</v>
      </c>
      <c r="C356" s="36" t="s">
        <v>158</v>
      </c>
      <c r="D356" s="52">
        <v>120</v>
      </c>
      <c r="E356" s="52">
        <v>296</v>
      </c>
      <c r="F356" s="53">
        <f t="shared" si="10"/>
        <v>416</v>
      </c>
      <c r="G356" s="39">
        <f t="shared" si="11"/>
        <v>0.7115384615384616</v>
      </c>
    </row>
    <row r="357" spans="1:7" ht="12.75">
      <c r="A357" s="13" t="s">
        <v>181</v>
      </c>
      <c r="B357" s="13" t="s">
        <v>181</v>
      </c>
      <c r="C357" s="36" t="s">
        <v>175</v>
      </c>
      <c r="D357" s="52">
        <v>123</v>
      </c>
      <c r="E357" s="52">
        <v>302</v>
      </c>
      <c r="F357" s="53">
        <f t="shared" si="10"/>
        <v>425</v>
      </c>
      <c r="G357" s="39">
        <f t="shared" si="11"/>
        <v>0.7105882352941176</v>
      </c>
    </row>
    <row r="358" spans="1:7" ht="12.75">
      <c r="A358" s="13" t="s">
        <v>285</v>
      </c>
      <c r="B358" s="20" t="s">
        <v>114</v>
      </c>
      <c r="C358" s="36" t="s">
        <v>166</v>
      </c>
      <c r="D358" s="52">
        <v>199</v>
      </c>
      <c r="E358" s="52">
        <v>484</v>
      </c>
      <c r="F358" s="53">
        <f t="shared" si="10"/>
        <v>683</v>
      </c>
      <c r="G358" s="39">
        <f t="shared" si="11"/>
        <v>0.7086383601756955</v>
      </c>
    </row>
    <row r="359" spans="1:7" ht="12.75">
      <c r="A359" s="14" t="s">
        <v>88</v>
      </c>
      <c r="B359" s="15" t="s">
        <v>426</v>
      </c>
      <c r="C359" s="36" t="s">
        <v>153</v>
      </c>
      <c r="D359" s="52">
        <v>100</v>
      </c>
      <c r="E359" s="52">
        <v>241</v>
      </c>
      <c r="F359" s="53">
        <f t="shared" si="10"/>
        <v>341</v>
      </c>
      <c r="G359" s="39">
        <f t="shared" si="11"/>
        <v>0.7067448680351907</v>
      </c>
    </row>
    <row r="360" spans="1:7" ht="12.75">
      <c r="A360" s="13" t="s">
        <v>416</v>
      </c>
      <c r="B360" s="13" t="s">
        <v>151</v>
      </c>
      <c r="C360" s="36" t="s">
        <v>62</v>
      </c>
      <c r="D360" s="52">
        <v>244</v>
      </c>
      <c r="E360" s="52">
        <v>588</v>
      </c>
      <c r="F360" s="53">
        <f t="shared" si="10"/>
        <v>832</v>
      </c>
      <c r="G360" s="39">
        <f t="shared" si="11"/>
        <v>0.7067307692307693</v>
      </c>
    </row>
    <row r="361" spans="1:7" ht="12.75">
      <c r="A361" s="14" t="s">
        <v>121</v>
      </c>
      <c r="B361" s="15" t="s">
        <v>100</v>
      </c>
      <c r="C361" s="36" t="s">
        <v>100</v>
      </c>
      <c r="D361" s="52">
        <v>237</v>
      </c>
      <c r="E361" s="52">
        <v>566</v>
      </c>
      <c r="F361" s="53">
        <f t="shared" si="10"/>
        <v>803</v>
      </c>
      <c r="G361" s="39">
        <f t="shared" si="11"/>
        <v>0.7048567870485679</v>
      </c>
    </row>
    <row r="362" spans="1:7" ht="12.75">
      <c r="A362" s="13" t="s">
        <v>150</v>
      </c>
      <c r="B362" s="13" t="s">
        <v>344</v>
      </c>
      <c r="C362" s="36" t="s">
        <v>141</v>
      </c>
      <c r="D362" s="52">
        <v>177</v>
      </c>
      <c r="E362" s="52">
        <v>420</v>
      </c>
      <c r="F362" s="53">
        <f t="shared" si="10"/>
        <v>597</v>
      </c>
      <c r="G362" s="39">
        <f t="shared" si="11"/>
        <v>0.7035175879396985</v>
      </c>
    </row>
    <row r="363" spans="1:7" ht="12.75">
      <c r="A363" s="14" t="s">
        <v>285</v>
      </c>
      <c r="B363" s="21" t="s">
        <v>275</v>
      </c>
      <c r="C363" s="36" t="s">
        <v>275</v>
      </c>
      <c r="D363" s="52">
        <v>184</v>
      </c>
      <c r="E363" s="52">
        <v>431</v>
      </c>
      <c r="F363" s="53">
        <f t="shared" si="10"/>
        <v>615</v>
      </c>
      <c r="G363" s="39">
        <f t="shared" si="11"/>
        <v>0.7008130081300813</v>
      </c>
    </row>
    <row r="364" spans="1:7" ht="12.75">
      <c r="A364" s="13" t="s">
        <v>195</v>
      </c>
      <c r="B364" s="20" t="s">
        <v>206</v>
      </c>
      <c r="C364" s="36" t="s">
        <v>95</v>
      </c>
      <c r="D364" s="52">
        <v>178</v>
      </c>
      <c r="E364" s="52">
        <v>409</v>
      </c>
      <c r="F364" s="53">
        <f t="shared" si="10"/>
        <v>587</v>
      </c>
      <c r="G364" s="39">
        <f t="shared" si="11"/>
        <v>0.696763202725724</v>
      </c>
    </row>
    <row r="365" spans="1:7" ht="12.75">
      <c r="A365" s="13" t="s">
        <v>195</v>
      </c>
      <c r="B365" s="20" t="s">
        <v>424</v>
      </c>
      <c r="C365" s="36" t="s">
        <v>361</v>
      </c>
      <c r="D365" s="52">
        <v>124</v>
      </c>
      <c r="E365" s="52">
        <v>278</v>
      </c>
      <c r="F365" s="53">
        <f t="shared" si="10"/>
        <v>402</v>
      </c>
      <c r="G365" s="39">
        <f t="shared" si="11"/>
        <v>0.6915422885572139</v>
      </c>
    </row>
    <row r="366" spans="1:7" ht="12.75">
      <c r="A366" s="17" t="s">
        <v>281</v>
      </c>
      <c r="B366" s="13" t="s">
        <v>165</v>
      </c>
      <c r="C366" s="36" t="s">
        <v>29</v>
      </c>
      <c r="D366" s="52">
        <v>120</v>
      </c>
      <c r="E366" s="52">
        <v>269</v>
      </c>
      <c r="F366" s="53">
        <f t="shared" si="10"/>
        <v>389</v>
      </c>
      <c r="G366" s="39">
        <f t="shared" si="11"/>
        <v>0.6915167095115681</v>
      </c>
    </row>
    <row r="367" spans="1:7" ht="12.75">
      <c r="A367" s="13" t="s">
        <v>96</v>
      </c>
      <c r="B367" s="17" t="s">
        <v>251</v>
      </c>
      <c r="C367" s="36" t="s">
        <v>124</v>
      </c>
      <c r="D367" s="52">
        <v>155</v>
      </c>
      <c r="E367" s="52">
        <v>336</v>
      </c>
      <c r="F367" s="53">
        <f t="shared" si="10"/>
        <v>491</v>
      </c>
      <c r="G367" s="39">
        <f t="shared" si="11"/>
        <v>0.6843177189409368</v>
      </c>
    </row>
    <row r="368" spans="1:7" ht="12.75">
      <c r="A368" s="13" t="s">
        <v>121</v>
      </c>
      <c r="B368" s="13" t="s">
        <v>337</v>
      </c>
      <c r="C368" s="36" t="s">
        <v>87</v>
      </c>
      <c r="D368" s="52">
        <v>51</v>
      </c>
      <c r="E368" s="52">
        <v>106</v>
      </c>
      <c r="F368" s="53">
        <f t="shared" si="10"/>
        <v>157</v>
      </c>
      <c r="G368" s="39">
        <f t="shared" si="11"/>
        <v>0.6751592356687898</v>
      </c>
    </row>
    <row r="369" spans="1:7" ht="12.75">
      <c r="A369" s="13" t="s">
        <v>88</v>
      </c>
      <c r="B369" s="13" t="s">
        <v>153</v>
      </c>
      <c r="C369" s="36" t="s">
        <v>252</v>
      </c>
      <c r="D369" s="52">
        <v>204</v>
      </c>
      <c r="E369" s="52">
        <v>422</v>
      </c>
      <c r="F369" s="53">
        <f t="shared" si="10"/>
        <v>626</v>
      </c>
      <c r="G369" s="39">
        <f t="shared" si="11"/>
        <v>0.6741214057507987</v>
      </c>
    </row>
    <row r="370" spans="1:7" ht="12.75">
      <c r="A370" s="13" t="s">
        <v>195</v>
      </c>
      <c r="B370" s="20" t="s">
        <v>362</v>
      </c>
      <c r="C370" s="36" t="s">
        <v>207</v>
      </c>
      <c r="D370" s="52">
        <v>88</v>
      </c>
      <c r="E370" s="52">
        <v>182</v>
      </c>
      <c r="F370" s="53">
        <f t="shared" si="10"/>
        <v>270</v>
      </c>
      <c r="G370" s="39">
        <f t="shared" si="11"/>
        <v>0.674074074074074</v>
      </c>
    </row>
    <row r="371" spans="1:7" ht="12.75">
      <c r="A371" s="13" t="s">
        <v>416</v>
      </c>
      <c r="B371" s="13" t="s">
        <v>416</v>
      </c>
      <c r="C371" s="36" t="s">
        <v>309</v>
      </c>
      <c r="D371" s="52">
        <v>83</v>
      </c>
      <c r="E371" s="52">
        <v>168</v>
      </c>
      <c r="F371" s="53">
        <f t="shared" si="10"/>
        <v>251</v>
      </c>
      <c r="G371" s="39">
        <f t="shared" si="11"/>
        <v>0.6693227091633466</v>
      </c>
    </row>
    <row r="372" spans="1:7" ht="12.75">
      <c r="A372" s="13" t="s">
        <v>121</v>
      </c>
      <c r="B372" s="13" t="s">
        <v>121</v>
      </c>
      <c r="C372" s="36" t="s">
        <v>293</v>
      </c>
      <c r="D372" s="52">
        <v>11</v>
      </c>
      <c r="E372" s="52">
        <v>22</v>
      </c>
      <c r="F372" s="53">
        <f t="shared" si="10"/>
        <v>33</v>
      </c>
      <c r="G372" s="39">
        <f t="shared" si="11"/>
        <v>0.6666666666666666</v>
      </c>
    </row>
    <row r="373" spans="1:7" ht="12.75">
      <c r="A373" s="14" t="s">
        <v>416</v>
      </c>
      <c r="B373" s="15" t="s">
        <v>151</v>
      </c>
      <c r="C373" s="36" t="s">
        <v>151</v>
      </c>
      <c r="D373" s="52">
        <v>132</v>
      </c>
      <c r="E373" s="52">
        <v>263</v>
      </c>
      <c r="F373" s="53">
        <f t="shared" si="10"/>
        <v>395</v>
      </c>
      <c r="G373" s="39">
        <f t="shared" si="11"/>
        <v>0.6658227848101266</v>
      </c>
    </row>
    <row r="374" spans="1:7" ht="12.75">
      <c r="A374" s="14" t="s">
        <v>112</v>
      </c>
      <c r="B374" s="13" t="s">
        <v>368</v>
      </c>
      <c r="C374" s="36" t="s">
        <v>368</v>
      </c>
      <c r="D374" s="52">
        <v>226</v>
      </c>
      <c r="E374" s="52">
        <v>442</v>
      </c>
      <c r="F374" s="53">
        <f t="shared" si="10"/>
        <v>668</v>
      </c>
      <c r="G374" s="39">
        <f t="shared" si="11"/>
        <v>0.6616766467065869</v>
      </c>
    </row>
    <row r="375" spans="1:7" ht="12.75">
      <c r="A375" s="13" t="s">
        <v>121</v>
      </c>
      <c r="B375" s="13" t="s">
        <v>337</v>
      </c>
      <c r="C375" s="36" t="s">
        <v>188</v>
      </c>
      <c r="D375" s="52">
        <v>81</v>
      </c>
      <c r="E375" s="52">
        <v>156</v>
      </c>
      <c r="F375" s="53">
        <f t="shared" si="10"/>
        <v>237</v>
      </c>
      <c r="G375" s="39">
        <f t="shared" si="11"/>
        <v>0.6582278481012658</v>
      </c>
    </row>
    <row r="376" spans="1:7" ht="12.75">
      <c r="A376" s="14" t="s">
        <v>195</v>
      </c>
      <c r="B376" s="21" t="s">
        <v>424</v>
      </c>
      <c r="C376" s="36" t="s">
        <v>424</v>
      </c>
      <c r="D376" s="52">
        <v>216</v>
      </c>
      <c r="E376" s="52">
        <v>413</v>
      </c>
      <c r="F376" s="53">
        <f t="shared" si="10"/>
        <v>629</v>
      </c>
      <c r="G376" s="39">
        <f t="shared" si="11"/>
        <v>0.6565977742448331</v>
      </c>
    </row>
    <row r="377" spans="1:7" ht="12.75">
      <c r="A377" s="13" t="s">
        <v>88</v>
      </c>
      <c r="B377" s="13" t="s">
        <v>224</v>
      </c>
      <c r="C377" s="36" t="s">
        <v>414</v>
      </c>
      <c r="D377" s="52">
        <v>114</v>
      </c>
      <c r="E377" s="52">
        <v>215</v>
      </c>
      <c r="F377" s="53">
        <f t="shared" si="10"/>
        <v>329</v>
      </c>
      <c r="G377" s="39">
        <f t="shared" si="11"/>
        <v>0.6534954407294833</v>
      </c>
    </row>
    <row r="378" spans="1:7" ht="12.75">
      <c r="A378" s="14" t="s">
        <v>195</v>
      </c>
      <c r="B378" s="15" t="s">
        <v>195</v>
      </c>
      <c r="C378" s="36" t="s">
        <v>195</v>
      </c>
      <c r="D378" s="52">
        <v>195</v>
      </c>
      <c r="E378" s="52">
        <v>367</v>
      </c>
      <c r="F378" s="53">
        <f t="shared" si="10"/>
        <v>562</v>
      </c>
      <c r="G378" s="39">
        <f t="shared" si="11"/>
        <v>0.6530249110320284</v>
      </c>
    </row>
    <row r="379" spans="1:7" ht="12.75">
      <c r="A379" s="14" t="s">
        <v>121</v>
      </c>
      <c r="B379" s="15" t="s">
        <v>337</v>
      </c>
      <c r="C379" s="36" t="s">
        <v>337</v>
      </c>
      <c r="D379" s="52">
        <v>246</v>
      </c>
      <c r="E379" s="52">
        <v>456</v>
      </c>
      <c r="F379" s="53">
        <f t="shared" si="10"/>
        <v>702</v>
      </c>
      <c r="G379" s="39">
        <f t="shared" si="11"/>
        <v>0.6495726495726496</v>
      </c>
    </row>
    <row r="380" spans="1:7" ht="12.75">
      <c r="A380" s="24" t="s">
        <v>303</v>
      </c>
      <c r="B380" s="25" t="s">
        <v>46</v>
      </c>
      <c r="C380" s="36" t="s">
        <v>46</v>
      </c>
      <c r="D380" s="52">
        <v>183</v>
      </c>
      <c r="E380" s="52">
        <v>333</v>
      </c>
      <c r="F380" s="53">
        <f t="shared" si="10"/>
        <v>516</v>
      </c>
      <c r="G380" s="39">
        <f t="shared" si="11"/>
        <v>0.6453488372093024</v>
      </c>
    </row>
    <row r="381" spans="1:7" ht="12.75">
      <c r="A381" s="14" t="s">
        <v>96</v>
      </c>
      <c r="B381" s="16" t="s">
        <v>430</v>
      </c>
      <c r="C381" s="36" t="s">
        <v>381</v>
      </c>
      <c r="D381" s="52">
        <v>394</v>
      </c>
      <c r="E381" s="52">
        <v>708</v>
      </c>
      <c r="F381" s="53">
        <f t="shared" si="10"/>
        <v>1102</v>
      </c>
      <c r="G381" s="39">
        <f t="shared" si="11"/>
        <v>0.6424682395644283</v>
      </c>
    </row>
    <row r="382" spans="1:7" ht="12.75">
      <c r="A382" s="13" t="s">
        <v>96</v>
      </c>
      <c r="B382" s="17" t="s">
        <v>381</v>
      </c>
      <c r="C382" s="36" t="s">
        <v>184</v>
      </c>
      <c r="D382" s="52">
        <v>133</v>
      </c>
      <c r="E382" s="52">
        <v>232</v>
      </c>
      <c r="F382" s="53">
        <f t="shared" si="10"/>
        <v>365</v>
      </c>
      <c r="G382" s="39">
        <f t="shared" si="11"/>
        <v>0.6356164383561644</v>
      </c>
    </row>
    <row r="383" spans="1:7" ht="12.75">
      <c r="A383" s="14" t="s">
        <v>213</v>
      </c>
      <c r="B383" s="15" t="s">
        <v>335</v>
      </c>
      <c r="C383" s="36" t="s">
        <v>335</v>
      </c>
      <c r="D383" s="52">
        <v>682</v>
      </c>
      <c r="E383" s="52">
        <v>1147</v>
      </c>
      <c r="F383" s="53">
        <f t="shared" si="10"/>
        <v>1829</v>
      </c>
      <c r="G383" s="39">
        <f t="shared" si="11"/>
        <v>0.6271186440677966</v>
      </c>
    </row>
    <row r="384" spans="1:7" ht="12.75">
      <c r="A384" s="14" t="s">
        <v>163</v>
      </c>
      <c r="B384" s="15" t="s">
        <v>413</v>
      </c>
      <c r="C384" s="36" t="s">
        <v>413</v>
      </c>
      <c r="D384" s="52">
        <v>407</v>
      </c>
      <c r="E384" s="52">
        <v>676</v>
      </c>
      <c r="F384" s="53">
        <f t="shared" si="10"/>
        <v>1083</v>
      </c>
      <c r="G384" s="39">
        <f t="shared" si="11"/>
        <v>0.6241920590951062</v>
      </c>
    </row>
    <row r="385" spans="1:7" ht="12.75">
      <c r="A385" s="13" t="s">
        <v>121</v>
      </c>
      <c r="B385" s="13" t="s">
        <v>378</v>
      </c>
      <c r="C385" s="36" t="s">
        <v>137</v>
      </c>
      <c r="D385" s="52">
        <v>49</v>
      </c>
      <c r="E385" s="52">
        <v>80</v>
      </c>
      <c r="F385" s="53">
        <f t="shared" si="10"/>
        <v>129</v>
      </c>
      <c r="G385" s="39">
        <f t="shared" si="11"/>
        <v>0.6201550387596899</v>
      </c>
    </row>
    <row r="386" spans="1:7" ht="12.75">
      <c r="A386" s="13" t="s">
        <v>285</v>
      </c>
      <c r="B386" s="20" t="s">
        <v>114</v>
      </c>
      <c r="C386" s="36" t="s">
        <v>229</v>
      </c>
      <c r="D386" s="52">
        <v>374</v>
      </c>
      <c r="E386" s="52">
        <v>610</v>
      </c>
      <c r="F386" s="53">
        <f t="shared" si="10"/>
        <v>984</v>
      </c>
      <c r="G386" s="39">
        <f t="shared" si="11"/>
        <v>0.6199186991869918</v>
      </c>
    </row>
    <row r="387" spans="1:7" ht="12.75">
      <c r="A387" s="13" t="s">
        <v>150</v>
      </c>
      <c r="B387" s="13" t="s">
        <v>365</v>
      </c>
      <c r="C387" s="36" t="s">
        <v>311</v>
      </c>
      <c r="D387" s="52">
        <v>139</v>
      </c>
      <c r="E387" s="52">
        <v>219</v>
      </c>
      <c r="F387" s="53">
        <f t="shared" si="10"/>
        <v>358</v>
      </c>
      <c r="G387" s="39">
        <f t="shared" si="11"/>
        <v>0.611731843575419</v>
      </c>
    </row>
    <row r="388" spans="1:7" ht="12.75">
      <c r="A388" s="13" t="s">
        <v>121</v>
      </c>
      <c r="B388" s="13" t="s">
        <v>86</v>
      </c>
      <c r="C388" s="36" t="s">
        <v>49</v>
      </c>
      <c r="D388" s="52">
        <v>255</v>
      </c>
      <c r="E388" s="52">
        <v>389</v>
      </c>
      <c r="F388" s="53">
        <f t="shared" si="10"/>
        <v>644</v>
      </c>
      <c r="G388" s="39">
        <f t="shared" si="11"/>
        <v>0.6040372670807453</v>
      </c>
    </row>
    <row r="389" spans="1:7" ht="12.75">
      <c r="A389" s="13" t="s">
        <v>303</v>
      </c>
      <c r="B389" s="20" t="s">
        <v>303</v>
      </c>
      <c r="C389" s="36" t="s">
        <v>178</v>
      </c>
      <c r="D389" s="52">
        <v>223</v>
      </c>
      <c r="E389" s="52">
        <v>323</v>
      </c>
      <c r="F389" s="53">
        <f t="shared" si="10"/>
        <v>546</v>
      </c>
      <c r="G389" s="39">
        <f t="shared" si="11"/>
        <v>0.5915750915750916</v>
      </c>
    </row>
    <row r="390" spans="1:7" ht="12.75">
      <c r="A390" s="13" t="s">
        <v>121</v>
      </c>
      <c r="B390" s="13" t="s">
        <v>121</v>
      </c>
      <c r="C390" s="36" t="s">
        <v>317</v>
      </c>
      <c r="D390" s="52">
        <v>36</v>
      </c>
      <c r="E390" s="52">
        <v>50</v>
      </c>
      <c r="F390" s="53">
        <f t="shared" si="10"/>
        <v>86</v>
      </c>
      <c r="G390" s="39">
        <f t="shared" si="11"/>
        <v>0.5813953488372093</v>
      </c>
    </row>
    <row r="391" spans="1:7" ht="12.75">
      <c r="A391" s="13" t="s">
        <v>416</v>
      </c>
      <c r="B391" s="13" t="s">
        <v>416</v>
      </c>
      <c r="C391" s="36" t="s">
        <v>286</v>
      </c>
      <c r="D391" s="52">
        <v>152</v>
      </c>
      <c r="E391" s="52">
        <v>208</v>
      </c>
      <c r="F391" s="53">
        <f t="shared" si="10"/>
        <v>360</v>
      </c>
      <c r="G391" s="39">
        <f t="shared" si="11"/>
        <v>0.5777777777777777</v>
      </c>
    </row>
    <row r="392" spans="1:7" ht="12.75">
      <c r="A392" s="14" t="s">
        <v>195</v>
      </c>
      <c r="B392" s="21" t="s">
        <v>394</v>
      </c>
      <c r="C392" s="36" t="s">
        <v>394</v>
      </c>
      <c r="D392" s="52">
        <v>333</v>
      </c>
      <c r="E392" s="52">
        <v>444</v>
      </c>
      <c r="F392" s="53">
        <f t="shared" si="10"/>
        <v>777</v>
      </c>
      <c r="G392" s="39">
        <f t="shared" si="11"/>
        <v>0.5714285714285714</v>
      </c>
    </row>
    <row r="393" spans="1:7" ht="12.75">
      <c r="A393" s="14" t="s">
        <v>416</v>
      </c>
      <c r="B393" s="15" t="s">
        <v>416</v>
      </c>
      <c r="C393" s="36" t="s">
        <v>416</v>
      </c>
      <c r="D393" s="52">
        <v>199</v>
      </c>
      <c r="E393" s="52">
        <v>254</v>
      </c>
      <c r="F393" s="53">
        <f t="shared" si="10"/>
        <v>453</v>
      </c>
      <c r="G393" s="39">
        <f t="shared" si="11"/>
        <v>0.5607064017660044</v>
      </c>
    </row>
    <row r="394" spans="1:7" ht="12.75">
      <c r="A394" s="14" t="s">
        <v>303</v>
      </c>
      <c r="B394" s="21" t="s">
        <v>390</v>
      </c>
      <c r="C394" s="36" t="s">
        <v>390</v>
      </c>
      <c r="D394" s="52">
        <v>224</v>
      </c>
      <c r="E394" s="52">
        <v>284</v>
      </c>
      <c r="F394" s="53">
        <f t="shared" si="10"/>
        <v>508</v>
      </c>
      <c r="G394" s="39">
        <f t="shared" si="11"/>
        <v>0.5590551181102362</v>
      </c>
    </row>
    <row r="395" spans="1:7" ht="12.75">
      <c r="A395" s="13" t="s">
        <v>121</v>
      </c>
      <c r="B395" s="13" t="s">
        <v>106</v>
      </c>
      <c r="C395" s="36" t="s">
        <v>83</v>
      </c>
      <c r="D395" s="52">
        <v>82</v>
      </c>
      <c r="E395" s="52">
        <v>101</v>
      </c>
      <c r="F395" s="53">
        <f t="shared" si="10"/>
        <v>183</v>
      </c>
      <c r="G395" s="39">
        <f t="shared" si="11"/>
        <v>0.5519125683060109</v>
      </c>
    </row>
    <row r="396" spans="1:7" ht="12.75">
      <c r="A396" s="13" t="s">
        <v>121</v>
      </c>
      <c r="B396" s="13" t="s">
        <v>86</v>
      </c>
      <c r="C396" s="36" t="s">
        <v>55</v>
      </c>
      <c r="D396" s="52">
        <v>124</v>
      </c>
      <c r="E396" s="52">
        <v>150</v>
      </c>
      <c r="F396" s="53">
        <f t="shared" si="10"/>
        <v>274</v>
      </c>
      <c r="G396" s="39">
        <f t="shared" si="11"/>
        <v>0.5474452554744526</v>
      </c>
    </row>
    <row r="397" spans="1:7" ht="12.75">
      <c r="A397" s="13" t="s">
        <v>121</v>
      </c>
      <c r="B397" s="13" t="s">
        <v>106</v>
      </c>
      <c r="C397" s="36" t="s">
        <v>67</v>
      </c>
      <c r="D397" s="52">
        <v>103</v>
      </c>
      <c r="E397" s="52">
        <v>123</v>
      </c>
      <c r="F397" s="53">
        <f t="shared" si="10"/>
        <v>226</v>
      </c>
      <c r="G397" s="39">
        <f t="shared" si="11"/>
        <v>0.5442477876106194</v>
      </c>
    </row>
    <row r="398" spans="1:7" ht="12.75">
      <c r="A398" s="14" t="s">
        <v>121</v>
      </c>
      <c r="B398" s="15" t="s">
        <v>86</v>
      </c>
      <c r="C398" s="36" t="s">
        <v>86</v>
      </c>
      <c r="D398" s="52">
        <v>363</v>
      </c>
      <c r="E398" s="52">
        <v>431</v>
      </c>
      <c r="F398" s="53">
        <f t="shared" si="10"/>
        <v>794</v>
      </c>
      <c r="G398" s="39">
        <f t="shared" si="11"/>
        <v>0.5428211586901763</v>
      </c>
    </row>
    <row r="399" spans="1:7" ht="12.75">
      <c r="A399" s="13" t="s">
        <v>195</v>
      </c>
      <c r="B399" s="13" t="s">
        <v>195</v>
      </c>
      <c r="C399" s="36" t="s">
        <v>78</v>
      </c>
      <c r="D399" s="52">
        <v>53</v>
      </c>
      <c r="E399" s="52">
        <v>61</v>
      </c>
      <c r="F399" s="53">
        <f t="shared" si="10"/>
        <v>114</v>
      </c>
      <c r="G399" s="39">
        <f t="shared" si="11"/>
        <v>0.5350877192982456</v>
      </c>
    </row>
    <row r="400" spans="1:7" ht="12.75">
      <c r="A400" s="14" t="s">
        <v>303</v>
      </c>
      <c r="B400" s="15" t="s">
        <v>303</v>
      </c>
      <c r="C400" s="36" t="s">
        <v>303</v>
      </c>
      <c r="D400" s="52">
        <v>399</v>
      </c>
      <c r="E400" s="52">
        <v>457</v>
      </c>
      <c r="F400" s="53">
        <f>SUM(D400:E400)</f>
        <v>856</v>
      </c>
      <c r="G400" s="39">
        <f>E400/F400</f>
        <v>0.5338785046728972</v>
      </c>
    </row>
    <row r="401" spans="1:7" ht="12.75">
      <c r="A401" s="14" t="s">
        <v>121</v>
      </c>
      <c r="B401" s="15" t="s">
        <v>28</v>
      </c>
      <c r="C401" s="36" t="s">
        <v>28</v>
      </c>
      <c r="D401" s="52">
        <v>131</v>
      </c>
      <c r="E401" s="52">
        <v>149</v>
      </c>
      <c r="F401" s="53">
        <f>SUM(D401:E401)</f>
        <v>280</v>
      </c>
      <c r="G401" s="39">
        <f>E401/F401</f>
        <v>0.5321428571428571</v>
      </c>
    </row>
    <row r="402" spans="1:7" ht="12.75">
      <c r="A402" s="14" t="s">
        <v>121</v>
      </c>
      <c r="B402" s="15" t="s">
        <v>378</v>
      </c>
      <c r="C402" s="36" t="s">
        <v>378</v>
      </c>
      <c r="D402" s="52">
        <v>449</v>
      </c>
      <c r="E402" s="52">
        <v>510</v>
      </c>
      <c r="F402" s="53">
        <f>SUM(D402:E402)</f>
        <v>959</v>
      </c>
      <c r="G402" s="39">
        <f>E402/F402</f>
        <v>0.5318039624608968</v>
      </c>
    </row>
    <row r="403" spans="1:7" ht="12.75">
      <c r="A403" s="13" t="s">
        <v>416</v>
      </c>
      <c r="B403" s="13" t="s">
        <v>380</v>
      </c>
      <c r="C403" s="36" t="s">
        <v>43</v>
      </c>
      <c r="D403" s="52">
        <v>231</v>
      </c>
      <c r="E403" s="52">
        <v>258</v>
      </c>
      <c r="F403" s="53">
        <f>SUM(D403:E403)</f>
        <v>489</v>
      </c>
      <c r="G403" s="39">
        <f>E403/F403</f>
        <v>0.5276073619631901</v>
      </c>
    </row>
    <row r="404" spans="1:7" ht="12.75">
      <c r="A404" s="14" t="s">
        <v>416</v>
      </c>
      <c r="B404" s="15" t="s">
        <v>380</v>
      </c>
      <c r="C404" s="36" t="s">
        <v>380</v>
      </c>
      <c r="D404" s="52">
        <v>615</v>
      </c>
      <c r="E404" s="52">
        <v>667</v>
      </c>
      <c r="F404" s="53">
        <f>SUM(D404:E404)</f>
        <v>1282</v>
      </c>
      <c r="G404" s="39">
        <f>E404/F404</f>
        <v>0.5202808112324493</v>
      </c>
    </row>
    <row r="405" spans="1:7" ht="12.75">
      <c r="A405" s="13" t="s">
        <v>303</v>
      </c>
      <c r="B405" s="20" t="s">
        <v>276</v>
      </c>
      <c r="C405" s="36" t="s">
        <v>306</v>
      </c>
      <c r="D405" s="52">
        <v>65</v>
      </c>
      <c r="E405" s="52">
        <v>66</v>
      </c>
      <c r="F405" s="53">
        <f>SUM(D405:E405)</f>
        <v>131</v>
      </c>
      <c r="G405" s="39">
        <f>E405/F405</f>
        <v>0.5038167938931297</v>
      </c>
    </row>
    <row r="406" spans="1:7" ht="12.75">
      <c r="A406" s="14" t="s">
        <v>303</v>
      </c>
      <c r="B406" s="21" t="s">
        <v>276</v>
      </c>
      <c r="C406" s="36" t="s">
        <v>276</v>
      </c>
      <c r="D406" s="52">
        <v>624</v>
      </c>
      <c r="E406" s="52">
        <v>560</v>
      </c>
      <c r="F406" s="53">
        <f>SUM(D406:E406)</f>
        <v>1184</v>
      </c>
      <c r="G406" s="39">
        <f>E406/F406</f>
        <v>0.47297297297297297</v>
      </c>
    </row>
    <row r="407" spans="1:7" ht="12.75">
      <c r="A407" s="13" t="s">
        <v>121</v>
      </c>
      <c r="B407" s="13" t="s">
        <v>378</v>
      </c>
      <c r="C407" s="36" t="s">
        <v>227</v>
      </c>
      <c r="D407" s="52">
        <v>208</v>
      </c>
      <c r="E407" s="52">
        <v>186</v>
      </c>
      <c r="F407" s="53">
        <f>SUM(D407:E407)</f>
        <v>394</v>
      </c>
      <c r="G407" s="39">
        <f>E407/F407</f>
        <v>0.4720812182741117</v>
      </c>
    </row>
    <row r="408" spans="1:7" ht="12.75">
      <c r="A408" s="14" t="s">
        <v>303</v>
      </c>
      <c r="B408" s="21" t="s">
        <v>436</v>
      </c>
      <c r="C408" s="36" t="s">
        <v>197</v>
      </c>
      <c r="D408" s="52">
        <v>372</v>
      </c>
      <c r="E408" s="52">
        <v>330</v>
      </c>
      <c r="F408" s="53">
        <f>SUM(D408:E408)</f>
        <v>702</v>
      </c>
      <c r="G408" s="39">
        <f>E408/F408</f>
        <v>0.4700854700854701</v>
      </c>
    </row>
    <row r="409" spans="1:7" ht="12.75">
      <c r="A409" s="13" t="s">
        <v>416</v>
      </c>
      <c r="B409" s="13" t="s">
        <v>380</v>
      </c>
      <c r="C409" s="36" t="s">
        <v>372</v>
      </c>
      <c r="D409" s="52">
        <v>236</v>
      </c>
      <c r="E409" s="52">
        <v>204</v>
      </c>
      <c r="F409" s="53">
        <f>SUM(D409:E409)</f>
        <v>440</v>
      </c>
      <c r="G409" s="39">
        <f>E409/F409</f>
        <v>0.4636363636363636</v>
      </c>
    </row>
    <row r="410" spans="1:7" ht="12.75">
      <c r="A410" s="14" t="s">
        <v>121</v>
      </c>
      <c r="B410" s="15" t="s">
        <v>121</v>
      </c>
      <c r="C410" s="36" t="s">
        <v>121</v>
      </c>
      <c r="D410" s="52">
        <v>146</v>
      </c>
      <c r="E410" s="52">
        <v>92</v>
      </c>
      <c r="F410" s="53">
        <f>SUM(D410:E410)</f>
        <v>238</v>
      </c>
      <c r="G410" s="39">
        <f>E410/F410</f>
        <v>0.3865546218487395</v>
      </c>
    </row>
    <row r="411" spans="1:7" ht="12.75">
      <c r="A411" s="13" t="s">
        <v>121</v>
      </c>
      <c r="B411" s="13" t="s">
        <v>121</v>
      </c>
      <c r="C411" s="36" t="s">
        <v>298</v>
      </c>
      <c r="D411" s="52">
        <v>188</v>
      </c>
      <c r="E411" s="52">
        <v>114</v>
      </c>
      <c r="F411" s="53">
        <f>SUM(D411:E411)</f>
        <v>302</v>
      </c>
      <c r="G411" s="39">
        <f>E411/F411</f>
        <v>0.37748344370860926</v>
      </c>
    </row>
    <row r="412" spans="1:7" ht="12.75">
      <c r="A412" s="13" t="s">
        <v>121</v>
      </c>
      <c r="B412" s="13" t="s">
        <v>211</v>
      </c>
      <c r="C412" s="36" t="s">
        <v>110</v>
      </c>
      <c r="D412" s="52">
        <v>218</v>
      </c>
      <c r="E412" s="52">
        <v>114</v>
      </c>
      <c r="F412" s="53">
        <f>SUM(D412:E412)</f>
        <v>332</v>
      </c>
      <c r="G412" s="39">
        <f>E412/F412</f>
        <v>0.3433734939759036</v>
      </c>
    </row>
    <row r="413" spans="1:7" ht="12.75">
      <c r="A413" s="13" t="s">
        <v>121</v>
      </c>
      <c r="B413" s="13" t="s">
        <v>211</v>
      </c>
      <c r="C413" s="36" t="s">
        <v>322</v>
      </c>
      <c r="D413" s="52">
        <v>212</v>
      </c>
      <c r="E413" s="52">
        <v>99</v>
      </c>
      <c r="F413" s="53">
        <f>SUM(D413:E413)</f>
        <v>311</v>
      </c>
      <c r="G413" s="39">
        <f>E413/F413</f>
        <v>0.3183279742765273</v>
      </c>
    </row>
    <row r="414" spans="1:7" ht="13.5" thickBot="1">
      <c r="A414" s="48" t="s">
        <v>121</v>
      </c>
      <c r="B414" s="49" t="s">
        <v>106</v>
      </c>
      <c r="C414" s="37" t="s">
        <v>106</v>
      </c>
      <c r="D414" s="54">
        <v>187</v>
      </c>
      <c r="E414" s="54">
        <v>51</v>
      </c>
      <c r="F414" s="55">
        <f>SUM(D414:E414)</f>
        <v>238</v>
      </c>
      <c r="G414" s="40">
        <f>E414/F414</f>
        <v>0.21428571428571427</v>
      </c>
    </row>
    <row r="415" spans="1:7" ht="16.5" thickBot="1">
      <c r="A415" s="58" t="s">
        <v>23</v>
      </c>
      <c r="B415" s="28"/>
      <c r="C415" s="28"/>
      <c r="D415" s="56">
        <f>SUM(D16:D414)</f>
        <v>36826</v>
      </c>
      <c r="E415" s="56">
        <f>SUM(E16:E414)</f>
        <v>152962</v>
      </c>
      <c r="F415" s="56">
        <f>SUM(F16:F414)</f>
        <v>189788</v>
      </c>
      <c r="G415" s="57">
        <f>E415/F415</f>
        <v>0.8059624423040445</v>
      </c>
    </row>
  </sheetData>
  <sheetProtection/>
  <mergeCells count="1">
    <mergeCell ref="A11:G1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Carvalho Ribeirete</dc:creator>
  <cp:keywords/>
  <dc:description/>
  <cp:lastModifiedBy>Andrea Valente Jankosz</cp:lastModifiedBy>
  <dcterms:created xsi:type="dcterms:W3CDTF">2021-06-15T12:56:43Z</dcterms:created>
  <dcterms:modified xsi:type="dcterms:W3CDTF">2021-07-02T12:58:09Z</dcterms:modified>
  <cp:category/>
  <cp:version/>
  <cp:contentType/>
  <cp:contentStatus/>
</cp:coreProperties>
</file>