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015" activeTab="0"/>
  </bookViews>
  <sheets>
    <sheet name="URS_14.06.21_geral" sheetId="1" r:id="rId1"/>
    <sheet name="ULSA_14.06.21" sheetId="2" r:id="rId2"/>
    <sheet name="Municipio_14.06.21" sheetId="3" r:id="rId3"/>
    <sheet name="Municipio_Classifica_14.06.21" sheetId="4" r:id="rId4"/>
    <sheet name="URSApucarana_Mun_Class_14.06. " sheetId="5" r:id="rId5"/>
    <sheet name="URSCampMourao_Mun_Class_14.06." sheetId="6" r:id="rId6"/>
    <sheet name="URSCascavel_Mun_Class_14.06" sheetId="7" r:id="rId7"/>
    <sheet name="URSCornelio_Mun_Class_14.06" sheetId="8" r:id="rId8"/>
    <sheet name="URSCuritiba_Mun_Class_14.06" sheetId="9" r:id="rId9"/>
    <sheet name="URSDVizinhos_Mun_Class_14.06" sheetId="10" r:id="rId10"/>
    <sheet name="URSFBeltrao_Mun_Class_14.06" sheetId="11" r:id="rId11"/>
    <sheet name="URSGuarapua_Mun_Class_14.06 " sheetId="12" r:id="rId12"/>
    <sheet name="URSIrati_Mun_Class_14.06 " sheetId="13" r:id="rId13"/>
    <sheet name="URSIvaipora_Mun_Class_14.06" sheetId="14" r:id="rId14"/>
    <sheet name="URSJacarezinho_Mun_Class_14.06" sheetId="15" r:id="rId15"/>
    <sheet name="URSLaranjeiras_Mun_Class_14.06 " sheetId="16" r:id="rId16"/>
    <sheet name="URSLondrina_Mun_Class_14.06" sheetId="17" r:id="rId17"/>
    <sheet name="URSMaringa_Mun_Class_14.06" sheetId="18" r:id="rId18"/>
    <sheet name="URSParanagua_Mun_Class_14.06" sheetId="19" r:id="rId19"/>
    <sheet name="URSParanavai_Mun_Class_14.06" sheetId="20" r:id="rId20"/>
    <sheet name="URSPatoBranco_Mun_Class_14.06" sheetId="21" r:id="rId21"/>
    <sheet name="URSPontaGrossa_Mun_Class_14.06" sheetId="22" r:id="rId22"/>
    <sheet name="URSToledo_Mun_Class_14.06" sheetId="23" r:id="rId23"/>
    <sheet name="URSUmuarama_Mun_Class_14.06" sheetId="24" r:id="rId24"/>
    <sheet name="URSUnião_Mun_Class_14.06" sheetId="25" r:id="rId25"/>
  </sheets>
  <definedNames>
    <definedName name="_xlnm._FilterDatabase" localSheetId="3" hidden="1">'Municipio_Classifica_14.06.21'!$A$14:$H$14</definedName>
    <definedName name="_xlnm._FilterDatabase" localSheetId="4" hidden="1">'URSApucarana_Mun_Class_14.06. '!$A$13:$H$27</definedName>
    <definedName name="_xlnm._FilterDatabase" localSheetId="5" hidden="1">'URSCampMourao_Mun_Class_14.06.'!$A$13:$H$38</definedName>
    <definedName name="_xlnm._FilterDatabase" localSheetId="6" hidden="1">'URSCascavel_Mun_Class_14.06'!$A$13:$H$41</definedName>
    <definedName name="_xlnm._FilterDatabase" localSheetId="7" hidden="1">'URSCornelio_Mun_Class_14.06'!$A$13:$H$36</definedName>
    <definedName name="_xlnm._FilterDatabase" localSheetId="8" hidden="1">'URSCuritiba_Mun_Class_14.06'!$A$13:$H$40</definedName>
    <definedName name="_xlnm._FilterDatabase" localSheetId="9" hidden="1">'URSDVizinhos_Mun_Class_14.06'!$A$13:$H$27</definedName>
    <definedName name="_xlnm._FilterDatabase" localSheetId="10" hidden="1">'URSFBeltrao_Mun_Class_14.06'!$A$13:$H$26</definedName>
    <definedName name="_xlnm._FilterDatabase" localSheetId="11" hidden="1">'URSGuarapua_Mun_Class_14.06 '!$A$13:$H$25</definedName>
    <definedName name="_xlnm._FilterDatabase" localSheetId="12" hidden="1">'URSIrati_Mun_Class_14.06 '!$A$13:$H$23</definedName>
    <definedName name="_xlnm._FilterDatabase" localSheetId="13" hidden="1">'URSIvaipora_Mun_Class_14.06'!$A$13:$H$35</definedName>
    <definedName name="_xlnm._FilterDatabase" localSheetId="14" hidden="1">'URSJacarezinho_Mun_Class_14.06'!$A$13:$H$36</definedName>
    <definedName name="_xlnm._FilterDatabase" localSheetId="15" hidden="1">'URSLaranjeiras_Mun_Class_14.06 '!$A$13:$H$23</definedName>
    <definedName name="_xlnm._FilterDatabase" localSheetId="16" hidden="1">'URSLondrina_Mun_Class_14.06'!$A$13:$H$31</definedName>
    <definedName name="_xlnm._FilterDatabase" localSheetId="17" hidden="1">'URSMaringa_Mun_Class_14.06'!$A$13:$H$47</definedName>
    <definedName name="_xlnm._FilterDatabase" localSheetId="18" hidden="1">'URSParanagua_Mun_Class_14.06'!$A$13:$H$22</definedName>
    <definedName name="_xlnm._FilterDatabase" localSheetId="19" hidden="1">'URSParanavai_Mun_Class_14.06'!$A$13:$H$45</definedName>
    <definedName name="_xlnm._FilterDatabase" localSheetId="20" hidden="1">'URSPatoBranco_Mun_Class_14.06'!$A$13:$H$28</definedName>
    <definedName name="_xlnm._FilterDatabase" localSheetId="21" hidden="1">'URSPontaGrossa_Mun_Class_14.06'!$A$13:$H$28</definedName>
    <definedName name="_xlnm._FilterDatabase" localSheetId="22" hidden="1">'URSToledo_Mun_Class_14.06'!$A$13:$H$33</definedName>
    <definedName name="_xlnm._FilterDatabase" localSheetId="23" hidden="1">'URSUmuarama_Mun_Class_14.06'!$A$13:$H$38</definedName>
    <definedName name="_xlnm._FilterDatabase" localSheetId="24" hidden="1">'URSUnião_Mun_Class_14.06'!$A$13:$H$23</definedName>
  </definedNames>
  <calcPr fullCalcOnLoad="1"/>
</workbook>
</file>

<file path=xl/sharedStrings.xml><?xml version="1.0" encoding="utf-8"?>
<sst xmlns="http://schemas.openxmlformats.org/spreadsheetml/2006/main" count="3989" uniqueCount="577">
  <si>
    <t>URS</t>
  </si>
  <si>
    <t>Pendente</t>
  </si>
  <si>
    <t>Comprovada</t>
  </si>
  <si>
    <t>CASCAVEL</t>
  </si>
  <si>
    <t>GUARAPUAVA</t>
  </si>
  <si>
    <t>CURITIBA</t>
  </si>
  <si>
    <t>IVAIPORÃ</t>
  </si>
  <si>
    <t>PATO BRANCO</t>
  </si>
  <si>
    <t>UMUARAMA</t>
  </si>
  <si>
    <t>PONTA GROSSA</t>
  </si>
  <si>
    <t>DOIS VIZINHOS</t>
  </si>
  <si>
    <t>JACAREZINHO</t>
  </si>
  <si>
    <t>LARANJEIRAS DO SUL</t>
  </si>
  <si>
    <t>CAMPO MOURÃO</t>
  </si>
  <si>
    <t>TOLEDO</t>
  </si>
  <si>
    <t>FRANCISCO BELTRÃO</t>
  </si>
  <si>
    <t>IRATI</t>
  </si>
  <si>
    <t>UNIÃO DA VITÓRIA</t>
  </si>
  <si>
    <t>PARANAVAÍ</t>
  </si>
  <si>
    <t>MARINGÁ</t>
  </si>
  <si>
    <t>APUCARANA</t>
  </si>
  <si>
    <t>CORNÉLIO PROCÓPIO</t>
  </si>
  <si>
    <t>LONDRINA</t>
  </si>
  <si>
    <t>PARANAGUÁ</t>
  </si>
  <si>
    <t>ULSA</t>
  </si>
  <si>
    <t>PITANGA</t>
  </si>
  <si>
    <t>CORONEL VIVIDA</t>
  </si>
  <si>
    <t>PRUDENTÓPOLIS</t>
  </si>
  <si>
    <t>CHOPINZINHO</t>
  </si>
  <si>
    <t>SAO MATEUS DO SUL</t>
  </si>
  <si>
    <t>IMBITUVA</t>
  </si>
  <si>
    <t>QUEDAS DO IGUAÇU</t>
  </si>
  <si>
    <t>RIO BONITO DO IGUAÇU</t>
  </si>
  <si>
    <t>LAPA</t>
  </si>
  <si>
    <t>PLANALTO</t>
  </si>
  <si>
    <t>SIQUEIRA CAMPOS</t>
  </si>
  <si>
    <t>SALTO DO LONTRA</t>
  </si>
  <si>
    <t>REALEZA</t>
  </si>
  <si>
    <t>CAMPO LARGO</t>
  </si>
  <si>
    <t>SANTO ANTÔNIO DO SUDOESTE</t>
  </si>
  <si>
    <t>CASTRO</t>
  </si>
  <si>
    <t>MARECHAL CÂNDIDO RONDON</t>
  </si>
  <si>
    <t>SÃO JOSÉ DOS PINHAIS</t>
  </si>
  <si>
    <t>CAMPINA DA LAGOA</t>
  </si>
  <si>
    <t>PINHÃO</t>
  </si>
  <si>
    <t>IBAITI</t>
  </si>
  <si>
    <t>RIO AZUL</t>
  </si>
  <si>
    <t>LOANDA</t>
  </si>
  <si>
    <t>MATELÂNDIA</t>
  </si>
  <si>
    <t>MISSAL</t>
  </si>
  <si>
    <t>TURVO</t>
  </si>
  <si>
    <t>PALMEIRA</t>
  </si>
  <si>
    <t>ORTIGUEIRA</t>
  </si>
  <si>
    <t>CAPITÃO LEÔNIDAS MARQUES</t>
  </si>
  <si>
    <t>PALMAS</t>
  </si>
  <si>
    <t>PALMITAL</t>
  </si>
  <si>
    <t>WENCESLAU BRAZ</t>
  </si>
  <si>
    <t>SALGADO FILHO</t>
  </si>
  <si>
    <t>GOIOERÊ</t>
  </si>
  <si>
    <t>TRÊS BARRAS DO PARANÁ</t>
  </si>
  <si>
    <t>SÃO MIGUEL DO IGUAÇU</t>
  </si>
  <si>
    <t>ENGENHEIRO BELTRÃO</t>
  </si>
  <si>
    <t>CRUZ MACHADO</t>
  </si>
  <si>
    <t>ASSIS CHATEAUBRIAND</t>
  </si>
  <si>
    <t>IRETAMA</t>
  </si>
  <si>
    <t>ALTÔNIA</t>
  </si>
  <si>
    <t>ICARAÍMA</t>
  </si>
  <si>
    <t>GUARANIAÇU</t>
  </si>
  <si>
    <t>CANDÓI</t>
  </si>
  <si>
    <t>RIO BRANCO DO SUL</t>
  </si>
  <si>
    <t>MANOEL RIBAS</t>
  </si>
  <si>
    <t>GRANDES RIOS</t>
  </si>
  <si>
    <t>SANTA HELENA</t>
  </si>
  <si>
    <t>RESERVA</t>
  </si>
  <si>
    <t>CÂNDIDO DE ABREU</t>
  </si>
  <si>
    <t>JOAQUIM TÁVORA</t>
  </si>
  <si>
    <t>TEIXEIRA SOARES</t>
  </si>
  <si>
    <t>CANTAGALO</t>
  </si>
  <si>
    <t>SANTO ANTÔNIO DA PLATINA</t>
  </si>
  <si>
    <t>GENERAL CARNEIRO</t>
  </si>
  <si>
    <t>NOVA LARANJEIRAS</t>
  </si>
  <si>
    <t>SÃO JORGE DO OESTE</t>
  </si>
  <si>
    <t>IPORÃ</t>
  </si>
  <si>
    <t>ASTORGA</t>
  </si>
  <si>
    <t>MEDIANEIRA</t>
  </si>
  <si>
    <t>PALOTINA</t>
  </si>
  <si>
    <t>GUARATUBA</t>
  </si>
  <si>
    <t>CERRO AZUL</t>
  </si>
  <si>
    <t>SÃO JERÔNIMO DA SERRA</t>
  </si>
  <si>
    <t>MAMBORÊ</t>
  </si>
  <si>
    <t>CIDADE GAÚCHA</t>
  </si>
  <si>
    <t>CRUZEIRO DO OESTE</t>
  </si>
  <si>
    <t>PÉROLA</t>
  </si>
  <si>
    <t>CLEVELÂNDIA</t>
  </si>
  <si>
    <t>BARRACÃO</t>
  </si>
  <si>
    <t>QUERÊNCIA DO NORTE</t>
  </si>
  <si>
    <t>COLOMBO</t>
  </si>
  <si>
    <t>CIANORTE</t>
  </si>
  <si>
    <t>JANDAIA DO SUL</t>
  </si>
  <si>
    <t>CATANDUVAS</t>
  </si>
  <si>
    <t>JAGUARIAÍVA</t>
  </si>
  <si>
    <t>COLORADO</t>
  </si>
  <si>
    <t>TAPEJARA</t>
  </si>
  <si>
    <t>TIBAGI</t>
  </si>
  <si>
    <t>NOVA AURORA</t>
  </si>
  <si>
    <t>RIBEIRÃO DO PINHAL</t>
  </si>
  <si>
    <t>ARAPOTI</t>
  </si>
  <si>
    <t>FAXINAL</t>
  </si>
  <si>
    <t>TERRA RICA</t>
  </si>
  <si>
    <t>NOVA ESPERANÇA</t>
  </si>
  <si>
    <t>SÃO JOÃO DO IVAÍ</t>
  </si>
  <si>
    <t>GUAÍRA</t>
  </si>
  <si>
    <t>BANDEIRANTES</t>
  </si>
  <si>
    <t>NOVA LONDRINA</t>
  </si>
  <si>
    <t>SENGÉS</t>
  </si>
  <si>
    <t>SANTA CRUZ DE MONTE CASTELO</t>
  </si>
  <si>
    <t>CORBÉLIA</t>
  </si>
  <si>
    <t>ROLÂNDIA</t>
  </si>
  <si>
    <t>ASSAÍ</t>
  </si>
  <si>
    <t>FOZ DO IGUAÇU</t>
  </si>
  <si>
    <t>MARIA HELENA</t>
  </si>
  <si>
    <t>MANDAGUARI</t>
  </si>
  <si>
    <t>RONDON</t>
  </si>
  <si>
    <t>RIO NEGRO</t>
  </si>
  <si>
    <t>BELA VISTA DO PARAÍSO</t>
  </si>
  <si>
    <t>ARAPONGAS</t>
  </si>
  <si>
    <t>CENTENÁRIO DO SUL</t>
  </si>
  <si>
    <t>PARANACITY</t>
  </si>
  <si>
    <t>ADRIANÓPOLIS</t>
  </si>
  <si>
    <t>SANTA MARIANA</t>
  </si>
  <si>
    <t>PARAÍSO DO NORTE</t>
  </si>
  <si>
    <t>PORECATU</t>
  </si>
  <si>
    <t>MANDAGUAÇU</t>
  </si>
  <si>
    <t>SERTANÓPOLIS</t>
  </si>
  <si>
    <t>ANTONINA</t>
  </si>
  <si>
    <t>Extraído do BI em 14/06/21_às 08h16'</t>
  </si>
  <si>
    <t>Município</t>
  </si>
  <si>
    <t>Prudentópolis</t>
  </si>
  <si>
    <t>Pitanga</t>
  </si>
  <si>
    <t>Francisco Beltrão</t>
  </si>
  <si>
    <t>Quedas do Iguaçu</t>
  </si>
  <si>
    <t>Rio Bonito do Iguaçu</t>
  </si>
  <si>
    <t>Cascavel</t>
  </si>
  <si>
    <t>Guarapuava</t>
  </si>
  <si>
    <t>São Mateus do Sul</t>
  </si>
  <si>
    <t>Ortigueira</t>
  </si>
  <si>
    <t>Palmeira</t>
  </si>
  <si>
    <t>Lapa</t>
  </si>
  <si>
    <t>Toledo</t>
  </si>
  <si>
    <t>Cruz Machado</t>
  </si>
  <si>
    <t>Pinhão</t>
  </si>
  <si>
    <t>Irati</t>
  </si>
  <si>
    <t>Castro</t>
  </si>
  <si>
    <t>Chopinzinho</t>
  </si>
  <si>
    <t>Coronel Vivida</t>
  </si>
  <si>
    <t>Cândido de Abreu</t>
  </si>
  <si>
    <t>Candói</t>
  </si>
  <si>
    <t>Nova Laranjeiras</t>
  </si>
  <si>
    <t>Turvo</t>
  </si>
  <si>
    <t>Imbituva</t>
  </si>
  <si>
    <t>Mangueirinha</t>
  </si>
  <si>
    <t>São José dos Pinhais</t>
  </si>
  <si>
    <t>Santa Maria do Oeste</t>
  </si>
  <si>
    <t>Dois Vizinhos</t>
  </si>
  <si>
    <t>Missal</t>
  </si>
  <si>
    <t>São Miguel do Iguaçu</t>
  </si>
  <si>
    <t>Capanema</t>
  </si>
  <si>
    <t>Reserva</t>
  </si>
  <si>
    <t>Planalto</t>
  </si>
  <si>
    <t>Marechal Cândido Rondon</t>
  </si>
  <si>
    <t>Umuarama</t>
  </si>
  <si>
    <t>Guaraniaçu</t>
  </si>
  <si>
    <t>Santo Antônio do Sudoeste</t>
  </si>
  <si>
    <t>Santa Helena</t>
  </si>
  <si>
    <t>Ponta Grossa</t>
  </si>
  <si>
    <t>Siqueira Campos</t>
  </si>
  <si>
    <t>Palmital</t>
  </si>
  <si>
    <t>Ivaí</t>
  </si>
  <si>
    <t>Três Barras do Paraná</t>
  </si>
  <si>
    <t>Campo Largo</t>
  </si>
  <si>
    <t>Querência do Norte</t>
  </si>
  <si>
    <t>Ampére</t>
  </si>
  <si>
    <t>Salto do Lontra</t>
  </si>
  <si>
    <t>São João</t>
  </si>
  <si>
    <t>Tomazina</t>
  </si>
  <si>
    <t>Coronel Domingos Soares</t>
  </si>
  <si>
    <t>Jaguariaíva</t>
  </si>
  <si>
    <t>Iretama</t>
  </si>
  <si>
    <t>Laranjeiras do Sul</t>
  </si>
  <si>
    <t>Araucária</t>
  </si>
  <si>
    <t>Londrina</t>
  </si>
  <si>
    <t>Teixeira Soares</t>
  </si>
  <si>
    <t>Altônia</t>
  </si>
  <si>
    <t>Rio Azul</t>
  </si>
  <si>
    <t>Ibaiti</t>
  </si>
  <si>
    <t>Nova Prata do Iguaçu</t>
  </si>
  <si>
    <t>Bituruna</t>
  </si>
  <si>
    <t>Moreira Sales</t>
  </si>
  <si>
    <t>Medianeira</t>
  </si>
  <si>
    <t>Palmas</t>
  </si>
  <si>
    <t>Lindoeste</t>
  </si>
  <si>
    <t>Cerro Azul</t>
  </si>
  <si>
    <t>São Jorge do Oeste</t>
  </si>
  <si>
    <t>Pato Branco</t>
  </si>
  <si>
    <t>Nova Cantu</t>
  </si>
  <si>
    <t>Paranavaí</t>
  </si>
  <si>
    <t>Rio Branco do Sul</t>
  </si>
  <si>
    <t>Marmeleiro</t>
  </si>
  <si>
    <t>Cantagalo</t>
  </si>
  <si>
    <t>Boa Ventura de São Roque</t>
  </si>
  <si>
    <t>Ribeirão Claro</t>
  </si>
  <si>
    <t>Cianorte</t>
  </si>
  <si>
    <t>Tibagi</t>
  </si>
  <si>
    <t>Santo Antônio da Platina</t>
  </si>
  <si>
    <t>Realeza</t>
  </si>
  <si>
    <t>Rosário do Ivaí</t>
  </si>
  <si>
    <t>Manoel Ribas</t>
  </si>
  <si>
    <t>Honório Serpa</t>
  </si>
  <si>
    <t>Capitão Leônidas Marques</t>
  </si>
  <si>
    <t>Jardim Alegre</t>
  </si>
  <si>
    <t>Ipiranga</t>
  </si>
  <si>
    <t>Renascença</t>
  </si>
  <si>
    <t>Pérola</t>
  </si>
  <si>
    <t>Nova Tebas</t>
  </si>
  <si>
    <t>Santa Izabel do Oeste</t>
  </si>
  <si>
    <t>Piraí do Sul</t>
  </si>
  <si>
    <t>Campina da Lagoa</t>
  </si>
  <si>
    <t>Wenceslau Braz</t>
  </si>
  <si>
    <t>Icaraíma</t>
  </si>
  <si>
    <t>Barbosa Ferraz</t>
  </si>
  <si>
    <t>Matelândia</t>
  </si>
  <si>
    <t>Diamante do Oeste</t>
  </si>
  <si>
    <t>Enéas Marques</t>
  </si>
  <si>
    <t>Cruzeiro do Oeste</t>
  </si>
  <si>
    <t>São João do Triunfo</t>
  </si>
  <si>
    <t>São Jerônimo da Serra</t>
  </si>
  <si>
    <t>Porto Barreiro</t>
  </si>
  <si>
    <t>Nova Esperança do Sudoeste</t>
  </si>
  <si>
    <t>Mandirituba</t>
  </si>
  <si>
    <t>Santa Isabel do Ivaí</t>
  </si>
  <si>
    <t>Sengés</t>
  </si>
  <si>
    <t>Antônio Olinto</t>
  </si>
  <si>
    <t>Laranjal</t>
  </si>
  <si>
    <t>Tuneiras do Oeste</t>
  </si>
  <si>
    <t>Boa Vista da Aparecida</t>
  </si>
  <si>
    <t>Roncador</t>
  </si>
  <si>
    <t>São Jorge do Patrocínio</t>
  </si>
  <si>
    <t>Manfrinópolis</t>
  </si>
  <si>
    <t>União da Vitória</t>
  </si>
  <si>
    <t>Catanduvas</t>
  </si>
  <si>
    <t>Ivaiporã</t>
  </si>
  <si>
    <t>Carlópolis</t>
  </si>
  <si>
    <t>Altamira do Paraná</t>
  </si>
  <si>
    <t>Tijucas do Sul</t>
  </si>
  <si>
    <t>Iporã</t>
  </si>
  <si>
    <t>Flor da Serra do Sul</t>
  </si>
  <si>
    <t>Jacarezinho</t>
  </si>
  <si>
    <t>Mallet</t>
  </si>
  <si>
    <t>Contenda</t>
  </si>
  <si>
    <t>Assis Chateaubriand</t>
  </si>
  <si>
    <t>São José da Boa Vista</t>
  </si>
  <si>
    <t>Astorga</t>
  </si>
  <si>
    <t>Goioxim</t>
  </si>
  <si>
    <t>Joaquim Távora</t>
  </si>
  <si>
    <t>Guamiranga</t>
  </si>
  <si>
    <t>Clevelândia</t>
  </si>
  <si>
    <t>Campina do Simão</t>
  </si>
  <si>
    <t>Arapoti</t>
  </si>
  <si>
    <t>Espigão Alto do Iguaçu</t>
  </si>
  <si>
    <t>Reserva do Iguaçu</t>
  </si>
  <si>
    <t>Rebouças</t>
  </si>
  <si>
    <t>Verê</t>
  </si>
  <si>
    <t>Barracão</t>
  </si>
  <si>
    <t>Tapira</t>
  </si>
  <si>
    <t>Nova Aurora</t>
  </si>
  <si>
    <t>Maria Helena</t>
  </si>
  <si>
    <t>Loanda</t>
  </si>
  <si>
    <t>Xambrê</t>
  </si>
  <si>
    <t>Bom Jesus do Sul</t>
  </si>
  <si>
    <t>São Pedro do Iguaçu</t>
  </si>
  <si>
    <t>General Carneiro</t>
  </si>
  <si>
    <t>Pérola do Oeste</t>
  </si>
  <si>
    <t>Agudos do Sul</t>
  </si>
  <si>
    <t>Paula Freitas</t>
  </si>
  <si>
    <t>Ramilândia</t>
  </si>
  <si>
    <t>Terra Rica</t>
  </si>
  <si>
    <t>Mariópolis</t>
  </si>
  <si>
    <t>Salgado Filho</t>
  </si>
  <si>
    <t>Sapopema</t>
  </si>
  <si>
    <t>Santa Cruz de Monte Castelo</t>
  </si>
  <si>
    <t>Sulina</t>
  </si>
  <si>
    <t>Salto do Itararé</t>
  </si>
  <si>
    <t>Marquinho</t>
  </si>
  <si>
    <t>Quitandinha</t>
  </si>
  <si>
    <t>Nova Santa Rosa</t>
  </si>
  <si>
    <t>Palotina</t>
  </si>
  <si>
    <t>Itapejara do Oeste</t>
  </si>
  <si>
    <t>Alto Paraná</t>
  </si>
  <si>
    <t>Itaipulândia</t>
  </si>
  <si>
    <t>Paulo Frontin</t>
  </si>
  <si>
    <t>Mato Rico</t>
  </si>
  <si>
    <t>Fernandes Pinheiro</t>
  </si>
  <si>
    <t>Congonhinhas</t>
  </si>
  <si>
    <t>Terra Roxa</t>
  </si>
  <si>
    <t>Piraquara</t>
  </si>
  <si>
    <t>Araruna</t>
  </si>
  <si>
    <t>Ubiratã</t>
  </si>
  <si>
    <t>Colombo</t>
  </si>
  <si>
    <t>Santana do Itararé</t>
  </si>
  <si>
    <t>Mamborê</t>
  </si>
  <si>
    <t>Serranópolis do Iguaçu</t>
  </si>
  <si>
    <t>Curiúva</t>
  </si>
  <si>
    <t>Apucarana</t>
  </si>
  <si>
    <t>Saudade do Iguaçu</t>
  </si>
  <si>
    <t>Pranchita</t>
  </si>
  <si>
    <t>Mariluz</t>
  </si>
  <si>
    <t>Goioerê</t>
  </si>
  <si>
    <t>Céu Azul</t>
  </si>
  <si>
    <t>Grandes Rios</t>
  </si>
  <si>
    <t>Perobal</t>
  </si>
  <si>
    <t>Nova Esperança</t>
  </si>
  <si>
    <t>Carambeí</t>
  </si>
  <si>
    <t>Campo Mourão</t>
  </si>
  <si>
    <t>Curitiba</t>
  </si>
  <si>
    <t>Vera Cruz do Oeste</t>
  </si>
  <si>
    <t>Balsa Nova</t>
  </si>
  <si>
    <t>Rio Negro</t>
  </si>
  <si>
    <t>Inácio Martins</t>
  </si>
  <si>
    <t>Itaperuçu</t>
  </si>
  <si>
    <t>Vitorino</t>
  </si>
  <si>
    <t>Diamante do Sul</t>
  </si>
  <si>
    <t>Formosa do Oeste</t>
  </si>
  <si>
    <t>Cafezal do Sul</t>
  </si>
  <si>
    <t>Esperança Nova</t>
  </si>
  <si>
    <t>Colorado</t>
  </si>
  <si>
    <t>Doutor Ulysses</t>
  </si>
  <si>
    <t>Mercedes</t>
  </si>
  <si>
    <t>Ouro Verde do Oeste</t>
  </si>
  <si>
    <t>Faxinal</t>
  </si>
  <si>
    <t>Corbélia</t>
  </si>
  <si>
    <t>Jesuítas</t>
  </si>
  <si>
    <t>Rondon</t>
  </si>
  <si>
    <t>Jandaia do Sul</t>
  </si>
  <si>
    <t>Planaltina do Paraná</t>
  </si>
  <si>
    <t>Ivaté</t>
  </si>
  <si>
    <t>Peabiru</t>
  </si>
  <si>
    <t>Douradina</t>
  </si>
  <si>
    <t>Tupãssi</t>
  </si>
  <si>
    <t>Abatiá</t>
  </si>
  <si>
    <t>Tamarana</t>
  </si>
  <si>
    <t>Adrianópolis</t>
  </si>
  <si>
    <t>Marilena</t>
  </si>
  <si>
    <t>Rio Branco do Ivaí</t>
  </si>
  <si>
    <t>Jaguapitã</t>
  </si>
  <si>
    <t>Janiópolis</t>
  </si>
  <si>
    <t>Bocaiúva do Sul</t>
  </si>
  <si>
    <t>Santa Terezinha de Itaipu</t>
  </si>
  <si>
    <t>Cornélio Procópio</t>
  </si>
  <si>
    <t>São José das Palmeiras</t>
  </si>
  <si>
    <t>Mandaguari</t>
  </si>
  <si>
    <t>Boa Esperança do Iguaçu</t>
  </si>
  <si>
    <t>Maripá</t>
  </si>
  <si>
    <t>Porto Vitória</t>
  </si>
  <si>
    <t>Campina Grande do Sul</t>
  </si>
  <si>
    <t>Bela Vista da Caroba</t>
  </si>
  <si>
    <t>Santa Tereza do Oeste</t>
  </si>
  <si>
    <t>Santa Lúcia</t>
  </si>
  <si>
    <t>Santa Mônica</t>
  </si>
  <si>
    <t>Guaíra</t>
  </si>
  <si>
    <t>Ribeirão do Pinhal</t>
  </si>
  <si>
    <t>São Pedro do Paraná</t>
  </si>
  <si>
    <t>Jundiaí do Sul</t>
  </si>
  <si>
    <t>Cruzeiro do Iguaçu</t>
  </si>
  <si>
    <t>Borrazópolis</t>
  </si>
  <si>
    <t>Japira</t>
  </si>
  <si>
    <t>Ventania</t>
  </si>
  <si>
    <t>Campo Magro</t>
  </si>
  <si>
    <t>Pinhalão</t>
  </si>
  <si>
    <t>Cidade Gaúcha</t>
  </si>
  <si>
    <t>Quatro Pontes</t>
  </si>
  <si>
    <t>Foz do Iguaçu</t>
  </si>
  <si>
    <t>Corumbataí do Sul</t>
  </si>
  <si>
    <t>Bandeirantes</t>
  </si>
  <si>
    <t>Tapejara</t>
  </si>
  <si>
    <t>São João do Ivaí</t>
  </si>
  <si>
    <t>Maringá</t>
  </si>
  <si>
    <t>Engenheiro Beltrão</t>
  </si>
  <si>
    <t>Pinhal de São Bento</t>
  </si>
  <si>
    <t>Quatiguá</t>
  </si>
  <si>
    <t>Cafelândia</t>
  </si>
  <si>
    <t>Leópolis</t>
  </si>
  <si>
    <t>Assaí</t>
  </si>
  <si>
    <t>Munhoz de Melo</t>
  </si>
  <si>
    <t>Marialva</t>
  </si>
  <si>
    <t>Santa Fé</t>
  </si>
  <si>
    <t>Alto Paraíso</t>
  </si>
  <si>
    <t>Farol</t>
  </si>
  <si>
    <t>Imbaú</t>
  </si>
  <si>
    <t>Braganey</t>
  </si>
  <si>
    <t>Ariranha do Ivaí</t>
  </si>
  <si>
    <t>Francisco Alves</t>
  </si>
  <si>
    <t>Cruzmaltina</t>
  </si>
  <si>
    <t>Amaporã</t>
  </si>
  <si>
    <t>Califórnia</t>
  </si>
  <si>
    <t>Nova Olímpia</t>
  </si>
  <si>
    <t>Sabáudia</t>
  </si>
  <si>
    <t>Campo Bonito</t>
  </si>
  <si>
    <t>Jataizinho</t>
  </si>
  <si>
    <t>Rio Bom</t>
  </si>
  <si>
    <t>Luiziana</t>
  </si>
  <si>
    <t>Entre Rios do Oeste</t>
  </si>
  <si>
    <t>Pato Bragado</t>
  </si>
  <si>
    <t>Cambira</t>
  </si>
  <si>
    <t>Arapongas</t>
  </si>
  <si>
    <t>Santo Inácio</t>
  </si>
  <si>
    <t>Kaloré</t>
  </si>
  <si>
    <t>Cruzeiro do Sul</t>
  </si>
  <si>
    <t>Porto Amazonas</t>
  </si>
  <si>
    <t>Cambará</t>
  </si>
  <si>
    <t>Guairaçá</t>
  </si>
  <si>
    <t>Arapuã</t>
  </si>
  <si>
    <t>Lunardelli</t>
  </si>
  <si>
    <t>Guapirama</t>
  </si>
  <si>
    <t>Godoy Moreira</t>
  </si>
  <si>
    <t>Conselheiro Mairinck</t>
  </si>
  <si>
    <t>Uraí</t>
  </si>
  <si>
    <t>Fazenda Rio Grande</t>
  </si>
  <si>
    <t>Rolândia</t>
  </si>
  <si>
    <t>Bom Sucesso do Sul</t>
  </si>
  <si>
    <t>Jaboti</t>
  </si>
  <si>
    <t>Terra Boa</t>
  </si>
  <si>
    <t>Ibema</t>
  </si>
  <si>
    <t>Juranda</t>
  </si>
  <si>
    <t>Marumbi</t>
  </si>
  <si>
    <t>Quatro Barras</t>
  </si>
  <si>
    <t>Alto Piquiri</t>
  </si>
  <si>
    <t>Nova Londrina</t>
  </si>
  <si>
    <t>Primeiro de Maio</t>
  </si>
  <si>
    <t>Bela Vista do Paraíso</t>
  </si>
  <si>
    <t>Lobato</t>
  </si>
  <si>
    <t>Indianópolis</t>
  </si>
  <si>
    <t>Novo Itacolomi</t>
  </si>
  <si>
    <t>Porto Rico</t>
  </si>
  <si>
    <t>Marilândia do Sul</t>
  </si>
  <si>
    <t>Diamante do Norte</t>
  </si>
  <si>
    <t>Presidente Castelo Branco</t>
  </si>
  <si>
    <t>Mandaguaçu</t>
  </si>
  <si>
    <t>Cambé</t>
  </si>
  <si>
    <t>Bom Sucesso</t>
  </si>
  <si>
    <t>Lidianópolis</t>
  </si>
  <si>
    <t>Guaporema</t>
  </si>
  <si>
    <t>São João do Caiuá</t>
  </si>
  <si>
    <t>Guaraci</t>
  </si>
  <si>
    <t>Barra do Jacaré</t>
  </si>
  <si>
    <t>Nossa Senhora das Graças</t>
  </si>
  <si>
    <t>São Pedro do Ivaí</t>
  </si>
  <si>
    <t>Mirador</t>
  </si>
  <si>
    <t>Boa Esperança</t>
  </si>
  <si>
    <t>Foz do Jordão</t>
  </si>
  <si>
    <t>Sertanópolis</t>
  </si>
  <si>
    <t>Quinta do Sol</t>
  </si>
  <si>
    <t>Alvorada do Sul</t>
  </si>
  <si>
    <t>Flórida</t>
  </si>
  <si>
    <t>Nova Fátima</t>
  </si>
  <si>
    <t>Anahy</t>
  </si>
  <si>
    <t>São Tomé</t>
  </si>
  <si>
    <t>Quarto Centenário</t>
  </si>
  <si>
    <t>Fênix</t>
  </si>
  <si>
    <t>Santo Antônio do Caiuá</t>
  </si>
  <si>
    <t>Santa Cecília do Pavão</t>
  </si>
  <si>
    <t>Almirante Tamandaré</t>
  </si>
  <si>
    <t>Florestópolis</t>
  </si>
  <si>
    <t>Atalaia</t>
  </si>
  <si>
    <t>Centenário do Sul</t>
  </si>
  <si>
    <t>Guaratuba</t>
  </si>
  <si>
    <t>Iguaraçu</t>
  </si>
  <si>
    <t>Andirá</t>
  </si>
  <si>
    <t>Doutor Camargo</t>
  </si>
  <si>
    <t>Paranacity</t>
  </si>
  <si>
    <t>Lupionópolis</t>
  </si>
  <si>
    <t>Paranaguá</t>
  </si>
  <si>
    <t>Figueira</t>
  </si>
  <si>
    <t>Nova Aliança do Ivaí</t>
  </si>
  <si>
    <t>Telêmaco Borba</t>
  </si>
  <si>
    <t>Antonina</t>
  </si>
  <si>
    <t>Uniflor</t>
  </si>
  <si>
    <t>Nova América da Colina</t>
  </si>
  <si>
    <t>Miraselva</t>
  </si>
  <si>
    <t>Paiçandu</t>
  </si>
  <si>
    <t>Sertaneja</t>
  </si>
  <si>
    <t>Sarandi</t>
  </si>
  <si>
    <t>Itaúna do Sul</t>
  </si>
  <si>
    <t>Santa Inês</t>
  </si>
  <si>
    <t>Santa Amélia</t>
  </si>
  <si>
    <t>Brasilândia do Sul</t>
  </si>
  <si>
    <t>Iguatu</t>
  </si>
  <si>
    <t>Japurá</t>
  </si>
  <si>
    <t>Pinhais</t>
  </si>
  <si>
    <t>Jardim Olinda</t>
  </si>
  <si>
    <t>Itaguajé</t>
  </si>
  <si>
    <t>Pitangueiras</t>
  </si>
  <si>
    <t>Itambaracá</t>
  </si>
  <si>
    <t>Floraí</t>
  </si>
  <si>
    <t>Cafeara</t>
  </si>
  <si>
    <t>Ibiporã</t>
  </si>
  <si>
    <t>Morretes</t>
  </si>
  <si>
    <t>Guaraqueçaba</t>
  </si>
  <si>
    <t>Virmond</t>
  </si>
  <si>
    <t>Floresta</t>
  </si>
  <si>
    <t>Piên</t>
  </si>
  <si>
    <t>Santa Mariana</t>
  </si>
  <si>
    <t>Itambé</t>
  </si>
  <si>
    <t>Tamboara</t>
  </si>
  <si>
    <t>Ourizona</t>
  </si>
  <si>
    <t>Rancho Alegre do Oeste</t>
  </si>
  <si>
    <t>Nova Santa Bárbara</t>
  </si>
  <si>
    <t>Rancho Alegre</t>
  </si>
  <si>
    <t>Campo do Tenente</t>
  </si>
  <si>
    <t>São Sebastião da Amoreira</t>
  </si>
  <si>
    <t>Iracema do Oeste</t>
  </si>
  <si>
    <t>Santo Antônio do Paraíso</t>
  </si>
  <si>
    <t>Porecatu</t>
  </si>
  <si>
    <t>Mauá da Serra</t>
  </si>
  <si>
    <t>Tunas do Paraná</t>
  </si>
  <si>
    <t>Prado Ferreira</t>
  </si>
  <si>
    <t>Ângulo</t>
  </si>
  <si>
    <t>Jussara</t>
  </si>
  <si>
    <t>Ivatuba</t>
  </si>
  <si>
    <t>Paranapoema</t>
  </si>
  <si>
    <t>São Jorge do Ivaí</t>
  </si>
  <si>
    <t>Paraíso do Norte</t>
  </si>
  <si>
    <t>Pontal do Paraná</t>
  </si>
  <si>
    <t>Inajá</t>
  </si>
  <si>
    <t>Matinhos</t>
  </si>
  <si>
    <t>São Manoel do Paraná</t>
  </si>
  <si>
    <t>São Carlos do Ivaí</t>
  </si>
  <si>
    <t>Total</t>
  </si>
  <si>
    <t>%</t>
  </si>
  <si>
    <t>ÍNDICE PARCIAL DE ATUALIZAÇÃO POR URS</t>
  </si>
  <si>
    <t>Extraído do BI em 14/06/21 às 08h16</t>
  </si>
  <si>
    <t>Cod. Ibge</t>
  </si>
  <si>
    <t>Capitao Leônidas Marques</t>
  </si>
  <si>
    <t>Clevelandia</t>
  </si>
  <si>
    <t>Corbelia</t>
  </si>
  <si>
    <t>Francisco Beltrao</t>
  </si>
  <si>
    <t>São João do Ivai</t>
  </si>
  <si>
    <t>Goioere</t>
  </si>
  <si>
    <t>Icaraima</t>
  </si>
  <si>
    <t>Jaguariaiva</t>
  </si>
  <si>
    <t>Matelandia</t>
  </si>
  <si>
    <t>Santo Antonio da Platina</t>
  </si>
  <si>
    <t>São Jorge d'Oeste</t>
  </si>
  <si>
    <t>São Miguel Iguaçu</t>
  </si>
  <si>
    <t>Regional</t>
  </si>
  <si>
    <t>Índice Parcial por Município</t>
  </si>
  <si>
    <t>Classificação dos Municípios conforme o índice de atualização</t>
  </si>
  <si>
    <t>Regional de CAMPO MOURÃO: Classificação dos Municípios conforme o índice de atualização</t>
  </si>
  <si>
    <t>Regional de APUCARANA: Classificação dos Municípios conforme o índice de atualização</t>
  </si>
  <si>
    <t>Regional de CASCAVEL:Classificação dos Municípios conforme o índice de atualização</t>
  </si>
  <si>
    <t>Regional de  CORNELIO PROCÓPIO: Classificação dos Municípios conforme o índice de atualização</t>
  </si>
  <si>
    <t>Regional de CURITIBA:  Classificação dos Municípios conforme o índice de atualização</t>
  </si>
  <si>
    <t>Regional de DOIS VIZINHOS: Classificação dos Municípios conforme o índice de atualização</t>
  </si>
  <si>
    <t>Regional de FRANCISCO BELTRÃO:  Classificação dos Municípios conforme o índice de atualização</t>
  </si>
  <si>
    <t>Regional de Guarapuava: Classificação dos Municípios conforme o índice de atualização</t>
  </si>
  <si>
    <t>Regional de IRATI:   Classificação dos Municípios conforme o índice de atualização</t>
  </si>
  <si>
    <t>Regional de IVAIPORÃ:   Classificação dos Municípios conforme o índice de atualização</t>
  </si>
  <si>
    <t>Regional de JACAREZINHO:   Classificação dos Municípios conforme o índice de atualização</t>
  </si>
  <si>
    <t>Regional de LARANJEIRAS DO SUL:   Classificação dos Municípios conforme o índice de atualização</t>
  </si>
  <si>
    <t>Regional de LONDRINA:   Classificação dos Municípios conforme o índice de atualização</t>
  </si>
  <si>
    <t>Regional de MARINGÁ:   Classificação dos Municípios conforme o índice de atualização</t>
  </si>
  <si>
    <t>Regional de PARANAGUÁ:   Classificação dos Municípios conforme o índice de atualização</t>
  </si>
  <si>
    <t>Regional de PARANAVAÍ:   Classificação dos Municípios conforme o índice de atualização</t>
  </si>
  <si>
    <t>Regional de PATO BRANCO:   Classificação dos Municípios conforme o índice de atualização</t>
  </si>
  <si>
    <t>Regional de PONTA GROSSA:   Classificação dos Municípios conforme o índice de atualização</t>
  </si>
  <si>
    <t>Regional de TOLEDO:   Classificação dos Municípios conforme o índice de atualização</t>
  </si>
  <si>
    <t>Regional de UMUARAMA:   Classificação dos Municípios conforme o índice de atualização</t>
  </si>
  <si>
    <t>Regional de UNIÃO DA VITÓRIA:   Classificação dos Municípios conforme o índice de atualização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</si>
</sst>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8"/>
      <color indexed="63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Tahoma"/>
      <family val="2"/>
    </font>
    <font>
      <sz val="12"/>
      <color indexed="63"/>
      <name val="Tahoma"/>
      <family val="2"/>
    </font>
    <font>
      <sz val="11"/>
      <color indexed="63"/>
      <name val="Tahoma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37" fillId="0" borderId="0" applyBorder="0" applyProtection="0">
      <alignment/>
    </xf>
    <xf numFmtId="9" fontId="37" fillId="0" borderId="0" applyBorder="0" applyProtection="0">
      <alignment/>
    </xf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center"/>
    </xf>
    <xf numFmtId="49" fontId="1" fillId="34" borderId="10" xfId="0" applyNumberFormat="1" applyFont="1" applyFill="1" applyBorder="1" applyAlignment="1">
      <alignment/>
    </xf>
    <xf numFmtId="10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20" fillId="34" borderId="10" xfId="0" applyNumberFormat="1" applyFont="1" applyFill="1" applyBorder="1" applyAlignment="1">
      <alignment horizontal="center"/>
    </xf>
    <xf numFmtId="3" fontId="20" fillId="34" borderId="12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20" fillId="34" borderId="11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>
      <alignment horizontal="center"/>
    </xf>
    <xf numFmtId="3" fontId="0" fillId="35" borderId="14" xfId="0" applyNumberFormat="1" applyFont="1" applyFill="1" applyBorder="1" applyAlignment="1">
      <alignment horizontal="center"/>
    </xf>
    <xf numFmtId="10" fontId="0" fillId="35" borderId="15" xfId="0" applyNumberFormat="1" applyFill="1" applyBorder="1" applyAlignment="1">
      <alignment horizontal="center"/>
    </xf>
    <xf numFmtId="49" fontId="1" fillId="33" borderId="16" xfId="0" applyNumberFormat="1" applyFont="1" applyFill="1" applyBorder="1" applyAlignment="1">
      <alignment/>
    </xf>
    <xf numFmtId="49" fontId="1" fillId="33" borderId="17" xfId="0" applyNumberFormat="1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49" fontId="1" fillId="34" borderId="19" xfId="0" applyNumberFormat="1" applyFont="1" applyFill="1" applyBorder="1" applyAlignment="1">
      <alignment/>
    </xf>
    <xf numFmtId="10" fontId="0" fillId="0" borderId="20" xfId="0" applyNumberFormat="1" applyBorder="1" applyAlignment="1">
      <alignment horizontal="center"/>
    </xf>
    <xf numFmtId="49" fontId="1" fillId="34" borderId="21" xfId="0" applyNumberFormat="1" applyFont="1" applyFill="1" applyBorder="1" applyAlignment="1">
      <alignment/>
    </xf>
    <xf numFmtId="3" fontId="20" fillId="34" borderId="22" xfId="0" applyNumberFormat="1" applyFont="1" applyFill="1" applyBorder="1" applyAlignment="1">
      <alignment horizontal="center"/>
    </xf>
    <xf numFmtId="3" fontId="20" fillId="34" borderId="23" xfId="0" applyNumberFormat="1" applyFont="1" applyFill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6" borderId="12" xfId="0" applyFont="1" applyFill="1" applyBorder="1" applyAlignment="1">
      <alignment/>
    </xf>
    <xf numFmtId="0" fontId="0" fillId="36" borderId="29" xfId="0" applyFill="1" applyBorder="1" applyAlignment="1">
      <alignment/>
    </xf>
    <xf numFmtId="10" fontId="0" fillId="0" borderId="10" xfId="0" applyNumberFormat="1" applyBorder="1" applyAlignment="1">
      <alignment/>
    </xf>
    <xf numFmtId="10" fontId="0" fillId="0" borderId="30" xfId="0" applyNumberFormat="1" applyBorder="1" applyAlignment="1">
      <alignment/>
    </xf>
    <xf numFmtId="49" fontId="1" fillId="33" borderId="31" xfId="0" applyNumberFormat="1" applyFont="1" applyFill="1" applyBorder="1" applyAlignment="1">
      <alignment horizontal="center"/>
    </xf>
    <xf numFmtId="49" fontId="1" fillId="33" borderId="32" xfId="0" applyNumberFormat="1" applyFont="1" applyFill="1" applyBorder="1" applyAlignment="1">
      <alignment horizontal="center"/>
    </xf>
    <xf numFmtId="49" fontId="1" fillId="33" borderId="32" xfId="0" applyNumberFormat="1" applyFont="1" applyFill="1" applyBorder="1" applyAlignment="1">
      <alignment horizontal="center"/>
    </xf>
    <xf numFmtId="49" fontId="1" fillId="33" borderId="33" xfId="0" applyNumberFormat="1" applyFont="1" applyFill="1" applyBorder="1" applyAlignment="1">
      <alignment horizontal="center"/>
    </xf>
    <xf numFmtId="3" fontId="20" fillId="34" borderId="30" xfId="0" applyNumberFormat="1" applyFont="1" applyFill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49" fontId="1" fillId="34" borderId="11" xfId="0" applyNumberFormat="1" applyFont="1" applyFill="1" applyBorder="1" applyAlignment="1">
      <alignment/>
    </xf>
    <xf numFmtId="10" fontId="0" fillId="0" borderId="11" xfId="0" applyNumberFormat="1" applyBorder="1" applyAlignment="1">
      <alignment/>
    </xf>
    <xf numFmtId="3" fontId="0" fillId="37" borderId="32" xfId="0" applyNumberFormat="1" applyFill="1" applyBorder="1" applyAlignment="1">
      <alignment horizontal="center"/>
    </xf>
    <xf numFmtId="10" fontId="0" fillId="37" borderId="33" xfId="0" applyNumberFormat="1" applyFill="1" applyBorder="1" applyAlignment="1">
      <alignment/>
    </xf>
    <xf numFmtId="49" fontId="21" fillId="37" borderId="31" xfId="0" applyNumberFormat="1" applyFont="1" applyFill="1" applyBorder="1" applyAlignment="1">
      <alignment/>
    </xf>
    <xf numFmtId="0" fontId="0" fillId="0" borderId="10" xfId="51" applyFont="1" applyFill="1" applyBorder="1" applyAlignment="1">
      <alignment horizontal="left" vertical="center"/>
      <protection/>
    </xf>
    <xf numFmtId="0" fontId="0" fillId="0" borderId="10" xfId="48" applyFont="1" applyFill="1" applyBorder="1" applyAlignment="1">
      <alignment horizontal="left" vertical="center"/>
      <protection/>
    </xf>
    <xf numFmtId="0" fontId="47" fillId="0" borderId="10" xfId="47" applyFont="1" applyFill="1" applyBorder="1" applyAlignment="1" applyProtection="1">
      <alignment horizontal="center" vertical="center"/>
      <protection/>
    </xf>
    <xf numFmtId="0" fontId="0" fillId="0" borderId="10" xfId="50" applyFont="1" applyFill="1" applyBorder="1" applyAlignment="1">
      <alignment horizontal="left" vertical="center"/>
      <protection/>
    </xf>
    <xf numFmtId="0" fontId="0" fillId="0" borderId="10" xfId="48" applyFont="1" applyFill="1" applyBorder="1" applyAlignment="1">
      <alignment vertical="center"/>
      <protection/>
    </xf>
    <xf numFmtId="0" fontId="0" fillId="0" borderId="10" xfId="48" applyFont="1" applyFill="1" applyBorder="1" applyAlignment="1">
      <alignment horizontal="left"/>
      <protection/>
    </xf>
    <xf numFmtId="0" fontId="0" fillId="0" borderId="10" xfId="51" applyFont="1" applyFill="1" applyBorder="1" applyAlignment="1">
      <alignment vertical="center"/>
      <protection/>
    </xf>
    <xf numFmtId="0" fontId="0" fillId="0" borderId="10" xfId="51" applyFont="1" applyFill="1" applyBorder="1" applyAlignment="1">
      <alignment horizontal="left" vertical="center" wrapText="1"/>
      <protection/>
    </xf>
    <xf numFmtId="0" fontId="0" fillId="0" borderId="10" xfId="50" applyFont="1" applyFill="1" applyBorder="1" applyAlignment="1">
      <alignment horizontal="left" wrapText="1"/>
      <protection/>
    </xf>
    <xf numFmtId="0" fontId="0" fillId="0" borderId="10" xfId="50" applyFont="1" applyFill="1" applyBorder="1" applyAlignment="1">
      <alignment horizontal="left" vertical="center" wrapText="1"/>
      <protection/>
    </xf>
    <xf numFmtId="0" fontId="0" fillId="0" borderId="10" xfId="50" applyFont="1" applyFill="1" applyBorder="1" applyAlignment="1">
      <alignment horizontal="left"/>
      <protection/>
    </xf>
    <xf numFmtId="0" fontId="0" fillId="0" borderId="10" xfId="51" applyFont="1" applyFill="1" applyBorder="1" applyAlignment="1">
      <alignment horizontal="left"/>
      <protection/>
    </xf>
    <xf numFmtId="0" fontId="0" fillId="0" borderId="10" xfId="50" applyFont="1" applyFill="1" applyBorder="1" applyAlignment="1">
      <alignment vertical="center"/>
      <protection/>
    </xf>
    <xf numFmtId="9" fontId="0" fillId="0" borderId="10" xfId="54" applyFont="1" applyFill="1" applyBorder="1" applyAlignment="1" applyProtection="1">
      <alignment horizontal="left" vertical="center"/>
      <protection/>
    </xf>
    <xf numFmtId="9" fontId="0" fillId="0" borderId="10" xfId="55" applyFont="1" applyFill="1" applyBorder="1" applyAlignment="1" applyProtection="1">
      <alignment horizontal="left" vertical="center"/>
      <protection/>
    </xf>
    <xf numFmtId="0" fontId="0" fillId="0" borderId="10" xfId="47" applyFont="1" applyFill="1" applyBorder="1" applyAlignment="1" applyProtection="1">
      <alignment horizontal="center" vertical="center"/>
      <protection/>
    </xf>
    <xf numFmtId="0" fontId="0" fillId="36" borderId="12" xfId="0" applyFill="1" applyBorder="1" applyAlignment="1">
      <alignment/>
    </xf>
    <xf numFmtId="0" fontId="0" fillId="0" borderId="30" xfId="51" applyFont="1" applyFill="1" applyBorder="1" applyAlignment="1">
      <alignment horizontal="left" vertical="center"/>
      <protection/>
    </xf>
    <xf numFmtId="0" fontId="0" fillId="0" borderId="30" xfId="48" applyFont="1" applyFill="1" applyBorder="1" applyAlignment="1">
      <alignment horizontal="left" vertical="center"/>
      <protection/>
    </xf>
    <xf numFmtId="0" fontId="47" fillId="0" borderId="30" xfId="47" applyFont="1" applyFill="1" applyBorder="1" applyAlignment="1" applyProtection="1">
      <alignment horizontal="center" vertical="center"/>
      <protection/>
    </xf>
    <xf numFmtId="0" fontId="23" fillId="38" borderId="31" xfId="49" applyFont="1" applyFill="1" applyBorder="1" applyAlignment="1">
      <alignment horizontal="center"/>
      <protection/>
    </xf>
    <xf numFmtId="0" fontId="23" fillId="38" borderId="32" xfId="49" applyFont="1" applyFill="1" applyBorder="1" applyAlignment="1">
      <alignment horizontal="center"/>
      <protection/>
    </xf>
    <xf numFmtId="49" fontId="24" fillId="38" borderId="32" xfId="49" applyNumberFormat="1" applyFont="1" applyFill="1" applyBorder="1" applyAlignment="1">
      <alignment horizontal="center"/>
      <protection/>
    </xf>
    <xf numFmtId="3" fontId="25" fillId="37" borderId="32" xfId="0" applyNumberFormat="1" applyFont="1" applyFill="1" applyBorder="1" applyAlignment="1">
      <alignment horizontal="center"/>
    </xf>
    <xf numFmtId="49" fontId="25" fillId="37" borderId="34" xfId="0" applyNumberFormat="1" applyFont="1" applyFill="1" applyBorder="1" applyAlignment="1">
      <alignment horizontal="center"/>
    </xf>
    <xf numFmtId="49" fontId="25" fillId="37" borderId="26" xfId="0" applyNumberFormat="1" applyFont="1" applyFill="1" applyBorder="1" applyAlignment="1">
      <alignment horizontal="center"/>
    </xf>
    <xf numFmtId="0" fontId="0" fillId="0" borderId="35" xfId="48" applyFont="1" applyFill="1" applyBorder="1" applyAlignment="1">
      <alignment horizontal="left" vertical="center"/>
      <protection/>
    </xf>
    <xf numFmtId="0" fontId="0" fillId="37" borderId="35" xfId="48" applyFont="1" applyFill="1" applyBorder="1" applyAlignment="1">
      <alignment horizontal="left" vertical="center"/>
      <protection/>
    </xf>
    <xf numFmtId="0" fontId="0" fillId="37" borderId="0" xfId="0" applyFill="1" applyAlignment="1">
      <alignment/>
    </xf>
    <xf numFmtId="3" fontId="23" fillId="37" borderId="10" xfId="0" applyNumberFormat="1" applyFont="1" applyFill="1" applyBorder="1" applyAlignment="1">
      <alignment horizontal="center"/>
    </xf>
    <xf numFmtId="10" fontId="23" fillId="37" borderId="10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 horizontal="center"/>
    </xf>
    <xf numFmtId="0" fontId="26" fillId="39" borderId="36" xfId="0" applyFont="1" applyFill="1" applyBorder="1" applyAlignment="1">
      <alignment horizontal="center"/>
    </xf>
    <xf numFmtId="0" fontId="26" fillId="39" borderId="25" xfId="0" applyFont="1" applyFill="1" applyBorder="1" applyAlignment="1">
      <alignment horizontal="center"/>
    </xf>
    <xf numFmtId="0" fontId="26" fillId="39" borderId="26" xfId="0" applyFont="1" applyFill="1" applyBorder="1" applyAlignment="1">
      <alignment horizontal="center"/>
    </xf>
    <xf numFmtId="49" fontId="22" fillId="11" borderId="37" xfId="0" applyNumberFormat="1" applyFont="1" applyFill="1" applyBorder="1" applyAlignment="1">
      <alignment/>
    </xf>
    <xf numFmtId="49" fontId="22" fillId="11" borderId="12" xfId="0" applyNumberFormat="1" applyFont="1" applyFill="1" applyBorder="1" applyAlignment="1">
      <alignment/>
    </xf>
    <xf numFmtId="0" fontId="0" fillId="37" borderId="10" xfId="48" applyFont="1" applyFill="1" applyBorder="1" applyAlignment="1">
      <alignment horizontal="left" vertical="center"/>
      <protection/>
    </xf>
    <xf numFmtId="0" fontId="0" fillId="37" borderId="10" xfId="0" applyFill="1" applyBorder="1" applyAlignment="1">
      <alignment/>
    </xf>
    <xf numFmtId="0" fontId="0" fillId="0" borderId="0" xfId="48" applyFont="1" applyFill="1" applyBorder="1" applyAlignment="1">
      <alignment horizontal="left" vertical="center"/>
      <protection/>
    </xf>
    <xf numFmtId="0" fontId="47" fillId="0" borderId="0" xfId="47" applyFont="1" applyFill="1" applyBorder="1" applyAlignment="1" applyProtection="1">
      <alignment horizontal="center" vertical="center"/>
      <protection/>
    </xf>
    <xf numFmtId="0" fontId="0" fillId="37" borderId="12" xfId="0" applyFill="1" applyBorder="1" applyAlignment="1">
      <alignment/>
    </xf>
    <xf numFmtId="49" fontId="22" fillId="11" borderId="0" xfId="0" applyNumberFormat="1" applyFont="1" applyFill="1" applyBorder="1" applyAlignment="1">
      <alignment/>
    </xf>
    <xf numFmtId="0" fontId="0" fillId="0" borderId="30" xfId="50" applyFont="1" applyFill="1" applyBorder="1" applyAlignment="1">
      <alignment horizontal="left" vertical="center"/>
      <protection/>
    </xf>
    <xf numFmtId="0" fontId="27" fillId="11" borderId="36" xfId="0" applyFont="1" applyFill="1" applyBorder="1" applyAlignment="1">
      <alignment horizontal="center"/>
    </xf>
    <xf numFmtId="0" fontId="27" fillId="11" borderId="25" xfId="0" applyFont="1" applyFill="1" applyBorder="1" applyAlignment="1">
      <alignment horizontal="center"/>
    </xf>
    <xf numFmtId="0" fontId="27" fillId="11" borderId="26" xfId="0" applyFont="1" applyFill="1" applyBorder="1" applyAlignment="1">
      <alignment horizontal="center"/>
    </xf>
    <xf numFmtId="10" fontId="0" fillId="0" borderId="30" xfId="0" applyNumberFormat="1" applyBorder="1" applyAlignment="1">
      <alignment horizont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 2" xfId="47"/>
    <cellStyle name="Normal 2 2 2" xfId="48"/>
    <cellStyle name="Normal 3" xfId="49"/>
    <cellStyle name="Normal_Municipios_UV_fev_16 2" xfId="50"/>
    <cellStyle name="Normal_Plan1" xfId="51"/>
    <cellStyle name="Nota" xfId="52"/>
    <cellStyle name="Percent" xfId="53"/>
    <cellStyle name="Porcentagem 2" xfId="54"/>
    <cellStyle name="Porcentagem 2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276225</xdr:colOff>
      <xdr:row>6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838200</xdr:colOff>
      <xdr:row>6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838200</xdr:colOff>
      <xdr:row>6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838200</xdr:colOff>
      <xdr:row>6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838200</xdr:colOff>
      <xdr:row>6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838200</xdr:colOff>
      <xdr:row>6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838200</xdr:colOff>
      <xdr:row>6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838200</xdr:colOff>
      <xdr:row>6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838200</xdr:colOff>
      <xdr:row>6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838200</xdr:colOff>
      <xdr:row>6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838200</xdr:colOff>
      <xdr:row>6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838200</xdr:colOff>
      <xdr:row>6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838200</xdr:colOff>
      <xdr:row>6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838200</xdr:colOff>
      <xdr:row>6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838200</xdr:colOff>
      <xdr:row>6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838200</xdr:colOff>
      <xdr:row>6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838200</xdr:colOff>
      <xdr:row>6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838200</xdr:colOff>
      <xdr:row>6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838200</xdr:colOff>
      <xdr:row>6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838200</xdr:colOff>
      <xdr:row>6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838200</xdr:colOff>
      <xdr:row>6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838200</xdr:colOff>
      <xdr:row>6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838200</xdr:colOff>
      <xdr:row>6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838200</xdr:colOff>
      <xdr:row>6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34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3" width="23.421875" style="0" customWidth="1"/>
  </cols>
  <sheetData>
    <row r="8" ht="13.5" thickBot="1"/>
    <row r="9" spans="1:5" ht="13.5" thickBot="1">
      <c r="A9" s="26" t="s">
        <v>538</v>
      </c>
      <c r="B9" s="27"/>
      <c r="C9" s="24"/>
      <c r="D9" s="24"/>
      <c r="E9" s="25"/>
    </row>
    <row r="10" spans="1:2" ht="12.75">
      <c r="A10" s="28" t="s">
        <v>539</v>
      </c>
      <c r="B10" s="29"/>
    </row>
    <row r="11" ht="13.5" thickBot="1"/>
    <row r="12" spans="1:5" ht="12.75">
      <c r="A12" s="13" t="s">
        <v>0</v>
      </c>
      <c r="B12" s="14" t="s">
        <v>1</v>
      </c>
      <c r="C12" s="14" t="s">
        <v>2</v>
      </c>
      <c r="D12" s="15" t="s">
        <v>536</v>
      </c>
      <c r="E12" s="16" t="s">
        <v>537</v>
      </c>
    </row>
    <row r="13" spans="1:5" ht="12.75">
      <c r="A13" s="17" t="s">
        <v>20</v>
      </c>
      <c r="B13" s="6">
        <v>2233</v>
      </c>
      <c r="C13" s="7">
        <v>2807</v>
      </c>
      <c r="D13" s="8">
        <f>SUM(B13:C13)</f>
        <v>5040</v>
      </c>
      <c r="E13" s="18">
        <f>C13/D13</f>
        <v>0.5569444444444445</v>
      </c>
    </row>
    <row r="14" spans="1:5" ht="12.75">
      <c r="A14" s="17" t="s">
        <v>13</v>
      </c>
      <c r="B14" s="6">
        <v>4968</v>
      </c>
      <c r="C14" s="7">
        <v>3457</v>
      </c>
      <c r="D14" s="8">
        <f>SUM(B14:C14)</f>
        <v>8425</v>
      </c>
      <c r="E14" s="18">
        <f>C14/D14</f>
        <v>0.41032640949554894</v>
      </c>
    </row>
    <row r="15" spans="1:5" ht="12.75">
      <c r="A15" s="17" t="s">
        <v>3</v>
      </c>
      <c r="B15" s="6">
        <v>8078</v>
      </c>
      <c r="C15" s="7">
        <v>7010</v>
      </c>
      <c r="D15" s="8">
        <f>SUM(B15:C15)</f>
        <v>15088</v>
      </c>
      <c r="E15" s="18">
        <f>C15/D15</f>
        <v>0.46460763520678683</v>
      </c>
    </row>
    <row r="16" spans="1:5" ht="12.75">
      <c r="A16" s="17" t="s">
        <v>21</v>
      </c>
      <c r="B16" s="6">
        <v>2187</v>
      </c>
      <c r="C16" s="7">
        <v>2377</v>
      </c>
      <c r="D16" s="8">
        <f>SUM(B16:C16)</f>
        <v>4564</v>
      </c>
      <c r="E16" s="18">
        <f>C16/D16</f>
        <v>0.5208150744960561</v>
      </c>
    </row>
    <row r="17" spans="1:5" ht="12.75">
      <c r="A17" s="17" t="s">
        <v>5</v>
      </c>
      <c r="B17" s="6">
        <v>6576</v>
      </c>
      <c r="C17" s="7">
        <v>3556</v>
      </c>
      <c r="D17" s="8">
        <f>SUM(B17:C17)</f>
        <v>10132</v>
      </c>
      <c r="E17" s="18">
        <f>C17/D17</f>
        <v>0.35096723253059614</v>
      </c>
    </row>
    <row r="18" spans="1:5" ht="12.75">
      <c r="A18" s="17" t="s">
        <v>10</v>
      </c>
      <c r="B18" s="6">
        <v>5675</v>
      </c>
      <c r="C18" s="7">
        <v>6324</v>
      </c>
      <c r="D18" s="8">
        <f>SUM(B18:C18)</f>
        <v>11999</v>
      </c>
      <c r="E18" s="18">
        <f>C18/D18</f>
        <v>0.5270439203266939</v>
      </c>
    </row>
    <row r="19" spans="1:5" ht="12.75">
      <c r="A19" s="17" t="s">
        <v>15</v>
      </c>
      <c r="B19" s="6">
        <v>4946</v>
      </c>
      <c r="C19" s="7">
        <v>4627</v>
      </c>
      <c r="D19" s="8">
        <f>SUM(B19:C19)</f>
        <v>9573</v>
      </c>
      <c r="E19" s="18">
        <f>C19/D19</f>
        <v>0.4833385563564191</v>
      </c>
    </row>
    <row r="20" spans="1:5" ht="12.75">
      <c r="A20" s="17" t="s">
        <v>4</v>
      </c>
      <c r="B20" s="6">
        <v>7277</v>
      </c>
      <c r="C20" s="7">
        <v>6730</v>
      </c>
      <c r="D20" s="8">
        <f>SUM(B20:C20)</f>
        <v>14007</v>
      </c>
      <c r="E20" s="18">
        <f>C20/D20</f>
        <v>0.48047404868994076</v>
      </c>
    </row>
    <row r="21" spans="1:5" ht="12.75">
      <c r="A21" s="17" t="s">
        <v>16</v>
      </c>
      <c r="B21" s="6">
        <v>4265</v>
      </c>
      <c r="C21" s="7">
        <v>2920</v>
      </c>
      <c r="D21" s="8">
        <f>SUM(B21:C21)</f>
        <v>7185</v>
      </c>
      <c r="E21" s="18">
        <f>C21/D21</f>
        <v>0.40640222686151706</v>
      </c>
    </row>
    <row r="22" spans="1:5" ht="12.75">
      <c r="A22" s="17" t="s">
        <v>6</v>
      </c>
      <c r="B22" s="6">
        <v>6572</v>
      </c>
      <c r="C22" s="7">
        <v>6739</v>
      </c>
      <c r="D22" s="8">
        <f>SUM(B22:C22)</f>
        <v>13311</v>
      </c>
      <c r="E22" s="18">
        <f>C22/D22</f>
        <v>0.506273007287206</v>
      </c>
    </row>
    <row r="23" spans="1:5" ht="12.75">
      <c r="A23" s="17" t="s">
        <v>11</v>
      </c>
      <c r="B23" s="6">
        <v>5578</v>
      </c>
      <c r="C23" s="7">
        <v>5359</v>
      </c>
      <c r="D23" s="8">
        <f>SUM(B23:C23)</f>
        <v>10937</v>
      </c>
      <c r="E23" s="18">
        <f>C23/D23</f>
        <v>0.4899881137423425</v>
      </c>
    </row>
    <row r="24" spans="1:5" ht="12.75">
      <c r="A24" s="17" t="s">
        <v>12</v>
      </c>
      <c r="B24" s="6">
        <v>5087</v>
      </c>
      <c r="C24" s="7">
        <v>5257</v>
      </c>
      <c r="D24" s="8">
        <f>SUM(B24:C24)</f>
        <v>10344</v>
      </c>
      <c r="E24" s="18">
        <f>C24/D24</f>
        <v>0.5082173240525909</v>
      </c>
    </row>
    <row r="25" spans="1:5" ht="12.75">
      <c r="A25" s="17" t="s">
        <v>22</v>
      </c>
      <c r="B25" s="6">
        <v>1548</v>
      </c>
      <c r="C25" s="7">
        <v>1944</v>
      </c>
      <c r="D25" s="8">
        <f>SUM(B25:C25)</f>
        <v>3492</v>
      </c>
      <c r="E25" s="18">
        <f>C25/D25</f>
        <v>0.5567010309278351</v>
      </c>
    </row>
    <row r="26" spans="1:5" ht="12.75">
      <c r="A26" s="17" t="s">
        <v>19</v>
      </c>
      <c r="B26" s="6">
        <v>2684</v>
      </c>
      <c r="C26" s="7">
        <v>3490</v>
      </c>
      <c r="D26" s="8">
        <f>SUM(B26:C26)</f>
        <v>6174</v>
      </c>
      <c r="E26" s="18">
        <f>C26/D26</f>
        <v>0.5652737285390347</v>
      </c>
    </row>
    <row r="27" spans="1:5" ht="12.75">
      <c r="A27" s="17" t="s">
        <v>23</v>
      </c>
      <c r="B27" s="6">
        <v>756</v>
      </c>
      <c r="C27" s="7">
        <v>606</v>
      </c>
      <c r="D27" s="8">
        <f>SUM(B27:C27)</f>
        <v>1362</v>
      </c>
      <c r="E27" s="18">
        <f>C27/D27</f>
        <v>0.44493392070484583</v>
      </c>
    </row>
    <row r="28" spans="1:5" ht="12.75">
      <c r="A28" s="17" t="s">
        <v>18</v>
      </c>
      <c r="B28" s="6">
        <v>3987</v>
      </c>
      <c r="C28" s="7">
        <v>5434</v>
      </c>
      <c r="D28" s="8">
        <f>SUM(B28:C28)</f>
        <v>9421</v>
      </c>
      <c r="E28" s="18">
        <f>C28/D28</f>
        <v>0.576796518416304</v>
      </c>
    </row>
    <row r="29" spans="1:5" ht="12.75">
      <c r="A29" s="17" t="s">
        <v>7</v>
      </c>
      <c r="B29" s="6">
        <v>5964</v>
      </c>
      <c r="C29" s="7">
        <v>4189</v>
      </c>
      <c r="D29" s="8">
        <f>SUM(B29:C29)</f>
        <v>10153</v>
      </c>
      <c r="E29" s="18">
        <f>C29/D29</f>
        <v>0.4125874125874126</v>
      </c>
    </row>
    <row r="30" spans="1:5" ht="12.75">
      <c r="A30" s="17" t="s">
        <v>9</v>
      </c>
      <c r="B30" s="6">
        <v>5693</v>
      </c>
      <c r="C30" s="7">
        <v>4246</v>
      </c>
      <c r="D30" s="8">
        <f>SUM(B30:C30)</f>
        <v>9939</v>
      </c>
      <c r="E30" s="18">
        <f>C30/D30</f>
        <v>0.4272059563336352</v>
      </c>
    </row>
    <row r="31" spans="1:5" ht="12.75">
      <c r="A31" s="17" t="s">
        <v>14</v>
      </c>
      <c r="B31" s="6">
        <v>4949</v>
      </c>
      <c r="C31" s="7">
        <v>6833</v>
      </c>
      <c r="D31" s="8">
        <f>SUM(B31:C31)</f>
        <v>11782</v>
      </c>
      <c r="E31" s="18">
        <f>C31/D31</f>
        <v>0.5799524698692922</v>
      </c>
    </row>
    <row r="32" spans="1:5" ht="12.75">
      <c r="A32" s="17" t="s">
        <v>8</v>
      </c>
      <c r="B32" s="6">
        <v>5792</v>
      </c>
      <c r="C32" s="7">
        <v>6619</v>
      </c>
      <c r="D32" s="8">
        <f>SUM(B32:C32)</f>
        <v>12411</v>
      </c>
      <c r="E32" s="18">
        <f>C32/D32</f>
        <v>0.5333172185964065</v>
      </c>
    </row>
    <row r="33" spans="1:5" ht="13.5" thickBot="1">
      <c r="A33" s="19" t="s">
        <v>17</v>
      </c>
      <c r="B33" s="20">
        <v>4178</v>
      </c>
      <c r="C33" s="21">
        <v>2075</v>
      </c>
      <c r="D33" s="22">
        <f>SUM(B33:C33)</f>
        <v>6253</v>
      </c>
      <c r="E33" s="23">
        <f>C33/D33</f>
        <v>0.3318407164561011</v>
      </c>
    </row>
    <row r="34" spans="2:5" ht="13.5" thickBot="1">
      <c r="B34" s="10">
        <f>SUM(B13:B33)</f>
        <v>98993</v>
      </c>
      <c r="C34" s="11">
        <f>SUM(C13:C33)</f>
        <v>92599</v>
      </c>
      <c r="D34" s="11">
        <f>SUM(B34:C34)</f>
        <v>191592</v>
      </c>
      <c r="E34" s="12">
        <f>C34/D34</f>
        <v>0.48331349951981295</v>
      </c>
    </row>
  </sheetData>
  <sheetProtection/>
  <mergeCells count="1">
    <mergeCell ref="A9:E9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9:H27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16.00390625" style="0" bestFit="1" customWidth="1"/>
    <col min="2" max="2" width="26.00390625" style="0" bestFit="1" customWidth="1"/>
    <col min="4" max="4" width="29.00390625" style="0" bestFit="1" customWidth="1"/>
    <col min="5" max="6" width="23.421875" style="0" customWidth="1"/>
  </cols>
  <sheetData>
    <row r="8" ht="13.5" thickBot="1"/>
    <row r="9" spans="1:8" ht="16.5" thickBot="1">
      <c r="A9" s="87" t="s">
        <v>561</v>
      </c>
      <c r="B9" s="88"/>
      <c r="C9" s="88"/>
      <c r="D9" s="88"/>
      <c r="E9" s="88"/>
      <c r="F9" s="88"/>
      <c r="G9" s="88"/>
      <c r="H9" s="89"/>
    </row>
    <row r="11" spans="1:2" ht="12.75">
      <c r="A11" s="59" t="s">
        <v>135</v>
      </c>
      <c r="B11" s="29"/>
    </row>
    <row r="12" ht="13.5" thickBot="1"/>
    <row r="13" spans="1:8" ht="13.5" thickBot="1">
      <c r="A13" s="63" t="s">
        <v>553</v>
      </c>
      <c r="B13" s="64" t="s">
        <v>24</v>
      </c>
      <c r="C13" s="65" t="s">
        <v>540</v>
      </c>
      <c r="D13" s="67" t="s">
        <v>136</v>
      </c>
      <c r="E13" s="66" t="s">
        <v>1</v>
      </c>
      <c r="F13" s="66" t="s">
        <v>2</v>
      </c>
      <c r="G13" s="66" t="s">
        <v>536</v>
      </c>
      <c r="H13" s="68" t="s">
        <v>537</v>
      </c>
    </row>
    <row r="14" spans="1:8" ht="14.25">
      <c r="A14" s="44" t="s">
        <v>163</v>
      </c>
      <c r="B14" s="44" t="s">
        <v>168</v>
      </c>
      <c r="C14" s="45">
        <v>4102752</v>
      </c>
      <c r="D14" s="79" t="s">
        <v>364</v>
      </c>
      <c r="E14" s="6">
        <v>144</v>
      </c>
      <c r="F14" s="6">
        <v>347</v>
      </c>
      <c r="G14" s="8">
        <f>SUM(E14:F14)</f>
        <v>491</v>
      </c>
      <c r="H14" s="30">
        <f>F14/G14</f>
        <v>0.7067209775967414</v>
      </c>
    </row>
    <row r="15" spans="1:8" ht="14.25">
      <c r="A15" s="44" t="s">
        <v>163</v>
      </c>
      <c r="B15" s="44" t="s">
        <v>551</v>
      </c>
      <c r="C15" s="45">
        <v>4128609</v>
      </c>
      <c r="D15" s="79" t="s">
        <v>271</v>
      </c>
      <c r="E15" s="6">
        <v>279</v>
      </c>
      <c r="F15" s="6">
        <v>479</v>
      </c>
      <c r="G15" s="8">
        <f>SUM(E15:F15)</f>
        <v>758</v>
      </c>
      <c r="H15" s="30">
        <f>F15/G15</f>
        <v>0.6319261213720316</v>
      </c>
    </row>
    <row r="16" spans="1:8" ht="14.25">
      <c r="A16" s="44" t="s">
        <v>163</v>
      </c>
      <c r="B16" s="44" t="s">
        <v>163</v>
      </c>
      <c r="C16" s="45">
        <v>4103024</v>
      </c>
      <c r="D16" s="79" t="s">
        <v>360</v>
      </c>
      <c r="E16" s="6">
        <v>151</v>
      </c>
      <c r="F16" s="6">
        <v>238</v>
      </c>
      <c r="G16" s="8">
        <f>SUM(E16:F16)</f>
        <v>389</v>
      </c>
      <c r="H16" s="30">
        <f>F16/G16</f>
        <v>0.6118251928020566</v>
      </c>
    </row>
    <row r="17" spans="1:8" ht="14.25">
      <c r="A17" s="44" t="s">
        <v>163</v>
      </c>
      <c r="B17" s="44" t="s">
        <v>168</v>
      </c>
      <c r="C17" s="45">
        <v>4104501</v>
      </c>
      <c r="D17" s="79" t="s">
        <v>166</v>
      </c>
      <c r="E17" s="6">
        <v>635</v>
      </c>
      <c r="F17" s="6">
        <v>809</v>
      </c>
      <c r="G17" s="8">
        <f>SUM(E17:F17)</f>
        <v>1444</v>
      </c>
      <c r="H17" s="30">
        <f>F17/G17</f>
        <v>0.5602493074792244</v>
      </c>
    </row>
    <row r="18" spans="1:8" ht="14.25">
      <c r="A18" s="44" t="s">
        <v>163</v>
      </c>
      <c r="B18" s="44" t="s">
        <v>163</v>
      </c>
      <c r="C18" s="45">
        <v>4106571</v>
      </c>
      <c r="D18" s="79" t="s">
        <v>372</v>
      </c>
      <c r="E18" s="6">
        <v>132</v>
      </c>
      <c r="F18" s="6">
        <v>168</v>
      </c>
      <c r="G18" s="8">
        <f>SUM(E18:F18)</f>
        <v>300</v>
      </c>
      <c r="H18" s="30">
        <f>F18/G18</f>
        <v>0.56</v>
      </c>
    </row>
    <row r="19" spans="1:8" ht="14.25">
      <c r="A19" s="44" t="s">
        <v>163</v>
      </c>
      <c r="B19" s="44" t="s">
        <v>182</v>
      </c>
      <c r="C19" s="45">
        <v>4116950</v>
      </c>
      <c r="D19" s="79" t="s">
        <v>237</v>
      </c>
      <c r="E19" s="6">
        <v>337</v>
      </c>
      <c r="F19" s="6">
        <v>423</v>
      </c>
      <c r="G19" s="8">
        <f>SUM(E19:F19)</f>
        <v>760</v>
      </c>
      <c r="H19" s="30">
        <f>F19/G19</f>
        <v>0.5565789473684211</v>
      </c>
    </row>
    <row r="20" spans="1:8" ht="14.25">
      <c r="A20" s="44" t="s">
        <v>163</v>
      </c>
      <c r="B20" s="44" t="s">
        <v>214</v>
      </c>
      <c r="C20" s="45">
        <v>4123808</v>
      </c>
      <c r="D20" s="79" t="s">
        <v>224</v>
      </c>
      <c r="E20" s="6">
        <v>374</v>
      </c>
      <c r="F20" s="6">
        <v>438</v>
      </c>
      <c r="G20" s="8">
        <f>SUM(E20:F20)</f>
        <v>812</v>
      </c>
      <c r="H20" s="30">
        <f>F20/G20</f>
        <v>0.5394088669950738</v>
      </c>
    </row>
    <row r="21" spans="1:8" ht="14.25">
      <c r="A21" s="43" t="s">
        <v>163</v>
      </c>
      <c r="B21" s="46" t="s">
        <v>168</v>
      </c>
      <c r="C21" s="45">
        <v>4119806</v>
      </c>
      <c r="D21" s="79" t="s">
        <v>168</v>
      </c>
      <c r="E21" s="6">
        <v>625</v>
      </c>
      <c r="F21" s="6">
        <v>714</v>
      </c>
      <c r="G21" s="8">
        <f>SUM(E21:F21)</f>
        <v>1339</v>
      </c>
      <c r="H21" s="30">
        <f>F21/G21</f>
        <v>0.5332337565347274</v>
      </c>
    </row>
    <row r="22" spans="1:8" ht="14.25">
      <c r="A22" s="46" t="s">
        <v>163</v>
      </c>
      <c r="B22" s="46" t="s">
        <v>551</v>
      </c>
      <c r="C22" s="45">
        <v>4125209</v>
      </c>
      <c r="D22" s="79" t="s">
        <v>202</v>
      </c>
      <c r="E22" s="6">
        <v>427</v>
      </c>
      <c r="F22" s="6">
        <v>456</v>
      </c>
      <c r="G22" s="8">
        <f>SUM(E22:F22)</f>
        <v>883</v>
      </c>
      <c r="H22" s="30">
        <f>F22/G22</f>
        <v>0.5164212910532276</v>
      </c>
    </row>
    <row r="23" spans="1:8" ht="14.25">
      <c r="A23" s="44" t="s">
        <v>163</v>
      </c>
      <c r="B23" s="44" t="s">
        <v>214</v>
      </c>
      <c r="C23" s="45">
        <v>4101002</v>
      </c>
      <c r="D23" s="79" t="s">
        <v>181</v>
      </c>
      <c r="E23" s="6">
        <v>530</v>
      </c>
      <c r="F23" s="6">
        <v>518</v>
      </c>
      <c r="G23" s="8">
        <f>SUM(E23:F23)</f>
        <v>1048</v>
      </c>
      <c r="H23" s="30">
        <f>F23/G23</f>
        <v>0.49427480916030536</v>
      </c>
    </row>
    <row r="24" spans="1:8" ht="14.25">
      <c r="A24" s="46" t="s">
        <v>163</v>
      </c>
      <c r="B24" s="46" t="s">
        <v>182</v>
      </c>
      <c r="C24" s="45">
        <v>4123006</v>
      </c>
      <c r="D24" s="79" t="s">
        <v>182</v>
      </c>
      <c r="E24" s="6">
        <v>527</v>
      </c>
      <c r="F24" s="6">
        <v>497</v>
      </c>
      <c r="G24" s="8">
        <f>SUM(E24:F24)</f>
        <v>1024</v>
      </c>
      <c r="H24" s="30">
        <f>F24/G24</f>
        <v>0.4853515625</v>
      </c>
    </row>
    <row r="25" spans="1:8" ht="14.25">
      <c r="A25" s="46" t="s">
        <v>163</v>
      </c>
      <c r="B25" s="46" t="s">
        <v>163</v>
      </c>
      <c r="C25" s="45">
        <v>4107207</v>
      </c>
      <c r="D25" s="79" t="s">
        <v>163</v>
      </c>
      <c r="E25" s="6">
        <v>660</v>
      </c>
      <c r="F25" s="6">
        <v>589</v>
      </c>
      <c r="G25" s="8">
        <f>SUM(E25:F25)</f>
        <v>1249</v>
      </c>
      <c r="H25" s="30">
        <f>F25/G25</f>
        <v>0.47157726180944753</v>
      </c>
    </row>
    <row r="26" spans="1:8" ht="14.25">
      <c r="A26" s="46" t="s">
        <v>163</v>
      </c>
      <c r="B26" s="46" t="s">
        <v>214</v>
      </c>
      <c r="C26" s="45">
        <v>4121406</v>
      </c>
      <c r="D26" s="79" t="s">
        <v>214</v>
      </c>
      <c r="E26" s="6">
        <v>398</v>
      </c>
      <c r="F26" s="6">
        <v>338</v>
      </c>
      <c r="G26" s="8">
        <f>SUM(E26:F26)</f>
        <v>736</v>
      </c>
      <c r="H26" s="30">
        <f>F26/G26</f>
        <v>0.4592391304347826</v>
      </c>
    </row>
    <row r="27" spans="1:8" ht="14.25">
      <c r="A27" s="44" t="s">
        <v>163</v>
      </c>
      <c r="B27" s="44" t="s">
        <v>182</v>
      </c>
      <c r="C27" s="45">
        <v>4117255</v>
      </c>
      <c r="D27" s="79" t="s">
        <v>195</v>
      </c>
      <c r="E27" s="6">
        <v>456</v>
      </c>
      <c r="F27" s="6">
        <v>310</v>
      </c>
      <c r="G27" s="8">
        <f>SUM(E27:F27)</f>
        <v>766</v>
      </c>
      <c r="H27" s="30">
        <f>F27/G27</f>
        <v>0.4046997389033943</v>
      </c>
    </row>
  </sheetData>
  <sheetProtection/>
  <autoFilter ref="A13:H27"/>
  <mergeCells count="1">
    <mergeCell ref="A9:H9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9:H26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16.00390625" style="0" bestFit="1" customWidth="1"/>
    <col min="2" max="2" width="26.00390625" style="0" bestFit="1" customWidth="1"/>
    <col min="4" max="4" width="29.00390625" style="0" bestFit="1" customWidth="1"/>
    <col min="5" max="6" width="23.421875" style="0" customWidth="1"/>
  </cols>
  <sheetData>
    <row r="8" ht="13.5" thickBot="1"/>
    <row r="9" spans="1:8" ht="16.5" thickBot="1">
      <c r="A9" s="87" t="s">
        <v>562</v>
      </c>
      <c r="B9" s="88"/>
      <c r="C9" s="88"/>
      <c r="D9" s="88"/>
      <c r="E9" s="88"/>
      <c r="F9" s="88"/>
      <c r="G9" s="88"/>
      <c r="H9" s="89"/>
    </row>
    <row r="11" spans="1:2" ht="12.75">
      <c r="A11" s="59" t="s">
        <v>135</v>
      </c>
      <c r="B11" s="29"/>
    </row>
    <row r="12" ht="13.5" thickBot="1"/>
    <row r="13" spans="1:8" ht="13.5" thickBot="1">
      <c r="A13" s="63" t="s">
        <v>553</v>
      </c>
      <c r="B13" s="64" t="s">
        <v>24</v>
      </c>
      <c r="C13" s="65" t="s">
        <v>540</v>
      </c>
      <c r="D13" s="67" t="s">
        <v>136</v>
      </c>
      <c r="E13" s="66" t="s">
        <v>1</v>
      </c>
      <c r="F13" s="66" t="s">
        <v>2</v>
      </c>
      <c r="G13" s="66" t="s">
        <v>536</v>
      </c>
      <c r="H13" s="68" t="s">
        <v>537</v>
      </c>
    </row>
    <row r="14" spans="1:8" ht="14.25">
      <c r="A14" s="44" t="s">
        <v>139</v>
      </c>
      <c r="B14" s="44" t="s">
        <v>172</v>
      </c>
      <c r="C14" s="45">
        <v>4119251</v>
      </c>
      <c r="D14" s="79" t="s">
        <v>387</v>
      </c>
      <c r="E14" s="6">
        <v>121</v>
      </c>
      <c r="F14" s="6">
        <v>244</v>
      </c>
      <c r="G14" s="8">
        <f>SUM(E14:F14)</f>
        <v>365</v>
      </c>
      <c r="H14" s="30">
        <f>F14/G14</f>
        <v>0.6684931506849315</v>
      </c>
    </row>
    <row r="15" spans="1:8" ht="14.25">
      <c r="A15" s="44" t="s">
        <v>139</v>
      </c>
      <c r="B15" s="44" t="s">
        <v>172</v>
      </c>
      <c r="C15" s="45">
        <v>4119004</v>
      </c>
      <c r="D15" s="79" t="s">
        <v>281</v>
      </c>
      <c r="E15" s="6">
        <v>258</v>
      </c>
      <c r="F15" s="6">
        <v>393</v>
      </c>
      <c r="G15" s="8">
        <f>SUM(E15:F15)</f>
        <v>651</v>
      </c>
      <c r="H15" s="30">
        <f>F15/G15</f>
        <v>0.6036866359447005</v>
      </c>
    </row>
    <row r="16" spans="1:8" ht="14.25">
      <c r="A16" s="44" t="s">
        <v>139</v>
      </c>
      <c r="B16" s="44" t="s">
        <v>272</v>
      </c>
      <c r="C16" s="45">
        <v>4103156</v>
      </c>
      <c r="D16" s="79" t="s">
        <v>278</v>
      </c>
      <c r="E16" s="6">
        <v>260</v>
      </c>
      <c r="F16" s="6">
        <v>364</v>
      </c>
      <c r="G16" s="8">
        <f>SUM(E16:F16)</f>
        <v>624</v>
      </c>
      <c r="H16" s="30">
        <f>F16/G16</f>
        <v>0.5833333333333334</v>
      </c>
    </row>
    <row r="17" spans="1:8" ht="14.25">
      <c r="A17" s="44" t="s">
        <v>139</v>
      </c>
      <c r="B17" s="44" t="s">
        <v>139</v>
      </c>
      <c r="C17" s="45">
        <v>4115408</v>
      </c>
      <c r="D17" s="79" t="s">
        <v>207</v>
      </c>
      <c r="E17" s="6">
        <v>412</v>
      </c>
      <c r="F17" s="6">
        <v>576</v>
      </c>
      <c r="G17" s="8">
        <f>SUM(E17:F17)</f>
        <v>988</v>
      </c>
      <c r="H17" s="30">
        <f>F17/G17</f>
        <v>0.582995951417004</v>
      </c>
    </row>
    <row r="18" spans="1:8" ht="14.25">
      <c r="A18" s="44" t="s">
        <v>139</v>
      </c>
      <c r="B18" s="44" t="s">
        <v>139</v>
      </c>
      <c r="C18" s="45">
        <v>4107405</v>
      </c>
      <c r="D18" s="79" t="s">
        <v>232</v>
      </c>
      <c r="E18" s="6">
        <v>352</v>
      </c>
      <c r="F18" s="6">
        <v>404</v>
      </c>
      <c r="G18" s="8">
        <f>SUM(E18:F18)</f>
        <v>756</v>
      </c>
      <c r="H18" s="30">
        <f>F18/G18</f>
        <v>0.5343915343915344</v>
      </c>
    </row>
    <row r="19" spans="1:8" ht="14.25">
      <c r="A19" s="43" t="s">
        <v>139</v>
      </c>
      <c r="B19" s="46" t="s">
        <v>287</v>
      </c>
      <c r="C19" s="45">
        <v>4122800</v>
      </c>
      <c r="D19" s="79" t="s">
        <v>287</v>
      </c>
      <c r="E19" s="6">
        <v>251</v>
      </c>
      <c r="F19" s="6">
        <v>265</v>
      </c>
      <c r="G19" s="8">
        <f>SUM(E19:F19)</f>
        <v>516</v>
      </c>
      <c r="H19" s="30">
        <f>F19/G19</f>
        <v>0.5135658914728682</v>
      </c>
    </row>
    <row r="20" spans="1:8" ht="14.25">
      <c r="A20" s="44" t="s">
        <v>139</v>
      </c>
      <c r="B20" s="44" t="s">
        <v>287</v>
      </c>
      <c r="C20" s="45">
        <v>4107850</v>
      </c>
      <c r="D20" s="79" t="s">
        <v>255</v>
      </c>
      <c r="E20" s="6">
        <v>308</v>
      </c>
      <c r="F20" s="6">
        <v>290</v>
      </c>
      <c r="G20" s="8">
        <f>SUM(E20:F20)</f>
        <v>598</v>
      </c>
      <c r="H20" s="30">
        <f>F20/G20</f>
        <v>0.48494983277591974</v>
      </c>
    </row>
    <row r="21" spans="1:8" ht="14.25">
      <c r="A21" s="43" t="s">
        <v>139</v>
      </c>
      <c r="B21" s="46" t="s">
        <v>272</v>
      </c>
      <c r="C21" s="45">
        <v>4102604</v>
      </c>
      <c r="D21" s="79" t="s">
        <v>272</v>
      </c>
      <c r="E21" s="6">
        <v>279</v>
      </c>
      <c r="F21" s="6">
        <v>261</v>
      </c>
      <c r="G21" s="8">
        <f>SUM(E21:F21)</f>
        <v>540</v>
      </c>
      <c r="H21" s="30">
        <f>F21/G21</f>
        <v>0.48333333333333334</v>
      </c>
    </row>
    <row r="22" spans="1:8" ht="14.25">
      <c r="A22" s="44" t="s">
        <v>139</v>
      </c>
      <c r="B22" s="44" t="s">
        <v>287</v>
      </c>
      <c r="C22" s="45">
        <v>4114351</v>
      </c>
      <c r="D22" s="79" t="s">
        <v>247</v>
      </c>
      <c r="E22" s="6">
        <v>323</v>
      </c>
      <c r="F22" s="6">
        <v>256</v>
      </c>
      <c r="G22" s="8">
        <f>SUM(E22:F22)</f>
        <v>579</v>
      </c>
      <c r="H22" s="30">
        <f>F22/G22</f>
        <v>0.4421416234887737</v>
      </c>
    </row>
    <row r="23" spans="1:8" ht="14.25">
      <c r="A23" s="44" t="s">
        <v>139</v>
      </c>
      <c r="B23" s="44" t="s">
        <v>172</v>
      </c>
      <c r="C23" s="45">
        <v>4120358</v>
      </c>
      <c r="D23" s="79" t="s">
        <v>314</v>
      </c>
      <c r="E23" s="6">
        <v>210</v>
      </c>
      <c r="F23" s="6">
        <v>151</v>
      </c>
      <c r="G23" s="8">
        <f>SUM(E23:F23)</f>
        <v>361</v>
      </c>
      <c r="H23" s="30">
        <f>F23/G23</f>
        <v>0.4182825484764543</v>
      </c>
    </row>
    <row r="24" spans="1:8" ht="14.25">
      <c r="A24" s="43" t="s">
        <v>139</v>
      </c>
      <c r="B24" s="46" t="s">
        <v>544</v>
      </c>
      <c r="C24" s="45">
        <v>4108403</v>
      </c>
      <c r="D24" s="79" t="s">
        <v>139</v>
      </c>
      <c r="E24" s="6">
        <v>1187</v>
      </c>
      <c r="F24" s="6">
        <v>810</v>
      </c>
      <c r="G24" s="8">
        <f>SUM(E24:F24)</f>
        <v>1997</v>
      </c>
      <c r="H24" s="30">
        <f>F24/G24</f>
        <v>0.4056084126189284</v>
      </c>
    </row>
    <row r="25" spans="1:8" ht="14.25">
      <c r="A25" s="43" t="s">
        <v>139</v>
      </c>
      <c r="B25" s="46" t="s">
        <v>172</v>
      </c>
      <c r="C25" s="45">
        <v>4124400</v>
      </c>
      <c r="D25" s="79" t="s">
        <v>172</v>
      </c>
      <c r="E25" s="6">
        <v>606</v>
      </c>
      <c r="F25" s="6">
        <v>390</v>
      </c>
      <c r="G25" s="8">
        <f>SUM(E25:F25)</f>
        <v>996</v>
      </c>
      <c r="H25" s="30">
        <f>F25/G25</f>
        <v>0.39156626506024095</v>
      </c>
    </row>
    <row r="26" spans="1:8" ht="14.25">
      <c r="A26" s="44" t="s">
        <v>139</v>
      </c>
      <c r="B26" s="44" t="s">
        <v>139</v>
      </c>
      <c r="C26" s="45">
        <v>4121604</v>
      </c>
      <c r="D26" s="79" t="s">
        <v>221</v>
      </c>
      <c r="E26" s="6">
        <v>379</v>
      </c>
      <c r="F26" s="6">
        <v>223</v>
      </c>
      <c r="G26" s="8">
        <f>SUM(E26:F26)</f>
        <v>602</v>
      </c>
      <c r="H26" s="30">
        <f>F26/G26</f>
        <v>0.3704318936877076</v>
      </c>
    </row>
  </sheetData>
  <sheetProtection/>
  <autoFilter ref="A13:H26"/>
  <mergeCells count="1">
    <mergeCell ref="A9:H9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9:H25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16.00390625" style="0" bestFit="1" customWidth="1"/>
    <col min="2" max="2" width="26.00390625" style="0" bestFit="1" customWidth="1"/>
    <col min="4" max="4" width="29.00390625" style="0" bestFit="1" customWidth="1"/>
    <col min="5" max="6" width="23.421875" style="0" customWidth="1"/>
  </cols>
  <sheetData>
    <row r="8" ht="13.5" thickBot="1"/>
    <row r="9" spans="1:8" ht="16.5" thickBot="1">
      <c r="A9" s="87" t="s">
        <v>563</v>
      </c>
      <c r="B9" s="88"/>
      <c r="C9" s="88"/>
      <c r="D9" s="88"/>
      <c r="E9" s="88"/>
      <c r="F9" s="88"/>
      <c r="G9" s="88"/>
      <c r="H9" s="89"/>
    </row>
    <row r="11" spans="1:2" ht="12.75">
      <c r="A11" s="59" t="s">
        <v>135</v>
      </c>
      <c r="B11" s="29"/>
    </row>
    <row r="12" ht="13.5" thickBot="1"/>
    <row r="13" spans="1:8" ht="13.5" thickBot="1">
      <c r="A13" s="63" t="s">
        <v>553</v>
      </c>
      <c r="B13" s="64" t="s">
        <v>24</v>
      </c>
      <c r="C13" s="65" t="s">
        <v>540</v>
      </c>
      <c r="D13" s="67" t="s">
        <v>136</v>
      </c>
      <c r="E13" s="66" t="s">
        <v>1</v>
      </c>
      <c r="F13" s="66" t="s">
        <v>2</v>
      </c>
      <c r="G13" s="66" t="s">
        <v>536</v>
      </c>
      <c r="H13" s="68" t="s">
        <v>537</v>
      </c>
    </row>
    <row r="14" spans="1:8" ht="14.25">
      <c r="A14" s="43" t="s">
        <v>143</v>
      </c>
      <c r="B14" s="46" t="s">
        <v>176</v>
      </c>
      <c r="C14" s="45">
        <v>4117800</v>
      </c>
      <c r="D14" s="79" t="s">
        <v>176</v>
      </c>
      <c r="E14" s="6">
        <v>562</v>
      </c>
      <c r="F14" s="6">
        <v>1279</v>
      </c>
      <c r="G14" s="8">
        <f>SUM(E14:F14)</f>
        <v>1841</v>
      </c>
      <c r="H14" s="3">
        <f>F14/G14</f>
        <v>0.694731124388919</v>
      </c>
    </row>
    <row r="15" spans="1:8" ht="14.25">
      <c r="A15" s="44" t="s">
        <v>143</v>
      </c>
      <c r="B15" s="44" t="s">
        <v>208</v>
      </c>
      <c r="C15" s="45">
        <v>4108650</v>
      </c>
      <c r="D15" s="79" t="s">
        <v>262</v>
      </c>
      <c r="E15" s="6">
        <v>300</v>
      </c>
      <c r="F15" s="6">
        <v>564</v>
      </c>
      <c r="G15" s="8">
        <f>SUM(E15:F15)</f>
        <v>864</v>
      </c>
      <c r="H15" s="3">
        <f>F15/G15</f>
        <v>0.6527777777777778</v>
      </c>
    </row>
    <row r="16" spans="1:8" ht="14.25">
      <c r="A16" s="44" t="s">
        <v>143</v>
      </c>
      <c r="B16" s="44" t="s">
        <v>176</v>
      </c>
      <c r="C16" s="45">
        <v>4113254</v>
      </c>
      <c r="D16" s="79" t="s">
        <v>242</v>
      </c>
      <c r="E16" s="6">
        <v>329</v>
      </c>
      <c r="F16" s="6">
        <v>584</v>
      </c>
      <c r="G16" s="8">
        <f>SUM(E16:F16)</f>
        <v>913</v>
      </c>
      <c r="H16" s="3">
        <f>F16/G16</f>
        <v>0.6396495071193866</v>
      </c>
    </row>
    <row r="17" spans="1:8" ht="14.25">
      <c r="A17" s="44" t="s">
        <v>143</v>
      </c>
      <c r="B17" s="44" t="s">
        <v>150</v>
      </c>
      <c r="C17" s="45">
        <v>4121752</v>
      </c>
      <c r="D17" s="79" t="s">
        <v>269</v>
      </c>
      <c r="E17" s="6">
        <v>283</v>
      </c>
      <c r="F17" s="6">
        <v>336</v>
      </c>
      <c r="G17" s="8">
        <f>SUM(E17:F17)</f>
        <v>619</v>
      </c>
      <c r="H17" s="3">
        <f>F17/G17</f>
        <v>0.5428109854604201</v>
      </c>
    </row>
    <row r="18" spans="1:8" ht="14.25">
      <c r="A18" s="43" t="s">
        <v>143</v>
      </c>
      <c r="B18" s="46" t="s">
        <v>208</v>
      </c>
      <c r="C18" s="45">
        <v>4104451</v>
      </c>
      <c r="D18" s="79" t="s">
        <v>208</v>
      </c>
      <c r="E18" s="6">
        <v>411</v>
      </c>
      <c r="F18" s="6">
        <v>421</v>
      </c>
      <c r="G18" s="8">
        <f>SUM(E18:F18)</f>
        <v>832</v>
      </c>
      <c r="H18" s="3">
        <f>F18/G18</f>
        <v>0.5060096153846154</v>
      </c>
    </row>
    <row r="19" spans="1:8" ht="14.25">
      <c r="A19" s="54" t="s">
        <v>143</v>
      </c>
      <c r="B19" s="46" t="s">
        <v>156</v>
      </c>
      <c r="C19" s="45">
        <v>4104428</v>
      </c>
      <c r="D19" s="79" t="s">
        <v>156</v>
      </c>
      <c r="E19" s="6">
        <v>725</v>
      </c>
      <c r="F19" s="6">
        <v>668</v>
      </c>
      <c r="G19" s="8">
        <f>SUM(E19:F19)</f>
        <v>1393</v>
      </c>
      <c r="H19" s="3">
        <f>F19/G19</f>
        <v>0.47954055994257</v>
      </c>
    </row>
    <row r="20" spans="1:8" ht="14.25">
      <c r="A20" s="44" t="s">
        <v>143</v>
      </c>
      <c r="B20" s="44" t="s">
        <v>156</v>
      </c>
      <c r="C20" s="45">
        <v>4108452</v>
      </c>
      <c r="D20" s="79" t="s">
        <v>458</v>
      </c>
      <c r="E20" s="6">
        <v>59</v>
      </c>
      <c r="F20" s="6">
        <v>50</v>
      </c>
      <c r="G20" s="8">
        <f>SUM(E20:F20)</f>
        <v>109</v>
      </c>
      <c r="H20" s="3">
        <f>F20/G20</f>
        <v>0.45871559633027525</v>
      </c>
    </row>
    <row r="21" spans="1:8" ht="14.25">
      <c r="A21" s="43" t="s">
        <v>143</v>
      </c>
      <c r="B21" s="46" t="s">
        <v>150</v>
      </c>
      <c r="C21" s="45">
        <v>4119301</v>
      </c>
      <c r="D21" s="79" t="s">
        <v>150</v>
      </c>
      <c r="E21" s="6">
        <v>801</v>
      </c>
      <c r="F21" s="6">
        <v>653</v>
      </c>
      <c r="G21" s="8">
        <f>SUM(E21:F21)</f>
        <v>1454</v>
      </c>
      <c r="H21" s="3">
        <f>F21/G21</f>
        <v>0.44910591471801925</v>
      </c>
    </row>
    <row r="22" spans="1:8" ht="14.25">
      <c r="A22" s="43" t="s">
        <v>143</v>
      </c>
      <c r="B22" s="46" t="s">
        <v>143</v>
      </c>
      <c r="C22" s="45">
        <v>4109401</v>
      </c>
      <c r="D22" s="79" t="s">
        <v>143</v>
      </c>
      <c r="E22" s="6">
        <v>1011</v>
      </c>
      <c r="F22" s="6">
        <v>692</v>
      </c>
      <c r="G22" s="8">
        <f>SUM(E22:F22)</f>
        <v>1703</v>
      </c>
      <c r="H22" s="3">
        <f>F22/G22</f>
        <v>0.40634174985320026</v>
      </c>
    </row>
    <row r="23" spans="1:8" ht="14.25">
      <c r="A23" s="43" t="s">
        <v>143</v>
      </c>
      <c r="B23" s="46" t="s">
        <v>137</v>
      </c>
      <c r="C23" s="45">
        <v>4120606</v>
      </c>
      <c r="D23" s="79" t="s">
        <v>137</v>
      </c>
      <c r="E23" s="6">
        <v>1811</v>
      </c>
      <c r="F23" s="6">
        <v>1009</v>
      </c>
      <c r="G23" s="8">
        <f>SUM(E23:F23)</f>
        <v>2820</v>
      </c>
      <c r="H23" s="3">
        <f>F23/G23</f>
        <v>0.3578014184397163</v>
      </c>
    </row>
    <row r="24" spans="1:8" ht="14.25">
      <c r="A24" s="43" t="s">
        <v>143</v>
      </c>
      <c r="B24" s="46" t="s">
        <v>158</v>
      </c>
      <c r="C24" s="45">
        <v>4127965</v>
      </c>
      <c r="D24" s="79" t="s">
        <v>158</v>
      </c>
      <c r="E24" s="6">
        <v>698</v>
      </c>
      <c r="F24" s="6">
        <v>385</v>
      </c>
      <c r="G24" s="8">
        <f>SUM(E24:F24)</f>
        <v>1083</v>
      </c>
      <c r="H24" s="3">
        <f>F24/G24</f>
        <v>0.3554939981532779</v>
      </c>
    </row>
    <row r="25" spans="1:8" ht="14.25">
      <c r="A25" s="44" t="s">
        <v>143</v>
      </c>
      <c r="B25" s="44" t="s">
        <v>158</v>
      </c>
      <c r="C25" s="45">
        <v>4103958</v>
      </c>
      <c r="D25" s="79" t="s">
        <v>266</v>
      </c>
      <c r="E25" s="6">
        <v>287</v>
      </c>
      <c r="F25" s="6">
        <v>89</v>
      </c>
      <c r="G25" s="8">
        <f>SUM(E25:F25)</f>
        <v>376</v>
      </c>
      <c r="H25" s="3">
        <f>F25/G25</f>
        <v>0.23670212765957446</v>
      </c>
    </row>
  </sheetData>
  <sheetProtection/>
  <autoFilter ref="A13:H25"/>
  <mergeCells count="1">
    <mergeCell ref="A9:H9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9:H23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16.00390625" style="0" bestFit="1" customWidth="1"/>
    <col min="2" max="2" width="26.00390625" style="0" bestFit="1" customWidth="1"/>
    <col min="4" max="4" width="29.00390625" style="0" bestFit="1" customWidth="1"/>
    <col min="5" max="6" width="23.421875" style="0" customWidth="1"/>
  </cols>
  <sheetData>
    <row r="8" ht="13.5" thickBot="1"/>
    <row r="9" spans="1:8" ht="16.5" thickBot="1">
      <c r="A9" s="87" t="s">
        <v>564</v>
      </c>
      <c r="B9" s="88"/>
      <c r="C9" s="88"/>
      <c r="D9" s="88"/>
      <c r="E9" s="88"/>
      <c r="F9" s="88"/>
      <c r="G9" s="88"/>
      <c r="H9" s="89"/>
    </row>
    <row r="11" spans="1:2" ht="12.75">
      <c r="A11" s="59" t="s">
        <v>135</v>
      </c>
      <c r="B11" s="29"/>
    </row>
    <row r="12" ht="13.5" thickBot="1"/>
    <row r="13" spans="1:8" ht="13.5" thickBot="1">
      <c r="A13" s="63" t="s">
        <v>553</v>
      </c>
      <c r="B13" s="64" t="s">
        <v>24</v>
      </c>
      <c r="C13" s="65" t="s">
        <v>540</v>
      </c>
      <c r="D13" s="67" t="s">
        <v>136</v>
      </c>
      <c r="E13" s="66" t="s">
        <v>1</v>
      </c>
      <c r="F13" s="66" t="s">
        <v>2</v>
      </c>
      <c r="G13" s="66" t="s">
        <v>536</v>
      </c>
      <c r="H13" s="68" t="s">
        <v>537</v>
      </c>
    </row>
    <row r="14" spans="1:8" ht="14.25">
      <c r="A14" s="44" t="s">
        <v>151</v>
      </c>
      <c r="B14" s="44" t="s">
        <v>193</v>
      </c>
      <c r="C14" s="45">
        <v>4113908</v>
      </c>
      <c r="D14" s="79" t="s">
        <v>257</v>
      </c>
      <c r="E14" s="6">
        <v>306</v>
      </c>
      <c r="F14" s="6">
        <v>407</v>
      </c>
      <c r="G14" s="8">
        <f>SUM(E14:F14)</f>
        <v>713</v>
      </c>
      <c r="H14" s="3">
        <f>F14/G14</f>
        <v>0.5708274894810659</v>
      </c>
    </row>
    <row r="15" spans="1:8" ht="14.25">
      <c r="A15" s="44" t="s">
        <v>151</v>
      </c>
      <c r="B15" s="44" t="s">
        <v>151</v>
      </c>
      <c r="C15" s="45">
        <v>4110201</v>
      </c>
      <c r="D15" s="79" t="s">
        <v>327</v>
      </c>
      <c r="E15" s="6">
        <v>184</v>
      </c>
      <c r="F15" s="6">
        <v>241</v>
      </c>
      <c r="G15" s="8">
        <f>SUM(E15:F15)</f>
        <v>425</v>
      </c>
      <c r="H15" s="3">
        <f>F15/G15</f>
        <v>0.5670588235294117</v>
      </c>
    </row>
    <row r="16" spans="1:8" ht="14.25">
      <c r="A16" s="44" t="s">
        <v>151</v>
      </c>
      <c r="B16" s="44" t="s">
        <v>193</v>
      </c>
      <c r="C16" s="45">
        <v>4121505</v>
      </c>
      <c r="D16" s="79" t="s">
        <v>270</v>
      </c>
      <c r="E16" s="6">
        <v>282</v>
      </c>
      <c r="F16" s="6">
        <v>254</v>
      </c>
      <c r="G16" s="8">
        <f>SUM(E16:F16)</f>
        <v>536</v>
      </c>
      <c r="H16" s="3">
        <f>F16/G16</f>
        <v>0.47388059701492535</v>
      </c>
    </row>
    <row r="17" spans="1:8" ht="14.25">
      <c r="A17" s="43" t="s">
        <v>151</v>
      </c>
      <c r="B17" s="46" t="s">
        <v>193</v>
      </c>
      <c r="C17" s="45">
        <v>4122008</v>
      </c>
      <c r="D17" s="79" t="s">
        <v>193</v>
      </c>
      <c r="E17" s="6">
        <v>460</v>
      </c>
      <c r="F17" s="6">
        <v>369</v>
      </c>
      <c r="G17" s="8">
        <f>SUM(E17:F17)</f>
        <v>829</v>
      </c>
      <c r="H17" s="3">
        <f>F17/G17</f>
        <v>0.4451145958986731</v>
      </c>
    </row>
    <row r="18" spans="1:8" ht="14.25">
      <c r="A18" s="43" t="s">
        <v>151</v>
      </c>
      <c r="B18" s="46" t="s">
        <v>151</v>
      </c>
      <c r="C18" s="45">
        <v>4110706</v>
      </c>
      <c r="D18" s="79" t="s">
        <v>151</v>
      </c>
      <c r="E18" s="6">
        <v>762</v>
      </c>
      <c r="F18" s="6">
        <v>526</v>
      </c>
      <c r="G18" s="8">
        <f>SUM(E18:F18)</f>
        <v>1288</v>
      </c>
      <c r="H18" s="3">
        <f>F18/G18</f>
        <v>0.4083850931677019</v>
      </c>
    </row>
    <row r="19" spans="1:8" ht="14.25">
      <c r="A19" s="44" t="s">
        <v>151</v>
      </c>
      <c r="B19" s="44" t="s">
        <v>159</v>
      </c>
      <c r="C19" s="45">
        <v>4111407</v>
      </c>
      <c r="D19" s="79" t="s">
        <v>177</v>
      </c>
      <c r="E19" s="6">
        <v>560</v>
      </c>
      <c r="F19" s="6">
        <v>351</v>
      </c>
      <c r="G19" s="8">
        <f>SUM(E19:F19)</f>
        <v>911</v>
      </c>
      <c r="H19" s="3">
        <f>F19/G19</f>
        <v>0.38529088913282106</v>
      </c>
    </row>
    <row r="20" spans="1:8" ht="14.25">
      <c r="A20" s="43" t="s">
        <v>151</v>
      </c>
      <c r="B20" s="46" t="s">
        <v>191</v>
      </c>
      <c r="C20" s="45">
        <v>4127007</v>
      </c>
      <c r="D20" s="79" t="s">
        <v>191</v>
      </c>
      <c r="E20" s="6">
        <v>489</v>
      </c>
      <c r="F20" s="6">
        <v>252</v>
      </c>
      <c r="G20" s="8">
        <f>SUM(E20:F20)</f>
        <v>741</v>
      </c>
      <c r="H20" s="3">
        <f>F20/G20</f>
        <v>0.340080971659919</v>
      </c>
    </row>
    <row r="21" spans="1:8" ht="14.25">
      <c r="A21" s="43" t="s">
        <v>151</v>
      </c>
      <c r="B21" s="46" t="s">
        <v>159</v>
      </c>
      <c r="C21" s="45">
        <v>4110102</v>
      </c>
      <c r="D21" s="79" t="s">
        <v>159</v>
      </c>
      <c r="E21" s="6">
        <v>698</v>
      </c>
      <c r="F21" s="6">
        <v>303</v>
      </c>
      <c r="G21" s="8">
        <f>SUM(E21:F21)</f>
        <v>1001</v>
      </c>
      <c r="H21" s="3">
        <f>F21/G21</f>
        <v>0.3026973026973027</v>
      </c>
    </row>
    <row r="22" spans="1:8" ht="14.25">
      <c r="A22" s="44" t="s">
        <v>151</v>
      </c>
      <c r="B22" s="44" t="s">
        <v>191</v>
      </c>
      <c r="C22" s="45">
        <v>4107736</v>
      </c>
      <c r="D22" s="79" t="s">
        <v>301</v>
      </c>
      <c r="E22" s="6">
        <v>228</v>
      </c>
      <c r="F22" s="6">
        <v>98</v>
      </c>
      <c r="G22" s="8">
        <f>SUM(E22:F22)</f>
        <v>326</v>
      </c>
      <c r="H22" s="3">
        <f>F22/G22</f>
        <v>0.3006134969325153</v>
      </c>
    </row>
    <row r="23" spans="1:8" ht="14.25">
      <c r="A23" s="44" t="s">
        <v>151</v>
      </c>
      <c r="B23" s="44" t="s">
        <v>159</v>
      </c>
      <c r="C23" s="45">
        <v>4108957</v>
      </c>
      <c r="D23" s="79" t="s">
        <v>264</v>
      </c>
      <c r="E23" s="6">
        <v>296</v>
      </c>
      <c r="F23" s="6">
        <v>119</v>
      </c>
      <c r="G23" s="8">
        <f>SUM(E23:F23)</f>
        <v>415</v>
      </c>
      <c r="H23" s="3">
        <f>F23/G23</f>
        <v>0.28674698795180725</v>
      </c>
    </row>
  </sheetData>
  <sheetProtection/>
  <autoFilter ref="A13:H23"/>
  <mergeCells count="1">
    <mergeCell ref="A9:H9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9:H35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16.00390625" style="0" bestFit="1" customWidth="1"/>
    <col min="2" max="2" width="26.00390625" style="0" bestFit="1" customWidth="1"/>
    <col min="4" max="4" width="29.00390625" style="0" bestFit="1" customWidth="1"/>
    <col min="5" max="6" width="23.421875" style="0" customWidth="1"/>
  </cols>
  <sheetData>
    <row r="8" ht="13.5" thickBot="1"/>
    <row r="9" spans="1:8" ht="16.5" thickBot="1">
      <c r="A9" s="87" t="s">
        <v>565</v>
      </c>
      <c r="B9" s="88"/>
      <c r="C9" s="88"/>
      <c r="D9" s="88"/>
      <c r="E9" s="88"/>
      <c r="F9" s="88"/>
      <c r="G9" s="88"/>
      <c r="H9" s="89"/>
    </row>
    <row r="11" spans="1:2" ht="12.75">
      <c r="A11" s="59" t="s">
        <v>135</v>
      </c>
      <c r="B11" s="29"/>
    </row>
    <row r="12" ht="13.5" thickBot="1"/>
    <row r="13" spans="1:8" ht="13.5" thickBot="1">
      <c r="A13" s="63" t="s">
        <v>553</v>
      </c>
      <c r="B13" s="64" t="s">
        <v>24</v>
      </c>
      <c r="C13" s="65" t="s">
        <v>540</v>
      </c>
      <c r="D13" s="67" t="s">
        <v>136</v>
      </c>
      <c r="E13" s="66" t="s">
        <v>1</v>
      </c>
      <c r="F13" s="66" t="s">
        <v>2</v>
      </c>
      <c r="G13" s="66" t="s">
        <v>536</v>
      </c>
      <c r="H13" s="68" t="s">
        <v>537</v>
      </c>
    </row>
    <row r="14" spans="1:8" ht="14.25">
      <c r="A14" s="44" t="s">
        <v>250</v>
      </c>
      <c r="B14" s="44" t="s">
        <v>545</v>
      </c>
      <c r="C14" s="45">
        <v>4108551</v>
      </c>
      <c r="D14" s="79" t="s">
        <v>423</v>
      </c>
      <c r="E14" s="6">
        <v>87</v>
      </c>
      <c r="F14" s="6">
        <v>278</v>
      </c>
      <c r="G14" s="8">
        <f>SUM(E14:F14)</f>
        <v>365</v>
      </c>
      <c r="H14" s="3">
        <f>F14/G14</f>
        <v>0.7616438356164383</v>
      </c>
    </row>
    <row r="15" spans="1:8" ht="14.25">
      <c r="A15" s="44" t="s">
        <v>250</v>
      </c>
      <c r="B15" s="44" t="s">
        <v>250</v>
      </c>
      <c r="C15" s="45">
        <v>4101655</v>
      </c>
      <c r="D15" s="79" t="s">
        <v>420</v>
      </c>
      <c r="E15" s="6">
        <v>90</v>
      </c>
      <c r="F15" s="6">
        <v>236</v>
      </c>
      <c r="G15" s="8">
        <f>SUM(E15:F15)</f>
        <v>326</v>
      </c>
      <c r="H15" s="3">
        <f>F15/G15</f>
        <v>0.7239263803680982</v>
      </c>
    </row>
    <row r="16" spans="1:8" ht="14.25">
      <c r="A16" s="44" t="s">
        <v>250</v>
      </c>
      <c r="B16" s="44" t="s">
        <v>250</v>
      </c>
      <c r="C16" s="45">
        <v>4101853</v>
      </c>
      <c r="D16" s="79" t="s">
        <v>399</v>
      </c>
      <c r="E16" s="6">
        <v>107</v>
      </c>
      <c r="F16" s="6">
        <v>188</v>
      </c>
      <c r="G16" s="8">
        <f>SUM(E16:F16)</f>
        <v>295</v>
      </c>
      <c r="H16" s="3">
        <f>F16/G16</f>
        <v>0.6372881355932203</v>
      </c>
    </row>
    <row r="17" spans="1:8" ht="14.25">
      <c r="A17" s="43" t="s">
        <v>250</v>
      </c>
      <c r="B17" s="46" t="s">
        <v>155</v>
      </c>
      <c r="C17" s="45">
        <v>4104402</v>
      </c>
      <c r="D17" s="79" t="s">
        <v>155</v>
      </c>
      <c r="E17" s="6">
        <v>733</v>
      </c>
      <c r="F17" s="6">
        <v>1031</v>
      </c>
      <c r="G17" s="8">
        <f>SUM(E17:F17)</f>
        <v>1764</v>
      </c>
      <c r="H17" s="3">
        <f>F17/G17</f>
        <v>0.5844671201814059</v>
      </c>
    </row>
    <row r="18" spans="1:8" ht="14.25">
      <c r="A18" s="43" t="s">
        <v>250</v>
      </c>
      <c r="B18" s="46" t="s">
        <v>318</v>
      </c>
      <c r="C18" s="45">
        <v>4108700</v>
      </c>
      <c r="D18" s="79" t="s">
        <v>318</v>
      </c>
      <c r="E18" s="6">
        <v>205</v>
      </c>
      <c r="F18" s="6">
        <v>280</v>
      </c>
      <c r="G18" s="8">
        <f>SUM(E18:F18)</f>
        <v>485</v>
      </c>
      <c r="H18" s="3">
        <f>F18/G18</f>
        <v>0.5773195876288659</v>
      </c>
    </row>
    <row r="19" spans="1:8" ht="14.25">
      <c r="A19" s="44" t="s">
        <v>250</v>
      </c>
      <c r="B19" s="44" t="s">
        <v>318</v>
      </c>
      <c r="C19" s="45">
        <v>4122172</v>
      </c>
      <c r="D19" s="79" t="s">
        <v>352</v>
      </c>
      <c r="E19" s="6">
        <v>155</v>
      </c>
      <c r="F19" s="6">
        <v>209</v>
      </c>
      <c r="G19" s="8">
        <f>SUM(E19:F19)</f>
        <v>364</v>
      </c>
      <c r="H19" s="3">
        <f>F19/G19</f>
        <v>0.5741758241758241</v>
      </c>
    </row>
    <row r="20" spans="1:8" ht="14.25">
      <c r="A20" s="44" t="s">
        <v>250</v>
      </c>
      <c r="B20" s="44" t="s">
        <v>318</v>
      </c>
      <c r="C20" s="45">
        <v>4122651</v>
      </c>
      <c r="D20" s="79" t="s">
        <v>215</v>
      </c>
      <c r="E20" s="6">
        <v>395</v>
      </c>
      <c r="F20" s="6">
        <v>519</v>
      </c>
      <c r="G20" s="8">
        <f>SUM(E20:F20)</f>
        <v>914</v>
      </c>
      <c r="H20" s="3">
        <f>F20/G20</f>
        <v>0.5678336980306345</v>
      </c>
    </row>
    <row r="21" spans="1:8" ht="14.25">
      <c r="A21" s="43" t="s">
        <v>250</v>
      </c>
      <c r="B21" s="46" t="s">
        <v>216</v>
      </c>
      <c r="C21" s="45">
        <v>4114500</v>
      </c>
      <c r="D21" s="79" t="s">
        <v>216</v>
      </c>
      <c r="E21" s="6">
        <v>393</v>
      </c>
      <c r="F21" s="6">
        <v>516</v>
      </c>
      <c r="G21" s="8">
        <f>SUM(E21:F21)</f>
        <v>909</v>
      </c>
      <c r="H21" s="3">
        <f>F21/G21</f>
        <v>0.5676567656765676</v>
      </c>
    </row>
    <row r="22" spans="1:8" ht="14.25">
      <c r="A22" s="43" t="s">
        <v>250</v>
      </c>
      <c r="B22" s="46" t="s">
        <v>545</v>
      </c>
      <c r="C22" s="45">
        <v>4125001</v>
      </c>
      <c r="D22" s="79" t="s">
        <v>384</v>
      </c>
      <c r="E22" s="6">
        <v>126</v>
      </c>
      <c r="F22" s="6">
        <v>161</v>
      </c>
      <c r="G22" s="8">
        <f>SUM(E22:F22)</f>
        <v>287</v>
      </c>
      <c r="H22" s="3">
        <f>F22/G22</f>
        <v>0.5609756097560976</v>
      </c>
    </row>
    <row r="23" spans="1:8" ht="14.25">
      <c r="A23" s="44" t="s">
        <v>250</v>
      </c>
      <c r="B23" s="44" t="s">
        <v>250</v>
      </c>
      <c r="C23" s="45">
        <v>4113429</v>
      </c>
      <c r="D23" s="79" t="s">
        <v>449</v>
      </c>
      <c r="E23" s="6">
        <v>66</v>
      </c>
      <c r="F23" s="6">
        <v>75</v>
      </c>
      <c r="G23" s="8">
        <f>SUM(E23:F23)</f>
        <v>141</v>
      </c>
      <c r="H23" s="3">
        <f>F23/G23</f>
        <v>0.5319148936170213</v>
      </c>
    </row>
    <row r="24" spans="1:8" ht="14.25">
      <c r="A24" s="44" t="s">
        <v>250</v>
      </c>
      <c r="B24" s="44" t="s">
        <v>216</v>
      </c>
      <c r="C24" s="45">
        <v>4117271</v>
      </c>
      <c r="D24" s="79" t="s">
        <v>223</v>
      </c>
      <c r="E24" s="6">
        <v>375</v>
      </c>
      <c r="F24" s="6">
        <v>417</v>
      </c>
      <c r="G24" s="8">
        <f>SUM(E24:F24)</f>
        <v>792</v>
      </c>
      <c r="H24" s="3">
        <f>F24/G24</f>
        <v>0.5265151515151515</v>
      </c>
    </row>
    <row r="25" spans="1:8" ht="14.25">
      <c r="A25" s="44" t="s">
        <v>250</v>
      </c>
      <c r="B25" s="44" t="s">
        <v>545</v>
      </c>
      <c r="C25" s="45">
        <v>4113759</v>
      </c>
      <c r="D25" s="79" t="s">
        <v>421</v>
      </c>
      <c r="E25" s="6">
        <v>89</v>
      </c>
      <c r="F25" s="6">
        <v>93</v>
      </c>
      <c r="G25" s="8">
        <f>SUM(E25:F25)</f>
        <v>182</v>
      </c>
      <c r="H25" s="3">
        <f>F25/G25</f>
        <v>0.510989010989011</v>
      </c>
    </row>
    <row r="26" spans="1:8" ht="14.25">
      <c r="A26" s="44" t="s">
        <v>250</v>
      </c>
      <c r="B26" s="44" t="s">
        <v>338</v>
      </c>
      <c r="C26" s="45">
        <v>4103305</v>
      </c>
      <c r="D26" s="79" t="s">
        <v>373</v>
      </c>
      <c r="E26" s="6">
        <v>131</v>
      </c>
      <c r="F26" s="6">
        <v>131</v>
      </c>
      <c r="G26" s="8">
        <f>SUM(E26:F26)</f>
        <v>262</v>
      </c>
      <c r="H26" s="3">
        <f>F26/G26</f>
        <v>0.5</v>
      </c>
    </row>
    <row r="27" spans="1:8" ht="14.25">
      <c r="A27" s="44" t="s">
        <v>250</v>
      </c>
      <c r="B27" s="44" t="s">
        <v>250</v>
      </c>
      <c r="C27" s="45">
        <v>4112504</v>
      </c>
      <c r="D27" s="79" t="s">
        <v>219</v>
      </c>
      <c r="E27" s="6">
        <v>387</v>
      </c>
      <c r="F27" s="6">
        <v>379</v>
      </c>
      <c r="G27" s="8">
        <f>SUM(E27:F27)</f>
        <v>766</v>
      </c>
      <c r="H27" s="3">
        <f>F27/G27</f>
        <v>0.49477806788511747</v>
      </c>
    </row>
    <row r="28" spans="1:8" ht="14.25">
      <c r="A28" s="44" t="s">
        <v>250</v>
      </c>
      <c r="B28" s="44" t="s">
        <v>138</v>
      </c>
      <c r="C28" s="45">
        <v>4103040</v>
      </c>
      <c r="D28" s="79" t="s">
        <v>209</v>
      </c>
      <c r="E28" s="6">
        <v>410</v>
      </c>
      <c r="F28" s="6">
        <v>361</v>
      </c>
      <c r="G28" s="8">
        <f>SUM(E28:F28)</f>
        <v>771</v>
      </c>
      <c r="H28" s="3">
        <f>F28/G28</f>
        <v>0.4682230869001297</v>
      </c>
    </row>
    <row r="29" spans="1:8" ht="14.25">
      <c r="A29" s="56" t="s">
        <v>250</v>
      </c>
      <c r="B29" s="56" t="s">
        <v>138</v>
      </c>
      <c r="C29" s="45">
        <v>4115739</v>
      </c>
      <c r="D29" s="79" t="s">
        <v>300</v>
      </c>
      <c r="E29" s="6">
        <v>229</v>
      </c>
      <c r="F29" s="6">
        <v>194</v>
      </c>
      <c r="G29" s="8">
        <f>SUM(E29:F29)</f>
        <v>423</v>
      </c>
      <c r="H29" s="3">
        <f>F29/G29</f>
        <v>0.458628841607565</v>
      </c>
    </row>
    <row r="30" spans="1:8" ht="14.25">
      <c r="A30" s="43" t="s">
        <v>250</v>
      </c>
      <c r="B30" s="46" t="s">
        <v>338</v>
      </c>
      <c r="C30" s="45">
        <v>4107603</v>
      </c>
      <c r="D30" s="79" t="s">
        <v>338</v>
      </c>
      <c r="E30" s="6">
        <v>171</v>
      </c>
      <c r="F30" s="6">
        <v>139</v>
      </c>
      <c r="G30" s="8">
        <f>SUM(E30:F30)</f>
        <v>310</v>
      </c>
      <c r="H30" s="3">
        <f>F30/G30</f>
        <v>0.4483870967741935</v>
      </c>
    </row>
    <row r="31" spans="1:8" ht="14.25">
      <c r="A31" s="43" t="s">
        <v>250</v>
      </c>
      <c r="B31" s="46" t="s">
        <v>250</v>
      </c>
      <c r="C31" s="45">
        <v>4111506</v>
      </c>
      <c r="D31" s="79" t="s">
        <v>250</v>
      </c>
      <c r="E31" s="6">
        <v>316</v>
      </c>
      <c r="F31" s="6">
        <v>248</v>
      </c>
      <c r="G31" s="8">
        <f>SUM(E31:F31)</f>
        <v>564</v>
      </c>
      <c r="H31" s="3">
        <f>F31/G31</f>
        <v>0.4397163120567376</v>
      </c>
    </row>
    <row r="32" spans="1:8" ht="14.25">
      <c r="A32" s="44" t="s">
        <v>250</v>
      </c>
      <c r="B32" s="44" t="s">
        <v>545</v>
      </c>
      <c r="C32" s="45">
        <v>4125803</v>
      </c>
      <c r="D32" s="79" t="s">
        <v>455</v>
      </c>
      <c r="E32" s="6">
        <v>60</v>
      </c>
      <c r="F32" s="6">
        <v>43</v>
      </c>
      <c r="G32" s="8">
        <f>SUM(E32:F32)</f>
        <v>103</v>
      </c>
      <c r="H32" s="3">
        <f>F32/G32</f>
        <v>0.4174757281553398</v>
      </c>
    </row>
    <row r="33" spans="1:8" ht="14.25">
      <c r="A33" s="43" t="s">
        <v>250</v>
      </c>
      <c r="B33" s="46" t="s">
        <v>138</v>
      </c>
      <c r="C33" s="45">
        <v>4119608</v>
      </c>
      <c r="D33" s="79" t="s">
        <v>138</v>
      </c>
      <c r="E33" s="6">
        <v>1257</v>
      </c>
      <c r="F33" s="6">
        <v>782</v>
      </c>
      <c r="G33" s="8">
        <f>SUM(E33:F33)</f>
        <v>2039</v>
      </c>
      <c r="H33" s="3">
        <f>F33/G33</f>
        <v>0.38352133398724864</v>
      </c>
    </row>
    <row r="34" spans="1:8" ht="14.25">
      <c r="A34" s="44" t="s">
        <v>250</v>
      </c>
      <c r="B34" s="44" t="s">
        <v>138</v>
      </c>
      <c r="C34" s="45">
        <v>4123857</v>
      </c>
      <c r="D34" s="79" t="s">
        <v>162</v>
      </c>
      <c r="E34" s="6">
        <v>685</v>
      </c>
      <c r="F34" s="6">
        <v>409</v>
      </c>
      <c r="G34" s="8">
        <f>SUM(E34:F34)</f>
        <v>1094</v>
      </c>
      <c r="H34" s="3">
        <f>F34/G34</f>
        <v>0.37385740402193784</v>
      </c>
    </row>
    <row r="35" spans="1:8" ht="14.25">
      <c r="A35" s="44" t="s">
        <v>250</v>
      </c>
      <c r="B35" s="44" t="s">
        <v>338</v>
      </c>
      <c r="C35" s="45">
        <v>4106852</v>
      </c>
      <c r="D35" s="79" t="s">
        <v>401</v>
      </c>
      <c r="E35" s="6">
        <v>105</v>
      </c>
      <c r="F35" s="6">
        <v>50</v>
      </c>
      <c r="G35" s="8">
        <f>SUM(E35:F35)</f>
        <v>155</v>
      </c>
      <c r="H35" s="3">
        <f>F35/G35</f>
        <v>0.3225806451612903</v>
      </c>
    </row>
  </sheetData>
  <sheetProtection/>
  <autoFilter ref="A13:H35"/>
  <mergeCells count="1">
    <mergeCell ref="A9:H9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9:H36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16.00390625" style="0" bestFit="1" customWidth="1"/>
    <col min="2" max="2" width="26.00390625" style="0" bestFit="1" customWidth="1"/>
    <col min="4" max="4" width="29.00390625" style="0" bestFit="1" customWidth="1"/>
    <col min="5" max="6" width="23.421875" style="0" customWidth="1"/>
  </cols>
  <sheetData>
    <row r="8" ht="13.5" thickBot="1"/>
    <row r="9" spans="1:8" ht="16.5" thickBot="1">
      <c r="A9" s="87" t="s">
        <v>566</v>
      </c>
      <c r="B9" s="88"/>
      <c r="C9" s="88"/>
      <c r="D9" s="88"/>
      <c r="E9" s="88"/>
      <c r="F9" s="88"/>
      <c r="G9" s="88"/>
      <c r="H9" s="89"/>
    </row>
    <row r="11" spans="1:2" ht="12.75">
      <c r="A11" s="59" t="s">
        <v>135</v>
      </c>
      <c r="B11" s="29"/>
    </row>
    <row r="12" ht="13.5" thickBot="1"/>
    <row r="13" spans="1:8" ht="13.5" thickBot="1">
      <c r="A13" s="63" t="s">
        <v>553</v>
      </c>
      <c r="B13" s="64" t="s">
        <v>24</v>
      </c>
      <c r="C13" s="65" t="s">
        <v>540</v>
      </c>
      <c r="D13" s="67" t="s">
        <v>136</v>
      </c>
      <c r="E13" s="66" t="s">
        <v>1</v>
      </c>
      <c r="F13" s="66" t="s">
        <v>2</v>
      </c>
      <c r="G13" s="66" t="s">
        <v>536</v>
      </c>
      <c r="H13" s="68" t="s">
        <v>537</v>
      </c>
    </row>
    <row r="14" spans="1:8" ht="14.25">
      <c r="A14" s="44" t="s">
        <v>256</v>
      </c>
      <c r="B14" s="44" t="s">
        <v>194</v>
      </c>
      <c r="C14" s="45">
        <v>4111704</v>
      </c>
      <c r="D14" s="79" t="s">
        <v>429</v>
      </c>
      <c r="E14" s="6">
        <v>83</v>
      </c>
      <c r="F14" s="6">
        <v>209</v>
      </c>
      <c r="G14" s="8">
        <f>SUM(E14:F14)</f>
        <v>292</v>
      </c>
      <c r="H14" s="3">
        <f>F14/G14</f>
        <v>0.7157534246575342</v>
      </c>
    </row>
    <row r="15" spans="1:8" ht="14.25">
      <c r="A15" s="44" t="s">
        <v>256</v>
      </c>
      <c r="B15" s="48" t="s">
        <v>194</v>
      </c>
      <c r="C15" s="45">
        <v>4107751</v>
      </c>
      <c r="D15" s="79" t="s">
        <v>481</v>
      </c>
      <c r="E15" s="6">
        <v>40</v>
      </c>
      <c r="F15" s="6">
        <v>98</v>
      </c>
      <c r="G15" s="8">
        <f>SUM(E15:F15)</f>
        <v>138</v>
      </c>
      <c r="H15" s="3">
        <f>F15/G15</f>
        <v>0.7101449275362319</v>
      </c>
    </row>
    <row r="16" spans="1:8" ht="14.25">
      <c r="A16" s="44" t="s">
        <v>256</v>
      </c>
      <c r="B16" s="48" t="s">
        <v>213</v>
      </c>
      <c r="C16" s="45">
        <v>4109005</v>
      </c>
      <c r="D16" s="79" t="s">
        <v>422</v>
      </c>
      <c r="E16" s="6">
        <v>89</v>
      </c>
      <c r="F16" s="6">
        <v>178</v>
      </c>
      <c r="G16" s="8">
        <f>SUM(E16:F16)</f>
        <v>267</v>
      </c>
      <c r="H16" s="3">
        <f>F16/G16</f>
        <v>0.6666666666666666</v>
      </c>
    </row>
    <row r="17" spans="1:8" ht="14.25">
      <c r="A17" s="44" t="s">
        <v>256</v>
      </c>
      <c r="B17" s="48" t="s">
        <v>194</v>
      </c>
      <c r="C17" s="45">
        <v>4107009</v>
      </c>
      <c r="D17" s="79" t="s">
        <v>311</v>
      </c>
      <c r="E17" s="6">
        <v>217</v>
      </c>
      <c r="F17" s="6">
        <v>414</v>
      </c>
      <c r="G17" s="8">
        <f>SUM(E17:F17)</f>
        <v>631</v>
      </c>
      <c r="H17" s="3">
        <f>F17/G17</f>
        <v>0.6561014263074485</v>
      </c>
    </row>
    <row r="18" spans="1:8" ht="14.25">
      <c r="A18" s="44" t="s">
        <v>256</v>
      </c>
      <c r="B18" s="48" t="s">
        <v>263</v>
      </c>
      <c r="C18" s="45">
        <v>4120705</v>
      </c>
      <c r="D18" s="79" t="s">
        <v>388</v>
      </c>
      <c r="E18" s="6">
        <v>118</v>
      </c>
      <c r="F18" s="6">
        <v>170</v>
      </c>
      <c r="G18" s="8">
        <f>SUM(E18:F18)</f>
        <v>288</v>
      </c>
      <c r="H18" s="3">
        <f>F18/G18</f>
        <v>0.5902777777777778</v>
      </c>
    </row>
    <row r="19" spans="1:8" ht="14.25">
      <c r="A19" s="43" t="s">
        <v>256</v>
      </c>
      <c r="B19" s="46" t="s">
        <v>194</v>
      </c>
      <c r="C19" s="45">
        <v>4109708</v>
      </c>
      <c r="D19" s="79" t="s">
        <v>194</v>
      </c>
      <c r="E19" s="6">
        <v>456</v>
      </c>
      <c r="F19" s="6">
        <v>573</v>
      </c>
      <c r="G19" s="8">
        <f>SUM(E19:F19)</f>
        <v>1029</v>
      </c>
      <c r="H19" s="3">
        <f>F19/G19</f>
        <v>0.5568513119533528</v>
      </c>
    </row>
    <row r="20" spans="1:8" ht="14.25">
      <c r="A20" s="44" t="s">
        <v>256</v>
      </c>
      <c r="B20" s="48" t="s">
        <v>256</v>
      </c>
      <c r="C20" s="45">
        <v>4121802</v>
      </c>
      <c r="D20" s="79" t="s">
        <v>210</v>
      </c>
      <c r="E20" s="6">
        <v>410</v>
      </c>
      <c r="F20" s="6">
        <v>512</v>
      </c>
      <c r="G20" s="8">
        <f>SUM(E20:F20)</f>
        <v>922</v>
      </c>
      <c r="H20" s="3">
        <f>F20/G20</f>
        <v>0.5553145336225597</v>
      </c>
    </row>
    <row r="21" spans="1:8" ht="14.25">
      <c r="A21" s="43" t="s">
        <v>256</v>
      </c>
      <c r="B21" s="53" t="s">
        <v>550</v>
      </c>
      <c r="C21" s="45">
        <v>4124103</v>
      </c>
      <c r="D21" s="79" t="s">
        <v>213</v>
      </c>
      <c r="E21" s="6">
        <v>401</v>
      </c>
      <c r="F21" s="6">
        <v>470</v>
      </c>
      <c r="G21" s="8">
        <f>SUM(E21:F21)</f>
        <v>871</v>
      </c>
      <c r="H21" s="3">
        <f>F21/G21</f>
        <v>0.539609644087256</v>
      </c>
    </row>
    <row r="22" spans="1:8" ht="14.25">
      <c r="A22" s="44" t="s">
        <v>256</v>
      </c>
      <c r="B22" s="48" t="s">
        <v>213</v>
      </c>
      <c r="C22" s="45">
        <v>4106100</v>
      </c>
      <c r="D22" s="79" t="s">
        <v>424</v>
      </c>
      <c r="E22" s="6">
        <v>86</v>
      </c>
      <c r="F22" s="6">
        <v>92</v>
      </c>
      <c r="G22" s="8">
        <f>SUM(E22:F22)</f>
        <v>178</v>
      </c>
      <c r="H22" s="3">
        <f>F22/G22</f>
        <v>0.5168539325842697</v>
      </c>
    </row>
    <row r="23" spans="1:8" ht="14.25">
      <c r="A23" s="44" t="s">
        <v>256</v>
      </c>
      <c r="B23" s="48" t="s">
        <v>213</v>
      </c>
      <c r="C23" s="45">
        <v>4112900</v>
      </c>
      <c r="D23" s="79" t="s">
        <v>371</v>
      </c>
      <c r="E23" s="6">
        <v>132</v>
      </c>
      <c r="F23" s="6">
        <v>137</v>
      </c>
      <c r="G23" s="8">
        <f>SUM(E23:F23)</f>
        <v>269</v>
      </c>
      <c r="H23" s="3">
        <f>F23/G23</f>
        <v>0.5092936802973977</v>
      </c>
    </row>
    <row r="24" spans="1:8" ht="14.25">
      <c r="A24" s="44" t="s">
        <v>256</v>
      </c>
      <c r="B24" s="44" t="s">
        <v>194</v>
      </c>
      <c r="C24" s="45">
        <v>4112306</v>
      </c>
      <c r="D24" s="79" t="s">
        <v>374</v>
      </c>
      <c r="E24" s="6">
        <v>131</v>
      </c>
      <c r="F24" s="6">
        <v>120</v>
      </c>
      <c r="G24" s="8">
        <f>SUM(E24:F24)</f>
        <v>251</v>
      </c>
      <c r="H24" s="3">
        <f>F24/G24</f>
        <v>0.47808764940239046</v>
      </c>
    </row>
    <row r="25" spans="1:8" ht="14.25">
      <c r="A25" s="44" t="s">
        <v>256</v>
      </c>
      <c r="B25" s="48" t="s">
        <v>175</v>
      </c>
      <c r="C25" s="45">
        <v>4122909</v>
      </c>
      <c r="D25" s="79" t="s">
        <v>291</v>
      </c>
      <c r="E25" s="6">
        <v>247</v>
      </c>
      <c r="F25" s="6">
        <v>218</v>
      </c>
      <c r="G25" s="8">
        <f>SUM(E25:F25)</f>
        <v>465</v>
      </c>
      <c r="H25" s="3">
        <f>F25/G25</f>
        <v>0.46881720430107526</v>
      </c>
    </row>
    <row r="26" spans="1:8" ht="14.25">
      <c r="A26" s="44" t="s">
        <v>256</v>
      </c>
      <c r="B26" s="48" t="s">
        <v>263</v>
      </c>
      <c r="C26" s="45">
        <v>4104709</v>
      </c>
      <c r="D26" s="79" t="s">
        <v>251</v>
      </c>
      <c r="E26" s="6">
        <v>314</v>
      </c>
      <c r="F26" s="6">
        <v>276</v>
      </c>
      <c r="G26" s="8">
        <f>SUM(E26:F26)</f>
        <v>590</v>
      </c>
      <c r="H26" s="3">
        <f>F26/G26</f>
        <v>0.46779661016949153</v>
      </c>
    </row>
    <row r="27" spans="1:8" ht="14.25">
      <c r="A27" s="44" t="s">
        <v>256</v>
      </c>
      <c r="B27" s="48" t="s">
        <v>227</v>
      </c>
      <c r="C27" s="45">
        <v>4124004</v>
      </c>
      <c r="D27" s="79" t="s">
        <v>308</v>
      </c>
      <c r="E27" s="6">
        <v>218</v>
      </c>
      <c r="F27" s="6">
        <v>189</v>
      </c>
      <c r="G27" s="8">
        <f>SUM(E27:F27)</f>
        <v>407</v>
      </c>
      <c r="H27" s="3">
        <f>F27/G27</f>
        <v>0.4643734643734644</v>
      </c>
    </row>
    <row r="28" spans="1:8" ht="14.25">
      <c r="A28" s="43" t="s">
        <v>256</v>
      </c>
      <c r="B28" s="46" t="s">
        <v>256</v>
      </c>
      <c r="C28" s="45">
        <v>4111803</v>
      </c>
      <c r="D28" s="79" t="s">
        <v>256</v>
      </c>
      <c r="E28" s="6">
        <v>306</v>
      </c>
      <c r="F28" s="6">
        <v>258</v>
      </c>
      <c r="G28" s="8">
        <f>SUM(E28:F28)</f>
        <v>564</v>
      </c>
      <c r="H28" s="3">
        <f>F28/G28</f>
        <v>0.4574468085106383</v>
      </c>
    </row>
    <row r="29" spans="1:8" ht="14.25">
      <c r="A29" s="44" t="s">
        <v>256</v>
      </c>
      <c r="B29" s="48" t="s">
        <v>175</v>
      </c>
      <c r="C29" s="45">
        <v>4127809</v>
      </c>
      <c r="D29" s="79" t="s">
        <v>184</v>
      </c>
      <c r="E29" s="6">
        <v>509</v>
      </c>
      <c r="F29" s="6">
        <v>401</v>
      </c>
      <c r="G29" s="8">
        <f>SUM(E29:F29)</f>
        <v>910</v>
      </c>
      <c r="H29" s="3">
        <f>F29/G29</f>
        <v>0.44065934065934065</v>
      </c>
    </row>
    <row r="30" spans="1:8" ht="14.25">
      <c r="A30" s="43" t="s">
        <v>256</v>
      </c>
      <c r="B30" s="53" t="s">
        <v>263</v>
      </c>
      <c r="C30" s="45">
        <v>4112801</v>
      </c>
      <c r="D30" s="79" t="s">
        <v>263</v>
      </c>
      <c r="E30" s="6">
        <v>297</v>
      </c>
      <c r="F30" s="6">
        <v>226</v>
      </c>
      <c r="G30" s="8">
        <f>SUM(E30:F30)</f>
        <v>523</v>
      </c>
      <c r="H30" s="3">
        <f>F30/G30</f>
        <v>0.4321223709369025</v>
      </c>
    </row>
    <row r="31" spans="1:8" ht="14.25">
      <c r="A31" s="44" t="s">
        <v>256</v>
      </c>
      <c r="B31" s="48" t="s">
        <v>227</v>
      </c>
      <c r="C31" s="45">
        <v>4125407</v>
      </c>
      <c r="D31" s="79" t="s">
        <v>260</v>
      </c>
      <c r="E31" s="6">
        <v>301</v>
      </c>
      <c r="F31" s="6">
        <v>223</v>
      </c>
      <c r="G31" s="8">
        <f>SUM(E31:F31)</f>
        <v>524</v>
      </c>
      <c r="H31" s="3">
        <f>F31/G31</f>
        <v>0.4255725190839695</v>
      </c>
    </row>
    <row r="32" spans="1:8" ht="14.25">
      <c r="A32" s="43" t="s">
        <v>256</v>
      </c>
      <c r="B32" s="53" t="s">
        <v>227</v>
      </c>
      <c r="C32" s="45">
        <v>4128500</v>
      </c>
      <c r="D32" s="79" t="s">
        <v>227</v>
      </c>
      <c r="E32" s="6">
        <v>367</v>
      </c>
      <c r="F32" s="6">
        <v>264</v>
      </c>
      <c r="G32" s="8">
        <f>SUM(E32:F32)</f>
        <v>631</v>
      </c>
      <c r="H32" s="3">
        <f>F32/G32</f>
        <v>0.4183835182250396</v>
      </c>
    </row>
    <row r="33" spans="1:8" ht="14.25">
      <c r="A33" s="44" t="s">
        <v>256</v>
      </c>
      <c r="B33" s="44" t="s">
        <v>256</v>
      </c>
      <c r="C33" s="45">
        <v>4102703</v>
      </c>
      <c r="D33" s="79" t="s">
        <v>453</v>
      </c>
      <c r="E33" s="6">
        <v>64</v>
      </c>
      <c r="F33" s="6">
        <v>44</v>
      </c>
      <c r="G33" s="8">
        <f>SUM(E33:F33)</f>
        <v>108</v>
      </c>
      <c r="H33" s="3">
        <f>F33/G33</f>
        <v>0.4074074074074074</v>
      </c>
    </row>
    <row r="34" spans="1:8" ht="14.25">
      <c r="A34" s="44" t="s">
        <v>256</v>
      </c>
      <c r="B34" s="44" t="s">
        <v>194</v>
      </c>
      <c r="C34" s="45">
        <v>4119202</v>
      </c>
      <c r="D34" s="79" t="s">
        <v>377</v>
      </c>
      <c r="E34" s="6">
        <v>129</v>
      </c>
      <c r="F34" s="6">
        <v>58</v>
      </c>
      <c r="G34" s="8">
        <f>SUM(E34:F34)</f>
        <v>187</v>
      </c>
      <c r="H34" s="3">
        <f>F34/G34</f>
        <v>0.31016042780748665</v>
      </c>
    </row>
    <row r="35" spans="1:8" ht="14.25">
      <c r="A35" s="43" t="s">
        <v>256</v>
      </c>
      <c r="B35" s="53" t="s">
        <v>175</v>
      </c>
      <c r="C35" s="45">
        <v>4126603</v>
      </c>
      <c r="D35" s="79" t="s">
        <v>175</v>
      </c>
      <c r="E35" s="6">
        <v>573</v>
      </c>
      <c r="F35" s="6">
        <v>205</v>
      </c>
      <c r="G35" s="8">
        <f>SUM(E35:F35)</f>
        <v>778</v>
      </c>
      <c r="H35" s="3">
        <f>F35/G35</f>
        <v>0.2634961439588689</v>
      </c>
    </row>
    <row r="36" spans="1:8" ht="14.25">
      <c r="A36" s="44" t="s">
        <v>256</v>
      </c>
      <c r="B36" s="44" t="s">
        <v>256</v>
      </c>
      <c r="C36" s="45">
        <v>4103602</v>
      </c>
      <c r="D36" s="79" t="s">
        <v>418</v>
      </c>
      <c r="E36" s="6">
        <v>90</v>
      </c>
      <c r="F36" s="6">
        <v>24</v>
      </c>
      <c r="G36" s="8">
        <f>SUM(E36:F36)</f>
        <v>114</v>
      </c>
      <c r="H36" s="3">
        <f>F36/G36</f>
        <v>0.21052631578947367</v>
      </c>
    </row>
  </sheetData>
  <sheetProtection/>
  <autoFilter ref="A13:H36"/>
  <mergeCells count="1">
    <mergeCell ref="A9:H9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9:H23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16.00390625" style="0" bestFit="1" customWidth="1"/>
    <col min="2" max="2" width="26.00390625" style="0" bestFit="1" customWidth="1"/>
    <col min="4" max="4" width="29.00390625" style="0" bestFit="1" customWidth="1"/>
    <col min="5" max="6" width="23.421875" style="0" customWidth="1"/>
  </cols>
  <sheetData>
    <row r="8" ht="13.5" thickBot="1"/>
    <row r="9" spans="1:8" ht="16.5" thickBot="1">
      <c r="A9" s="87" t="s">
        <v>567</v>
      </c>
      <c r="B9" s="88"/>
      <c r="C9" s="88"/>
      <c r="D9" s="88"/>
      <c r="E9" s="88"/>
      <c r="F9" s="88"/>
      <c r="G9" s="88"/>
      <c r="H9" s="89"/>
    </row>
    <row r="11" spans="1:2" ht="12.75">
      <c r="A11" s="59" t="s">
        <v>135</v>
      </c>
      <c r="B11" s="29"/>
    </row>
    <row r="12" ht="13.5" thickBot="1"/>
    <row r="13" spans="1:8" ht="13.5" thickBot="1">
      <c r="A13" s="63" t="s">
        <v>553</v>
      </c>
      <c r="B13" s="64" t="s">
        <v>24</v>
      </c>
      <c r="C13" s="65" t="s">
        <v>540</v>
      </c>
      <c r="D13" s="67" t="s">
        <v>136</v>
      </c>
      <c r="E13" s="66" t="s">
        <v>1</v>
      </c>
      <c r="F13" s="66" t="s">
        <v>2</v>
      </c>
      <c r="G13" s="66" t="s">
        <v>536</v>
      </c>
      <c r="H13" s="68" t="s">
        <v>537</v>
      </c>
    </row>
    <row r="14" spans="1:8" ht="14.25">
      <c r="A14" s="44" t="s">
        <v>188</v>
      </c>
      <c r="B14" s="44" t="s">
        <v>188</v>
      </c>
      <c r="C14" s="45">
        <v>4128658</v>
      </c>
      <c r="D14" s="79" t="s">
        <v>507</v>
      </c>
      <c r="E14" s="6">
        <v>25</v>
      </c>
      <c r="F14" s="6">
        <v>314</v>
      </c>
      <c r="G14" s="8">
        <f>SUM(E14:F14)</f>
        <v>339</v>
      </c>
      <c r="H14" s="3">
        <f>F14/G14</f>
        <v>0.9262536873156342</v>
      </c>
    </row>
    <row r="15" spans="1:8" ht="14.25">
      <c r="A15" s="44" t="s">
        <v>188</v>
      </c>
      <c r="B15" s="44" t="s">
        <v>188</v>
      </c>
      <c r="C15" s="45">
        <v>4115457</v>
      </c>
      <c r="D15" s="79" t="s">
        <v>292</v>
      </c>
      <c r="E15" s="6">
        <v>247</v>
      </c>
      <c r="F15" s="6">
        <v>570</v>
      </c>
      <c r="G15" s="8">
        <f>SUM(E15:F15)</f>
        <v>817</v>
      </c>
      <c r="H15" s="3">
        <f>F15/G15</f>
        <v>0.6976744186046512</v>
      </c>
    </row>
    <row r="16" spans="1:8" ht="14.25">
      <c r="A16" s="43" t="s">
        <v>188</v>
      </c>
      <c r="B16" s="46" t="s">
        <v>171</v>
      </c>
      <c r="C16" s="45">
        <v>4109302</v>
      </c>
      <c r="D16" s="79" t="s">
        <v>171</v>
      </c>
      <c r="E16" s="6">
        <v>607</v>
      </c>
      <c r="F16" s="6">
        <v>805</v>
      </c>
      <c r="G16" s="8">
        <f>SUM(E16:F16)</f>
        <v>1412</v>
      </c>
      <c r="H16" s="3">
        <f>F16/G16</f>
        <v>0.5701133144475921</v>
      </c>
    </row>
    <row r="17" spans="1:8" ht="14.25">
      <c r="A17" s="43" t="s">
        <v>188</v>
      </c>
      <c r="B17" s="46" t="s">
        <v>157</v>
      </c>
      <c r="C17" s="45">
        <v>4117057</v>
      </c>
      <c r="D17" s="79" t="s">
        <v>157</v>
      </c>
      <c r="E17" s="6">
        <v>707</v>
      </c>
      <c r="F17" s="6">
        <v>924</v>
      </c>
      <c r="G17" s="8">
        <f>SUM(E17:F17)</f>
        <v>1631</v>
      </c>
      <c r="H17" s="3">
        <f>F17/G17</f>
        <v>0.5665236051502146</v>
      </c>
    </row>
    <row r="18" spans="1:8" ht="14.25">
      <c r="A18" s="43" t="s">
        <v>188</v>
      </c>
      <c r="B18" s="46" t="s">
        <v>188</v>
      </c>
      <c r="C18" s="45">
        <v>4113304</v>
      </c>
      <c r="D18" s="79" t="s">
        <v>188</v>
      </c>
      <c r="E18" s="6">
        <v>489</v>
      </c>
      <c r="F18" s="6">
        <v>634</v>
      </c>
      <c r="G18" s="8">
        <f>SUM(E18:F18)</f>
        <v>1123</v>
      </c>
      <c r="H18" s="3">
        <f>F18/G18</f>
        <v>0.5645592163846839</v>
      </c>
    </row>
    <row r="19" spans="1:8" ht="14.25">
      <c r="A19" s="44" t="s">
        <v>188</v>
      </c>
      <c r="B19" s="44" t="s">
        <v>171</v>
      </c>
      <c r="C19" s="45">
        <v>4107124</v>
      </c>
      <c r="D19" s="79" t="s">
        <v>330</v>
      </c>
      <c r="E19" s="6">
        <v>183</v>
      </c>
      <c r="F19" s="6">
        <v>236</v>
      </c>
      <c r="G19" s="8">
        <f>SUM(E19:F19)</f>
        <v>419</v>
      </c>
      <c r="H19" s="3">
        <f>F19/G19</f>
        <v>0.5632458233890215</v>
      </c>
    </row>
    <row r="20" spans="1:8" ht="14.25">
      <c r="A20" s="44" t="s">
        <v>188</v>
      </c>
      <c r="B20" s="44" t="s">
        <v>141</v>
      </c>
      <c r="C20" s="45">
        <v>4120150</v>
      </c>
      <c r="D20" s="79" t="s">
        <v>236</v>
      </c>
      <c r="E20" s="6">
        <v>338</v>
      </c>
      <c r="F20" s="6">
        <v>266</v>
      </c>
      <c r="G20" s="8">
        <f>SUM(E20:F20)</f>
        <v>604</v>
      </c>
      <c r="H20" s="3">
        <f>F20/G20</f>
        <v>0.44039735099337746</v>
      </c>
    </row>
    <row r="21" spans="1:8" ht="14.25">
      <c r="A21" s="43" t="s">
        <v>188</v>
      </c>
      <c r="B21" s="46" t="s">
        <v>141</v>
      </c>
      <c r="C21" s="45">
        <v>4122156</v>
      </c>
      <c r="D21" s="79" t="s">
        <v>141</v>
      </c>
      <c r="E21" s="6">
        <v>1074</v>
      </c>
      <c r="F21" s="6">
        <v>753</v>
      </c>
      <c r="G21" s="8">
        <f>SUM(E21:F21)</f>
        <v>1827</v>
      </c>
      <c r="H21" s="3">
        <f>F21/G21</f>
        <v>0.4121510673234811</v>
      </c>
    </row>
    <row r="22" spans="1:8" ht="14.25">
      <c r="A22" s="44" t="s">
        <v>188</v>
      </c>
      <c r="B22" s="44" t="s">
        <v>140</v>
      </c>
      <c r="C22" s="45">
        <v>4107546</v>
      </c>
      <c r="D22" s="79" t="s">
        <v>268</v>
      </c>
      <c r="E22" s="6">
        <v>284</v>
      </c>
      <c r="F22" s="6">
        <v>193</v>
      </c>
      <c r="G22" s="8">
        <f>SUM(E22:F22)</f>
        <v>477</v>
      </c>
      <c r="H22" s="3">
        <f>F22/G22</f>
        <v>0.40461215932914046</v>
      </c>
    </row>
    <row r="23" spans="1:8" ht="14.25">
      <c r="A23" s="43" t="s">
        <v>188</v>
      </c>
      <c r="B23" s="46" t="s">
        <v>140</v>
      </c>
      <c r="C23" s="45">
        <v>4120903</v>
      </c>
      <c r="D23" s="79" t="s">
        <v>140</v>
      </c>
      <c r="E23" s="6">
        <v>1133</v>
      </c>
      <c r="F23" s="6">
        <v>562</v>
      </c>
      <c r="G23" s="8">
        <f>SUM(E23:F23)</f>
        <v>1695</v>
      </c>
      <c r="H23" s="3">
        <f>F23/G23</f>
        <v>0.3315634218289086</v>
      </c>
    </row>
  </sheetData>
  <sheetProtection/>
  <autoFilter ref="A13:H23"/>
  <mergeCells count="1">
    <mergeCell ref="A9:H9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9:H31"/>
  <sheetViews>
    <sheetView zoomScalePageLayoutView="0" workbookViewId="0" topLeftCell="A1">
      <selection activeCell="M38" sqref="M38"/>
    </sheetView>
  </sheetViews>
  <sheetFormatPr defaultColWidth="9.140625" defaultRowHeight="12.75"/>
  <cols>
    <col min="1" max="1" width="16.00390625" style="0" bestFit="1" customWidth="1"/>
    <col min="2" max="2" width="26.00390625" style="0" bestFit="1" customWidth="1"/>
    <col min="4" max="4" width="29.00390625" style="0" bestFit="1" customWidth="1"/>
    <col min="5" max="6" width="23.421875" style="0" customWidth="1"/>
  </cols>
  <sheetData>
    <row r="8" ht="13.5" thickBot="1"/>
    <row r="9" spans="1:8" ht="16.5" thickBot="1">
      <c r="A9" s="87" t="s">
        <v>568</v>
      </c>
      <c r="B9" s="88"/>
      <c r="C9" s="88"/>
      <c r="D9" s="88"/>
      <c r="E9" s="88"/>
      <c r="F9" s="88"/>
      <c r="G9" s="88"/>
      <c r="H9" s="89"/>
    </row>
    <row r="11" spans="1:2" ht="12.75">
      <c r="A11" s="59" t="s">
        <v>135</v>
      </c>
      <c r="B11" s="29"/>
    </row>
    <row r="12" ht="13.5" thickBot="1"/>
    <row r="13" spans="1:8" ht="13.5" thickBot="1">
      <c r="A13" s="63" t="s">
        <v>553</v>
      </c>
      <c r="B13" s="64" t="s">
        <v>24</v>
      </c>
      <c r="C13" s="65" t="s">
        <v>540</v>
      </c>
      <c r="D13" s="67" t="s">
        <v>136</v>
      </c>
      <c r="E13" s="66" t="s">
        <v>1</v>
      </c>
      <c r="F13" s="66" t="s">
        <v>2</v>
      </c>
      <c r="G13" s="66" t="s">
        <v>536</v>
      </c>
      <c r="H13" s="68" t="s">
        <v>537</v>
      </c>
    </row>
    <row r="14" spans="1:8" ht="14.25">
      <c r="A14" s="47" t="s">
        <v>190</v>
      </c>
      <c r="B14" s="48" t="s">
        <v>459</v>
      </c>
      <c r="C14" s="45">
        <v>4109807</v>
      </c>
      <c r="D14" s="79" t="s">
        <v>504</v>
      </c>
      <c r="E14" s="6">
        <v>28</v>
      </c>
      <c r="F14" s="6">
        <v>158</v>
      </c>
      <c r="G14" s="8">
        <f>SUM(E14:F14)</f>
        <v>186</v>
      </c>
      <c r="H14" s="3">
        <f>F14/G14</f>
        <v>0.8494623655913979</v>
      </c>
    </row>
    <row r="15" spans="1:8" ht="14.25">
      <c r="A15" s="49" t="s">
        <v>190</v>
      </c>
      <c r="B15" s="53" t="s">
        <v>459</v>
      </c>
      <c r="C15" s="45">
        <v>4126504</v>
      </c>
      <c r="D15" s="79" t="s">
        <v>459</v>
      </c>
      <c r="E15" s="6">
        <v>58</v>
      </c>
      <c r="F15" s="6">
        <v>207</v>
      </c>
      <c r="G15" s="8">
        <f>SUM(E15:F15)</f>
        <v>265</v>
      </c>
      <c r="H15" s="3">
        <f>F15/G15</f>
        <v>0.7811320754716982</v>
      </c>
    </row>
    <row r="16" spans="1:8" ht="14.25">
      <c r="A16" s="49" t="s">
        <v>190</v>
      </c>
      <c r="B16" s="46" t="s">
        <v>473</v>
      </c>
      <c r="C16" s="45">
        <v>4105102</v>
      </c>
      <c r="D16" s="79" t="s">
        <v>473</v>
      </c>
      <c r="E16" s="6">
        <v>48</v>
      </c>
      <c r="F16" s="6">
        <v>160</v>
      </c>
      <c r="G16" s="8">
        <f>SUM(E16:F16)</f>
        <v>208</v>
      </c>
      <c r="H16" s="3">
        <f>F16/G16</f>
        <v>0.7692307692307693</v>
      </c>
    </row>
    <row r="17" spans="1:8" ht="14.25">
      <c r="A17" s="47" t="s">
        <v>190</v>
      </c>
      <c r="B17" s="48" t="s">
        <v>473</v>
      </c>
      <c r="C17" s="45">
        <v>4103404</v>
      </c>
      <c r="D17" s="79" t="s">
        <v>503</v>
      </c>
      <c r="E17" s="6">
        <v>29</v>
      </c>
      <c r="F17" s="6">
        <v>69</v>
      </c>
      <c r="G17" s="8">
        <f>SUM(E17:F17)</f>
        <v>98</v>
      </c>
      <c r="H17" s="3">
        <f>F17/G17</f>
        <v>0.7040816326530612</v>
      </c>
    </row>
    <row r="18" spans="1:8" ht="14.25">
      <c r="A18" s="47" t="s">
        <v>190</v>
      </c>
      <c r="B18" s="48" t="s">
        <v>473</v>
      </c>
      <c r="C18" s="45">
        <v>4109203</v>
      </c>
      <c r="D18" s="79" t="s">
        <v>452</v>
      </c>
      <c r="E18" s="6">
        <v>65</v>
      </c>
      <c r="F18" s="6">
        <v>150</v>
      </c>
      <c r="G18" s="8">
        <f>SUM(E18:F18)</f>
        <v>215</v>
      </c>
      <c r="H18" s="3">
        <f>F18/G18</f>
        <v>0.6976744186046512</v>
      </c>
    </row>
    <row r="19" spans="1:8" ht="14.25">
      <c r="A19" s="47" t="s">
        <v>190</v>
      </c>
      <c r="B19" s="48" t="s">
        <v>473</v>
      </c>
      <c r="C19" s="45">
        <v>4113809</v>
      </c>
      <c r="D19" s="79" t="s">
        <v>479</v>
      </c>
      <c r="E19" s="6">
        <v>41</v>
      </c>
      <c r="F19" s="6">
        <v>76</v>
      </c>
      <c r="G19" s="8">
        <f>SUM(E19:F19)</f>
        <v>117</v>
      </c>
      <c r="H19" s="3">
        <f>F19/G19</f>
        <v>0.6495726495726496</v>
      </c>
    </row>
    <row r="20" spans="1:8" ht="14.25">
      <c r="A20" s="47" t="s">
        <v>190</v>
      </c>
      <c r="B20" s="48" t="s">
        <v>521</v>
      </c>
      <c r="C20" s="45">
        <v>4120333</v>
      </c>
      <c r="D20" s="79" t="s">
        <v>524</v>
      </c>
      <c r="E20" s="6">
        <v>13</v>
      </c>
      <c r="F20" s="6">
        <v>18</v>
      </c>
      <c r="G20" s="8">
        <f>SUM(E20:F20)</f>
        <v>31</v>
      </c>
      <c r="H20" s="3">
        <f>F20/G20</f>
        <v>0.5806451612903226</v>
      </c>
    </row>
    <row r="21" spans="1:8" ht="14.25">
      <c r="A21" s="47" t="s">
        <v>190</v>
      </c>
      <c r="B21" s="48" t="s">
        <v>427</v>
      </c>
      <c r="C21" s="45">
        <v>4111902</v>
      </c>
      <c r="D21" s="79" t="s">
        <v>353</v>
      </c>
      <c r="E21" s="6">
        <v>155</v>
      </c>
      <c r="F21" s="6">
        <v>212</v>
      </c>
      <c r="G21" s="8">
        <f>SUM(E21:F21)</f>
        <v>367</v>
      </c>
      <c r="H21" s="3">
        <f>F21/G21</f>
        <v>0.5776566757493188</v>
      </c>
    </row>
    <row r="22" spans="1:8" ht="14.25">
      <c r="A22" s="47" t="s">
        <v>190</v>
      </c>
      <c r="B22" s="48" t="s">
        <v>521</v>
      </c>
      <c r="C22" s="45">
        <v>4116000</v>
      </c>
      <c r="D22" s="79" t="s">
        <v>487</v>
      </c>
      <c r="E22" s="6">
        <v>36</v>
      </c>
      <c r="F22" s="6">
        <v>45</v>
      </c>
      <c r="G22" s="8">
        <f>SUM(E22:F22)</f>
        <v>81</v>
      </c>
      <c r="H22" s="3">
        <f>F22/G22</f>
        <v>0.5555555555555556</v>
      </c>
    </row>
    <row r="23" spans="1:8" ht="14.25">
      <c r="A23" s="47" t="s">
        <v>190</v>
      </c>
      <c r="B23" s="48" t="s">
        <v>427</v>
      </c>
      <c r="C23" s="45">
        <v>4103701</v>
      </c>
      <c r="D23" s="79" t="s">
        <v>447</v>
      </c>
      <c r="E23" s="6">
        <v>68</v>
      </c>
      <c r="F23" s="6">
        <v>74</v>
      </c>
      <c r="G23" s="8">
        <f>SUM(E23:F23)</f>
        <v>142</v>
      </c>
      <c r="H23" s="3">
        <f>F23/G23</f>
        <v>0.5211267605633803</v>
      </c>
    </row>
    <row r="24" spans="1:8" ht="14.25">
      <c r="A24" s="49" t="s">
        <v>190</v>
      </c>
      <c r="B24" s="46" t="s">
        <v>427</v>
      </c>
      <c r="C24" s="45">
        <v>4122404</v>
      </c>
      <c r="D24" s="79" t="s">
        <v>427</v>
      </c>
      <c r="E24" s="6">
        <v>85</v>
      </c>
      <c r="F24" s="6">
        <v>84</v>
      </c>
      <c r="G24" s="8">
        <f>SUM(E24:F24)</f>
        <v>169</v>
      </c>
      <c r="H24" s="3">
        <f>F24/G24</f>
        <v>0.4970414201183432</v>
      </c>
    </row>
    <row r="25" spans="1:8" ht="14.25">
      <c r="A25" s="47" t="s">
        <v>190</v>
      </c>
      <c r="B25" s="48" t="s">
        <v>190</v>
      </c>
      <c r="C25" s="45">
        <v>4126678</v>
      </c>
      <c r="D25" s="79" t="s">
        <v>349</v>
      </c>
      <c r="E25" s="6">
        <v>159</v>
      </c>
      <c r="F25" s="6">
        <v>152</v>
      </c>
      <c r="G25" s="8">
        <f>SUM(E25:F25)</f>
        <v>311</v>
      </c>
      <c r="H25" s="3">
        <f>F25/G25</f>
        <v>0.4887459807073955</v>
      </c>
    </row>
    <row r="26" spans="1:8" ht="14.25">
      <c r="A26" s="49" t="s">
        <v>190</v>
      </c>
      <c r="B26" s="53" t="s">
        <v>521</v>
      </c>
      <c r="C26" s="45">
        <v>4120002</v>
      </c>
      <c r="D26" s="79" t="s">
        <v>521</v>
      </c>
      <c r="E26" s="6">
        <v>16</v>
      </c>
      <c r="F26" s="6">
        <v>15</v>
      </c>
      <c r="G26" s="8">
        <f>SUM(E26:F26)</f>
        <v>31</v>
      </c>
      <c r="H26" s="3">
        <f>F26/G26</f>
        <v>0.4838709677419355</v>
      </c>
    </row>
    <row r="27" spans="1:8" ht="14.25">
      <c r="A27" s="47" t="s">
        <v>190</v>
      </c>
      <c r="B27" s="48" t="s">
        <v>438</v>
      </c>
      <c r="C27" s="45">
        <v>4120507</v>
      </c>
      <c r="D27" s="79" t="s">
        <v>437</v>
      </c>
      <c r="E27" s="6">
        <v>77</v>
      </c>
      <c r="F27" s="6">
        <v>58</v>
      </c>
      <c r="G27" s="8">
        <f>SUM(E27:F27)</f>
        <v>135</v>
      </c>
      <c r="H27" s="3">
        <f>F27/G27</f>
        <v>0.42962962962962964</v>
      </c>
    </row>
    <row r="28" spans="1:8" ht="14.25">
      <c r="A28" s="49" t="s">
        <v>190</v>
      </c>
      <c r="B28" s="46" t="s">
        <v>190</v>
      </c>
      <c r="C28" s="45">
        <v>4113700</v>
      </c>
      <c r="D28" s="79" t="s">
        <v>190</v>
      </c>
      <c r="E28" s="6">
        <v>489</v>
      </c>
      <c r="F28" s="6">
        <v>364</v>
      </c>
      <c r="G28" s="8">
        <f>SUM(E28:F28)</f>
        <v>853</v>
      </c>
      <c r="H28" s="3">
        <f>F28/G28</f>
        <v>0.42672919109026963</v>
      </c>
    </row>
    <row r="29" spans="1:8" ht="14.25">
      <c r="A29" s="49" t="s">
        <v>190</v>
      </c>
      <c r="B29" s="53" t="s">
        <v>438</v>
      </c>
      <c r="C29" s="45">
        <v>4102802</v>
      </c>
      <c r="D29" s="79" t="s">
        <v>438</v>
      </c>
      <c r="E29" s="6">
        <v>76</v>
      </c>
      <c r="F29" s="6">
        <v>52</v>
      </c>
      <c r="G29" s="8">
        <f>SUM(E29:F29)</f>
        <v>128</v>
      </c>
      <c r="H29" s="3">
        <f>F29/G29</f>
        <v>0.40625</v>
      </c>
    </row>
    <row r="30" spans="1:8" ht="14.25">
      <c r="A30" s="47" t="s">
        <v>190</v>
      </c>
      <c r="B30" s="48" t="s">
        <v>438</v>
      </c>
      <c r="C30" s="45">
        <v>4100806</v>
      </c>
      <c r="D30" s="79" t="s">
        <v>461</v>
      </c>
      <c r="E30" s="6">
        <v>56</v>
      </c>
      <c r="F30" s="6">
        <v>28</v>
      </c>
      <c r="G30" s="8">
        <f>SUM(E30:F30)</f>
        <v>84</v>
      </c>
      <c r="H30" s="3">
        <f>F30/G30</f>
        <v>0.3333333333333333</v>
      </c>
    </row>
    <row r="31" spans="1:8" ht="14.25">
      <c r="A31" s="47" t="s">
        <v>190</v>
      </c>
      <c r="B31" s="48" t="s">
        <v>521</v>
      </c>
      <c r="C31" s="45">
        <v>4108007</v>
      </c>
      <c r="D31" s="79" t="s">
        <v>471</v>
      </c>
      <c r="E31" s="6">
        <v>49</v>
      </c>
      <c r="F31" s="6">
        <v>22</v>
      </c>
      <c r="G31" s="8">
        <f>SUM(E31:F31)</f>
        <v>71</v>
      </c>
      <c r="H31" s="3">
        <f>F31/G31</f>
        <v>0.30985915492957744</v>
      </c>
    </row>
  </sheetData>
  <sheetProtection/>
  <autoFilter ref="A13:H31"/>
  <mergeCells count="1">
    <mergeCell ref="A9:H9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9:H47"/>
  <sheetViews>
    <sheetView zoomScalePageLayoutView="0" workbookViewId="0" topLeftCell="A1">
      <selection activeCell="K35" sqref="K35"/>
    </sheetView>
  </sheetViews>
  <sheetFormatPr defaultColWidth="9.140625" defaultRowHeight="12.75"/>
  <cols>
    <col min="1" max="1" width="16.00390625" style="0" bestFit="1" customWidth="1"/>
    <col min="2" max="2" width="26.00390625" style="0" bestFit="1" customWidth="1"/>
    <col min="4" max="4" width="29.00390625" style="0" bestFit="1" customWidth="1"/>
    <col min="5" max="6" width="23.421875" style="0" customWidth="1"/>
  </cols>
  <sheetData>
    <row r="8" ht="13.5" thickBot="1"/>
    <row r="9" spans="1:8" ht="16.5" thickBot="1">
      <c r="A9" s="87" t="s">
        <v>569</v>
      </c>
      <c r="B9" s="88"/>
      <c r="C9" s="88"/>
      <c r="D9" s="88"/>
      <c r="E9" s="88"/>
      <c r="F9" s="88"/>
      <c r="G9" s="88"/>
      <c r="H9" s="89"/>
    </row>
    <row r="11" spans="1:2" ht="12.75">
      <c r="A11" s="59" t="s">
        <v>135</v>
      </c>
      <c r="B11" s="29"/>
    </row>
    <row r="12" ht="13.5" thickBot="1"/>
    <row r="13" spans="1:8" ht="13.5" thickBot="1">
      <c r="A13" s="63" t="s">
        <v>553</v>
      </c>
      <c r="B13" s="64" t="s">
        <v>24</v>
      </c>
      <c r="C13" s="65" t="s">
        <v>540</v>
      </c>
      <c r="D13" s="67" t="s">
        <v>136</v>
      </c>
      <c r="E13" s="66" t="s">
        <v>1</v>
      </c>
      <c r="F13" s="66" t="s">
        <v>2</v>
      </c>
      <c r="G13" s="66" t="s">
        <v>536</v>
      </c>
      <c r="H13" s="68" t="s">
        <v>537</v>
      </c>
    </row>
    <row r="14" spans="1:8" ht="14.25">
      <c r="A14" s="44" t="s">
        <v>385</v>
      </c>
      <c r="B14" s="44" t="s">
        <v>261</v>
      </c>
      <c r="C14" s="45">
        <v>4101150</v>
      </c>
      <c r="D14" s="79" t="s">
        <v>525</v>
      </c>
      <c r="E14" s="6">
        <v>13</v>
      </c>
      <c r="F14" s="6">
        <v>128</v>
      </c>
      <c r="G14" s="8">
        <f>SUM(E14:F14)</f>
        <v>141</v>
      </c>
      <c r="H14" s="3">
        <f>F14/G14</f>
        <v>0.9078014184397163</v>
      </c>
    </row>
    <row r="15" spans="1:8" ht="14.25">
      <c r="A15" s="44" t="s">
        <v>385</v>
      </c>
      <c r="B15" s="44" t="s">
        <v>446</v>
      </c>
      <c r="C15" s="45">
        <v>4125308</v>
      </c>
      <c r="D15" s="79" t="s">
        <v>529</v>
      </c>
      <c r="E15" s="6">
        <v>7</v>
      </c>
      <c r="F15" s="6">
        <v>56</v>
      </c>
      <c r="G15" s="8">
        <f>SUM(E15:F15)</f>
        <v>63</v>
      </c>
      <c r="H15" s="3">
        <f>F15/G15</f>
        <v>0.8888888888888888</v>
      </c>
    </row>
    <row r="16" spans="1:8" ht="14.25">
      <c r="A16" s="44" t="s">
        <v>385</v>
      </c>
      <c r="B16" s="44" t="s">
        <v>334</v>
      </c>
      <c r="C16" s="45">
        <v>4110904</v>
      </c>
      <c r="D16" s="79" t="s">
        <v>499</v>
      </c>
      <c r="E16" s="6">
        <v>31</v>
      </c>
      <c r="F16" s="6">
        <v>206</v>
      </c>
      <c r="G16" s="8">
        <f>SUM(E16:F16)</f>
        <v>237</v>
      </c>
      <c r="H16" s="3">
        <f>F16/G16</f>
        <v>0.869198312236287</v>
      </c>
    </row>
    <row r="17" spans="1:8" ht="14.25">
      <c r="A17" s="44" t="s">
        <v>385</v>
      </c>
      <c r="B17" s="44" t="s">
        <v>211</v>
      </c>
      <c r="C17" s="45">
        <v>4112405</v>
      </c>
      <c r="D17" s="79" t="s">
        <v>496</v>
      </c>
      <c r="E17" s="6">
        <v>32</v>
      </c>
      <c r="F17" s="6">
        <v>96</v>
      </c>
      <c r="G17" s="8">
        <f>SUM(E17:F17)</f>
        <v>128</v>
      </c>
      <c r="H17" s="3">
        <f>F17/G17</f>
        <v>0.75</v>
      </c>
    </row>
    <row r="18" spans="1:8" ht="14.25">
      <c r="A18" s="44" t="s">
        <v>385</v>
      </c>
      <c r="B18" s="44" t="s">
        <v>446</v>
      </c>
      <c r="C18" s="45">
        <v>4117404</v>
      </c>
      <c r="D18" s="79" t="s">
        <v>513</v>
      </c>
      <c r="E18" s="6">
        <v>19</v>
      </c>
      <c r="F18" s="6">
        <v>45</v>
      </c>
      <c r="G18" s="8">
        <f>SUM(E18:F18)</f>
        <v>64</v>
      </c>
      <c r="H18" s="3">
        <f>F18/G18</f>
        <v>0.703125</v>
      </c>
    </row>
    <row r="19" spans="1:8" ht="14.25">
      <c r="A19" s="43" t="s">
        <v>385</v>
      </c>
      <c r="B19" s="46" t="s">
        <v>446</v>
      </c>
      <c r="C19" s="45">
        <v>4114104</v>
      </c>
      <c r="D19" s="79" t="s">
        <v>446</v>
      </c>
      <c r="E19" s="6">
        <v>68</v>
      </c>
      <c r="F19" s="6">
        <v>147</v>
      </c>
      <c r="G19" s="8">
        <f>SUM(E19:F19)</f>
        <v>215</v>
      </c>
      <c r="H19" s="3">
        <f>F19/G19</f>
        <v>0.6837209302325581</v>
      </c>
    </row>
    <row r="20" spans="1:8" ht="14.25">
      <c r="A20" s="44" t="s">
        <v>385</v>
      </c>
      <c r="B20" s="44" t="s">
        <v>334</v>
      </c>
      <c r="C20" s="45">
        <v>4116406</v>
      </c>
      <c r="D20" s="79" t="s">
        <v>454</v>
      </c>
      <c r="E20" s="6">
        <v>60</v>
      </c>
      <c r="F20" s="6">
        <v>119</v>
      </c>
      <c r="G20" s="8">
        <f>SUM(E20:F20)</f>
        <v>179</v>
      </c>
      <c r="H20" s="3">
        <f>F20/G20</f>
        <v>0.664804469273743</v>
      </c>
    </row>
    <row r="21" spans="1:8" ht="14.25">
      <c r="A21" s="44" t="s">
        <v>385</v>
      </c>
      <c r="B21" s="44" t="s">
        <v>211</v>
      </c>
      <c r="C21" s="45">
        <v>4126108</v>
      </c>
      <c r="D21" s="79" t="s">
        <v>465</v>
      </c>
      <c r="E21" s="6">
        <v>55</v>
      </c>
      <c r="F21" s="6">
        <v>97</v>
      </c>
      <c r="G21" s="8">
        <f>SUM(E21:F21)</f>
        <v>152</v>
      </c>
      <c r="H21" s="3">
        <f>F21/G21</f>
        <v>0.6381578947368421</v>
      </c>
    </row>
    <row r="22" spans="1:8" ht="14.25">
      <c r="A22" s="44" t="s">
        <v>385</v>
      </c>
      <c r="B22" s="44" t="s">
        <v>385</v>
      </c>
      <c r="C22" s="45">
        <v>4111100</v>
      </c>
      <c r="D22" s="79" t="s">
        <v>511</v>
      </c>
      <c r="E22" s="6">
        <v>20</v>
      </c>
      <c r="F22" s="6">
        <v>34</v>
      </c>
      <c r="G22" s="8">
        <f>SUM(E22:F22)</f>
        <v>54</v>
      </c>
      <c r="H22" s="3">
        <f>F22/G22</f>
        <v>0.6296296296296297</v>
      </c>
    </row>
    <row r="23" spans="1:8" ht="14.25">
      <c r="A23" s="43" t="s">
        <v>385</v>
      </c>
      <c r="B23" s="46" t="s">
        <v>359</v>
      </c>
      <c r="C23" s="45">
        <v>4114203</v>
      </c>
      <c r="D23" s="79" t="s">
        <v>359</v>
      </c>
      <c r="E23" s="6">
        <v>152</v>
      </c>
      <c r="F23" s="6">
        <v>240</v>
      </c>
      <c r="G23" s="8">
        <f>SUM(E23:F23)</f>
        <v>392</v>
      </c>
      <c r="H23" s="3">
        <f>F23/G23</f>
        <v>0.6122448979591837</v>
      </c>
    </row>
    <row r="24" spans="1:8" ht="14.25">
      <c r="A24" s="44" t="s">
        <v>385</v>
      </c>
      <c r="B24" s="44" t="s">
        <v>320</v>
      </c>
      <c r="C24" s="45">
        <v>4102208</v>
      </c>
      <c r="D24" s="79" t="s">
        <v>472</v>
      </c>
      <c r="E24" s="6">
        <v>48</v>
      </c>
      <c r="F24" s="6">
        <v>75</v>
      </c>
      <c r="G24" s="8">
        <f>SUM(E24:F24)</f>
        <v>123</v>
      </c>
      <c r="H24" s="3">
        <f>F24/G24</f>
        <v>0.6097560975609756</v>
      </c>
    </row>
    <row r="25" spans="1:8" ht="14.25">
      <c r="A25" s="44" t="s">
        <v>385</v>
      </c>
      <c r="B25" s="44" t="s">
        <v>261</v>
      </c>
      <c r="C25" s="45">
        <v>4110003</v>
      </c>
      <c r="D25" s="79" t="s">
        <v>475</v>
      </c>
      <c r="E25" s="6">
        <v>43</v>
      </c>
      <c r="F25" s="6">
        <v>67</v>
      </c>
      <c r="G25" s="8">
        <f>SUM(E25:F25)</f>
        <v>110</v>
      </c>
      <c r="H25" s="3">
        <f>F25/G25</f>
        <v>0.6090909090909091</v>
      </c>
    </row>
    <row r="26" spans="1:8" ht="14.25">
      <c r="A26" s="44" t="s">
        <v>385</v>
      </c>
      <c r="B26" s="44" t="s">
        <v>320</v>
      </c>
      <c r="C26" s="45">
        <v>4107801</v>
      </c>
      <c r="D26" s="79" t="s">
        <v>502</v>
      </c>
      <c r="E26" s="6">
        <v>29</v>
      </c>
      <c r="F26" s="6">
        <v>41</v>
      </c>
      <c r="G26" s="8">
        <f>SUM(E26:F26)</f>
        <v>70</v>
      </c>
      <c r="H26" s="3">
        <f>F26/G26</f>
        <v>0.5857142857142857</v>
      </c>
    </row>
    <row r="27" spans="1:8" ht="14.25">
      <c r="A27" s="43" t="s">
        <v>385</v>
      </c>
      <c r="B27" s="46" t="s">
        <v>334</v>
      </c>
      <c r="C27" s="45">
        <v>4105904</v>
      </c>
      <c r="D27" s="79" t="s">
        <v>334</v>
      </c>
      <c r="E27" s="6">
        <v>179</v>
      </c>
      <c r="F27" s="6">
        <v>248</v>
      </c>
      <c r="G27" s="8">
        <f>SUM(E27:F27)</f>
        <v>427</v>
      </c>
      <c r="H27" s="3">
        <f>F27/G27</f>
        <v>0.5807962529274004</v>
      </c>
    </row>
    <row r="28" spans="1:8" ht="14.25">
      <c r="A28" s="44" t="s">
        <v>385</v>
      </c>
      <c r="B28" s="44" t="s">
        <v>211</v>
      </c>
      <c r="C28" s="45">
        <v>4113007</v>
      </c>
      <c r="D28" s="79" t="s">
        <v>526</v>
      </c>
      <c r="E28" s="6">
        <v>13</v>
      </c>
      <c r="F28" s="6">
        <v>18</v>
      </c>
      <c r="G28" s="8">
        <f>SUM(E28:F28)</f>
        <v>31</v>
      </c>
      <c r="H28" s="3">
        <f>F28/G28</f>
        <v>0.5806451612903226</v>
      </c>
    </row>
    <row r="29" spans="1:8" ht="14.25">
      <c r="A29" s="44" t="s">
        <v>385</v>
      </c>
      <c r="B29" s="44" t="s">
        <v>261</v>
      </c>
      <c r="C29" s="45">
        <v>4123402</v>
      </c>
      <c r="D29" s="79" t="s">
        <v>394</v>
      </c>
      <c r="E29" s="6">
        <v>111</v>
      </c>
      <c r="F29" s="6">
        <v>153</v>
      </c>
      <c r="G29" s="8">
        <f>SUM(E29:F29)</f>
        <v>264</v>
      </c>
      <c r="H29" s="3">
        <f>F29/G29</f>
        <v>0.5795454545454546</v>
      </c>
    </row>
    <row r="30" spans="1:8" ht="14.25">
      <c r="A30" s="44" t="s">
        <v>385</v>
      </c>
      <c r="B30" s="44" t="s">
        <v>359</v>
      </c>
      <c r="C30" s="45">
        <v>4114807</v>
      </c>
      <c r="D30" s="79" t="s">
        <v>393</v>
      </c>
      <c r="E30" s="6">
        <v>112</v>
      </c>
      <c r="F30" s="6">
        <v>141</v>
      </c>
      <c r="G30" s="8">
        <f>SUM(E30:F30)</f>
        <v>253</v>
      </c>
      <c r="H30" s="3">
        <f>F30/G30</f>
        <v>0.5573122529644269</v>
      </c>
    </row>
    <row r="31" spans="1:8" ht="14.25">
      <c r="A31" s="43" t="s">
        <v>385</v>
      </c>
      <c r="B31" s="46" t="s">
        <v>320</v>
      </c>
      <c r="C31" s="45">
        <v>4116901</v>
      </c>
      <c r="D31" s="79" t="s">
        <v>320</v>
      </c>
      <c r="E31" s="6">
        <v>203</v>
      </c>
      <c r="F31" s="6">
        <v>247</v>
      </c>
      <c r="G31" s="8">
        <f>SUM(E31:F31)</f>
        <v>450</v>
      </c>
      <c r="H31" s="3">
        <f>F31/G31</f>
        <v>0.5488888888888889</v>
      </c>
    </row>
    <row r="32" spans="1:8" ht="14.25">
      <c r="A32" s="44" t="s">
        <v>385</v>
      </c>
      <c r="B32" s="44" t="s">
        <v>334</v>
      </c>
      <c r="C32" s="45">
        <v>4123600</v>
      </c>
      <c r="D32" s="79" t="s">
        <v>492</v>
      </c>
      <c r="E32" s="6">
        <v>35</v>
      </c>
      <c r="F32" s="6">
        <v>42</v>
      </c>
      <c r="G32" s="8">
        <f>SUM(E32:F32)</f>
        <v>77</v>
      </c>
      <c r="H32" s="3">
        <f>F32/G32</f>
        <v>0.5454545454545454</v>
      </c>
    </row>
    <row r="33" spans="1:8" ht="14.25">
      <c r="A33" s="44" t="s">
        <v>385</v>
      </c>
      <c r="B33" s="44" t="s">
        <v>385</v>
      </c>
      <c r="C33" s="45">
        <v>4107306</v>
      </c>
      <c r="D33" s="79" t="s">
        <v>477</v>
      </c>
      <c r="E33" s="6">
        <v>43</v>
      </c>
      <c r="F33" s="6">
        <v>51</v>
      </c>
      <c r="G33" s="8">
        <f>SUM(E33:F33)</f>
        <v>94</v>
      </c>
      <c r="H33" s="3">
        <f>F33/G33</f>
        <v>0.5425531914893617</v>
      </c>
    </row>
    <row r="34" spans="1:8" ht="14.25">
      <c r="A34" s="44" t="s">
        <v>385</v>
      </c>
      <c r="B34" s="44" t="s">
        <v>334</v>
      </c>
      <c r="C34" s="45">
        <v>4124509</v>
      </c>
      <c r="D34" s="79" t="s">
        <v>414</v>
      </c>
      <c r="E34" s="6">
        <v>93</v>
      </c>
      <c r="F34" s="6">
        <v>109</v>
      </c>
      <c r="G34" s="8">
        <f>SUM(E34:F34)</f>
        <v>202</v>
      </c>
      <c r="H34" s="3">
        <f>F34/G34</f>
        <v>0.5396039603960396</v>
      </c>
    </row>
    <row r="35" spans="1:8" ht="14.25">
      <c r="A35" s="44" t="s">
        <v>385</v>
      </c>
      <c r="B35" s="44" t="s">
        <v>385</v>
      </c>
      <c r="C35" s="45">
        <v>4117503</v>
      </c>
      <c r="D35" s="79" t="s">
        <v>488</v>
      </c>
      <c r="E35" s="6">
        <v>35</v>
      </c>
      <c r="F35" s="6">
        <v>38</v>
      </c>
      <c r="G35" s="8">
        <f>SUM(E35:F35)</f>
        <v>73</v>
      </c>
      <c r="H35" s="3">
        <f>F35/G35</f>
        <v>0.5205479452054794</v>
      </c>
    </row>
    <row r="36" spans="1:8" ht="14.25">
      <c r="A36" s="44" t="s">
        <v>385</v>
      </c>
      <c r="B36" s="44" t="s">
        <v>320</v>
      </c>
      <c r="C36" s="45">
        <v>4128302</v>
      </c>
      <c r="D36" s="79" t="s">
        <v>485</v>
      </c>
      <c r="E36" s="6">
        <v>37</v>
      </c>
      <c r="F36" s="6">
        <v>39</v>
      </c>
      <c r="G36" s="8">
        <f>SUM(E36:F36)</f>
        <v>76</v>
      </c>
      <c r="H36" s="3">
        <f>F36/G36</f>
        <v>0.5131578947368421</v>
      </c>
    </row>
    <row r="37" spans="1:8" ht="14.25">
      <c r="A37" s="43" t="s">
        <v>385</v>
      </c>
      <c r="B37" s="46" t="s">
        <v>211</v>
      </c>
      <c r="C37" s="45">
        <v>4105508</v>
      </c>
      <c r="D37" s="79" t="s">
        <v>211</v>
      </c>
      <c r="E37" s="6">
        <v>408</v>
      </c>
      <c r="F37" s="6">
        <v>421</v>
      </c>
      <c r="G37" s="8">
        <f>SUM(E37:F37)</f>
        <v>829</v>
      </c>
      <c r="H37" s="3">
        <f>F37/G37</f>
        <v>0.5078407720144753</v>
      </c>
    </row>
    <row r="38" spans="1:8" ht="14.25">
      <c r="A38" s="44" t="s">
        <v>385</v>
      </c>
      <c r="B38" s="44" t="s">
        <v>334</v>
      </c>
      <c r="C38" s="45">
        <v>4113601</v>
      </c>
      <c r="D38" s="79" t="s">
        <v>439</v>
      </c>
      <c r="E38" s="6">
        <v>75</v>
      </c>
      <c r="F38" s="6">
        <v>75</v>
      </c>
      <c r="G38" s="8">
        <f>SUM(E38:F38)</f>
        <v>150</v>
      </c>
      <c r="H38" s="3">
        <f>F38/G38</f>
        <v>0.5</v>
      </c>
    </row>
    <row r="39" spans="1:8" ht="14.25">
      <c r="A39" s="44" t="s">
        <v>385</v>
      </c>
      <c r="B39" s="44" t="s">
        <v>261</v>
      </c>
      <c r="C39" s="45">
        <v>4108106</v>
      </c>
      <c r="D39" s="79" t="s">
        <v>462</v>
      </c>
      <c r="E39" s="6">
        <v>56</v>
      </c>
      <c r="F39" s="6">
        <v>50</v>
      </c>
      <c r="G39" s="8">
        <f>SUM(E39:F39)</f>
        <v>106</v>
      </c>
      <c r="H39" s="3">
        <f>F39/G39</f>
        <v>0.4716981132075472</v>
      </c>
    </row>
    <row r="40" spans="1:8" ht="14.25">
      <c r="A40" s="44" t="s">
        <v>385</v>
      </c>
      <c r="B40" s="44" t="s">
        <v>261</v>
      </c>
      <c r="C40" s="45">
        <v>4116307</v>
      </c>
      <c r="D40" s="79" t="s">
        <v>392</v>
      </c>
      <c r="E40" s="6">
        <v>113</v>
      </c>
      <c r="F40" s="6">
        <v>97</v>
      </c>
      <c r="G40" s="8">
        <f>SUM(E40:F40)</f>
        <v>210</v>
      </c>
      <c r="H40" s="3">
        <f>F40/G40</f>
        <v>0.46190476190476193</v>
      </c>
    </row>
    <row r="41" spans="1:8" ht="14.25">
      <c r="A41" s="43" t="s">
        <v>385</v>
      </c>
      <c r="B41" s="46" t="s">
        <v>385</v>
      </c>
      <c r="C41" s="45">
        <v>4115200</v>
      </c>
      <c r="D41" s="79" t="s">
        <v>385</v>
      </c>
      <c r="E41" s="6">
        <v>126</v>
      </c>
      <c r="F41" s="6">
        <v>107</v>
      </c>
      <c r="G41" s="8">
        <f>SUM(E41:F41)</f>
        <v>233</v>
      </c>
      <c r="H41" s="3">
        <f>F41/G41</f>
        <v>0.4592274678111588</v>
      </c>
    </row>
    <row r="42" spans="1:8" ht="14.25">
      <c r="A42" s="44" t="s">
        <v>385</v>
      </c>
      <c r="B42" s="44" t="s">
        <v>320</v>
      </c>
      <c r="C42" s="45">
        <v>4120408</v>
      </c>
      <c r="D42" s="79" t="s">
        <v>445</v>
      </c>
      <c r="E42" s="6">
        <v>68</v>
      </c>
      <c r="F42" s="6">
        <v>51</v>
      </c>
      <c r="G42" s="8">
        <f>SUM(E42:F42)</f>
        <v>119</v>
      </c>
      <c r="H42" s="3">
        <f>F42/G42</f>
        <v>0.42857142857142855</v>
      </c>
    </row>
    <row r="43" spans="1:8" ht="14.25">
      <c r="A43" s="44" t="s">
        <v>385</v>
      </c>
      <c r="B43" s="44" t="s">
        <v>385</v>
      </c>
      <c r="C43" s="45">
        <v>4126256</v>
      </c>
      <c r="D43" s="79" t="s">
        <v>490</v>
      </c>
      <c r="E43" s="6">
        <v>35</v>
      </c>
      <c r="F43" s="6">
        <v>26</v>
      </c>
      <c r="G43" s="8">
        <f>SUM(E43:F43)</f>
        <v>61</v>
      </c>
      <c r="H43" s="3">
        <f>F43/G43</f>
        <v>0.4262295081967213</v>
      </c>
    </row>
    <row r="44" spans="1:8" ht="14.25">
      <c r="A44" s="43" t="s">
        <v>385</v>
      </c>
      <c r="B44" s="46" t="s">
        <v>261</v>
      </c>
      <c r="C44" s="45">
        <v>4102109</v>
      </c>
      <c r="D44" s="79" t="s">
        <v>261</v>
      </c>
      <c r="E44" s="6">
        <v>300</v>
      </c>
      <c r="F44" s="6">
        <v>194</v>
      </c>
      <c r="G44" s="8">
        <f>SUM(E44:F44)</f>
        <v>494</v>
      </c>
      <c r="H44" s="3">
        <f>F44/G44</f>
        <v>0.39271255060728744</v>
      </c>
    </row>
    <row r="45" spans="1:8" ht="14.25">
      <c r="A45" s="44" t="s">
        <v>385</v>
      </c>
      <c r="B45" s="44" t="s">
        <v>261</v>
      </c>
      <c r="C45" s="45">
        <v>4119657</v>
      </c>
      <c r="D45" s="79" t="s">
        <v>500</v>
      </c>
      <c r="E45" s="6">
        <v>30</v>
      </c>
      <c r="F45" s="6">
        <v>18</v>
      </c>
      <c r="G45" s="8">
        <f>SUM(E45:F45)</f>
        <v>48</v>
      </c>
      <c r="H45" s="3">
        <f>F45/G45</f>
        <v>0.375</v>
      </c>
    </row>
    <row r="46" spans="1:8" ht="14.25">
      <c r="A46" s="44" t="s">
        <v>385</v>
      </c>
      <c r="B46" s="44" t="s">
        <v>385</v>
      </c>
      <c r="C46" s="45">
        <v>4111605</v>
      </c>
      <c r="D46" s="79" t="s">
        <v>527</v>
      </c>
      <c r="E46" s="6">
        <v>12</v>
      </c>
      <c r="F46" s="6">
        <v>7</v>
      </c>
      <c r="G46" s="8">
        <f>SUM(E46:F46)</f>
        <v>19</v>
      </c>
      <c r="H46" s="3">
        <f>F46/G46</f>
        <v>0.3684210526315789</v>
      </c>
    </row>
    <row r="47" spans="1:8" ht="14.25">
      <c r="A47" s="44" t="s">
        <v>385</v>
      </c>
      <c r="B47" s="44" t="s">
        <v>385</v>
      </c>
      <c r="C47" s="45">
        <v>4107900</v>
      </c>
      <c r="D47" s="79" t="s">
        <v>508</v>
      </c>
      <c r="E47" s="6">
        <v>23</v>
      </c>
      <c r="F47" s="6">
        <v>7</v>
      </c>
      <c r="G47" s="8">
        <f>SUM(E47:F47)</f>
        <v>30</v>
      </c>
      <c r="H47" s="3">
        <f>F47/G47</f>
        <v>0.23333333333333334</v>
      </c>
    </row>
  </sheetData>
  <sheetProtection/>
  <autoFilter ref="A13:H47"/>
  <mergeCells count="1">
    <mergeCell ref="A9:H9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9:H22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16.00390625" style="0" bestFit="1" customWidth="1"/>
    <col min="2" max="2" width="26.00390625" style="0" bestFit="1" customWidth="1"/>
    <col min="4" max="4" width="29.00390625" style="0" bestFit="1" customWidth="1"/>
    <col min="5" max="6" width="23.421875" style="0" customWidth="1"/>
  </cols>
  <sheetData>
    <row r="8" ht="13.5" thickBot="1"/>
    <row r="9" spans="1:8" ht="16.5" thickBot="1">
      <c r="A9" s="87" t="s">
        <v>570</v>
      </c>
      <c r="B9" s="88"/>
      <c r="C9" s="88"/>
      <c r="D9" s="88"/>
      <c r="E9" s="88"/>
      <c r="F9" s="88"/>
      <c r="G9" s="88"/>
      <c r="H9" s="89"/>
    </row>
    <row r="11" spans="1:2" ht="12.75">
      <c r="A11" s="59" t="s">
        <v>135</v>
      </c>
      <c r="B11" s="29"/>
    </row>
    <row r="12" ht="13.5" thickBot="1"/>
    <row r="13" spans="1:8" ht="13.5" thickBot="1">
      <c r="A13" s="63" t="s">
        <v>553</v>
      </c>
      <c r="B13" s="64" t="s">
        <v>24</v>
      </c>
      <c r="C13" s="65" t="s">
        <v>540</v>
      </c>
      <c r="D13" s="67" t="s">
        <v>136</v>
      </c>
      <c r="E13" s="66" t="s">
        <v>1</v>
      </c>
      <c r="F13" s="66" t="s">
        <v>2</v>
      </c>
      <c r="G13" s="66" t="s">
        <v>536</v>
      </c>
      <c r="H13" s="68" t="s">
        <v>537</v>
      </c>
    </row>
    <row r="14" spans="1:8" ht="14.25">
      <c r="A14" s="47" t="s">
        <v>480</v>
      </c>
      <c r="B14" s="44" t="s">
        <v>480</v>
      </c>
      <c r="C14" s="45">
        <v>4119954</v>
      </c>
      <c r="D14" s="79" t="s">
        <v>531</v>
      </c>
      <c r="E14" s="6">
        <v>6</v>
      </c>
      <c r="F14" s="6">
        <v>16</v>
      </c>
      <c r="G14" s="8">
        <f>SUM(E14:F14)</f>
        <v>22</v>
      </c>
      <c r="H14" s="3">
        <f>F14/G14</f>
        <v>0.7272727272727273</v>
      </c>
    </row>
    <row r="15" spans="1:8" ht="14.25">
      <c r="A15" s="47" t="s">
        <v>480</v>
      </c>
      <c r="B15" s="44" t="s">
        <v>480</v>
      </c>
      <c r="C15" s="45">
        <v>4115705</v>
      </c>
      <c r="D15" s="79" t="s">
        <v>533</v>
      </c>
      <c r="E15" s="6">
        <v>4</v>
      </c>
      <c r="F15" s="6">
        <v>7</v>
      </c>
      <c r="G15" s="8">
        <f>SUM(E15:F15)</f>
        <v>11</v>
      </c>
      <c r="H15" s="3">
        <f>F15/G15</f>
        <v>0.6363636363636364</v>
      </c>
    </row>
    <row r="16" spans="1:8" ht="14.25">
      <c r="A16" s="47" t="s">
        <v>480</v>
      </c>
      <c r="B16" s="44" t="s">
        <v>480</v>
      </c>
      <c r="C16" s="45">
        <v>4116208</v>
      </c>
      <c r="D16" s="79" t="s">
        <v>505</v>
      </c>
      <c r="E16" s="6">
        <v>27</v>
      </c>
      <c r="F16" s="6">
        <v>43</v>
      </c>
      <c r="G16" s="8">
        <f>SUM(E16:F16)</f>
        <v>70</v>
      </c>
      <c r="H16" s="3">
        <f>F16/G16</f>
        <v>0.6142857142857143</v>
      </c>
    </row>
    <row r="17" spans="1:8" ht="14.25">
      <c r="A17" s="49" t="s">
        <v>480</v>
      </c>
      <c r="B17" s="46" t="s">
        <v>480</v>
      </c>
      <c r="C17" s="45">
        <v>4118204</v>
      </c>
      <c r="D17" s="79" t="s">
        <v>480</v>
      </c>
      <c r="E17" s="6">
        <v>41</v>
      </c>
      <c r="F17" s="6">
        <v>49</v>
      </c>
      <c r="G17" s="8">
        <f>SUM(E17:F17)</f>
        <v>90</v>
      </c>
      <c r="H17" s="3">
        <f>F17/G17</f>
        <v>0.5444444444444444</v>
      </c>
    </row>
    <row r="18" spans="1:8" ht="14.25">
      <c r="A18" s="47" t="s">
        <v>480</v>
      </c>
      <c r="B18" s="44" t="s">
        <v>484</v>
      </c>
      <c r="C18" s="45">
        <v>4109500</v>
      </c>
      <c r="D18" s="79" t="s">
        <v>506</v>
      </c>
      <c r="E18" s="6">
        <v>25</v>
      </c>
      <c r="F18" s="6">
        <v>27</v>
      </c>
      <c r="G18" s="8">
        <f>SUM(E18:F18)</f>
        <v>52</v>
      </c>
      <c r="H18" s="3">
        <f>F18/G18</f>
        <v>0.5192307692307693</v>
      </c>
    </row>
    <row r="19" spans="1:8" ht="14.25">
      <c r="A19" s="47" t="s">
        <v>480</v>
      </c>
      <c r="B19" s="44" t="s">
        <v>474</v>
      </c>
      <c r="C19" s="45">
        <v>4127601</v>
      </c>
      <c r="D19" s="79" t="s">
        <v>253</v>
      </c>
      <c r="E19" s="6">
        <v>312</v>
      </c>
      <c r="F19" s="6">
        <v>282</v>
      </c>
      <c r="G19" s="8">
        <f>SUM(E19:F19)</f>
        <v>594</v>
      </c>
      <c r="H19" s="3">
        <f>F19/G19</f>
        <v>0.47474747474747475</v>
      </c>
    </row>
    <row r="20" spans="1:8" ht="14.25">
      <c r="A20" s="49" t="s">
        <v>480</v>
      </c>
      <c r="B20" s="46" t="s">
        <v>474</v>
      </c>
      <c r="C20" s="45">
        <v>4109609</v>
      </c>
      <c r="D20" s="79" t="s">
        <v>474</v>
      </c>
      <c r="E20" s="6">
        <v>45</v>
      </c>
      <c r="F20" s="6">
        <v>30</v>
      </c>
      <c r="G20" s="8">
        <f>SUM(E20:F20)</f>
        <v>75</v>
      </c>
      <c r="H20" s="3">
        <f>F20/G20</f>
        <v>0.4</v>
      </c>
    </row>
    <row r="21" spans="1:8" ht="14.25">
      <c r="A21" s="47" t="s">
        <v>480</v>
      </c>
      <c r="B21" s="44" t="s">
        <v>474</v>
      </c>
      <c r="C21" s="45">
        <v>4100301</v>
      </c>
      <c r="D21" s="79" t="s">
        <v>282</v>
      </c>
      <c r="E21" s="6">
        <v>258</v>
      </c>
      <c r="F21" s="6">
        <v>140</v>
      </c>
      <c r="G21" s="8">
        <f>SUM(E21:F21)</f>
        <v>398</v>
      </c>
      <c r="H21" s="3">
        <f>F21/G21</f>
        <v>0.35175879396984927</v>
      </c>
    </row>
    <row r="22" spans="1:8" ht="14.25">
      <c r="A22" s="49" t="s">
        <v>480</v>
      </c>
      <c r="B22" s="46" t="s">
        <v>484</v>
      </c>
      <c r="C22" s="45">
        <v>4101200</v>
      </c>
      <c r="D22" s="79" t="s">
        <v>484</v>
      </c>
      <c r="E22" s="6">
        <v>38</v>
      </c>
      <c r="F22" s="6">
        <v>12</v>
      </c>
      <c r="G22" s="8">
        <f>SUM(E22:F22)</f>
        <v>50</v>
      </c>
      <c r="H22" s="3">
        <f>F22/G22</f>
        <v>0.24</v>
      </c>
    </row>
  </sheetData>
  <sheetProtection/>
  <autoFilter ref="A13:H22"/>
  <mergeCells count="1">
    <mergeCell ref="A9:H9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3"/>
  <sheetViews>
    <sheetView zoomScalePageLayoutView="0" workbookViewId="0" topLeftCell="A115">
      <selection activeCell="H135" sqref="H135"/>
    </sheetView>
  </sheetViews>
  <sheetFormatPr defaultColWidth="9.140625" defaultRowHeight="12.75"/>
  <cols>
    <col min="1" max="3" width="23.421875" style="0" customWidth="1"/>
  </cols>
  <sheetData>
    <row r="1" spans="1:5" ht="13.5" thickBot="1">
      <c r="A1" s="1" t="s">
        <v>24</v>
      </c>
      <c r="B1" s="32" t="s">
        <v>1</v>
      </c>
      <c r="C1" s="33" t="s">
        <v>2</v>
      </c>
      <c r="D1" s="34" t="s">
        <v>536</v>
      </c>
      <c r="E1" s="35" t="s">
        <v>537</v>
      </c>
    </row>
    <row r="2" spans="1:5" ht="12.75">
      <c r="A2" s="2" t="s">
        <v>25</v>
      </c>
      <c r="B2" s="36">
        <v>2581</v>
      </c>
      <c r="C2" s="36">
        <v>1746</v>
      </c>
      <c r="D2" s="37">
        <f>SUM(B2:C2)</f>
        <v>4327</v>
      </c>
      <c r="E2" s="31">
        <f>C2/D2</f>
        <v>0.4035128264386411</v>
      </c>
    </row>
    <row r="3" spans="1:5" ht="12.75">
      <c r="A3" s="2" t="s">
        <v>15</v>
      </c>
      <c r="B3" s="6">
        <v>2330</v>
      </c>
      <c r="C3" s="6">
        <v>2013</v>
      </c>
      <c r="D3" s="4">
        <f aca="true" t="shared" si="0" ref="D3:D66">SUM(B3:C3)</f>
        <v>4343</v>
      </c>
      <c r="E3" s="30">
        <f aca="true" t="shared" si="1" ref="E3:E66">C3/D3</f>
        <v>0.4635044899838821</v>
      </c>
    </row>
    <row r="4" spans="1:5" ht="12.75">
      <c r="A4" s="2" t="s">
        <v>26</v>
      </c>
      <c r="B4" s="6">
        <v>1823</v>
      </c>
      <c r="C4" s="6">
        <v>1096</v>
      </c>
      <c r="D4" s="4">
        <f t="shared" si="0"/>
        <v>2919</v>
      </c>
      <c r="E4" s="30">
        <f t="shared" si="1"/>
        <v>0.3754710517300445</v>
      </c>
    </row>
    <row r="5" spans="1:5" ht="12.75">
      <c r="A5" s="2" t="s">
        <v>27</v>
      </c>
      <c r="B5" s="6">
        <v>1811</v>
      </c>
      <c r="C5" s="6">
        <v>1009</v>
      </c>
      <c r="D5" s="4">
        <f t="shared" si="0"/>
        <v>2820</v>
      </c>
      <c r="E5" s="30">
        <f t="shared" si="1"/>
        <v>0.3578014184397163</v>
      </c>
    </row>
    <row r="6" spans="1:5" ht="12.75">
      <c r="A6" s="2" t="s">
        <v>28</v>
      </c>
      <c r="B6" s="6">
        <v>1726</v>
      </c>
      <c r="C6" s="6">
        <v>1261</v>
      </c>
      <c r="D6" s="4">
        <f t="shared" si="0"/>
        <v>2987</v>
      </c>
      <c r="E6" s="30">
        <f t="shared" si="1"/>
        <v>0.4221627050552394</v>
      </c>
    </row>
    <row r="7" spans="1:5" ht="12.75">
      <c r="A7" s="2" t="s">
        <v>29</v>
      </c>
      <c r="B7" s="6">
        <v>1677</v>
      </c>
      <c r="C7" s="6">
        <v>522</v>
      </c>
      <c r="D7" s="4">
        <f t="shared" si="0"/>
        <v>2199</v>
      </c>
      <c r="E7" s="30">
        <f t="shared" si="1"/>
        <v>0.2373806275579809</v>
      </c>
    </row>
    <row r="8" spans="1:5" ht="12.75">
      <c r="A8" s="2" t="s">
        <v>30</v>
      </c>
      <c r="B8" s="6">
        <v>1554</v>
      </c>
      <c r="C8" s="6">
        <v>773</v>
      </c>
      <c r="D8" s="4">
        <f t="shared" si="0"/>
        <v>2327</v>
      </c>
      <c r="E8" s="30">
        <f t="shared" si="1"/>
        <v>0.33218736570691876</v>
      </c>
    </row>
    <row r="9" spans="1:5" ht="12.75">
      <c r="A9" s="2" t="s">
        <v>31</v>
      </c>
      <c r="B9" s="6">
        <v>1417</v>
      </c>
      <c r="C9" s="6">
        <v>755</v>
      </c>
      <c r="D9" s="4">
        <f t="shared" si="0"/>
        <v>2172</v>
      </c>
      <c r="E9" s="30">
        <f t="shared" si="1"/>
        <v>0.34760589318600366</v>
      </c>
    </row>
    <row r="10" spans="1:5" ht="12.75">
      <c r="A10" s="2" t="s">
        <v>32</v>
      </c>
      <c r="B10" s="6">
        <v>1412</v>
      </c>
      <c r="C10" s="6">
        <v>1019</v>
      </c>
      <c r="D10" s="4">
        <f t="shared" si="0"/>
        <v>2431</v>
      </c>
      <c r="E10" s="30">
        <f t="shared" si="1"/>
        <v>0.41916906622788974</v>
      </c>
    </row>
    <row r="11" spans="1:5" ht="12.75">
      <c r="A11" s="2" t="s">
        <v>33</v>
      </c>
      <c r="B11" s="6">
        <v>1411</v>
      </c>
      <c r="C11" s="6">
        <v>624</v>
      </c>
      <c r="D11" s="4">
        <f t="shared" si="0"/>
        <v>2035</v>
      </c>
      <c r="E11" s="30">
        <f t="shared" si="1"/>
        <v>0.30663390663390666</v>
      </c>
    </row>
    <row r="12" spans="1:5" ht="12.75">
      <c r="A12" s="2" t="s">
        <v>34</v>
      </c>
      <c r="B12" s="6">
        <v>1404</v>
      </c>
      <c r="C12" s="6">
        <v>1870</v>
      </c>
      <c r="D12" s="4">
        <f t="shared" si="0"/>
        <v>3274</v>
      </c>
      <c r="E12" s="30">
        <f t="shared" si="1"/>
        <v>0.5711667684789249</v>
      </c>
    </row>
    <row r="13" spans="1:5" ht="12.75">
      <c r="A13" s="2" t="s">
        <v>35</v>
      </c>
      <c r="B13" s="6">
        <v>1329</v>
      </c>
      <c r="C13" s="6">
        <v>824</v>
      </c>
      <c r="D13" s="4">
        <f t="shared" si="0"/>
        <v>2153</v>
      </c>
      <c r="E13" s="30">
        <f t="shared" si="1"/>
        <v>0.38272178355782627</v>
      </c>
    </row>
    <row r="14" spans="1:5" ht="12.75">
      <c r="A14" s="2" t="s">
        <v>36</v>
      </c>
      <c r="B14" s="6">
        <v>1320</v>
      </c>
      <c r="C14" s="6">
        <v>1230</v>
      </c>
      <c r="D14" s="4">
        <f t="shared" si="0"/>
        <v>2550</v>
      </c>
      <c r="E14" s="30">
        <f t="shared" si="1"/>
        <v>0.4823529411764706</v>
      </c>
    </row>
    <row r="15" spans="1:5" ht="12.75">
      <c r="A15" s="2" t="s">
        <v>37</v>
      </c>
      <c r="B15" s="6">
        <v>1302</v>
      </c>
      <c r="C15" s="6">
        <v>1294</v>
      </c>
      <c r="D15" s="4">
        <f t="shared" si="0"/>
        <v>2596</v>
      </c>
      <c r="E15" s="30">
        <f t="shared" si="1"/>
        <v>0.4984591679506934</v>
      </c>
    </row>
    <row r="16" spans="1:5" ht="12.75">
      <c r="A16" s="2" t="s">
        <v>14</v>
      </c>
      <c r="B16" s="6">
        <v>1274</v>
      </c>
      <c r="C16" s="6">
        <v>1739</v>
      </c>
      <c r="D16" s="4">
        <f t="shared" si="0"/>
        <v>3013</v>
      </c>
      <c r="E16" s="30">
        <f t="shared" si="1"/>
        <v>0.5771656156654498</v>
      </c>
    </row>
    <row r="17" spans="1:5" ht="12.75">
      <c r="A17" s="2" t="s">
        <v>38</v>
      </c>
      <c r="B17" s="6">
        <v>1220</v>
      </c>
      <c r="C17" s="6">
        <v>504</v>
      </c>
      <c r="D17" s="4">
        <f t="shared" si="0"/>
        <v>1724</v>
      </c>
      <c r="E17" s="30">
        <f t="shared" si="1"/>
        <v>0.2923433874709977</v>
      </c>
    </row>
    <row r="18" spans="1:5" ht="12.75">
      <c r="A18" s="2" t="s">
        <v>39</v>
      </c>
      <c r="B18" s="6">
        <v>1195</v>
      </c>
      <c r="C18" s="6">
        <v>1178</v>
      </c>
      <c r="D18" s="4">
        <f t="shared" si="0"/>
        <v>2373</v>
      </c>
      <c r="E18" s="30">
        <f t="shared" si="1"/>
        <v>0.4964180362410451</v>
      </c>
    </row>
    <row r="19" spans="1:5" ht="12.75">
      <c r="A19" s="2" t="s">
        <v>3</v>
      </c>
      <c r="B19" s="6">
        <v>1173</v>
      </c>
      <c r="C19" s="6">
        <v>774</v>
      </c>
      <c r="D19" s="4">
        <f t="shared" si="0"/>
        <v>1947</v>
      </c>
      <c r="E19" s="30">
        <f t="shared" si="1"/>
        <v>0.3975346687211094</v>
      </c>
    </row>
    <row r="20" spans="1:5" ht="12.75">
      <c r="A20" s="2" t="s">
        <v>9</v>
      </c>
      <c r="B20" s="6">
        <v>1168</v>
      </c>
      <c r="C20" s="6">
        <v>577</v>
      </c>
      <c r="D20" s="4">
        <f t="shared" si="0"/>
        <v>1745</v>
      </c>
      <c r="E20" s="30">
        <f t="shared" si="1"/>
        <v>0.33065902578796563</v>
      </c>
    </row>
    <row r="21" spans="1:5" ht="12.75">
      <c r="A21" s="2" t="s">
        <v>40</v>
      </c>
      <c r="B21" s="6">
        <v>1129</v>
      </c>
      <c r="C21" s="6">
        <v>1499</v>
      </c>
      <c r="D21" s="4">
        <f t="shared" si="0"/>
        <v>2628</v>
      </c>
      <c r="E21" s="30">
        <f t="shared" si="1"/>
        <v>0.5703957382039574</v>
      </c>
    </row>
    <row r="22" spans="1:5" ht="12.75">
      <c r="A22" s="2" t="s">
        <v>41</v>
      </c>
      <c r="B22" s="6">
        <v>1111</v>
      </c>
      <c r="C22" s="6">
        <v>2178</v>
      </c>
      <c r="D22" s="4">
        <f t="shared" si="0"/>
        <v>3289</v>
      </c>
      <c r="E22" s="30">
        <f t="shared" si="1"/>
        <v>0.6622073578595318</v>
      </c>
    </row>
    <row r="23" spans="1:5" ht="12.75">
      <c r="A23" s="2" t="s">
        <v>42</v>
      </c>
      <c r="B23" s="6">
        <v>1108</v>
      </c>
      <c r="C23" s="6">
        <v>386</v>
      </c>
      <c r="D23" s="4">
        <f t="shared" si="0"/>
        <v>1494</v>
      </c>
      <c r="E23" s="30">
        <f t="shared" si="1"/>
        <v>0.2583668005354752</v>
      </c>
    </row>
    <row r="24" spans="1:5" ht="12.75">
      <c r="A24" s="2" t="s">
        <v>43</v>
      </c>
      <c r="B24" s="6">
        <v>1099</v>
      </c>
      <c r="C24" s="6">
        <v>812</v>
      </c>
      <c r="D24" s="4">
        <f t="shared" si="0"/>
        <v>1911</v>
      </c>
      <c r="E24" s="30">
        <f t="shared" si="1"/>
        <v>0.4249084249084249</v>
      </c>
    </row>
    <row r="25" spans="1:5" ht="12.75">
      <c r="A25" s="2" t="s">
        <v>44</v>
      </c>
      <c r="B25" s="6">
        <v>1084</v>
      </c>
      <c r="C25" s="6">
        <v>989</v>
      </c>
      <c r="D25" s="4">
        <f t="shared" si="0"/>
        <v>2073</v>
      </c>
      <c r="E25" s="30">
        <f t="shared" si="1"/>
        <v>0.477086348287506</v>
      </c>
    </row>
    <row r="26" spans="1:5" ht="12.75">
      <c r="A26" s="2" t="s">
        <v>8</v>
      </c>
      <c r="B26" s="6">
        <v>1078</v>
      </c>
      <c r="C26" s="6">
        <v>1183</v>
      </c>
      <c r="D26" s="4">
        <f t="shared" si="0"/>
        <v>2261</v>
      </c>
      <c r="E26" s="30">
        <f t="shared" si="1"/>
        <v>0.5232198142414861</v>
      </c>
    </row>
    <row r="27" spans="1:5" ht="12.75">
      <c r="A27" s="2" t="s">
        <v>45</v>
      </c>
      <c r="B27" s="6">
        <v>1056</v>
      </c>
      <c r="C27" s="6">
        <v>1472</v>
      </c>
      <c r="D27" s="4">
        <f t="shared" si="0"/>
        <v>2528</v>
      </c>
      <c r="E27" s="30">
        <f t="shared" si="1"/>
        <v>0.5822784810126582</v>
      </c>
    </row>
    <row r="28" spans="1:5" ht="12.75">
      <c r="A28" s="2" t="s">
        <v>46</v>
      </c>
      <c r="B28" s="6">
        <v>1048</v>
      </c>
      <c r="C28" s="6">
        <v>1030</v>
      </c>
      <c r="D28" s="4">
        <f t="shared" si="0"/>
        <v>2078</v>
      </c>
      <c r="E28" s="30">
        <f t="shared" si="1"/>
        <v>0.4956689124157844</v>
      </c>
    </row>
    <row r="29" spans="1:5" ht="12.75">
      <c r="A29" s="2" t="s">
        <v>47</v>
      </c>
      <c r="B29" s="6">
        <v>1036</v>
      </c>
      <c r="C29" s="6">
        <v>855</v>
      </c>
      <c r="D29" s="4">
        <f t="shared" si="0"/>
        <v>1891</v>
      </c>
      <c r="E29" s="30">
        <f t="shared" si="1"/>
        <v>0.45214172395557906</v>
      </c>
    </row>
    <row r="30" spans="1:5" ht="12.75">
      <c r="A30" s="2" t="s">
        <v>48</v>
      </c>
      <c r="B30" s="6">
        <v>1012</v>
      </c>
      <c r="C30" s="6">
        <v>939</v>
      </c>
      <c r="D30" s="4">
        <f t="shared" si="0"/>
        <v>1951</v>
      </c>
      <c r="E30" s="30">
        <f t="shared" si="1"/>
        <v>0.4812916453100974</v>
      </c>
    </row>
    <row r="31" spans="1:5" ht="12.75">
      <c r="A31" s="2" t="s">
        <v>4</v>
      </c>
      <c r="B31" s="6">
        <v>1011</v>
      </c>
      <c r="C31" s="6">
        <v>692</v>
      </c>
      <c r="D31" s="4">
        <f t="shared" si="0"/>
        <v>1703</v>
      </c>
      <c r="E31" s="30">
        <f t="shared" si="1"/>
        <v>0.40634174985320026</v>
      </c>
    </row>
    <row r="32" spans="1:5" ht="12.75">
      <c r="A32" s="2" t="s">
        <v>49</v>
      </c>
      <c r="B32" s="6">
        <v>992</v>
      </c>
      <c r="C32" s="6">
        <v>662</v>
      </c>
      <c r="D32" s="4">
        <f t="shared" si="0"/>
        <v>1654</v>
      </c>
      <c r="E32" s="30">
        <f t="shared" si="1"/>
        <v>0.40024183796856105</v>
      </c>
    </row>
    <row r="33" spans="1:5" ht="12.75">
      <c r="A33" s="2" t="s">
        <v>50</v>
      </c>
      <c r="B33" s="6">
        <v>985</v>
      </c>
      <c r="C33" s="6">
        <v>474</v>
      </c>
      <c r="D33" s="4">
        <f t="shared" si="0"/>
        <v>1459</v>
      </c>
      <c r="E33" s="30">
        <f t="shared" si="1"/>
        <v>0.32488005483207677</v>
      </c>
    </row>
    <row r="34" spans="1:5" ht="12.75">
      <c r="A34" s="2" t="s">
        <v>51</v>
      </c>
      <c r="B34" s="6">
        <v>972</v>
      </c>
      <c r="C34" s="6">
        <v>343</v>
      </c>
      <c r="D34" s="4">
        <f t="shared" si="0"/>
        <v>1315</v>
      </c>
      <c r="E34" s="30">
        <f t="shared" si="1"/>
        <v>0.26083650190114066</v>
      </c>
    </row>
    <row r="35" spans="1:5" ht="12.75">
      <c r="A35" s="2" t="s">
        <v>6</v>
      </c>
      <c r="B35" s="6">
        <v>966</v>
      </c>
      <c r="C35" s="6">
        <v>1126</v>
      </c>
      <c r="D35" s="4">
        <f t="shared" si="0"/>
        <v>2092</v>
      </c>
      <c r="E35" s="30">
        <f t="shared" si="1"/>
        <v>0.5382409177820268</v>
      </c>
    </row>
    <row r="36" spans="1:5" ht="12.75">
      <c r="A36" s="2" t="s">
        <v>52</v>
      </c>
      <c r="B36" s="6">
        <v>964</v>
      </c>
      <c r="C36" s="6">
        <v>1086</v>
      </c>
      <c r="D36" s="4">
        <f t="shared" si="0"/>
        <v>2050</v>
      </c>
      <c r="E36" s="30">
        <f t="shared" si="1"/>
        <v>0.5297560975609756</v>
      </c>
    </row>
    <row r="37" spans="1:5" ht="12.75">
      <c r="A37" s="2" t="s">
        <v>53</v>
      </c>
      <c r="B37" s="6">
        <v>961</v>
      </c>
      <c r="C37" s="6">
        <v>663</v>
      </c>
      <c r="D37" s="4">
        <f t="shared" si="0"/>
        <v>1624</v>
      </c>
      <c r="E37" s="30">
        <f t="shared" si="1"/>
        <v>0.4082512315270936</v>
      </c>
    </row>
    <row r="38" spans="1:5" ht="12.75">
      <c r="A38" s="2" t="s">
        <v>17</v>
      </c>
      <c r="B38" s="6">
        <v>953</v>
      </c>
      <c r="C38" s="6">
        <v>599</v>
      </c>
      <c r="D38" s="4">
        <f t="shared" si="0"/>
        <v>1552</v>
      </c>
      <c r="E38" s="30">
        <f t="shared" si="1"/>
        <v>0.3859536082474227</v>
      </c>
    </row>
    <row r="39" spans="1:5" ht="12.75">
      <c r="A39" s="2" t="s">
        <v>54</v>
      </c>
      <c r="B39" s="6">
        <v>948</v>
      </c>
      <c r="C39" s="6">
        <v>531</v>
      </c>
      <c r="D39" s="4">
        <f t="shared" si="0"/>
        <v>1479</v>
      </c>
      <c r="E39" s="30">
        <f t="shared" si="1"/>
        <v>0.359026369168357</v>
      </c>
    </row>
    <row r="40" spans="1:5" ht="12.75">
      <c r="A40" s="2" t="s">
        <v>16</v>
      </c>
      <c r="B40" s="6">
        <v>946</v>
      </c>
      <c r="C40" s="6">
        <v>767</v>
      </c>
      <c r="D40" s="4">
        <f t="shared" si="0"/>
        <v>1713</v>
      </c>
      <c r="E40" s="30">
        <f t="shared" si="1"/>
        <v>0.44775248102743725</v>
      </c>
    </row>
    <row r="41" spans="1:5" ht="12.75">
      <c r="A41" s="2" t="s">
        <v>10</v>
      </c>
      <c r="B41" s="6">
        <v>943</v>
      </c>
      <c r="C41" s="6">
        <v>995</v>
      </c>
      <c r="D41" s="4">
        <f t="shared" si="0"/>
        <v>1938</v>
      </c>
      <c r="E41" s="30">
        <f t="shared" si="1"/>
        <v>0.5134158926728586</v>
      </c>
    </row>
    <row r="42" spans="1:5" ht="12.75">
      <c r="A42" s="2" t="s">
        <v>7</v>
      </c>
      <c r="B42" s="6">
        <v>923</v>
      </c>
      <c r="C42" s="6">
        <v>912</v>
      </c>
      <c r="D42" s="4">
        <f t="shared" si="0"/>
        <v>1835</v>
      </c>
      <c r="E42" s="30">
        <f t="shared" si="1"/>
        <v>0.49700272479564034</v>
      </c>
    </row>
    <row r="43" spans="1:5" ht="12.75">
      <c r="A43" s="2" t="s">
        <v>55</v>
      </c>
      <c r="B43" s="6">
        <v>891</v>
      </c>
      <c r="C43" s="6">
        <v>1863</v>
      </c>
      <c r="D43" s="4">
        <f t="shared" si="0"/>
        <v>2754</v>
      </c>
      <c r="E43" s="30">
        <f t="shared" si="1"/>
        <v>0.6764705882352942</v>
      </c>
    </row>
    <row r="44" spans="1:5" ht="12.75">
      <c r="A44" s="2" t="s">
        <v>56</v>
      </c>
      <c r="B44" s="6">
        <v>886</v>
      </c>
      <c r="C44" s="6">
        <v>676</v>
      </c>
      <c r="D44" s="4">
        <f t="shared" si="0"/>
        <v>1562</v>
      </c>
      <c r="E44" s="30">
        <f t="shared" si="1"/>
        <v>0.4327784891165173</v>
      </c>
    </row>
    <row r="45" spans="1:5" ht="12.75">
      <c r="A45" s="2" t="s">
        <v>57</v>
      </c>
      <c r="B45" s="6">
        <v>882</v>
      </c>
      <c r="C45" s="6">
        <v>811</v>
      </c>
      <c r="D45" s="4">
        <f t="shared" si="0"/>
        <v>1693</v>
      </c>
      <c r="E45" s="30">
        <f t="shared" si="1"/>
        <v>0.4790313053750738</v>
      </c>
    </row>
    <row r="46" spans="1:5" ht="12.75">
      <c r="A46" s="2" t="s">
        <v>58</v>
      </c>
      <c r="B46" s="6">
        <v>881</v>
      </c>
      <c r="C46" s="6">
        <v>469</v>
      </c>
      <c r="D46" s="4">
        <f t="shared" si="0"/>
        <v>1350</v>
      </c>
      <c r="E46" s="30">
        <f t="shared" si="1"/>
        <v>0.3474074074074074</v>
      </c>
    </row>
    <row r="47" spans="1:5" ht="12.75">
      <c r="A47" s="2" t="s">
        <v>59</v>
      </c>
      <c r="B47" s="6">
        <v>877</v>
      </c>
      <c r="C47" s="6">
        <v>909</v>
      </c>
      <c r="D47" s="4">
        <f t="shared" si="0"/>
        <v>1786</v>
      </c>
      <c r="E47" s="30">
        <f t="shared" si="1"/>
        <v>0.5089585666293394</v>
      </c>
    </row>
    <row r="48" spans="1:5" ht="12.75">
      <c r="A48" s="2" t="s">
        <v>60</v>
      </c>
      <c r="B48" s="6">
        <v>870</v>
      </c>
      <c r="C48" s="6">
        <v>598</v>
      </c>
      <c r="D48" s="4">
        <f t="shared" si="0"/>
        <v>1468</v>
      </c>
      <c r="E48" s="30">
        <f t="shared" si="1"/>
        <v>0.40735694822888285</v>
      </c>
    </row>
    <row r="49" spans="1:5" ht="12.75">
      <c r="A49" s="2" t="s">
        <v>11</v>
      </c>
      <c r="B49" s="6">
        <v>870</v>
      </c>
      <c r="C49" s="6">
        <v>838</v>
      </c>
      <c r="D49" s="4">
        <f t="shared" si="0"/>
        <v>1708</v>
      </c>
      <c r="E49" s="30">
        <f t="shared" si="1"/>
        <v>0.49063231850117095</v>
      </c>
    </row>
    <row r="50" spans="1:5" ht="12.75">
      <c r="A50" s="2" t="s">
        <v>61</v>
      </c>
      <c r="B50" s="6">
        <v>841</v>
      </c>
      <c r="C50" s="6">
        <v>672</v>
      </c>
      <c r="D50" s="4">
        <f t="shared" si="0"/>
        <v>1513</v>
      </c>
      <c r="E50" s="30">
        <f t="shared" si="1"/>
        <v>0.44415069398545937</v>
      </c>
    </row>
    <row r="51" spans="1:5" ht="12.75">
      <c r="A51" s="2" t="s">
        <v>62</v>
      </c>
      <c r="B51" s="6">
        <v>840</v>
      </c>
      <c r="C51" s="6">
        <v>417</v>
      </c>
      <c r="D51" s="4">
        <f t="shared" si="0"/>
        <v>1257</v>
      </c>
      <c r="E51" s="30">
        <f t="shared" si="1"/>
        <v>0.3317422434367542</v>
      </c>
    </row>
    <row r="52" spans="1:5" ht="12.75">
      <c r="A52" s="2" t="s">
        <v>63</v>
      </c>
      <c r="B52" s="6">
        <v>835</v>
      </c>
      <c r="C52" s="6">
        <v>656</v>
      </c>
      <c r="D52" s="4">
        <f t="shared" si="0"/>
        <v>1491</v>
      </c>
      <c r="E52" s="30">
        <f t="shared" si="1"/>
        <v>0.4399731723675386</v>
      </c>
    </row>
    <row r="53" spans="1:5" ht="12.75">
      <c r="A53" s="2" t="s">
        <v>64</v>
      </c>
      <c r="B53" s="6">
        <v>821</v>
      </c>
      <c r="C53" s="6">
        <v>576</v>
      </c>
      <c r="D53" s="4">
        <f t="shared" si="0"/>
        <v>1397</v>
      </c>
      <c r="E53" s="30">
        <f t="shared" si="1"/>
        <v>0.41231209735146745</v>
      </c>
    </row>
    <row r="54" spans="1:5" ht="12.75">
      <c r="A54" s="2" t="s">
        <v>18</v>
      </c>
      <c r="B54" s="6">
        <v>817</v>
      </c>
      <c r="C54" s="6">
        <v>995</v>
      </c>
      <c r="D54" s="4">
        <f t="shared" si="0"/>
        <v>1812</v>
      </c>
      <c r="E54" s="30">
        <f t="shared" si="1"/>
        <v>0.5491169977924945</v>
      </c>
    </row>
    <row r="55" spans="1:5" ht="12.75">
      <c r="A55" s="2" t="s">
        <v>65</v>
      </c>
      <c r="B55" s="6">
        <v>808</v>
      </c>
      <c r="C55" s="6">
        <v>861</v>
      </c>
      <c r="D55" s="4">
        <f t="shared" si="0"/>
        <v>1669</v>
      </c>
      <c r="E55" s="30">
        <f t="shared" si="1"/>
        <v>0.5158777711204314</v>
      </c>
    </row>
    <row r="56" spans="1:5" ht="12.75">
      <c r="A56" s="2" t="s">
        <v>66</v>
      </c>
      <c r="B56" s="6">
        <v>800</v>
      </c>
      <c r="C56" s="6">
        <v>924</v>
      </c>
      <c r="D56" s="4">
        <f t="shared" si="0"/>
        <v>1724</v>
      </c>
      <c r="E56" s="30">
        <f t="shared" si="1"/>
        <v>0.5359628770301624</v>
      </c>
    </row>
    <row r="57" spans="1:5" ht="12.75">
      <c r="A57" s="2" t="s">
        <v>67</v>
      </c>
      <c r="B57" s="6">
        <v>790</v>
      </c>
      <c r="C57" s="6">
        <v>1041</v>
      </c>
      <c r="D57" s="4">
        <f t="shared" si="0"/>
        <v>1831</v>
      </c>
      <c r="E57" s="30">
        <f t="shared" si="1"/>
        <v>0.5685417804478428</v>
      </c>
    </row>
    <row r="58" spans="1:5" ht="12.75">
      <c r="A58" s="2" t="s">
        <v>68</v>
      </c>
      <c r="B58" s="6">
        <v>784</v>
      </c>
      <c r="C58" s="6">
        <v>718</v>
      </c>
      <c r="D58" s="4">
        <f t="shared" si="0"/>
        <v>1502</v>
      </c>
      <c r="E58" s="30">
        <f t="shared" si="1"/>
        <v>0.4780292942743009</v>
      </c>
    </row>
    <row r="59" spans="1:5" ht="12.75">
      <c r="A59" s="2" t="s">
        <v>69</v>
      </c>
      <c r="B59" s="6">
        <v>776</v>
      </c>
      <c r="C59" s="6">
        <v>454</v>
      </c>
      <c r="D59" s="4">
        <f t="shared" si="0"/>
        <v>1230</v>
      </c>
      <c r="E59" s="30">
        <f t="shared" si="1"/>
        <v>0.36910569105691055</v>
      </c>
    </row>
    <row r="60" spans="1:5" ht="12.75">
      <c r="A60" s="2" t="s">
        <v>70</v>
      </c>
      <c r="B60" s="6">
        <v>768</v>
      </c>
      <c r="C60" s="6">
        <v>933</v>
      </c>
      <c r="D60" s="4">
        <f t="shared" si="0"/>
        <v>1701</v>
      </c>
      <c r="E60" s="30">
        <f t="shared" si="1"/>
        <v>0.5485008818342152</v>
      </c>
    </row>
    <row r="61" spans="1:5" ht="12.75">
      <c r="A61" s="2" t="s">
        <v>12</v>
      </c>
      <c r="B61" s="6">
        <v>761</v>
      </c>
      <c r="C61" s="6">
        <v>1518</v>
      </c>
      <c r="D61" s="4">
        <f t="shared" si="0"/>
        <v>2279</v>
      </c>
      <c r="E61" s="30">
        <f t="shared" si="1"/>
        <v>0.6660816147433085</v>
      </c>
    </row>
    <row r="62" spans="1:5" ht="12.75">
      <c r="A62" s="2" t="s">
        <v>71</v>
      </c>
      <c r="B62" s="6">
        <v>755</v>
      </c>
      <c r="C62" s="6">
        <v>1008</v>
      </c>
      <c r="D62" s="4">
        <f t="shared" si="0"/>
        <v>1763</v>
      </c>
      <c r="E62" s="30">
        <f t="shared" si="1"/>
        <v>0.5717526942711287</v>
      </c>
    </row>
    <row r="63" spans="1:5" ht="12.75">
      <c r="A63" s="2" t="s">
        <v>13</v>
      </c>
      <c r="B63" s="6">
        <v>750</v>
      </c>
      <c r="C63" s="6">
        <v>609</v>
      </c>
      <c r="D63" s="4">
        <f t="shared" si="0"/>
        <v>1359</v>
      </c>
      <c r="E63" s="30">
        <f t="shared" si="1"/>
        <v>0.4481236203090508</v>
      </c>
    </row>
    <row r="64" spans="1:5" ht="12.75">
      <c r="A64" s="2" t="s">
        <v>72</v>
      </c>
      <c r="B64" s="6">
        <v>749</v>
      </c>
      <c r="C64" s="6">
        <v>941</v>
      </c>
      <c r="D64" s="4">
        <f t="shared" si="0"/>
        <v>1690</v>
      </c>
      <c r="E64" s="30">
        <f t="shared" si="1"/>
        <v>0.5568047337278107</v>
      </c>
    </row>
    <row r="65" spans="1:5" ht="12.75">
      <c r="A65" s="2" t="s">
        <v>73</v>
      </c>
      <c r="B65" s="6">
        <v>735</v>
      </c>
      <c r="C65" s="6">
        <v>666</v>
      </c>
      <c r="D65" s="4">
        <f t="shared" si="0"/>
        <v>1401</v>
      </c>
      <c r="E65" s="30">
        <f t="shared" si="1"/>
        <v>0.4753747323340471</v>
      </c>
    </row>
    <row r="66" spans="1:5" ht="12.75">
      <c r="A66" s="2" t="s">
        <v>74</v>
      </c>
      <c r="B66" s="6">
        <v>733</v>
      </c>
      <c r="C66" s="6">
        <v>1031</v>
      </c>
      <c r="D66" s="4">
        <f t="shared" si="0"/>
        <v>1764</v>
      </c>
      <c r="E66" s="30">
        <f t="shared" si="1"/>
        <v>0.5844671201814059</v>
      </c>
    </row>
    <row r="67" spans="1:5" ht="12.75">
      <c r="A67" s="2" t="s">
        <v>75</v>
      </c>
      <c r="B67" s="6">
        <v>729</v>
      </c>
      <c r="C67" s="6">
        <v>672</v>
      </c>
      <c r="D67" s="4">
        <f aca="true" t="shared" si="2" ref="D67:D130">SUM(B67:C67)</f>
        <v>1401</v>
      </c>
      <c r="E67" s="30">
        <f aca="true" t="shared" si="3" ref="E67:E130">C67/D67</f>
        <v>0.4796573875802998</v>
      </c>
    </row>
    <row r="68" spans="1:5" ht="12.75">
      <c r="A68" s="2" t="s">
        <v>76</v>
      </c>
      <c r="B68" s="6">
        <v>717</v>
      </c>
      <c r="C68" s="6">
        <v>350</v>
      </c>
      <c r="D68" s="4">
        <f t="shared" si="2"/>
        <v>1067</v>
      </c>
      <c r="E68" s="30">
        <f t="shared" si="3"/>
        <v>0.3280224929709466</v>
      </c>
    </row>
    <row r="69" spans="1:5" ht="12.75">
      <c r="A69" s="2" t="s">
        <v>77</v>
      </c>
      <c r="B69" s="6">
        <v>711</v>
      </c>
      <c r="C69" s="6">
        <v>985</v>
      </c>
      <c r="D69" s="4">
        <f t="shared" si="2"/>
        <v>1696</v>
      </c>
      <c r="E69" s="30">
        <f t="shared" si="3"/>
        <v>0.5807783018867925</v>
      </c>
    </row>
    <row r="70" spans="1:5" ht="12.75">
      <c r="A70" s="2" t="s">
        <v>78</v>
      </c>
      <c r="B70" s="6">
        <v>708</v>
      </c>
      <c r="C70" s="6">
        <v>877</v>
      </c>
      <c r="D70" s="4">
        <f t="shared" si="2"/>
        <v>1585</v>
      </c>
      <c r="E70" s="30">
        <f t="shared" si="3"/>
        <v>0.5533123028391167</v>
      </c>
    </row>
    <row r="71" spans="1:5" ht="12.75">
      <c r="A71" s="2" t="s">
        <v>79</v>
      </c>
      <c r="B71" s="6">
        <v>708</v>
      </c>
      <c r="C71" s="6">
        <v>537</v>
      </c>
      <c r="D71" s="4">
        <f t="shared" si="2"/>
        <v>1245</v>
      </c>
      <c r="E71" s="30">
        <f t="shared" si="3"/>
        <v>0.43132530120481927</v>
      </c>
    </row>
    <row r="72" spans="1:5" ht="12.75">
      <c r="A72" s="2" t="s">
        <v>80</v>
      </c>
      <c r="B72" s="6">
        <v>707</v>
      </c>
      <c r="C72" s="6">
        <v>924</v>
      </c>
      <c r="D72" s="4">
        <f t="shared" si="2"/>
        <v>1631</v>
      </c>
      <c r="E72" s="30">
        <f t="shared" si="3"/>
        <v>0.5665236051502146</v>
      </c>
    </row>
    <row r="73" spans="1:5" ht="12.75">
      <c r="A73" s="2" t="s">
        <v>81</v>
      </c>
      <c r="B73" s="6">
        <v>706</v>
      </c>
      <c r="C73" s="6">
        <v>935</v>
      </c>
      <c r="D73" s="4">
        <f t="shared" si="2"/>
        <v>1641</v>
      </c>
      <c r="E73" s="30">
        <f t="shared" si="3"/>
        <v>0.5697745277269958</v>
      </c>
    </row>
    <row r="74" spans="1:5" ht="12.75">
      <c r="A74" s="2" t="s">
        <v>82</v>
      </c>
      <c r="B74" s="6">
        <v>705</v>
      </c>
      <c r="C74" s="6">
        <v>1011</v>
      </c>
      <c r="D74" s="4">
        <f t="shared" si="2"/>
        <v>1716</v>
      </c>
      <c r="E74" s="30">
        <f t="shared" si="3"/>
        <v>0.5891608391608392</v>
      </c>
    </row>
    <row r="75" spans="1:5" ht="12.75">
      <c r="A75" s="2" t="s">
        <v>83</v>
      </c>
      <c r="B75" s="6">
        <v>666</v>
      </c>
      <c r="C75" s="6">
        <v>707</v>
      </c>
      <c r="D75" s="4">
        <f t="shared" si="2"/>
        <v>1373</v>
      </c>
      <c r="E75" s="30">
        <f t="shared" si="3"/>
        <v>0.5149308084486526</v>
      </c>
    </row>
    <row r="76" spans="1:5" ht="12.75">
      <c r="A76" s="2" t="s">
        <v>84</v>
      </c>
      <c r="B76" s="6">
        <v>662</v>
      </c>
      <c r="C76" s="6">
        <v>753</v>
      </c>
      <c r="D76" s="4">
        <f t="shared" si="2"/>
        <v>1415</v>
      </c>
      <c r="E76" s="30">
        <f t="shared" si="3"/>
        <v>0.5321554770318021</v>
      </c>
    </row>
    <row r="77" spans="1:5" ht="12.75">
      <c r="A77" s="2" t="s">
        <v>22</v>
      </c>
      <c r="B77" s="6">
        <v>648</v>
      </c>
      <c r="C77" s="6">
        <v>516</v>
      </c>
      <c r="D77" s="4">
        <f t="shared" si="2"/>
        <v>1164</v>
      </c>
      <c r="E77" s="30">
        <f t="shared" si="3"/>
        <v>0.44329896907216493</v>
      </c>
    </row>
    <row r="78" spans="1:5" ht="12.75">
      <c r="A78" s="2" t="s">
        <v>85</v>
      </c>
      <c r="B78" s="6">
        <v>618</v>
      </c>
      <c r="C78" s="6">
        <v>1035</v>
      </c>
      <c r="D78" s="4">
        <f t="shared" si="2"/>
        <v>1653</v>
      </c>
      <c r="E78" s="30">
        <f t="shared" si="3"/>
        <v>0.6261343012704175</v>
      </c>
    </row>
    <row r="79" spans="1:5" ht="12.75">
      <c r="A79" s="2" t="s">
        <v>86</v>
      </c>
      <c r="B79" s="6">
        <v>615</v>
      </c>
      <c r="C79" s="6">
        <v>452</v>
      </c>
      <c r="D79" s="4">
        <f t="shared" si="2"/>
        <v>1067</v>
      </c>
      <c r="E79" s="30">
        <f t="shared" si="3"/>
        <v>0.42361761949390814</v>
      </c>
    </row>
    <row r="80" spans="1:5" ht="12.75">
      <c r="A80" s="2" t="s">
        <v>87</v>
      </c>
      <c r="B80" s="6">
        <v>609</v>
      </c>
      <c r="C80" s="6">
        <v>538</v>
      </c>
      <c r="D80" s="4">
        <f t="shared" si="2"/>
        <v>1147</v>
      </c>
      <c r="E80" s="30">
        <f t="shared" si="3"/>
        <v>0.46904969485614645</v>
      </c>
    </row>
    <row r="81" spans="1:5" ht="12.75">
      <c r="A81" s="2" t="s">
        <v>88</v>
      </c>
      <c r="B81" s="6">
        <v>593</v>
      </c>
      <c r="C81" s="6">
        <v>805</v>
      </c>
      <c r="D81" s="4">
        <f t="shared" si="2"/>
        <v>1398</v>
      </c>
      <c r="E81" s="30">
        <f t="shared" si="3"/>
        <v>0.5758226037195995</v>
      </c>
    </row>
    <row r="82" spans="1:5" ht="12.75">
      <c r="A82" s="2" t="s">
        <v>89</v>
      </c>
      <c r="B82" s="6">
        <v>576</v>
      </c>
      <c r="C82" s="6">
        <v>319</v>
      </c>
      <c r="D82" s="4">
        <f t="shared" si="2"/>
        <v>895</v>
      </c>
      <c r="E82" s="30">
        <f t="shared" si="3"/>
        <v>0.3564245810055866</v>
      </c>
    </row>
    <row r="83" spans="1:5" ht="12.75">
      <c r="A83" s="2" t="s">
        <v>20</v>
      </c>
      <c r="B83" s="6">
        <v>572</v>
      </c>
      <c r="C83" s="6">
        <v>906</v>
      </c>
      <c r="D83" s="4">
        <f t="shared" si="2"/>
        <v>1478</v>
      </c>
      <c r="E83" s="30">
        <f t="shared" si="3"/>
        <v>0.6129905277401895</v>
      </c>
    </row>
    <row r="84" spans="1:5" ht="12.75">
      <c r="A84" s="2" t="s">
        <v>90</v>
      </c>
      <c r="B84" s="6">
        <v>567</v>
      </c>
      <c r="C84" s="6">
        <v>683</v>
      </c>
      <c r="D84" s="4">
        <f t="shared" si="2"/>
        <v>1250</v>
      </c>
      <c r="E84" s="30">
        <f t="shared" si="3"/>
        <v>0.5464</v>
      </c>
    </row>
    <row r="85" spans="1:5" ht="12.75">
      <c r="A85" s="2" t="s">
        <v>91</v>
      </c>
      <c r="B85" s="6">
        <v>558</v>
      </c>
      <c r="C85" s="6">
        <v>581</v>
      </c>
      <c r="D85" s="4">
        <f t="shared" si="2"/>
        <v>1139</v>
      </c>
      <c r="E85" s="30">
        <f t="shared" si="3"/>
        <v>0.5100965759438104</v>
      </c>
    </row>
    <row r="86" spans="1:5" ht="12.75">
      <c r="A86" s="2" t="s">
        <v>92</v>
      </c>
      <c r="B86" s="6">
        <v>557</v>
      </c>
      <c r="C86" s="6">
        <v>561</v>
      </c>
      <c r="D86" s="4">
        <f t="shared" si="2"/>
        <v>1118</v>
      </c>
      <c r="E86" s="30">
        <f t="shared" si="3"/>
        <v>0.501788908765653</v>
      </c>
    </row>
    <row r="87" spans="1:5" ht="12.75">
      <c r="A87" s="2" t="s">
        <v>93</v>
      </c>
      <c r="B87" s="6">
        <v>544</v>
      </c>
      <c r="C87" s="6">
        <v>389</v>
      </c>
      <c r="D87" s="4">
        <f t="shared" si="2"/>
        <v>933</v>
      </c>
      <c r="E87" s="30">
        <f t="shared" si="3"/>
        <v>0.41693461950696675</v>
      </c>
    </row>
    <row r="88" spans="1:5" ht="12.75">
      <c r="A88" s="2" t="s">
        <v>94</v>
      </c>
      <c r="B88" s="6">
        <v>539</v>
      </c>
      <c r="C88" s="6">
        <v>625</v>
      </c>
      <c r="D88" s="4">
        <f t="shared" si="2"/>
        <v>1164</v>
      </c>
      <c r="E88" s="30">
        <f t="shared" si="3"/>
        <v>0.5369415807560137</v>
      </c>
    </row>
    <row r="89" spans="1:5" ht="12.75">
      <c r="A89" s="2" t="s">
        <v>95</v>
      </c>
      <c r="B89" s="6">
        <v>533</v>
      </c>
      <c r="C89" s="6">
        <v>463</v>
      </c>
      <c r="D89" s="4">
        <f t="shared" si="2"/>
        <v>996</v>
      </c>
      <c r="E89" s="30">
        <f t="shared" si="3"/>
        <v>0.464859437751004</v>
      </c>
    </row>
    <row r="90" spans="1:5" ht="12.75">
      <c r="A90" s="2" t="s">
        <v>5</v>
      </c>
      <c r="B90" s="6">
        <v>530</v>
      </c>
      <c r="C90" s="6">
        <v>155</v>
      </c>
      <c r="D90" s="4">
        <f t="shared" si="2"/>
        <v>685</v>
      </c>
      <c r="E90" s="30">
        <f t="shared" si="3"/>
        <v>0.22627737226277372</v>
      </c>
    </row>
    <row r="91" spans="1:5" ht="12.75">
      <c r="A91" s="2" t="s">
        <v>96</v>
      </c>
      <c r="B91" s="6">
        <v>519</v>
      </c>
      <c r="C91" s="6">
        <v>124</v>
      </c>
      <c r="D91" s="4">
        <f t="shared" si="2"/>
        <v>643</v>
      </c>
      <c r="E91" s="30">
        <f t="shared" si="3"/>
        <v>0.19284603421461896</v>
      </c>
    </row>
    <row r="92" spans="1:5" ht="12.75">
      <c r="A92" s="2" t="s">
        <v>97</v>
      </c>
      <c r="B92" s="6">
        <v>508</v>
      </c>
      <c r="C92" s="6">
        <v>632</v>
      </c>
      <c r="D92" s="4">
        <f t="shared" si="2"/>
        <v>1140</v>
      </c>
      <c r="E92" s="30">
        <f t="shared" si="3"/>
        <v>0.5543859649122806</v>
      </c>
    </row>
    <row r="93" spans="1:5" ht="12.75">
      <c r="A93" s="2" t="s">
        <v>98</v>
      </c>
      <c r="B93" s="6">
        <v>503</v>
      </c>
      <c r="C93" s="6">
        <v>629</v>
      </c>
      <c r="D93" s="4">
        <f t="shared" si="2"/>
        <v>1132</v>
      </c>
      <c r="E93" s="30">
        <f t="shared" si="3"/>
        <v>0.5556537102473498</v>
      </c>
    </row>
    <row r="94" spans="1:5" ht="12.75">
      <c r="A94" s="2" t="s">
        <v>99</v>
      </c>
      <c r="B94" s="6">
        <v>499</v>
      </c>
      <c r="C94" s="6">
        <v>661</v>
      </c>
      <c r="D94" s="4">
        <f t="shared" si="2"/>
        <v>1160</v>
      </c>
      <c r="E94" s="30">
        <f t="shared" si="3"/>
        <v>0.5698275862068966</v>
      </c>
    </row>
    <row r="95" spans="1:5" ht="12.75">
      <c r="A95" s="2" t="s">
        <v>100</v>
      </c>
      <c r="B95" s="6">
        <v>496</v>
      </c>
      <c r="C95" s="6">
        <v>210</v>
      </c>
      <c r="D95" s="4">
        <f t="shared" si="2"/>
        <v>706</v>
      </c>
      <c r="E95" s="30">
        <f t="shared" si="3"/>
        <v>0.29745042492917845</v>
      </c>
    </row>
    <row r="96" spans="1:5" ht="12.75">
      <c r="A96" s="2" t="s">
        <v>101</v>
      </c>
      <c r="B96" s="6">
        <v>473</v>
      </c>
      <c r="C96" s="6">
        <v>799</v>
      </c>
      <c r="D96" s="4">
        <f t="shared" si="2"/>
        <v>1272</v>
      </c>
      <c r="E96" s="30">
        <f t="shared" si="3"/>
        <v>0.6281446540880503</v>
      </c>
    </row>
    <row r="97" spans="1:5" ht="12.75">
      <c r="A97" s="2" t="s">
        <v>102</v>
      </c>
      <c r="B97" s="6">
        <v>454</v>
      </c>
      <c r="C97" s="6">
        <v>589</v>
      </c>
      <c r="D97" s="4">
        <f t="shared" si="2"/>
        <v>1043</v>
      </c>
      <c r="E97" s="30">
        <f t="shared" si="3"/>
        <v>0.5647171620325983</v>
      </c>
    </row>
    <row r="98" spans="1:5" ht="12.75">
      <c r="A98" s="2" t="s">
        <v>103</v>
      </c>
      <c r="B98" s="6">
        <v>444</v>
      </c>
      <c r="C98" s="6">
        <v>397</v>
      </c>
      <c r="D98" s="4">
        <f t="shared" si="2"/>
        <v>841</v>
      </c>
      <c r="E98" s="30">
        <f t="shared" si="3"/>
        <v>0.47205707491082044</v>
      </c>
    </row>
    <row r="99" spans="1:5" ht="12.75">
      <c r="A99" s="2" t="s">
        <v>104</v>
      </c>
      <c r="B99" s="6">
        <v>441</v>
      </c>
      <c r="C99" s="6">
        <v>481</v>
      </c>
      <c r="D99" s="4">
        <f t="shared" si="2"/>
        <v>922</v>
      </c>
      <c r="E99" s="30">
        <f t="shared" si="3"/>
        <v>0.5216919739696312</v>
      </c>
    </row>
    <row r="100" spans="1:5" ht="12.75">
      <c r="A100" s="2" t="s">
        <v>105</v>
      </c>
      <c r="B100" s="6">
        <v>433</v>
      </c>
      <c r="C100" s="6">
        <v>491</v>
      </c>
      <c r="D100" s="4">
        <f t="shared" si="2"/>
        <v>924</v>
      </c>
      <c r="E100" s="30">
        <f t="shared" si="3"/>
        <v>0.5313852813852814</v>
      </c>
    </row>
    <row r="101" spans="1:5" ht="12.75">
      <c r="A101" s="2" t="s">
        <v>106</v>
      </c>
      <c r="B101" s="6">
        <v>416</v>
      </c>
      <c r="C101" s="6">
        <v>380</v>
      </c>
      <c r="D101" s="4">
        <f t="shared" si="2"/>
        <v>796</v>
      </c>
      <c r="E101" s="30">
        <f t="shared" si="3"/>
        <v>0.47738693467336685</v>
      </c>
    </row>
    <row r="102" spans="1:5" ht="12.75">
      <c r="A102" s="2" t="s">
        <v>107</v>
      </c>
      <c r="B102" s="6">
        <v>407</v>
      </c>
      <c r="C102" s="6">
        <v>320</v>
      </c>
      <c r="D102" s="4">
        <f t="shared" si="2"/>
        <v>727</v>
      </c>
      <c r="E102" s="30">
        <f t="shared" si="3"/>
        <v>0.4401650618982118</v>
      </c>
    </row>
    <row r="103" spans="1:5" ht="12.75">
      <c r="A103" s="2" t="s">
        <v>108</v>
      </c>
      <c r="B103" s="6">
        <v>397</v>
      </c>
      <c r="C103" s="6">
        <v>736</v>
      </c>
      <c r="D103" s="4">
        <f t="shared" si="2"/>
        <v>1133</v>
      </c>
      <c r="E103" s="30">
        <f t="shared" si="3"/>
        <v>0.649602824360106</v>
      </c>
    </row>
    <row r="104" spans="1:5" ht="12.75">
      <c r="A104" s="2" t="s">
        <v>109</v>
      </c>
      <c r="B104" s="6">
        <v>385</v>
      </c>
      <c r="C104" s="6">
        <v>453</v>
      </c>
      <c r="D104" s="4">
        <f t="shared" si="2"/>
        <v>838</v>
      </c>
      <c r="E104" s="30">
        <f t="shared" si="3"/>
        <v>0.5405727923627685</v>
      </c>
    </row>
    <row r="105" spans="1:5" ht="12.75">
      <c r="A105" s="2" t="s">
        <v>110</v>
      </c>
      <c r="B105" s="6">
        <v>362</v>
      </c>
      <c r="C105" s="6">
        <v>575</v>
      </c>
      <c r="D105" s="4">
        <f t="shared" si="2"/>
        <v>937</v>
      </c>
      <c r="E105" s="30">
        <f t="shared" si="3"/>
        <v>0.6136606189967982</v>
      </c>
    </row>
    <row r="106" spans="1:5" ht="12.75">
      <c r="A106" s="2" t="s">
        <v>111</v>
      </c>
      <c r="B106" s="6">
        <v>362</v>
      </c>
      <c r="C106" s="6">
        <v>284</v>
      </c>
      <c r="D106" s="4">
        <f t="shared" si="2"/>
        <v>646</v>
      </c>
      <c r="E106" s="30">
        <f t="shared" si="3"/>
        <v>0.43962848297213625</v>
      </c>
    </row>
    <row r="107" spans="1:5" ht="12.75">
      <c r="A107" s="2" t="s">
        <v>112</v>
      </c>
      <c r="B107" s="6">
        <v>359</v>
      </c>
      <c r="C107" s="6">
        <v>284</v>
      </c>
      <c r="D107" s="4">
        <f t="shared" si="2"/>
        <v>643</v>
      </c>
      <c r="E107" s="30">
        <f t="shared" si="3"/>
        <v>0.4416796267496112</v>
      </c>
    </row>
    <row r="108" spans="1:5" ht="12.75">
      <c r="A108" s="2" t="s">
        <v>113</v>
      </c>
      <c r="B108" s="6">
        <v>337</v>
      </c>
      <c r="C108" s="6">
        <v>627</v>
      </c>
      <c r="D108" s="4">
        <f t="shared" si="2"/>
        <v>964</v>
      </c>
      <c r="E108" s="30">
        <f t="shared" si="3"/>
        <v>0.6504149377593361</v>
      </c>
    </row>
    <row r="109" spans="1:5" ht="12.75">
      <c r="A109" s="2" t="s">
        <v>114</v>
      </c>
      <c r="B109" s="6">
        <v>333</v>
      </c>
      <c r="C109" s="6">
        <v>174</v>
      </c>
      <c r="D109" s="4">
        <f t="shared" si="2"/>
        <v>507</v>
      </c>
      <c r="E109" s="30">
        <f t="shared" si="3"/>
        <v>0.3431952662721893</v>
      </c>
    </row>
    <row r="110" spans="1:5" ht="12.75">
      <c r="A110" s="2" t="s">
        <v>21</v>
      </c>
      <c r="B110" s="6">
        <v>329</v>
      </c>
      <c r="C110" s="6">
        <v>352</v>
      </c>
      <c r="D110" s="4">
        <f t="shared" si="2"/>
        <v>681</v>
      </c>
      <c r="E110" s="30">
        <f t="shared" si="3"/>
        <v>0.5168869309838473</v>
      </c>
    </row>
    <row r="111" spans="1:5" ht="12.75">
      <c r="A111" s="2" t="s">
        <v>115</v>
      </c>
      <c r="B111" s="6">
        <v>320</v>
      </c>
      <c r="C111" s="6">
        <v>435</v>
      </c>
      <c r="D111" s="4">
        <f t="shared" si="2"/>
        <v>755</v>
      </c>
      <c r="E111" s="30">
        <f t="shared" si="3"/>
        <v>0.5761589403973509</v>
      </c>
    </row>
    <row r="112" spans="1:5" ht="12.75">
      <c r="A112" s="2" t="s">
        <v>116</v>
      </c>
      <c r="B112" s="6">
        <v>309</v>
      </c>
      <c r="C112" s="6">
        <v>350</v>
      </c>
      <c r="D112" s="4">
        <f t="shared" si="2"/>
        <v>659</v>
      </c>
      <c r="E112" s="30">
        <f t="shared" si="3"/>
        <v>0.5311077389984825</v>
      </c>
    </row>
    <row r="113" spans="1:5" ht="12.75">
      <c r="A113" s="2" t="s">
        <v>117</v>
      </c>
      <c r="B113" s="6">
        <v>308</v>
      </c>
      <c r="C113" s="6">
        <v>370</v>
      </c>
      <c r="D113" s="4">
        <f t="shared" si="2"/>
        <v>678</v>
      </c>
      <c r="E113" s="30">
        <f t="shared" si="3"/>
        <v>0.5457227138643068</v>
      </c>
    </row>
    <row r="114" spans="1:5" ht="12.75">
      <c r="A114" s="2" t="s">
        <v>118</v>
      </c>
      <c r="B114" s="6">
        <v>302</v>
      </c>
      <c r="C114" s="6">
        <v>211</v>
      </c>
      <c r="D114" s="4">
        <f t="shared" si="2"/>
        <v>513</v>
      </c>
      <c r="E114" s="30">
        <f t="shared" si="3"/>
        <v>0.41130604288499023</v>
      </c>
    </row>
    <row r="115" spans="1:5" ht="12.75">
      <c r="A115" s="2" t="s">
        <v>19</v>
      </c>
      <c r="B115" s="6">
        <v>294</v>
      </c>
      <c r="C115" s="6">
        <v>270</v>
      </c>
      <c r="D115" s="4">
        <f t="shared" si="2"/>
        <v>564</v>
      </c>
      <c r="E115" s="30">
        <f t="shared" si="3"/>
        <v>0.4787234042553192</v>
      </c>
    </row>
    <row r="116" spans="1:5" ht="12.75">
      <c r="A116" s="2" t="s">
        <v>119</v>
      </c>
      <c r="B116" s="6">
        <v>282</v>
      </c>
      <c r="C116" s="6">
        <v>220</v>
      </c>
      <c r="D116" s="4">
        <f t="shared" si="2"/>
        <v>502</v>
      </c>
      <c r="E116" s="30">
        <f t="shared" si="3"/>
        <v>0.43824701195219123</v>
      </c>
    </row>
    <row r="117" spans="1:5" ht="12.75">
      <c r="A117" s="2" t="s">
        <v>120</v>
      </c>
      <c r="B117" s="6">
        <v>265</v>
      </c>
      <c r="C117" s="6">
        <v>226</v>
      </c>
      <c r="D117" s="4">
        <f t="shared" si="2"/>
        <v>491</v>
      </c>
      <c r="E117" s="30">
        <f t="shared" si="3"/>
        <v>0.46028513238289204</v>
      </c>
    </row>
    <row r="118" spans="1:5" ht="12.75">
      <c r="A118" s="2" t="s">
        <v>121</v>
      </c>
      <c r="B118" s="6">
        <v>264</v>
      </c>
      <c r="C118" s="6">
        <v>381</v>
      </c>
      <c r="D118" s="4">
        <f t="shared" si="2"/>
        <v>645</v>
      </c>
      <c r="E118" s="30">
        <f t="shared" si="3"/>
        <v>0.5906976744186047</v>
      </c>
    </row>
    <row r="119" spans="1:5" ht="12.75">
      <c r="A119" s="2" t="s">
        <v>122</v>
      </c>
      <c r="B119" s="6">
        <v>243</v>
      </c>
      <c r="C119" s="6">
        <v>535</v>
      </c>
      <c r="D119" s="4">
        <f t="shared" si="2"/>
        <v>778</v>
      </c>
      <c r="E119" s="30">
        <f t="shared" si="3"/>
        <v>0.6876606683804627</v>
      </c>
    </row>
    <row r="120" spans="1:5" ht="12.75">
      <c r="A120" s="2" t="s">
        <v>123</v>
      </c>
      <c r="B120" s="6">
        <v>231</v>
      </c>
      <c r="C120" s="6">
        <v>614</v>
      </c>
      <c r="D120" s="4">
        <f t="shared" si="2"/>
        <v>845</v>
      </c>
      <c r="E120" s="30">
        <f t="shared" si="3"/>
        <v>0.7266272189349112</v>
      </c>
    </row>
    <row r="121" spans="1:5" ht="12.75">
      <c r="A121" s="2" t="s">
        <v>124</v>
      </c>
      <c r="B121" s="6">
        <v>209</v>
      </c>
      <c r="C121" s="6">
        <v>138</v>
      </c>
      <c r="D121" s="4">
        <f t="shared" si="2"/>
        <v>347</v>
      </c>
      <c r="E121" s="30">
        <f t="shared" si="3"/>
        <v>0.3976945244956772</v>
      </c>
    </row>
    <row r="122" spans="1:5" ht="12.75">
      <c r="A122" s="2" t="s">
        <v>125</v>
      </c>
      <c r="B122" s="6">
        <v>194</v>
      </c>
      <c r="C122" s="6">
        <v>186</v>
      </c>
      <c r="D122" s="4">
        <f t="shared" si="2"/>
        <v>380</v>
      </c>
      <c r="E122" s="30">
        <f t="shared" si="3"/>
        <v>0.48947368421052634</v>
      </c>
    </row>
    <row r="123" spans="1:5" ht="12.75">
      <c r="A123" s="2" t="s">
        <v>126</v>
      </c>
      <c r="B123" s="6">
        <v>183</v>
      </c>
      <c r="C123" s="6">
        <v>455</v>
      </c>
      <c r="D123" s="4">
        <f t="shared" si="2"/>
        <v>638</v>
      </c>
      <c r="E123" s="30">
        <f t="shared" si="3"/>
        <v>0.713166144200627</v>
      </c>
    </row>
    <row r="124" spans="1:5" ht="12.75">
      <c r="A124" s="2" t="s">
        <v>127</v>
      </c>
      <c r="B124" s="6">
        <v>178</v>
      </c>
      <c r="C124" s="6">
        <v>258</v>
      </c>
      <c r="D124" s="4">
        <f t="shared" si="2"/>
        <v>436</v>
      </c>
      <c r="E124" s="30">
        <f t="shared" si="3"/>
        <v>0.591743119266055</v>
      </c>
    </row>
    <row r="125" spans="1:5" ht="12.75">
      <c r="A125" s="2" t="s">
        <v>128</v>
      </c>
      <c r="B125" s="6">
        <v>172</v>
      </c>
      <c r="C125" s="6">
        <v>157</v>
      </c>
      <c r="D125" s="4">
        <f t="shared" si="2"/>
        <v>329</v>
      </c>
      <c r="E125" s="30">
        <f t="shared" si="3"/>
        <v>0.47720364741641336</v>
      </c>
    </row>
    <row r="126" spans="1:5" ht="12.75">
      <c r="A126" s="2" t="s">
        <v>129</v>
      </c>
      <c r="B126" s="6">
        <v>171</v>
      </c>
      <c r="C126" s="6">
        <v>234</v>
      </c>
      <c r="D126" s="4">
        <f t="shared" si="2"/>
        <v>405</v>
      </c>
      <c r="E126" s="30">
        <f t="shared" si="3"/>
        <v>0.5777777777777777</v>
      </c>
    </row>
    <row r="127" spans="1:5" ht="12.75">
      <c r="A127" s="2" t="s">
        <v>130</v>
      </c>
      <c r="B127" s="6">
        <v>126</v>
      </c>
      <c r="C127" s="6">
        <v>530</v>
      </c>
      <c r="D127" s="4">
        <f t="shared" si="2"/>
        <v>656</v>
      </c>
      <c r="E127" s="30">
        <f t="shared" si="3"/>
        <v>0.8079268292682927</v>
      </c>
    </row>
    <row r="128" spans="1:5" ht="12.75">
      <c r="A128" s="2" t="s">
        <v>131</v>
      </c>
      <c r="B128" s="6">
        <v>114</v>
      </c>
      <c r="C128" s="6">
        <v>100</v>
      </c>
      <c r="D128" s="4">
        <f t="shared" si="2"/>
        <v>214</v>
      </c>
      <c r="E128" s="30">
        <f t="shared" si="3"/>
        <v>0.4672897196261682</v>
      </c>
    </row>
    <row r="129" spans="1:5" ht="12.75">
      <c r="A129" s="2" t="s">
        <v>132</v>
      </c>
      <c r="B129" s="6">
        <v>94</v>
      </c>
      <c r="C129" s="6">
        <v>248</v>
      </c>
      <c r="D129" s="4">
        <f t="shared" si="2"/>
        <v>342</v>
      </c>
      <c r="E129" s="30">
        <f t="shared" si="3"/>
        <v>0.7251461988304093</v>
      </c>
    </row>
    <row r="130" spans="1:5" ht="12.75">
      <c r="A130" s="2" t="s">
        <v>133</v>
      </c>
      <c r="B130" s="6">
        <v>86</v>
      </c>
      <c r="C130" s="6">
        <v>365</v>
      </c>
      <c r="D130" s="4">
        <f t="shared" si="2"/>
        <v>451</v>
      </c>
      <c r="E130" s="30">
        <f t="shared" si="3"/>
        <v>0.8093126385809313</v>
      </c>
    </row>
    <row r="131" spans="1:5" ht="12.75">
      <c r="A131" s="2" t="s">
        <v>23</v>
      </c>
      <c r="B131" s="6">
        <v>78</v>
      </c>
      <c r="C131" s="6">
        <v>115</v>
      </c>
      <c r="D131" s="4">
        <f>SUM(B131:C131)</f>
        <v>193</v>
      </c>
      <c r="E131" s="30">
        <f>C131/D131</f>
        <v>0.5958549222797928</v>
      </c>
    </row>
    <row r="132" spans="1:5" ht="13.5" thickBot="1">
      <c r="A132" s="38" t="s">
        <v>134</v>
      </c>
      <c r="B132" s="9">
        <v>63</v>
      </c>
      <c r="C132" s="9">
        <v>39</v>
      </c>
      <c r="D132" s="5">
        <f>SUM(B132:C132)</f>
        <v>102</v>
      </c>
      <c r="E132" s="39">
        <f>C132/D132</f>
        <v>0.38235294117647056</v>
      </c>
    </row>
    <row r="133" spans="1:5" ht="15.75" thickBot="1">
      <c r="A133" s="42" t="s">
        <v>536</v>
      </c>
      <c r="B133" s="40">
        <f>SUM(B2:B132)</f>
        <v>98993</v>
      </c>
      <c r="C133" s="40">
        <f>SUM(C2:C132)</f>
        <v>92599</v>
      </c>
      <c r="D133" s="40">
        <f>SUM(D2:D132)</f>
        <v>191592</v>
      </c>
      <c r="E133" s="41">
        <f>C133/D133</f>
        <v>0.48331349951981295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9:H45"/>
  <sheetViews>
    <sheetView zoomScalePageLayoutView="0" workbookViewId="0" topLeftCell="A1">
      <selection activeCell="J34" sqref="J34"/>
    </sheetView>
  </sheetViews>
  <sheetFormatPr defaultColWidth="9.140625" defaultRowHeight="12.75"/>
  <cols>
    <col min="1" max="1" width="16.00390625" style="0" bestFit="1" customWidth="1"/>
    <col min="2" max="2" width="26.00390625" style="0" bestFit="1" customWidth="1"/>
    <col min="4" max="4" width="29.00390625" style="0" bestFit="1" customWidth="1"/>
    <col min="5" max="6" width="23.421875" style="0" customWidth="1"/>
  </cols>
  <sheetData>
    <row r="8" ht="13.5" thickBot="1"/>
    <row r="9" spans="1:8" ht="16.5" thickBot="1">
      <c r="A9" s="87" t="s">
        <v>571</v>
      </c>
      <c r="B9" s="88"/>
      <c r="C9" s="88"/>
      <c r="D9" s="88"/>
      <c r="E9" s="88"/>
      <c r="F9" s="88"/>
      <c r="G9" s="88"/>
      <c r="H9" s="89"/>
    </row>
    <row r="11" spans="1:2" ht="12.75">
      <c r="A11" s="59" t="s">
        <v>135</v>
      </c>
      <c r="B11" s="29"/>
    </row>
    <row r="12" ht="13.5" thickBot="1"/>
    <row r="13" spans="1:8" ht="13.5" thickBot="1">
      <c r="A13" s="63" t="s">
        <v>553</v>
      </c>
      <c r="B13" s="64" t="s">
        <v>24</v>
      </c>
      <c r="C13" s="65" t="s">
        <v>540</v>
      </c>
      <c r="D13" s="67" t="s">
        <v>136</v>
      </c>
      <c r="E13" s="66" t="s">
        <v>1</v>
      </c>
      <c r="F13" s="66" t="s">
        <v>2</v>
      </c>
      <c r="G13" s="66" t="s">
        <v>536</v>
      </c>
      <c r="H13" s="68" t="s">
        <v>537</v>
      </c>
    </row>
    <row r="14" spans="1:8" ht="14.25">
      <c r="A14" s="61" t="s">
        <v>205</v>
      </c>
      <c r="B14" s="61" t="s">
        <v>530</v>
      </c>
      <c r="C14" s="62">
        <v>4124608</v>
      </c>
      <c r="D14" s="78" t="s">
        <v>535</v>
      </c>
      <c r="E14" s="36">
        <v>0</v>
      </c>
      <c r="F14" s="36">
        <v>49</v>
      </c>
      <c r="G14" s="74">
        <f>SUM(E14:F14)</f>
        <v>49</v>
      </c>
      <c r="H14" s="90">
        <f>F14/G14</f>
        <v>1</v>
      </c>
    </row>
    <row r="15" spans="1:8" ht="14.25">
      <c r="A15" s="44" t="s">
        <v>205</v>
      </c>
      <c r="B15" s="44" t="s">
        <v>341</v>
      </c>
      <c r="C15" s="45">
        <v>4125555</v>
      </c>
      <c r="D15" s="79" t="s">
        <v>534</v>
      </c>
      <c r="E15" s="6">
        <v>0</v>
      </c>
      <c r="F15" s="6">
        <v>123</v>
      </c>
      <c r="G15" s="8">
        <f>SUM(E15:F15)</f>
        <v>123</v>
      </c>
      <c r="H15" s="3">
        <f>F15/G15</f>
        <v>1</v>
      </c>
    </row>
    <row r="16" spans="1:8" ht="14.25">
      <c r="A16" s="43" t="s">
        <v>205</v>
      </c>
      <c r="B16" s="46" t="s">
        <v>530</v>
      </c>
      <c r="C16" s="45">
        <v>4118006</v>
      </c>
      <c r="D16" s="79" t="s">
        <v>530</v>
      </c>
      <c r="E16" s="6">
        <v>6</v>
      </c>
      <c r="F16" s="6">
        <v>95</v>
      </c>
      <c r="G16" s="8">
        <f>SUM(E16:F16)</f>
        <v>101</v>
      </c>
      <c r="H16" s="3">
        <f>F16/G16</f>
        <v>0.9405940594059405</v>
      </c>
    </row>
    <row r="17" spans="1:8" ht="14.25">
      <c r="A17" s="44" t="s">
        <v>205</v>
      </c>
      <c r="B17" s="44" t="s">
        <v>478</v>
      </c>
      <c r="C17" s="45">
        <v>4110300</v>
      </c>
      <c r="D17" s="79" t="s">
        <v>532</v>
      </c>
      <c r="E17" s="6">
        <v>5</v>
      </c>
      <c r="F17" s="6">
        <v>57</v>
      </c>
      <c r="G17" s="8">
        <f>SUM(E17:F17)</f>
        <v>62</v>
      </c>
      <c r="H17" s="3">
        <f>F17/G17</f>
        <v>0.9193548387096774</v>
      </c>
    </row>
    <row r="18" spans="1:8" ht="14.25">
      <c r="A18" s="44" t="s">
        <v>205</v>
      </c>
      <c r="B18" s="44" t="s">
        <v>530</v>
      </c>
      <c r="C18" s="45">
        <v>4126702</v>
      </c>
      <c r="D18" s="79" t="s">
        <v>512</v>
      </c>
      <c r="E18" s="6">
        <v>20</v>
      </c>
      <c r="F18" s="6">
        <v>220</v>
      </c>
      <c r="G18" s="8">
        <f>SUM(E18:F18)</f>
        <v>240</v>
      </c>
      <c r="H18" s="3">
        <f>F18/G18</f>
        <v>0.9166666666666666</v>
      </c>
    </row>
    <row r="19" spans="1:8" ht="14.25">
      <c r="A19" s="44" t="s">
        <v>205</v>
      </c>
      <c r="B19" s="44" t="s">
        <v>436</v>
      </c>
      <c r="C19" s="45">
        <v>4111308</v>
      </c>
      <c r="D19" s="79" t="s">
        <v>491</v>
      </c>
      <c r="E19" s="6">
        <v>35</v>
      </c>
      <c r="F19" s="6">
        <v>109</v>
      </c>
      <c r="G19" s="8">
        <f>SUM(E19:F19)</f>
        <v>144</v>
      </c>
      <c r="H19" s="3">
        <f>F19/G19</f>
        <v>0.7569444444444444</v>
      </c>
    </row>
    <row r="20" spans="1:8" ht="14.25">
      <c r="A20" s="44" t="s">
        <v>205</v>
      </c>
      <c r="B20" s="44" t="s">
        <v>341</v>
      </c>
      <c r="C20" s="45">
        <v>4110409</v>
      </c>
      <c r="D20" s="79" t="s">
        <v>440</v>
      </c>
      <c r="E20" s="6">
        <v>74</v>
      </c>
      <c r="F20" s="6">
        <v>196</v>
      </c>
      <c r="G20" s="8">
        <f>SUM(E20:F20)</f>
        <v>270</v>
      </c>
      <c r="H20" s="3">
        <f>F20/G20</f>
        <v>0.725925925925926</v>
      </c>
    </row>
    <row r="21" spans="1:8" ht="14.25">
      <c r="A21" s="44" t="s">
        <v>205</v>
      </c>
      <c r="B21" s="44" t="s">
        <v>285</v>
      </c>
      <c r="C21" s="45">
        <v>4108908</v>
      </c>
      <c r="D21" s="79" t="s">
        <v>419</v>
      </c>
      <c r="E21" s="6">
        <v>90</v>
      </c>
      <c r="F21" s="6">
        <v>202</v>
      </c>
      <c r="G21" s="8">
        <f>SUM(E21:F21)</f>
        <v>292</v>
      </c>
      <c r="H21" s="3">
        <f>F21/G21</f>
        <v>0.6917808219178082</v>
      </c>
    </row>
    <row r="22" spans="1:8" ht="14.25">
      <c r="A22" s="44" t="s">
        <v>205</v>
      </c>
      <c r="B22" s="44" t="s">
        <v>436</v>
      </c>
      <c r="C22" s="45">
        <v>4107108</v>
      </c>
      <c r="D22" s="79" t="s">
        <v>444</v>
      </c>
      <c r="E22" s="6">
        <v>69</v>
      </c>
      <c r="F22" s="6">
        <v>139</v>
      </c>
      <c r="G22" s="8">
        <f>SUM(E22:F22)</f>
        <v>208</v>
      </c>
      <c r="H22" s="3">
        <f>F22/G22</f>
        <v>0.6682692307692307</v>
      </c>
    </row>
    <row r="23" spans="1:8" ht="14.25">
      <c r="A23" s="43" t="s">
        <v>205</v>
      </c>
      <c r="B23" s="46" t="s">
        <v>436</v>
      </c>
      <c r="C23" s="45">
        <v>4117107</v>
      </c>
      <c r="D23" s="79" t="s">
        <v>436</v>
      </c>
      <c r="E23" s="6">
        <v>78</v>
      </c>
      <c r="F23" s="6">
        <v>154</v>
      </c>
      <c r="G23" s="8">
        <f>SUM(E23:F23)</f>
        <v>232</v>
      </c>
      <c r="H23" s="3">
        <f>F23/G23</f>
        <v>0.6637931034482759</v>
      </c>
    </row>
    <row r="24" spans="1:8" ht="14.25">
      <c r="A24" s="44" t="s">
        <v>205</v>
      </c>
      <c r="B24" s="44" t="s">
        <v>530</v>
      </c>
      <c r="C24" s="45">
        <v>4116505</v>
      </c>
      <c r="D24" s="79" t="s">
        <v>482</v>
      </c>
      <c r="E24" s="6">
        <v>40</v>
      </c>
      <c r="F24" s="6">
        <v>77</v>
      </c>
      <c r="G24" s="8">
        <f>SUM(E24:F24)</f>
        <v>117</v>
      </c>
      <c r="H24" s="3">
        <f>F24/G24</f>
        <v>0.6581196581196581</v>
      </c>
    </row>
    <row r="25" spans="1:8" ht="14.25">
      <c r="A25" s="44" t="s">
        <v>205</v>
      </c>
      <c r="B25" s="44" t="s">
        <v>205</v>
      </c>
      <c r="C25" s="45">
        <v>4124905</v>
      </c>
      <c r="D25" s="79" t="s">
        <v>451</v>
      </c>
      <c r="E25" s="6">
        <v>66</v>
      </c>
      <c r="F25" s="6">
        <v>125</v>
      </c>
      <c r="G25" s="8">
        <f>SUM(E25:F25)</f>
        <v>191</v>
      </c>
      <c r="H25" s="3">
        <f>F25/G25</f>
        <v>0.6544502617801047</v>
      </c>
    </row>
    <row r="26" spans="1:8" ht="14.25">
      <c r="A26" s="43" t="s">
        <v>205</v>
      </c>
      <c r="B26" s="46" t="s">
        <v>285</v>
      </c>
      <c r="C26" s="45">
        <v>4127304</v>
      </c>
      <c r="D26" s="79" t="s">
        <v>285</v>
      </c>
      <c r="E26" s="6">
        <v>255</v>
      </c>
      <c r="F26" s="6">
        <v>450</v>
      </c>
      <c r="G26" s="8">
        <f>SUM(E26:F26)</f>
        <v>705</v>
      </c>
      <c r="H26" s="3">
        <f>F26/G26</f>
        <v>0.6382978723404256</v>
      </c>
    </row>
    <row r="27" spans="1:8" ht="14.25">
      <c r="A27" s="44" t="s">
        <v>205</v>
      </c>
      <c r="B27" s="44" t="s">
        <v>285</v>
      </c>
      <c r="C27" s="45">
        <v>4124202</v>
      </c>
      <c r="D27" s="79" t="s">
        <v>468</v>
      </c>
      <c r="E27" s="6">
        <v>52</v>
      </c>
      <c r="F27" s="6">
        <v>84</v>
      </c>
      <c r="G27" s="8">
        <f>SUM(E27:F27)</f>
        <v>136</v>
      </c>
      <c r="H27" s="3">
        <f>F27/G27</f>
        <v>0.6176470588235294</v>
      </c>
    </row>
    <row r="28" spans="1:8" ht="14.25">
      <c r="A28" s="44" t="s">
        <v>205</v>
      </c>
      <c r="B28" s="44" t="s">
        <v>530</v>
      </c>
      <c r="C28" s="45">
        <v>4115903</v>
      </c>
      <c r="D28" s="79" t="s">
        <v>456</v>
      </c>
      <c r="E28" s="6">
        <v>60</v>
      </c>
      <c r="F28" s="6">
        <v>89</v>
      </c>
      <c r="G28" s="8">
        <f>SUM(E28:F28)</f>
        <v>149</v>
      </c>
      <c r="H28" s="3">
        <f>F28/G28</f>
        <v>0.5973154362416108</v>
      </c>
    </row>
    <row r="29" spans="1:8" ht="14.25">
      <c r="A29" s="44" t="s">
        <v>205</v>
      </c>
      <c r="B29" s="44" t="s">
        <v>436</v>
      </c>
      <c r="C29" s="45">
        <v>4115002</v>
      </c>
      <c r="D29" s="79" t="s">
        <v>351</v>
      </c>
      <c r="E29" s="6">
        <v>155</v>
      </c>
      <c r="F29" s="6">
        <v>225</v>
      </c>
      <c r="G29" s="8">
        <f>SUM(E29:F29)</f>
        <v>380</v>
      </c>
      <c r="H29" s="3">
        <f>F29/G29</f>
        <v>0.5921052631578947</v>
      </c>
    </row>
    <row r="30" spans="1:8" ht="14.25">
      <c r="A30" s="43" t="s">
        <v>205</v>
      </c>
      <c r="B30" s="46" t="s">
        <v>478</v>
      </c>
      <c r="C30" s="45">
        <v>4118105</v>
      </c>
      <c r="D30" s="79" t="s">
        <v>478</v>
      </c>
      <c r="E30" s="6">
        <v>41</v>
      </c>
      <c r="F30" s="6">
        <v>59</v>
      </c>
      <c r="G30" s="8">
        <f>SUM(E30:F30)</f>
        <v>100</v>
      </c>
      <c r="H30" s="3">
        <f>F30/G30</f>
        <v>0.59</v>
      </c>
    </row>
    <row r="31" spans="1:8" ht="14.25">
      <c r="A31" s="44" t="s">
        <v>205</v>
      </c>
      <c r="B31" s="44" t="s">
        <v>289</v>
      </c>
      <c r="C31" s="45">
        <v>4120200</v>
      </c>
      <c r="D31" s="79" t="s">
        <v>442</v>
      </c>
      <c r="E31" s="6">
        <v>71</v>
      </c>
      <c r="F31" s="6">
        <v>100</v>
      </c>
      <c r="G31" s="8">
        <f>SUM(E31:F31)</f>
        <v>171</v>
      </c>
      <c r="H31" s="3">
        <f>F31/G31</f>
        <v>0.5847953216374269</v>
      </c>
    </row>
    <row r="32" spans="1:8" ht="14.25">
      <c r="A32" s="43" t="s">
        <v>205</v>
      </c>
      <c r="B32" s="46" t="s">
        <v>289</v>
      </c>
      <c r="C32" s="45">
        <v>4123303</v>
      </c>
      <c r="D32" s="79" t="s">
        <v>289</v>
      </c>
      <c r="E32" s="6">
        <v>249</v>
      </c>
      <c r="F32" s="6">
        <v>335</v>
      </c>
      <c r="G32" s="8">
        <f>SUM(E32:F32)</f>
        <v>584</v>
      </c>
      <c r="H32" s="3">
        <f>F32/G32</f>
        <v>0.5736301369863014</v>
      </c>
    </row>
    <row r="33" spans="1:8" ht="14.25">
      <c r="A33" s="44" t="s">
        <v>205</v>
      </c>
      <c r="B33" s="44" t="s">
        <v>478</v>
      </c>
      <c r="C33" s="45">
        <v>4118303</v>
      </c>
      <c r="D33" s="79" t="s">
        <v>528</v>
      </c>
      <c r="E33" s="6">
        <v>9</v>
      </c>
      <c r="F33" s="6">
        <v>12</v>
      </c>
      <c r="G33" s="8">
        <f>SUM(E33:F33)</f>
        <v>21</v>
      </c>
      <c r="H33" s="3">
        <f>F33/G33</f>
        <v>0.5714285714285714</v>
      </c>
    </row>
    <row r="34" spans="1:8" ht="14.25">
      <c r="A34" s="43" t="s">
        <v>205</v>
      </c>
      <c r="B34" s="46" t="s">
        <v>341</v>
      </c>
      <c r="C34" s="45">
        <v>4122602</v>
      </c>
      <c r="D34" s="79" t="s">
        <v>341</v>
      </c>
      <c r="E34" s="6">
        <v>169</v>
      </c>
      <c r="F34" s="6">
        <v>216</v>
      </c>
      <c r="G34" s="8">
        <f>SUM(E34:F34)</f>
        <v>385</v>
      </c>
      <c r="H34" s="3">
        <f>F34/G34</f>
        <v>0.561038961038961</v>
      </c>
    </row>
    <row r="35" spans="1:8" ht="14.25">
      <c r="A35" s="44" t="s">
        <v>205</v>
      </c>
      <c r="B35" s="44" t="s">
        <v>276</v>
      </c>
      <c r="C35" s="45">
        <v>4119707</v>
      </c>
      <c r="D35" s="79" t="s">
        <v>343</v>
      </c>
      <c r="E35" s="6">
        <v>165</v>
      </c>
      <c r="F35" s="6">
        <v>208</v>
      </c>
      <c r="G35" s="8">
        <f>SUM(E35:F35)</f>
        <v>373</v>
      </c>
      <c r="H35" s="3">
        <f>F35/G35</f>
        <v>0.5576407506702413</v>
      </c>
    </row>
    <row r="36" spans="1:8" ht="14.25">
      <c r="A36" s="43" t="s">
        <v>205</v>
      </c>
      <c r="B36" s="46" t="s">
        <v>205</v>
      </c>
      <c r="C36" s="45">
        <v>4118402</v>
      </c>
      <c r="D36" s="79" t="s">
        <v>205</v>
      </c>
      <c r="E36" s="6">
        <v>418</v>
      </c>
      <c r="F36" s="6">
        <v>517</v>
      </c>
      <c r="G36" s="8">
        <f>SUM(E36:F36)</f>
        <v>935</v>
      </c>
      <c r="H36" s="3">
        <f>F36/G36</f>
        <v>0.5529411764705883</v>
      </c>
    </row>
    <row r="37" spans="1:8" ht="14.25">
      <c r="A37" s="44" t="s">
        <v>205</v>
      </c>
      <c r="B37" s="44" t="s">
        <v>478</v>
      </c>
      <c r="C37" s="45">
        <v>4106704</v>
      </c>
      <c r="D37" s="79" t="s">
        <v>416</v>
      </c>
      <c r="E37" s="6">
        <v>92</v>
      </c>
      <c r="F37" s="6">
        <v>105</v>
      </c>
      <c r="G37" s="8">
        <f>SUM(E37:F37)</f>
        <v>197</v>
      </c>
      <c r="H37" s="3">
        <f>F37/G37</f>
        <v>0.5329949238578681</v>
      </c>
    </row>
    <row r="38" spans="1:8" ht="14.25">
      <c r="A38" s="44" t="s">
        <v>205</v>
      </c>
      <c r="B38" s="44" t="s">
        <v>276</v>
      </c>
      <c r="C38" s="45">
        <v>4125902</v>
      </c>
      <c r="D38" s="79" t="s">
        <v>370</v>
      </c>
      <c r="E38" s="6">
        <v>133</v>
      </c>
      <c r="F38" s="6">
        <v>151</v>
      </c>
      <c r="G38" s="8">
        <f>SUM(E38:F38)</f>
        <v>284</v>
      </c>
      <c r="H38" s="3">
        <f>F38/G38</f>
        <v>0.5316901408450704</v>
      </c>
    </row>
    <row r="39" spans="1:8" ht="14.25">
      <c r="A39" s="44" t="s">
        <v>205</v>
      </c>
      <c r="B39" s="44" t="s">
        <v>205</v>
      </c>
      <c r="C39" s="45">
        <v>4100905</v>
      </c>
      <c r="D39" s="79" t="s">
        <v>402</v>
      </c>
      <c r="E39" s="6">
        <v>102</v>
      </c>
      <c r="F39" s="6">
        <v>112</v>
      </c>
      <c r="G39" s="8">
        <f>SUM(E39:F39)</f>
        <v>214</v>
      </c>
      <c r="H39" s="3">
        <f>F39/G39</f>
        <v>0.5233644859813084</v>
      </c>
    </row>
    <row r="40" spans="1:8" ht="14.25">
      <c r="A40" s="44" t="s">
        <v>205</v>
      </c>
      <c r="B40" s="44" t="s">
        <v>205</v>
      </c>
      <c r="C40" s="45">
        <v>4100608</v>
      </c>
      <c r="D40" s="79" t="s">
        <v>297</v>
      </c>
      <c r="E40" s="6">
        <v>231</v>
      </c>
      <c r="F40" s="6">
        <v>241</v>
      </c>
      <c r="G40" s="8">
        <f>SUM(E40:F40)</f>
        <v>472</v>
      </c>
      <c r="H40" s="3">
        <f>F40/G40</f>
        <v>0.510593220338983</v>
      </c>
    </row>
    <row r="41" spans="1:8" ht="14.25">
      <c r="A41" s="43" t="s">
        <v>205</v>
      </c>
      <c r="B41" s="46" t="s">
        <v>276</v>
      </c>
      <c r="C41" s="45">
        <v>4113502</v>
      </c>
      <c r="D41" s="79" t="s">
        <v>276</v>
      </c>
      <c r="E41" s="6">
        <v>264</v>
      </c>
      <c r="F41" s="6">
        <v>262</v>
      </c>
      <c r="G41" s="8">
        <f>SUM(E41:F41)</f>
        <v>526</v>
      </c>
      <c r="H41" s="3">
        <f>F41/G41</f>
        <v>0.49809885931558934</v>
      </c>
    </row>
    <row r="42" spans="1:8" ht="14.25">
      <c r="A42" s="44" t="s">
        <v>205</v>
      </c>
      <c r="B42" s="57" t="s">
        <v>289</v>
      </c>
      <c r="C42" s="45">
        <v>4121000</v>
      </c>
      <c r="D42" s="79" t="s">
        <v>180</v>
      </c>
      <c r="E42" s="6">
        <v>533</v>
      </c>
      <c r="F42" s="6">
        <v>463</v>
      </c>
      <c r="G42" s="8">
        <f>SUM(E42:F42)</f>
        <v>996</v>
      </c>
      <c r="H42" s="3">
        <f>F42/G42</f>
        <v>0.464859437751004</v>
      </c>
    </row>
    <row r="43" spans="1:8" ht="14.25">
      <c r="A43" s="44" t="s">
        <v>205</v>
      </c>
      <c r="B43" s="44" t="s">
        <v>478</v>
      </c>
      <c r="C43" s="45">
        <v>4112603</v>
      </c>
      <c r="D43" s="79" t="s">
        <v>498</v>
      </c>
      <c r="E43" s="6">
        <v>31</v>
      </c>
      <c r="F43" s="6">
        <v>25</v>
      </c>
      <c r="G43" s="8">
        <f>SUM(E43:F43)</f>
        <v>56</v>
      </c>
      <c r="H43" s="3">
        <f>F43/G43</f>
        <v>0.44642857142857145</v>
      </c>
    </row>
    <row r="44" spans="1:8" ht="14.25">
      <c r="A44" s="44" t="s">
        <v>205</v>
      </c>
      <c r="B44" s="44" t="s">
        <v>276</v>
      </c>
      <c r="C44" s="45">
        <v>4123956</v>
      </c>
      <c r="D44" s="79" t="s">
        <v>367</v>
      </c>
      <c r="E44" s="6">
        <v>139</v>
      </c>
      <c r="F44" s="6">
        <v>76</v>
      </c>
      <c r="G44" s="8">
        <f>SUM(E44:F44)</f>
        <v>215</v>
      </c>
      <c r="H44" s="3">
        <f>F44/G44</f>
        <v>0.35348837209302325</v>
      </c>
    </row>
    <row r="45" spans="1:8" ht="14.25">
      <c r="A45" s="44" t="s">
        <v>205</v>
      </c>
      <c r="B45" s="44" t="s">
        <v>276</v>
      </c>
      <c r="C45" s="45">
        <v>4123709</v>
      </c>
      <c r="D45" s="79" t="s">
        <v>239</v>
      </c>
      <c r="E45" s="6">
        <v>335</v>
      </c>
      <c r="F45" s="6">
        <v>158</v>
      </c>
      <c r="G45" s="8">
        <f>SUM(E45:F45)</f>
        <v>493</v>
      </c>
      <c r="H45" s="3">
        <f>F45/G45</f>
        <v>0.3204868154158215</v>
      </c>
    </row>
  </sheetData>
  <sheetProtection/>
  <autoFilter ref="A13:H45"/>
  <mergeCells count="1">
    <mergeCell ref="A9:H9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9:H28"/>
  <sheetViews>
    <sheetView zoomScalePageLayoutView="0" workbookViewId="0" topLeftCell="A1">
      <selection activeCell="J38" sqref="J38"/>
    </sheetView>
  </sheetViews>
  <sheetFormatPr defaultColWidth="9.140625" defaultRowHeight="12.75"/>
  <cols>
    <col min="1" max="1" width="16.00390625" style="0" bestFit="1" customWidth="1"/>
    <col min="2" max="2" width="26.00390625" style="0" bestFit="1" customWidth="1"/>
    <col min="4" max="4" width="29.00390625" style="0" bestFit="1" customWidth="1"/>
    <col min="5" max="6" width="23.421875" style="0" customWidth="1"/>
  </cols>
  <sheetData>
    <row r="8" ht="13.5" thickBot="1"/>
    <row r="9" spans="1:8" ht="16.5" thickBot="1">
      <c r="A9" s="87" t="s">
        <v>572</v>
      </c>
      <c r="B9" s="88"/>
      <c r="C9" s="88"/>
      <c r="D9" s="88"/>
      <c r="E9" s="88"/>
      <c r="F9" s="88"/>
      <c r="G9" s="88"/>
      <c r="H9" s="89"/>
    </row>
    <row r="11" spans="1:2" ht="12.75">
      <c r="A11" s="59" t="s">
        <v>135</v>
      </c>
      <c r="B11" s="29"/>
    </row>
    <row r="12" ht="13.5" thickBot="1"/>
    <row r="13" spans="1:8" ht="13.5" thickBot="1">
      <c r="A13" s="63" t="s">
        <v>553</v>
      </c>
      <c r="B13" s="64" t="s">
        <v>24</v>
      </c>
      <c r="C13" s="65" t="s">
        <v>540</v>
      </c>
      <c r="D13" s="67" t="s">
        <v>136</v>
      </c>
      <c r="E13" s="66" t="s">
        <v>1</v>
      </c>
      <c r="F13" s="66" t="s">
        <v>2</v>
      </c>
      <c r="G13" s="66" t="s">
        <v>536</v>
      </c>
      <c r="H13" s="68" t="s">
        <v>537</v>
      </c>
    </row>
    <row r="14" spans="1:8" ht="14.25">
      <c r="A14" s="44" t="s">
        <v>203</v>
      </c>
      <c r="B14" s="48" t="s">
        <v>203</v>
      </c>
      <c r="C14" s="45">
        <v>4103222</v>
      </c>
      <c r="D14" s="79" t="s">
        <v>428</v>
      </c>
      <c r="E14" s="6">
        <v>85</v>
      </c>
      <c r="F14" s="6">
        <v>141</v>
      </c>
      <c r="G14" s="8">
        <f>SUM(E14:F14)</f>
        <v>226</v>
      </c>
      <c r="H14" s="3">
        <f>F14/G14</f>
        <v>0.6238938053097345</v>
      </c>
    </row>
    <row r="15" spans="1:8" ht="14.25">
      <c r="A15" s="44" t="s">
        <v>203</v>
      </c>
      <c r="B15" s="48" t="s">
        <v>203</v>
      </c>
      <c r="C15" s="45">
        <v>4111209</v>
      </c>
      <c r="D15" s="79" t="s">
        <v>296</v>
      </c>
      <c r="E15" s="6">
        <v>232</v>
      </c>
      <c r="F15" s="6">
        <v>295</v>
      </c>
      <c r="G15" s="8">
        <f>SUM(E15:F15)</f>
        <v>527</v>
      </c>
      <c r="H15" s="3">
        <f>F15/G15</f>
        <v>0.5597722960151803</v>
      </c>
    </row>
    <row r="16" spans="1:8" ht="14.25">
      <c r="A16" s="44" t="s">
        <v>203</v>
      </c>
      <c r="B16" s="48" t="s">
        <v>153</v>
      </c>
      <c r="C16" s="45">
        <v>4126272</v>
      </c>
      <c r="D16" s="79" t="s">
        <v>313</v>
      </c>
      <c r="E16" s="6">
        <v>211</v>
      </c>
      <c r="F16" s="6">
        <v>216</v>
      </c>
      <c r="G16" s="8">
        <f>SUM(E16:F16)</f>
        <v>427</v>
      </c>
      <c r="H16" s="3">
        <f>F16/G16</f>
        <v>0.5058548009367682</v>
      </c>
    </row>
    <row r="17" spans="1:8" ht="14.25">
      <c r="A17" s="44" t="s">
        <v>203</v>
      </c>
      <c r="B17" s="48" t="s">
        <v>203</v>
      </c>
      <c r="C17" s="45">
        <v>4128708</v>
      </c>
      <c r="D17" s="79" t="s">
        <v>329</v>
      </c>
      <c r="E17" s="6">
        <v>183</v>
      </c>
      <c r="F17" s="6">
        <v>149</v>
      </c>
      <c r="G17" s="8">
        <f>SUM(E17:F17)</f>
        <v>332</v>
      </c>
      <c r="H17" s="3">
        <f>F17/G17</f>
        <v>0.44879518072289154</v>
      </c>
    </row>
    <row r="18" spans="1:8" ht="14.25">
      <c r="A18" s="44" t="s">
        <v>203</v>
      </c>
      <c r="B18" s="48" t="s">
        <v>153</v>
      </c>
      <c r="C18" s="45">
        <v>4126652</v>
      </c>
      <c r="D18" s="79" t="s">
        <v>290</v>
      </c>
      <c r="E18" s="6">
        <v>248</v>
      </c>
      <c r="F18" s="6">
        <v>194</v>
      </c>
      <c r="G18" s="8">
        <f>SUM(E18:F18)</f>
        <v>442</v>
      </c>
      <c r="H18" s="3">
        <f>F18/G18</f>
        <v>0.43891402714932126</v>
      </c>
    </row>
    <row r="19" spans="1:8" ht="14.25">
      <c r="A19" s="44" t="s">
        <v>203</v>
      </c>
      <c r="B19" s="48" t="s">
        <v>265</v>
      </c>
      <c r="C19" s="45">
        <v>4115309</v>
      </c>
      <c r="D19" s="79" t="s">
        <v>286</v>
      </c>
      <c r="E19" s="6">
        <v>251</v>
      </c>
      <c r="F19" s="6">
        <v>195</v>
      </c>
      <c r="G19" s="8">
        <f>SUM(E19:F19)</f>
        <v>446</v>
      </c>
      <c r="H19" s="3">
        <f>F19/G19</f>
        <v>0.437219730941704</v>
      </c>
    </row>
    <row r="20" spans="1:8" ht="14.25">
      <c r="A20" s="43" t="s">
        <v>203</v>
      </c>
      <c r="B20" s="46" t="s">
        <v>203</v>
      </c>
      <c r="C20" s="45">
        <v>4118501</v>
      </c>
      <c r="D20" s="79" t="s">
        <v>203</v>
      </c>
      <c r="E20" s="6">
        <v>423</v>
      </c>
      <c r="F20" s="6">
        <v>327</v>
      </c>
      <c r="G20" s="8">
        <f>SUM(E20:F20)</f>
        <v>750</v>
      </c>
      <c r="H20" s="3">
        <f>F20/G20</f>
        <v>0.436</v>
      </c>
    </row>
    <row r="21" spans="1:8" ht="14.25">
      <c r="A21" s="43" t="s">
        <v>203</v>
      </c>
      <c r="B21" s="46" t="s">
        <v>153</v>
      </c>
      <c r="C21" s="45">
        <v>4105409</v>
      </c>
      <c r="D21" s="79" t="s">
        <v>153</v>
      </c>
      <c r="E21" s="6">
        <v>747</v>
      </c>
      <c r="F21" s="6">
        <v>567</v>
      </c>
      <c r="G21" s="8">
        <f>SUM(E21:F21)</f>
        <v>1314</v>
      </c>
      <c r="H21" s="3">
        <f>F21/G21</f>
        <v>0.4315068493150685</v>
      </c>
    </row>
    <row r="22" spans="1:8" ht="14.25">
      <c r="A22" s="44" t="s">
        <v>203</v>
      </c>
      <c r="B22" s="48" t="s">
        <v>154</v>
      </c>
      <c r="C22" s="45">
        <v>4109658</v>
      </c>
      <c r="D22" s="79" t="s">
        <v>217</v>
      </c>
      <c r="E22" s="6">
        <v>389</v>
      </c>
      <c r="F22" s="6">
        <v>295</v>
      </c>
      <c r="G22" s="8">
        <f>SUM(E22:F22)</f>
        <v>684</v>
      </c>
      <c r="H22" s="3">
        <f>F22/G22</f>
        <v>0.43128654970760233</v>
      </c>
    </row>
    <row r="23" spans="1:8" ht="14.25">
      <c r="A23" s="43" t="s">
        <v>203</v>
      </c>
      <c r="B23" s="53" t="s">
        <v>154</v>
      </c>
      <c r="C23" s="45">
        <v>4106506</v>
      </c>
      <c r="D23" s="79" t="s">
        <v>154</v>
      </c>
      <c r="E23" s="6">
        <v>739</v>
      </c>
      <c r="F23" s="6">
        <v>506</v>
      </c>
      <c r="G23" s="8">
        <f>SUM(E23:F23)</f>
        <v>1245</v>
      </c>
      <c r="H23" s="3">
        <f>F23/G23</f>
        <v>0.40642570281124496</v>
      </c>
    </row>
    <row r="24" spans="1:8" ht="14.25">
      <c r="A24" s="44" t="s">
        <v>203</v>
      </c>
      <c r="B24" s="48" t="s">
        <v>199</v>
      </c>
      <c r="C24" s="45">
        <v>4106456</v>
      </c>
      <c r="D24" s="79" t="s">
        <v>185</v>
      </c>
      <c r="E24" s="6">
        <v>506</v>
      </c>
      <c r="F24" s="6">
        <v>344</v>
      </c>
      <c r="G24" s="8">
        <f>SUM(E24:F24)</f>
        <v>850</v>
      </c>
      <c r="H24" s="3">
        <f>F24/G24</f>
        <v>0.4047058823529412</v>
      </c>
    </row>
    <row r="25" spans="1:8" ht="14.25">
      <c r="A25" s="43" t="s">
        <v>203</v>
      </c>
      <c r="B25" s="53" t="s">
        <v>542</v>
      </c>
      <c r="C25" s="45">
        <v>4105706</v>
      </c>
      <c r="D25" s="79" t="s">
        <v>265</v>
      </c>
      <c r="E25" s="6">
        <v>293</v>
      </c>
      <c r="F25" s="6">
        <v>194</v>
      </c>
      <c r="G25" s="8">
        <f>SUM(E25:F25)</f>
        <v>487</v>
      </c>
      <c r="H25" s="3">
        <f>F25/G25</f>
        <v>0.39835728952772076</v>
      </c>
    </row>
    <row r="26" spans="1:8" ht="14.25">
      <c r="A26" s="44" t="s">
        <v>203</v>
      </c>
      <c r="B26" s="48" t="s">
        <v>153</v>
      </c>
      <c r="C26" s="45">
        <v>4124806</v>
      </c>
      <c r="D26" s="79" t="s">
        <v>183</v>
      </c>
      <c r="E26" s="6">
        <v>520</v>
      </c>
      <c r="F26" s="6">
        <v>284</v>
      </c>
      <c r="G26" s="8">
        <f>SUM(E26:F26)</f>
        <v>804</v>
      </c>
      <c r="H26" s="3">
        <f>F26/G26</f>
        <v>0.35323383084577115</v>
      </c>
    </row>
    <row r="27" spans="1:8" ht="14.25">
      <c r="A27" s="44" t="s">
        <v>203</v>
      </c>
      <c r="B27" s="48" t="s">
        <v>154</v>
      </c>
      <c r="C27" s="45">
        <v>4114401</v>
      </c>
      <c r="D27" s="79" t="s">
        <v>160</v>
      </c>
      <c r="E27" s="6">
        <v>695</v>
      </c>
      <c r="F27" s="6">
        <v>295</v>
      </c>
      <c r="G27" s="8">
        <f>SUM(E27:F27)</f>
        <v>990</v>
      </c>
      <c r="H27" s="3">
        <f>F27/G27</f>
        <v>0.29797979797979796</v>
      </c>
    </row>
    <row r="28" spans="1:8" ht="14.25">
      <c r="A28" s="43" t="s">
        <v>203</v>
      </c>
      <c r="B28" s="53" t="s">
        <v>199</v>
      </c>
      <c r="C28" s="45">
        <v>4117602</v>
      </c>
      <c r="D28" s="79" t="s">
        <v>199</v>
      </c>
      <c r="E28" s="6">
        <v>442</v>
      </c>
      <c r="F28" s="6">
        <v>187</v>
      </c>
      <c r="G28" s="8">
        <f>SUM(E28:F28)</f>
        <v>629</v>
      </c>
      <c r="H28" s="3">
        <f>F28/G28</f>
        <v>0.2972972972972973</v>
      </c>
    </row>
  </sheetData>
  <sheetProtection/>
  <autoFilter ref="A13:H28"/>
  <mergeCells count="1">
    <mergeCell ref="A9:H9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9:H28"/>
  <sheetViews>
    <sheetView zoomScalePageLayoutView="0" workbookViewId="0" topLeftCell="A1">
      <selection activeCell="J38" sqref="J38"/>
    </sheetView>
  </sheetViews>
  <sheetFormatPr defaultColWidth="9.140625" defaultRowHeight="12.75"/>
  <cols>
    <col min="1" max="1" width="16.00390625" style="0" bestFit="1" customWidth="1"/>
    <col min="2" max="2" width="26.00390625" style="0" bestFit="1" customWidth="1"/>
    <col min="4" max="4" width="29.00390625" style="0" bestFit="1" customWidth="1"/>
    <col min="5" max="6" width="23.421875" style="0" customWidth="1"/>
  </cols>
  <sheetData>
    <row r="8" ht="13.5" thickBot="1"/>
    <row r="9" spans="1:8" ht="16.5" thickBot="1">
      <c r="A9" s="87" t="s">
        <v>573</v>
      </c>
      <c r="B9" s="88"/>
      <c r="C9" s="88"/>
      <c r="D9" s="88"/>
      <c r="E9" s="88"/>
      <c r="F9" s="88"/>
      <c r="G9" s="88"/>
      <c r="H9" s="89"/>
    </row>
    <row r="11" spans="1:2" ht="12.75">
      <c r="A11" s="59" t="s">
        <v>135</v>
      </c>
      <c r="B11" s="29"/>
    </row>
    <row r="12" ht="13.5" thickBot="1"/>
    <row r="13" spans="1:8" ht="13.5" thickBot="1">
      <c r="A13" s="63" t="s">
        <v>553</v>
      </c>
      <c r="B13" s="64" t="s">
        <v>24</v>
      </c>
      <c r="C13" s="65" t="s">
        <v>540</v>
      </c>
      <c r="D13" s="67" t="s">
        <v>136</v>
      </c>
      <c r="E13" s="66" t="s">
        <v>1</v>
      </c>
      <c r="F13" s="66" t="s">
        <v>2</v>
      </c>
      <c r="G13" s="66" t="s">
        <v>536</v>
      </c>
      <c r="H13" s="68" t="s">
        <v>537</v>
      </c>
    </row>
    <row r="14" spans="1:8" ht="14.25">
      <c r="A14" s="43" t="s">
        <v>174</v>
      </c>
      <c r="B14" s="53" t="s">
        <v>152</v>
      </c>
      <c r="C14" s="45">
        <v>4104907</v>
      </c>
      <c r="D14" s="79" t="s">
        <v>152</v>
      </c>
      <c r="E14" s="6">
        <v>758</v>
      </c>
      <c r="F14" s="6">
        <v>1103</v>
      </c>
      <c r="G14" s="8">
        <f>SUM(E14:F14)</f>
        <v>1861</v>
      </c>
      <c r="H14" s="3">
        <f>F14/G14</f>
        <v>0.5926921010209565</v>
      </c>
    </row>
    <row r="15" spans="1:8" ht="14.25">
      <c r="A15" s="44" t="s">
        <v>174</v>
      </c>
      <c r="B15" s="48" t="s">
        <v>267</v>
      </c>
      <c r="C15" s="45">
        <v>4128534</v>
      </c>
      <c r="D15" s="79" t="s">
        <v>375</v>
      </c>
      <c r="E15" s="6">
        <v>130</v>
      </c>
      <c r="F15" s="6">
        <v>151</v>
      </c>
      <c r="G15" s="8">
        <f>SUM(E15:F15)</f>
        <v>281</v>
      </c>
      <c r="H15" s="3">
        <f>F15/G15</f>
        <v>0.5373665480427047</v>
      </c>
    </row>
    <row r="16" spans="1:8" ht="14.25">
      <c r="A16" s="44" t="s">
        <v>174</v>
      </c>
      <c r="B16" s="48" t="s">
        <v>152</v>
      </c>
      <c r="C16" s="45">
        <v>4119400</v>
      </c>
      <c r="D16" s="79" t="s">
        <v>225</v>
      </c>
      <c r="E16" s="6">
        <v>371</v>
      </c>
      <c r="F16" s="6">
        <v>396</v>
      </c>
      <c r="G16" s="8">
        <f>SUM(E16:F16)</f>
        <v>767</v>
      </c>
      <c r="H16" s="3">
        <f>F16/G16</f>
        <v>0.516297262059974</v>
      </c>
    </row>
    <row r="17" spans="1:8" ht="14.25">
      <c r="A17" s="43" t="s">
        <v>174</v>
      </c>
      <c r="B17" s="53" t="s">
        <v>167</v>
      </c>
      <c r="C17" s="45">
        <v>4121703</v>
      </c>
      <c r="D17" s="79" t="s">
        <v>167</v>
      </c>
      <c r="E17" s="6">
        <v>627</v>
      </c>
      <c r="F17" s="6">
        <v>602</v>
      </c>
      <c r="G17" s="8">
        <f>SUM(E17:F17)</f>
        <v>1229</v>
      </c>
      <c r="H17" s="3">
        <f>F17/G17</f>
        <v>0.4898291293734744</v>
      </c>
    </row>
    <row r="18" spans="1:8" ht="14.25">
      <c r="A18" s="43" t="s">
        <v>174</v>
      </c>
      <c r="B18" s="53" t="s">
        <v>212</v>
      </c>
      <c r="C18" s="45">
        <v>4127502</v>
      </c>
      <c r="D18" s="79" t="s">
        <v>212</v>
      </c>
      <c r="E18" s="6">
        <v>405</v>
      </c>
      <c r="F18" s="6">
        <v>369</v>
      </c>
      <c r="G18" s="8">
        <f>SUM(E18:F18)</f>
        <v>774</v>
      </c>
      <c r="H18" s="3">
        <f>F18/G18</f>
        <v>0.47674418604651164</v>
      </c>
    </row>
    <row r="19" spans="1:8" ht="14.25">
      <c r="A19" s="50" t="s">
        <v>174</v>
      </c>
      <c r="B19" s="51" t="s">
        <v>267</v>
      </c>
      <c r="C19" s="45">
        <v>4101606</v>
      </c>
      <c r="D19" s="79" t="s">
        <v>267</v>
      </c>
      <c r="E19" s="6">
        <v>286</v>
      </c>
      <c r="F19" s="6">
        <v>229</v>
      </c>
      <c r="G19" s="8">
        <f>SUM(E19:F19)</f>
        <v>515</v>
      </c>
      <c r="H19" s="3">
        <f>F19/G19</f>
        <v>0.4446601941747573</v>
      </c>
    </row>
    <row r="20" spans="1:8" ht="14.25">
      <c r="A20" s="44" t="s">
        <v>174</v>
      </c>
      <c r="B20" s="48" t="s">
        <v>174</v>
      </c>
      <c r="C20" s="45">
        <v>4104659</v>
      </c>
      <c r="D20" s="79" t="s">
        <v>321</v>
      </c>
      <c r="E20" s="6">
        <v>197</v>
      </c>
      <c r="F20" s="6">
        <v>149</v>
      </c>
      <c r="G20" s="8">
        <f>SUM(E20:F20)</f>
        <v>346</v>
      </c>
      <c r="H20" s="3">
        <f>F20/G20</f>
        <v>0.430635838150289</v>
      </c>
    </row>
    <row r="21" spans="1:8" ht="14.25">
      <c r="A21" s="44" t="s">
        <v>174</v>
      </c>
      <c r="B21" s="48" t="s">
        <v>212</v>
      </c>
      <c r="C21" s="45">
        <v>4127106</v>
      </c>
      <c r="D21" s="79" t="s">
        <v>483</v>
      </c>
      <c r="E21" s="6">
        <v>39</v>
      </c>
      <c r="F21" s="6">
        <v>28</v>
      </c>
      <c r="G21" s="8">
        <f>SUM(E21:F21)</f>
        <v>67</v>
      </c>
      <c r="H21" s="3">
        <f>F21/G21</f>
        <v>0.417910447761194</v>
      </c>
    </row>
    <row r="22" spans="1:8" ht="14.25">
      <c r="A22" s="44" t="s">
        <v>174</v>
      </c>
      <c r="B22" s="48" t="s">
        <v>167</v>
      </c>
      <c r="C22" s="45">
        <v>4110078</v>
      </c>
      <c r="D22" s="79" t="s">
        <v>397</v>
      </c>
      <c r="E22" s="6">
        <v>108</v>
      </c>
      <c r="F22" s="6">
        <v>64</v>
      </c>
      <c r="G22" s="8">
        <f>SUM(E22:F22)</f>
        <v>172</v>
      </c>
      <c r="H22" s="3">
        <f>F22/G22</f>
        <v>0.37209302325581395</v>
      </c>
    </row>
    <row r="23" spans="1:8" ht="14.25">
      <c r="A23" s="43" t="s">
        <v>174</v>
      </c>
      <c r="B23" s="53" t="s">
        <v>240</v>
      </c>
      <c r="C23" s="45">
        <v>4126306</v>
      </c>
      <c r="D23" s="79" t="s">
        <v>240</v>
      </c>
      <c r="E23" s="6">
        <v>333</v>
      </c>
      <c r="F23" s="6">
        <v>174</v>
      </c>
      <c r="G23" s="8">
        <f>SUM(E23:F23)</f>
        <v>507</v>
      </c>
      <c r="H23" s="3">
        <f>F23/G23</f>
        <v>0.3431952662721893</v>
      </c>
    </row>
    <row r="24" spans="1:8" ht="14.25">
      <c r="A24" s="43" t="s">
        <v>174</v>
      </c>
      <c r="B24" s="46" t="s">
        <v>174</v>
      </c>
      <c r="C24" s="45">
        <v>4119905</v>
      </c>
      <c r="D24" s="79" t="s">
        <v>174</v>
      </c>
      <c r="E24" s="6">
        <v>588</v>
      </c>
      <c r="F24" s="6">
        <v>267</v>
      </c>
      <c r="G24" s="8">
        <f>SUM(E24:F24)</f>
        <v>855</v>
      </c>
      <c r="H24" s="3">
        <f>F24/G24</f>
        <v>0.312280701754386</v>
      </c>
    </row>
    <row r="25" spans="1:8" ht="14.25">
      <c r="A25" s="43" t="s">
        <v>174</v>
      </c>
      <c r="B25" s="53" t="s">
        <v>548</v>
      </c>
      <c r="C25" s="45">
        <v>4112009</v>
      </c>
      <c r="D25" s="79" t="s">
        <v>186</v>
      </c>
      <c r="E25" s="6">
        <v>496</v>
      </c>
      <c r="F25" s="6">
        <v>210</v>
      </c>
      <c r="G25" s="8">
        <f>SUM(E25:F25)</f>
        <v>706</v>
      </c>
      <c r="H25" s="3">
        <f>F25/G25</f>
        <v>0.29745042492917845</v>
      </c>
    </row>
    <row r="26" spans="1:8" ht="14.25">
      <c r="A26" s="44" t="s">
        <v>174</v>
      </c>
      <c r="B26" s="48" t="s">
        <v>174</v>
      </c>
      <c r="C26" s="45">
        <v>4110508</v>
      </c>
      <c r="D26" s="79" t="s">
        <v>220</v>
      </c>
      <c r="E26" s="6">
        <v>383</v>
      </c>
      <c r="F26" s="6">
        <v>161</v>
      </c>
      <c r="G26" s="8">
        <f>SUM(E26:F26)</f>
        <v>544</v>
      </c>
      <c r="H26" s="3">
        <f>F26/G26</f>
        <v>0.2959558823529412</v>
      </c>
    </row>
    <row r="27" spans="1:8" ht="14.25">
      <c r="A27" s="44" t="s">
        <v>174</v>
      </c>
      <c r="B27" s="48" t="s">
        <v>146</v>
      </c>
      <c r="C27" s="45">
        <v>4120101</v>
      </c>
      <c r="D27" s="79" t="s">
        <v>417</v>
      </c>
      <c r="E27" s="6">
        <v>92</v>
      </c>
      <c r="F27" s="6">
        <v>36</v>
      </c>
      <c r="G27" s="8">
        <f>SUM(E27:F27)</f>
        <v>128</v>
      </c>
      <c r="H27" s="3">
        <f>F27/G27</f>
        <v>0.28125</v>
      </c>
    </row>
    <row r="28" spans="1:8" ht="14.25">
      <c r="A28" s="43" t="s">
        <v>174</v>
      </c>
      <c r="B28" s="53" t="s">
        <v>146</v>
      </c>
      <c r="C28" s="45">
        <v>4117701</v>
      </c>
      <c r="D28" s="79" t="s">
        <v>146</v>
      </c>
      <c r="E28" s="6">
        <v>880</v>
      </c>
      <c r="F28" s="6">
        <v>307</v>
      </c>
      <c r="G28" s="8">
        <f>SUM(E28:F28)</f>
        <v>1187</v>
      </c>
      <c r="H28" s="3">
        <f>F28/G28</f>
        <v>0.2586352148272957</v>
      </c>
    </row>
  </sheetData>
  <sheetProtection/>
  <autoFilter ref="A13:H28"/>
  <mergeCells count="1">
    <mergeCell ref="A9:H9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9:H33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16.00390625" style="0" bestFit="1" customWidth="1"/>
    <col min="2" max="2" width="26.00390625" style="0" bestFit="1" customWidth="1"/>
    <col min="4" max="4" width="29.00390625" style="0" bestFit="1" customWidth="1"/>
    <col min="5" max="6" width="23.421875" style="0" customWidth="1"/>
  </cols>
  <sheetData>
    <row r="8" ht="13.5" thickBot="1"/>
    <row r="9" spans="1:8" ht="16.5" thickBot="1">
      <c r="A9" s="87" t="s">
        <v>574</v>
      </c>
      <c r="B9" s="88"/>
      <c r="C9" s="88"/>
      <c r="D9" s="88"/>
      <c r="E9" s="88"/>
      <c r="F9" s="88"/>
      <c r="G9" s="88"/>
      <c r="H9" s="89"/>
    </row>
    <row r="11" spans="1:2" ht="12.75">
      <c r="A11" s="59" t="s">
        <v>135</v>
      </c>
      <c r="B11" s="29"/>
    </row>
    <row r="12" ht="13.5" thickBot="1"/>
    <row r="13" spans="1:8" ht="13.5" thickBot="1">
      <c r="A13" s="63" t="s">
        <v>553</v>
      </c>
      <c r="B13" s="64" t="s">
        <v>24</v>
      </c>
      <c r="C13" s="65" t="s">
        <v>540</v>
      </c>
      <c r="D13" s="67" t="s">
        <v>136</v>
      </c>
      <c r="E13" s="66" t="s">
        <v>1</v>
      </c>
      <c r="F13" s="66" t="s">
        <v>2</v>
      </c>
      <c r="G13" s="66" t="s">
        <v>536</v>
      </c>
      <c r="H13" s="68" t="s">
        <v>537</v>
      </c>
    </row>
    <row r="14" spans="1:8" ht="14.25">
      <c r="A14" s="44" t="s">
        <v>148</v>
      </c>
      <c r="B14" s="48" t="s">
        <v>295</v>
      </c>
      <c r="C14" s="45">
        <v>4115358</v>
      </c>
      <c r="D14" s="79" t="s">
        <v>361</v>
      </c>
      <c r="E14" s="6">
        <v>150</v>
      </c>
      <c r="F14" s="6">
        <v>341</v>
      </c>
      <c r="G14" s="8">
        <f>SUM(E14:F14)</f>
        <v>491</v>
      </c>
      <c r="H14" s="3">
        <f>F14/G14</f>
        <v>0.6945010183299389</v>
      </c>
    </row>
    <row r="15" spans="1:8" ht="14.25">
      <c r="A15" s="44" t="s">
        <v>148</v>
      </c>
      <c r="B15" s="48" t="s">
        <v>169</v>
      </c>
      <c r="C15" s="45">
        <v>4118451</v>
      </c>
      <c r="D15" s="79" t="s">
        <v>411</v>
      </c>
      <c r="E15" s="6">
        <v>95</v>
      </c>
      <c r="F15" s="6">
        <v>200</v>
      </c>
      <c r="G15" s="8">
        <f>SUM(E15:F15)</f>
        <v>295</v>
      </c>
      <c r="H15" s="3">
        <f>F15/G15</f>
        <v>0.6779661016949152</v>
      </c>
    </row>
    <row r="16" spans="1:8" ht="14.25">
      <c r="A16" s="44" t="s">
        <v>148</v>
      </c>
      <c r="B16" s="48" t="s">
        <v>169</v>
      </c>
      <c r="C16" s="45">
        <v>4115853</v>
      </c>
      <c r="D16" s="79" t="s">
        <v>336</v>
      </c>
      <c r="E16" s="6">
        <v>178</v>
      </c>
      <c r="F16" s="6">
        <v>353</v>
      </c>
      <c r="G16" s="8">
        <f>SUM(E16:F16)</f>
        <v>531</v>
      </c>
      <c r="H16" s="3">
        <f>F16/G16</f>
        <v>0.664783427495292</v>
      </c>
    </row>
    <row r="17" spans="1:8" ht="14.25">
      <c r="A17" s="43" t="s">
        <v>148</v>
      </c>
      <c r="B17" s="46" t="s">
        <v>169</v>
      </c>
      <c r="C17" s="45">
        <v>4114609</v>
      </c>
      <c r="D17" s="79" t="s">
        <v>169</v>
      </c>
      <c r="E17" s="6">
        <v>613</v>
      </c>
      <c r="F17" s="6">
        <v>1211</v>
      </c>
      <c r="G17" s="8">
        <f>SUM(E17:F17)</f>
        <v>1824</v>
      </c>
      <c r="H17" s="3">
        <f>F17/G17</f>
        <v>0.6639254385964912</v>
      </c>
    </row>
    <row r="18" spans="1:8" ht="14.25">
      <c r="A18" s="44" t="s">
        <v>148</v>
      </c>
      <c r="B18" s="48" t="s">
        <v>169</v>
      </c>
      <c r="C18" s="45">
        <v>4120853</v>
      </c>
      <c r="D18" s="79" t="s">
        <v>379</v>
      </c>
      <c r="E18" s="6">
        <v>129</v>
      </c>
      <c r="F18" s="6">
        <v>240</v>
      </c>
      <c r="G18" s="8">
        <f>SUM(E18:F18)</f>
        <v>369</v>
      </c>
      <c r="H18" s="3">
        <f>F18/G18</f>
        <v>0.6504065040650406</v>
      </c>
    </row>
    <row r="19" spans="1:8" ht="14.25">
      <c r="A19" s="44" t="s">
        <v>148</v>
      </c>
      <c r="B19" s="48" t="s">
        <v>169</v>
      </c>
      <c r="C19" s="45">
        <v>4107538</v>
      </c>
      <c r="D19" s="79" t="s">
        <v>410</v>
      </c>
      <c r="E19" s="6">
        <v>96</v>
      </c>
      <c r="F19" s="6">
        <v>174</v>
      </c>
      <c r="G19" s="8">
        <f>SUM(E19:F19)</f>
        <v>270</v>
      </c>
      <c r="H19" s="3">
        <f>F19/G19</f>
        <v>0.6444444444444445</v>
      </c>
    </row>
    <row r="20" spans="1:8" ht="14.25">
      <c r="A20" s="43" t="s">
        <v>148</v>
      </c>
      <c r="B20" s="43" t="s">
        <v>148</v>
      </c>
      <c r="C20" s="45">
        <v>4127700</v>
      </c>
      <c r="D20" s="79" t="s">
        <v>148</v>
      </c>
      <c r="E20" s="6">
        <v>840</v>
      </c>
      <c r="F20" s="6">
        <v>1359</v>
      </c>
      <c r="G20" s="8">
        <f>SUM(E20:F20)</f>
        <v>2199</v>
      </c>
      <c r="H20" s="3">
        <f>F20/G20</f>
        <v>0.6180081855388813</v>
      </c>
    </row>
    <row r="21" spans="1:8" ht="14.25">
      <c r="A21" s="44" t="s">
        <v>148</v>
      </c>
      <c r="B21" s="48" t="s">
        <v>295</v>
      </c>
      <c r="C21" s="45">
        <v>4117222</v>
      </c>
      <c r="D21" s="79" t="s">
        <v>294</v>
      </c>
      <c r="E21" s="6">
        <v>235</v>
      </c>
      <c r="F21" s="6">
        <v>360</v>
      </c>
      <c r="G21" s="8">
        <f>SUM(E21:F21)</f>
        <v>595</v>
      </c>
      <c r="H21" s="3">
        <f>F21/G21</f>
        <v>0.6050420168067226</v>
      </c>
    </row>
    <row r="22" spans="1:8" ht="14.25">
      <c r="A22" s="43" t="s">
        <v>148</v>
      </c>
      <c r="B22" s="53" t="s">
        <v>295</v>
      </c>
      <c r="C22" s="45">
        <v>4117909</v>
      </c>
      <c r="D22" s="79" t="s">
        <v>295</v>
      </c>
      <c r="E22" s="6">
        <v>233</v>
      </c>
      <c r="F22" s="6">
        <v>334</v>
      </c>
      <c r="G22" s="8">
        <f>SUM(E22:F22)</f>
        <v>567</v>
      </c>
      <c r="H22" s="3">
        <f>F22/G22</f>
        <v>0.5890652557319224</v>
      </c>
    </row>
    <row r="23" spans="1:8" ht="14.25">
      <c r="A23" s="44" t="s">
        <v>148</v>
      </c>
      <c r="B23" s="48" t="s">
        <v>259</v>
      </c>
      <c r="C23" s="45">
        <v>4110656</v>
      </c>
      <c r="D23" s="79" t="s">
        <v>519</v>
      </c>
      <c r="E23" s="6">
        <v>18</v>
      </c>
      <c r="F23" s="6">
        <v>25</v>
      </c>
      <c r="G23" s="8">
        <f>SUM(E23:F23)</f>
        <v>43</v>
      </c>
      <c r="H23" s="3">
        <f>F23/G23</f>
        <v>0.5813953488372093</v>
      </c>
    </row>
    <row r="24" spans="1:8" ht="14.25">
      <c r="A24" s="43" t="s">
        <v>148</v>
      </c>
      <c r="B24" s="53" t="s">
        <v>173</v>
      </c>
      <c r="C24" s="45">
        <v>4123501</v>
      </c>
      <c r="D24" s="79" t="s">
        <v>173</v>
      </c>
      <c r="E24" s="6">
        <v>596</v>
      </c>
      <c r="F24" s="6">
        <v>777</v>
      </c>
      <c r="G24" s="8">
        <f>SUM(E24:F24)</f>
        <v>1373</v>
      </c>
      <c r="H24" s="3">
        <f>F24/G24</f>
        <v>0.5659140568099054</v>
      </c>
    </row>
    <row r="25" spans="1:8" ht="14.25">
      <c r="A25" s="44" t="s">
        <v>148</v>
      </c>
      <c r="B25" s="48" t="s">
        <v>148</v>
      </c>
      <c r="C25" s="45">
        <v>4117453</v>
      </c>
      <c r="D25" s="79" t="s">
        <v>337</v>
      </c>
      <c r="E25" s="6">
        <v>175</v>
      </c>
      <c r="F25" s="6">
        <v>203</v>
      </c>
      <c r="G25" s="8">
        <f>SUM(E25:F25)</f>
        <v>378</v>
      </c>
      <c r="H25" s="3">
        <f>F25/G25</f>
        <v>0.5370370370370371</v>
      </c>
    </row>
    <row r="26" spans="1:8" ht="14.25">
      <c r="A26" s="44" t="s">
        <v>148</v>
      </c>
      <c r="B26" s="48" t="s">
        <v>173</v>
      </c>
      <c r="C26" s="45">
        <v>4125456</v>
      </c>
      <c r="D26" s="79" t="s">
        <v>358</v>
      </c>
      <c r="E26" s="6">
        <v>153</v>
      </c>
      <c r="F26" s="6">
        <v>164</v>
      </c>
      <c r="G26" s="8">
        <f>SUM(E26:F26)</f>
        <v>317</v>
      </c>
      <c r="H26" s="3">
        <f>F26/G26</f>
        <v>0.5173501577287066</v>
      </c>
    </row>
    <row r="27" spans="1:8" ht="14.25">
      <c r="A27" s="44" t="s">
        <v>148</v>
      </c>
      <c r="B27" s="48" t="s">
        <v>368</v>
      </c>
      <c r="C27" s="45">
        <v>4127403</v>
      </c>
      <c r="D27" s="79" t="s">
        <v>303</v>
      </c>
      <c r="E27" s="6">
        <v>226</v>
      </c>
      <c r="F27" s="6">
        <v>202</v>
      </c>
      <c r="G27" s="8">
        <f>SUM(E27:F27)</f>
        <v>428</v>
      </c>
      <c r="H27" s="3">
        <f>F27/G27</f>
        <v>0.4719626168224299</v>
      </c>
    </row>
    <row r="28" spans="1:8" ht="14.25">
      <c r="A28" s="44" t="s">
        <v>148</v>
      </c>
      <c r="B28" s="48" t="s">
        <v>259</v>
      </c>
      <c r="C28" s="45">
        <v>4108205</v>
      </c>
      <c r="D28" s="79" t="s">
        <v>331</v>
      </c>
      <c r="E28" s="6">
        <v>182</v>
      </c>
      <c r="F28" s="6">
        <v>160</v>
      </c>
      <c r="G28" s="8">
        <f>SUM(E28:F28)</f>
        <v>342</v>
      </c>
      <c r="H28" s="3">
        <f>F28/G28</f>
        <v>0.4678362573099415</v>
      </c>
    </row>
    <row r="29" spans="1:8" ht="14.25">
      <c r="A29" s="44" t="s">
        <v>148</v>
      </c>
      <c r="B29" s="48" t="s">
        <v>259</v>
      </c>
      <c r="C29" s="45">
        <v>4112751</v>
      </c>
      <c r="D29" s="79" t="s">
        <v>340</v>
      </c>
      <c r="E29" s="6">
        <v>169</v>
      </c>
      <c r="F29" s="6">
        <v>144</v>
      </c>
      <c r="G29" s="8">
        <f>SUM(E29:F29)</f>
        <v>313</v>
      </c>
      <c r="H29" s="3">
        <f>F29/G29</f>
        <v>0.46006389776357826</v>
      </c>
    </row>
    <row r="30" spans="1:8" ht="14.25">
      <c r="A30" s="44" t="s">
        <v>148</v>
      </c>
      <c r="B30" s="48" t="s">
        <v>259</v>
      </c>
      <c r="C30" s="45">
        <v>4127957</v>
      </c>
      <c r="D30" s="79" t="s">
        <v>347</v>
      </c>
      <c r="E30" s="6">
        <v>162</v>
      </c>
      <c r="F30" s="6">
        <v>126</v>
      </c>
      <c r="G30" s="8">
        <f>SUM(E30:F30)</f>
        <v>288</v>
      </c>
      <c r="H30" s="3">
        <f>F30/G30</f>
        <v>0.4375</v>
      </c>
    </row>
    <row r="31" spans="1:8" ht="14.25">
      <c r="A31" s="44" t="s">
        <v>148</v>
      </c>
      <c r="B31" s="48" t="s">
        <v>148</v>
      </c>
      <c r="C31" s="45">
        <v>4125753</v>
      </c>
      <c r="D31" s="79" t="s">
        <v>279</v>
      </c>
      <c r="E31" s="6">
        <v>259</v>
      </c>
      <c r="F31" s="6">
        <v>177</v>
      </c>
      <c r="G31" s="8">
        <f>SUM(E31:F31)</f>
        <v>436</v>
      </c>
      <c r="H31" s="3">
        <f>F31/G31</f>
        <v>0.4059633027522936</v>
      </c>
    </row>
    <row r="32" spans="1:8" ht="14.25">
      <c r="A32" s="50" t="s">
        <v>148</v>
      </c>
      <c r="B32" s="52" t="s">
        <v>259</v>
      </c>
      <c r="C32" s="45">
        <v>4102000</v>
      </c>
      <c r="D32" s="79" t="s">
        <v>259</v>
      </c>
      <c r="E32" s="6">
        <v>304</v>
      </c>
      <c r="F32" s="6">
        <v>201</v>
      </c>
      <c r="G32" s="8">
        <f>SUM(E32:F32)</f>
        <v>505</v>
      </c>
      <c r="H32" s="3">
        <f>F32/G32</f>
        <v>0.39801980198019804</v>
      </c>
    </row>
    <row r="33" spans="1:8" ht="14.25">
      <c r="A33" s="43" t="s">
        <v>148</v>
      </c>
      <c r="B33" s="53" t="s">
        <v>368</v>
      </c>
      <c r="C33" s="45">
        <v>4108809</v>
      </c>
      <c r="D33" s="79" t="s">
        <v>368</v>
      </c>
      <c r="E33" s="6">
        <v>136</v>
      </c>
      <c r="F33" s="6">
        <v>82</v>
      </c>
      <c r="G33" s="8">
        <f>SUM(E33:F33)</f>
        <v>218</v>
      </c>
      <c r="H33" s="3">
        <f>F33/G33</f>
        <v>0.3761467889908257</v>
      </c>
    </row>
  </sheetData>
  <sheetProtection/>
  <autoFilter ref="A13:H33"/>
  <mergeCells count="1">
    <mergeCell ref="A9:H9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9:H38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16.00390625" style="0" bestFit="1" customWidth="1"/>
    <col min="2" max="2" width="26.00390625" style="0" bestFit="1" customWidth="1"/>
    <col min="4" max="4" width="29.00390625" style="0" bestFit="1" customWidth="1"/>
    <col min="5" max="6" width="23.421875" style="0" customWidth="1"/>
  </cols>
  <sheetData>
    <row r="8" ht="13.5" thickBot="1"/>
    <row r="9" spans="1:8" ht="16.5" thickBot="1">
      <c r="A9" s="87" t="s">
        <v>575</v>
      </c>
      <c r="B9" s="88"/>
      <c r="C9" s="88"/>
      <c r="D9" s="88"/>
      <c r="E9" s="88"/>
      <c r="F9" s="88"/>
      <c r="G9" s="88"/>
      <c r="H9" s="89"/>
    </row>
    <row r="11" spans="1:2" ht="12.75">
      <c r="A11" s="59" t="s">
        <v>135</v>
      </c>
      <c r="B11" s="29"/>
    </row>
    <row r="12" ht="13.5" thickBot="1"/>
    <row r="13" spans="1:8" ht="13.5" thickBot="1">
      <c r="A13" s="63" t="s">
        <v>553</v>
      </c>
      <c r="B13" s="64" t="s">
        <v>24</v>
      </c>
      <c r="C13" s="65" t="s">
        <v>540</v>
      </c>
      <c r="D13" s="67" t="s">
        <v>136</v>
      </c>
      <c r="E13" s="66" t="s">
        <v>1</v>
      </c>
      <c r="F13" s="66" t="s">
        <v>2</v>
      </c>
      <c r="G13" s="66" t="s">
        <v>536</v>
      </c>
      <c r="H13" s="68" t="s">
        <v>537</v>
      </c>
    </row>
    <row r="14" spans="1:8" ht="14.25">
      <c r="A14" s="44" t="s">
        <v>170</v>
      </c>
      <c r="B14" s="48" t="s">
        <v>228</v>
      </c>
      <c r="C14" s="45">
        <v>4128625</v>
      </c>
      <c r="D14" s="79" t="s">
        <v>395</v>
      </c>
      <c r="E14" s="6">
        <v>110</v>
      </c>
      <c r="F14" s="6">
        <v>252</v>
      </c>
      <c r="G14" s="8">
        <f>SUM(E14:F14)</f>
        <v>362</v>
      </c>
      <c r="H14" s="3">
        <f>F14/G14</f>
        <v>0.6961325966850829</v>
      </c>
    </row>
    <row r="15" spans="1:8" ht="14.25">
      <c r="A15" s="43" t="s">
        <v>170</v>
      </c>
      <c r="B15" s="46" t="s">
        <v>383</v>
      </c>
      <c r="C15" s="45">
        <v>4126801</v>
      </c>
      <c r="D15" s="79" t="s">
        <v>383</v>
      </c>
      <c r="E15" s="6">
        <v>126</v>
      </c>
      <c r="F15" s="6">
        <v>275</v>
      </c>
      <c r="G15" s="8">
        <f>SUM(E15:F15)</f>
        <v>401</v>
      </c>
      <c r="H15" s="3">
        <f>F15/G15</f>
        <v>0.685785536159601</v>
      </c>
    </row>
    <row r="16" spans="1:8" ht="14.25">
      <c r="A16" s="44" t="s">
        <v>170</v>
      </c>
      <c r="B16" s="48" t="s">
        <v>254</v>
      </c>
      <c r="C16" s="45">
        <v>4108320</v>
      </c>
      <c r="D16" s="79" t="s">
        <v>400</v>
      </c>
      <c r="E16" s="6">
        <v>106</v>
      </c>
      <c r="F16" s="6">
        <v>196</v>
      </c>
      <c r="G16" s="8">
        <f>SUM(E16:F16)</f>
        <v>302</v>
      </c>
      <c r="H16" s="3">
        <f>F16/G16</f>
        <v>0.6490066225165563</v>
      </c>
    </row>
    <row r="17" spans="1:8" ht="14.25">
      <c r="A17" s="44" t="s">
        <v>170</v>
      </c>
      <c r="B17" s="48" t="s">
        <v>254</v>
      </c>
      <c r="C17" s="45">
        <v>4100707</v>
      </c>
      <c r="D17" s="79" t="s">
        <v>435</v>
      </c>
      <c r="E17" s="6">
        <v>78</v>
      </c>
      <c r="F17" s="6">
        <v>143</v>
      </c>
      <c r="G17" s="8">
        <f>SUM(E17:F17)</f>
        <v>221</v>
      </c>
      <c r="H17" s="3">
        <f>F17/G17</f>
        <v>0.6470588235294118</v>
      </c>
    </row>
    <row r="18" spans="1:8" ht="14.25">
      <c r="A18" s="44" t="s">
        <v>170</v>
      </c>
      <c r="B18" s="44" t="s">
        <v>378</v>
      </c>
      <c r="C18" s="45">
        <v>4109104</v>
      </c>
      <c r="D18" s="79" t="s">
        <v>450</v>
      </c>
      <c r="E18" s="6">
        <v>66</v>
      </c>
      <c r="F18" s="6">
        <v>92</v>
      </c>
      <c r="G18" s="8">
        <f>SUM(E18:F18)</f>
        <v>158</v>
      </c>
      <c r="H18" s="3">
        <f>F18/G18</f>
        <v>0.5822784810126582</v>
      </c>
    </row>
    <row r="19" spans="1:8" ht="14.25">
      <c r="A19" s="43" t="s">
        <v>170</v>
      </c>
      <c r="B19" s="46" t="s">
        <v>254</v>
      </c>
      <c r="C19" s="45">
        <v>4110607</v>
      </c>
      <c r="D19" s="79" t="s">
        <v>254</v>
      </c>
      <c r="E19" s="6">
        <v>308</v>
      </c>
      <c r="F19" s="6">
        <v>416</v>
      </c>
      <c r="G19" s="8">
        <f>SUM(E19:F19)</f>
        <v>724</v>
      </c>
      <c r="H19" s="3">
        <f>F19/G19</f>
        <v>0.574585635359116</v>
      </c>
    </row>
    <row r="20" spans="1:8" ht="14.25">
      <c r="A20" s="44" t="s">
        <v>170</v>
      </c>
      <c r="B20" s="48" t="s">
        <v>254</v>
      </c>
      <c r="C20" s="45">
        <v>4103370</v>
      </c>
      <c r="D20" s="79" t="s">
        <v>494</v>
      </c>
      <c r="E20" s="6">
        <v>32</v>
      </c>
      <c r="F20" s="6">
        <v>43</v>
      </c>
      <c r="G20" s="8">
        <f>SUM(E20:F20)</f>
        <v>75</v>
      </c>
      <c r="H20" s="3">
        <f>F20/G20</f>
        <v>0.5733333333333334</v>
      </c>
    </row>
    <row r="21" spans="1:8" ht="14.25">
      <c r="A21" s="44" t="s">
        <v>170</v>
      </c>
      <c r="B21" s="44" t="s">
        <v>170</v>
      </c>
      <c r="C21" s="45">
        <v>4128807</v>
      </c>
      <c r="D21" s="79" t="s">
        <v>277</v>
      </c>
      <c r="E21" s="6">
        <v>262</v>
      </c>
      <c r="F21" s="6">
        <v>350</v>
      </c>
      <c r="G21" s="8">
        <f>SUM(E21:F21)</f>
        <v>612</v>
      </c>
      <c r="H21" s="3">
        <f>F21/G21</f>
        <v>0.5718954248366013</v>
      </c>
    </row>
    <row r="22" spans="1:8" ht="14.25">
      <c r="A22" s="44" t="s">
        <v>170</v>
      </c>
      <c r="B22" s="44" t="s">
        <v>275</v>
      </c>
      <c r="C22" s="45">
        <v>4117206</v>
      </c>
      <c r="D22" s="79" t="s">
        <v>404</v>
      </c>
      <c r="E22" s="6">
        <v>101</v>
      </c>
      <c r="F22" s="6">
        <v>131</v>
      </c>
      <c r="G22" s="8">
        <f>SUM(E22:F22)</f>
        <v>232</v>
      </c>
      <c r="H22" s="3">
        <f>F22/G22</f>
        <v>0.5646551724137931</v>
      </c>
    </row>
    <row r="23" spans="1:8" ht="14.25">
      <c r="A23" s="43" t="s">
        <v>170</v>
      </c>
      <c r="B23" s="46" t="s">
        <v>192</v>
      </c>
      <c r="C23" s="45">
        <v>4100509</v>
      </c>
      <c r="D23" s="79" t="s">
        <v>192</v>
      </c>
      <c r="E23" s="6">
        <v>482</v>
      </c>
      <c r="F23" s="6">
        <v>593</v>
      </c>
      <c r="G23" s="8">
        <f>SUM(E23:F23)</f>
        <v>1075</v>
      </c>
      <c r="H23" s="3">
        <f>F23/G23</f>
        <v>0.5516279069767441</v>
      </c>
    </row>
    <row r="24" spans="1:8" ht="14.25">
      <c r="A24" s="44" t="s">
        <v>170</v>
      </c>
      <c r="B24" s="44" t="s">
        <v>222</v>
      </c>
      <c r="C24" s="45">
        <v>4107520</v>
      </c>
      <c r="D24" s="79" t="s">
        <v>333</v>
      </c>
      <c r="E24" s="6">
        <v>179</v>
      </c>
      <c r="F24" s="6">
        <v>219</v>
      </c>
      <c r="G24" s="8">
        <f>SUM(E24:F24)</f>
        <v>398</v>
      </c>
      <c r="H24" s="3">
        <f>F24/G24</f>
        <v>0.550251256281407</v>
      </c>
    </row>
    <row r="25" spans="1:8" ht="14.25">
      <c r="A25" s="43" t="s">
        <v>170</v>
      </c>
      <c r="B25" s="46" t="s">
        <v>233</v>
      </c>
      <c r="C25" s="45">
        <v>4106605</v>
      </c>
      <c r="D25" s="79" t="s">
        <v>233</v>
      </c>
      <c r="E25" s="6">
        <v>349</v>
      </c>
      <c r="F25" s="6">
        <v>426</v>
      </c>
      <c r="G25" s="8">
        <f>SUM(E25:F25)</f>
        <v>775</v>
      </c>
      <c r="H25" s="3">
        <f>F25/G25</f>
        <v>0.5496774193548387</v>
      </c>
    </row>
    <row r="26" spans="1:8" ht="14.25">
      <c r="A26" s="44" t="s">
        <v>170</v>
      </c>
      <c r="B26" s="44" t="s">
        <v>170</v>
      </c>
      <c r="C26" s="45">
        <v>4118857</v>
      </c>
      <c r="D26" s="79" t="s">
        <v>319</v>
      </c>
      <c r="E26" s="6">
        <v>204</v>
      </c>
      <c r="F26" s="6">
        <v>241</v>
      </c>
      <c r="G26" s="8">
        <f>SUM(E26:F26)</f>
        <v>445</v>
      </c>
      <c r="H26" s="3">
        <f>F26/G26</f>
        <v>0.5415730337078651</v>
      </c>
    </row>
    <row r="27" spans="1:8" ht="14.25">
      <c r="A27" s="44" t="s">
        <v>170</v>
      </c>
      <c r="B27" s="48" t="s">
        <v>254</v>
      </c>
      <c r="C27" s="45">
        <v>4103479</v>
      </c>
      <c r="D27" s="79" t="s">
        <v>332</v>
      </c>
      <c r="E27" s="6">
        <v>181</v>
      </c>
      <c r="F27" s="6">
        <v>213</v>
      </c>
      <c r="G27" s="8">
        <f>SUM(E27:F27)</f>
        <v>394</v>
      </c>
      <c r="H27" s="3">
        <f>F27/G27</f>
        <v>0.5406091370558376</v>
      </c>
    </row>
    <row r="28" spans="1:8" ht="14.25">
      <c r="A28" s="44" t="s">
        <v>170</v>
      </c>
      <c r="B28" s="44" t="s">
        <v>378</v>
      </c>
      <c r="C28" s="45">
        <v>4126900</v>
      </c>
      <c r="D28" s="79" t="s">
        <v>273</v>
      </c>
      <c r="E28" s="6">
        <v>271</v>
      </c>
      <c r="F28" s="6">
        <v>317</v>
      </c>
      <c r="G28" s="8">
        <f>SUM(E28:F28)</f>
        <v>588</v>
      </c>
      <c r="H28" s="3">
        <f>F28/G28</f>
        <v>0.5391156462585034</v>
      </c>
    </row>
    <row r="29" spans="1:8" ht="14.25">
      <c r="A29" s="43" t="s">
        <v>170</v>
      </c>
      <c r="B29" s="46" t="s">
        <v>378</v>
      </c>
      <c r="C29" s="45">
        <v>4105607</v>
      </c>
      <c r="D29" s="79" t="s">
        <v>378</v>
      </c>
      <c r="E29" s="6">
        <v>129</v>
      </c>
      <c r="F29" s="6">
        <v>143</v>
      </c>
      <c r="G29" s="8">
        <f>SUM(E29:F29)</f>
        <v>272</v>
      </c>
      <c r="H29" s="3">
        <f>F29/G29</f>
        <v>0.5257352941176471</v>
      </c>
    </row>
    <row r="30" spans="1:8" ht="14.25">
      <c r="A30" s="44" t="s">
        <v>170</v>
      </c>
      <c r="B30" s="48" t="s">
        <v>228</v>
      </c>
      <c r="C30" s="45">
        <v>4111555</v>
      </c>
      <c r="D30" s="79" t="s">
        <v>344</v>
      </c>
      <c r="E30" s="6">
        <v>165</v>
      </c>
      <c r="F30" s="6">
        <v>172</v>
      </c>
      <c r="G30" s="8">
        <f>SUM(E30:F30)</f>
        <v>337</v>
      </c>
      <c r="H30" s="3">
        <f>F30/G30</f>
        <v>0.5103857566765578</v>
      </c>
    </row>
    <row r="31" spans="1:8" ht="14.25">
      <c r="A31" s="43" t="s">
        <v>170</v>
      </c>
      <c r="B31" s="46" t="s">
        <v>547</v>
      </c>
      <c r="C31" s="45">
        <v>4109906</v>
      </c>
      <c r="D31" s="79" t="s">
        <v>228</v>
      </c>
      <c r="E31" s="6">
        <v>362</v>
      </c>
      <c r="F31" s="6">
        <v>353</v>
      </c>
      <c r="G31" s="8">
        <f>SUM(E31:F31)</f>
        <v>715</v>
      </c>
      <c r="H31" s="3">
        <f>F31/G31</f>
        <v>0.4937062937062937</v>
      </c>
    </row>
    <row r="32" spans="1:8" ht="14.25">
      <c r="A32" s="43" t="s">
        <v>170</v>
      </c>
      <c r="B32" s="46" t="s">
        <v>170</v>
      </c>
      <c r="C32" s="45">
        <v>4128104</v>
      </c>
      <c r="D32" s="79" t="s">
        <v>170</v>
      </c>
      <c r="E32" s="6">
        <v>612</v>
      </c>
      <c r="F32" s="6">
        <v>592</v>
      </c>
      <c r="G32" s="8">
        <f>SUM(E32:F32)</f>
        <v>1204</v>
      </c>
      <c r="H32" s="3">
        <f>F32/G32</f>
        <v>0.49169435215946844</v>
      </c>
    </row>
    <row r="33" spans="1:8" ht="14.25">
      <c r="A33" s="44" t="s">
        <v>170</v>
      </c>
      <c r="B33" s="44" t="s">
        <v>383</v>
      </c>
      <c r="C33" s="45">
        <v>4127908</v>
      </c>
      <c r="D33" s="79" t="s">
        <v>243</v>
      </c>
      <c r="E33" s="6">
        <v>328</v>
      </c>
      <c r="F33" s="6">
        <v>314</v>
      </c>
      <c r="G33" s="8">
        <f>SUM(E33:F33)</f>
        <v>642</v>
      </c>
      <c r="H33" s="3">
        <f>F33/G33</f>
        <v>0.48909657320872274</v>
      </c>
    </row>
    <row r="34" spans="1:8" ht="14.25">
      <c r="A34" s="43" t="s">
        <v>170</v>
      </c>
      <c r="B34" s="46" t="s">
        <v>222</v>
      </c>
      <c r="C34" s="45">
        <v>4118907</v>
      </c>
      <c r="D34" s="79" t="s">
        <v>222</v>
      </c>
      <c r="E34" s="6">
        <v>378</v>
      </c>
      <c r="F34" s="6">
        <v>342</v>
      </c>
      <c r="G34" s="8">
        <f>SUM(E34:F34)</f>
        <v>720</v>
      </c>
      <c r="H34" s="3">
        <f>F34/G34</f>
        <v>0.475</v>
      </c>
    </row>
    <row r="35" spans="1:8" ht="14.25">
      <c r="A35" s="44" t="s">
        <v>170</v>
      </c>
      <c r="B35" s="48" t="s">
        <v>228</v>
      </c>
      <c r="C35" s="45">
        <v>4107256</v>
      </c>
      <c r="D35" s="79" t="s">
        <v>346</v>
      </c>
      <c r="E35" s="6">
        <v>163</v>
      </c>
      <c r="F35" s="6">
        <v>147</v>
      </c>
      <c r="G35" s="8">
        <f>SUM(E35:F35)</f>
        <v>310</v>
      </c>
      <c r="H35" s="3">
        <f>F35/G35</f>
        <v>0.47419354838709676</v>
      </c>
    </row>
    <row r="36" spans="1:8" ht="14.25">
      <c r="A36" s="43" t="s">
        <v>170</v>
      </c>
      <c r="B36" s="46" t="s">
        <v>275</v>
      </c>
      <c r="C36" s="45">
        <v>4114708</v>
      </c>
      <c r="D36" s="79" t="s">
        <v>275</v>
      </c>
      <c r="E36" s="6">
        <v>265</v>
      </c>
      <c r="F36" s="6">
        <v>226</v>
      </c>
      <c r="G36" s="8">
        <f>SUM(E36:F36)</f>
        <v>491</v>
      </c>
      <c r="H36" s="3">
        <f>F36/G36</f>
        <v>0.46028513238289204</v>
      </c>
    </row>
    <row r="37" spans="1:8" ht="14.25">
      <c r="A37" s="44" t="s">
        <v>170</v>
      </c>
      <c r="B37" s="44" t="s">
        <v>192</v>
      </c>
      <c r="C37" s="58">
        <v>4125357</v>
      </c>
      <c r="D37" s="79" t="s">
        <v>246</v>
      </c>
      <c r="E37" s="6">
        <v>326</v>
      </c>
      <c r="F37" s="6">
        <v>268</v>
      </c>
      <c r="G37" s="8">
        <f>SUM(E37:F37)</f>
        <v>594</v>
      </c>
      <c r="H37" s="3">
        <f>F37/G37</f>
        <v>0.4511784511784512</v>
      </c>
    </row>
    <row r="38" spans="1:8" ht="14.25">
      <c r="A38" s="44" t="s">
        <v>170</v>
      </c>
      <c r="B38" s="44" t="s">
        <v>233</v>
      </c>
      <c r="C38" s="45">
        <v>4115101</v>
      </c>
      <c r="D38" s="79" t="s">
        <v>315</v>
      </c>
      <c r="E38" s="6">
        <v>209</v>
      </c>
      <c r="F38" s="6">
        <v>155</v>
      </c>
      <c r="G38" s="8">
        <f>SUM(E38:F38)</f>
        <v>364</v>
      </c>
      <c r="H38" s="3">
        <f>F38/G38</f>
        <v>0.4258241758241758</v>
      </c>
    </row>
  </sheetData>
  <sheetProtection/>
  <autoFilter ref="A13:H38"/>
  <mergeCells count="1">
    <mergeCell ref="A9:H9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9:H23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16.00390625" style="0" bestFit="1" customWidth="1"/>
    <col min="2" max="2" width="26.00390625" style="0" bestFit="1" customWidth="1"/>
    <col min="4" max="4" width="29.00390625" style="0" bestFit="1" customWidth="1"/>
    <col min="5" max="6" width="23.421875" style="0" customWidth="1"/>
  </cols>
  <sheetData>
    <row r="8" ht="13.5" thickBot="1"/>
    <row r="9" spans="1:8" ht="16.5" thickBot="1">
      <c r="A9" s="87" t="s">
        <v>576</v>
      </c>
      <c r="B9" s="88"/>
      <c r="C9" s="88"/>
      <c r="D9" s="88"/>
      <c r="E9" s="88"/>
      <c r="F9" s="88"/>
      <c r="G9" s="88"/>
      <c r="H9" s="89"/>
    </row>
    <row r="11" spans="1:2" ht="12.75">
      <c r="A11" s="59" t="s">
        <v>135</v>
      </c>
      <c r="B11" s="29"/>
    </row>
    <row r="12" ht="13.5" thickBot="1"/>
    <row r="13" spans="1:8" ht="13.5" thickBot="1">
      <c r="A13" s="63" t="s">
        <v>553</v>
      </c>
      <c r="B13" s="64" t="s">
        <v>24</v>
      </c>
      <c r="C13" s="65" t="s">
        <v>540</v>
      </c>
      <c r="D13" s="67" t="s">
        <v>136</v>
      </c>
      <c r="E13" s="66" t="s">
        <v>1</v>
      </c>
      <c r="F13" s="66" t="s">
        <v>2</v>
      </c>
      <c r="G13" s="66" t="s">
        <v>536</v>
      </c>
      <c r="H13" s="68" t="s">
        <v>537</v>
      </c>
    </row>
    <row r="14" spans="1:8" ht="14.25">
      <c r="A14" s="44" t="s">
        <v>248</v>
      </c>
      <c r="B14" s="44" t="s">
        <v>248</v>
      </c>
      <c r="C14" s="45">
        <v>4118709</v>
      </c>
      <c r="D14" s="79" t="s">
        <v>299</v>
      </c>
      <c r="E14" s="6">
        <v>230</v>
      </c>
      <c r="F14" s="6">
        <v>262</v>
      </c>
      <c r="G14" s="8">
        <f>SUM(E14:F14)</f>
        <v>492</v>
      </c>
      <c r="H14" s="3">
        <f>F14/G14</f>
        <v>0.532520325203252</v>
      </c>
    </row>
    <row r="15" spans="1:8" ht="14.25">
      <c r="A15" s="44" t="s">
        <v>248</v>
      </c>
      <c r="B15" s="44" t="s">
        <v>280</v>
      </c>
      <c r="C15" s="45">
        <v>4102901</v>
      </c>
      <c r="D15" s="79" t="s">
        <v>196</v>
      </c>
      <c r="E15" s="6">
        <v>449</v>
      </c>
      <c r="F15" s="6">
        <v>389</v>
      </c>
      <c r="G15" s="8">
        <f>SUM(E15:F15)</f>
        <v>838</v>
      </c>
      <c r="H15" s="3">
        <f>F15/G15</f>
        <v>0.46420047732696895</v>
      </c>
    </row>
    <row r="16" spans="1:8" ht="14.25">
      <c r="A16" s="44" t="s">
        <v>248</v>
      </c>
      <c r="B16" s="44" t="s">
        <v>248</v>
      </c>
      <c r="C16" s="45">
        <v>4120309</v>
      </c>
      <c r="D16" s="79" t="s">
        <v>362</v>
      </c>
      <c r="E16" s="6">
        <v>148</v>
      </c>
      <c r="F16" s="6">
        <v>104</v>
      </c>
      <c r="G16" s="8">
        <f>SUM(E16:F16)</f>
        <v>252</v>
      </c>
      <c r="H16" s="3">
        <f>F16/G16</f>
        <v>0.4126984126984127</v>
      </c>
    </row>
    <row r="17" spans="1:8" ht="14.25">
      <c r="A17" s="43" t="s">
        <v>248</v>
      </c>
      <c r="B17" s="46" t="s">
        <v>280</v>
      </c>
      <c r="C17" s="45">
        <v>4108502</v>
      </c>
      <c r="D17" s="79" t="s">
        <v>280</v>
      </c>
      <c r="E17" s="6">
        <v>259</v>
      </c>
      <c r="F17" s="6">
        <v>148</v>
      </c>
      <c r="G17" s="8">
        <f>SUM(E17:F17)</f>
        <v>407</v>
      </c>
      <c r="H17" s="3">
        <f>F17/G17</f>
        <v>0.36363636363636365</v>
      </c>
    </row>
    <row r="18" spans="1:8" ht="14.25">
      <c r="A18" s="43" t="s">
        <v>248</v>
      </c>
      <c r="B18" s="46" t="s">
        <v>149</v>
      </c>
      <c r="C18" s="45">
        <v>4106803</v>
      </c>
      <c r="D18" s="79" t="s">
        <v>149</v>
      </c>
      <c r="E18" s="6">
        <v>840</v>
      </c>
      <c r="F18" s="6">
        <v>417</v>
      </c>
      <c r="G18" s="8">
        <f>SUM(E18:F18)</f>
        <v>1257</v>
      </c>
      <c r="H18" s="3">
        <f>F18/G18</f>
        <v>0.3317422434367542</v>
      </c>
    </row>
    <row r="19" spans="1:8" ht="14.25">
      <c r="A19" s="44" t="s">
        <v>248</v>
      </c>
      <c r="B19" s="44" t="s">
        <v>144</v>
      </c>
      <c r="C19" s="45">
        <v>4101309</v>
      </c>
      <c r="D19" s="79" t="s">
        <v>241</v>
      </c>
      <c r="E19" s="6">
        <v>331</v>
      </c>
      <c r="F19" s="6">
        <v>151</v>
      </c>
      <c r="G19" s="8">
        <f>SUM(E19:F19)</f>
        <v>482</v>
      </c>
      <c r="H19" s="3">
        <f>F19/G19</f>
        <v>0.3132780082987552</v>
      </c>
    </row>
    <row r="20" spans="1:8" ht="14.25">
      <c r="A20" s="44" t="s">
        <v>248</v>
      </c>
      <c r="B20" s="44" t="s">
        <v>248</v>
      </c>
      <c r="C20" s="45">
        <v>4118600</v>
      </c>
      <c r="D20" s="79" t="s">
        <v>283</v>
      </c>
      <c r="E20" s="6">
        <v>256</v>
      </c>
      <c r="F20" s="6">
        <v>106</v>
      </c>
      <c r="G20" s="8">
        <f>SUM(E20:F20)</f>
        <v>362</v>
      </c>
      <c r="H20" s="3">
        <f>F20/G20</f>
        <v>0.292817679558011</v>
      </c>
    </row>
    <row r="21" spans="1:8" ht="14.25">
      <c r="A21" s="43" t="s">
        <v>248</v>
      </c>
      <c r="B21" s="46" t="s">
        <v>248</v>
      </c>
      <c r="C21" s="45">
        <v>4128203</v>
      </c>
      <c r="D21" s="79" t="s">
        <v>248</v>
      </c>
      <c r="E21" s="6">
        <v>319</v>
      </c>
      <c r="F21" s="6">
        <v>127</v>
      </c>
      <c r="G21" s="8">
        <f>SUM(E21:F21)</f>
        <v>446</v>
      </c>
      <c r="H21" s="3">
        <f>F21/G21</f>
        <v>0.28475336322869954</v>
      </c>
    </row>
    <row r="22" spans="1:8" ht="14.25">
      <c r="A22" s="43" t="s">
        <v>248</v>
      </c>
      <c r="B22" s="46" t="s">
        <v>144</v>
      </c>
      <c r="C22" s="45">
        <v>4125605</v>
      </c>
      <c r="D22" s="79" t="s">
        <v>144</v>
      </c>
      <c r="E22" s="6">
        <v>1000</v>
      </c>
      <c r="F22" s="6">
        <v>276</v>
      </c>
      <c r="G22" s="8">
        <f>SUM(E22:F22)</f>
        <v>1276</v>
      </c>
      <c r="H22" s="3">
        <f>F22/G22</f>
        <v>0.21630094043887146</v>
      </c>
    </row>
    <row r="23" spans="1:8" ht="14.25">
      <c r="A23" s="44" t="s">
        <v>248</v>
      </c>
      <c r="B23" s="44" t="s">
        <v>144</v>
      </c>
      <c r="C23" s="45">
        <v>4125100</v>
      </c>
      <c r="D23" s="79" t="s">
        <v>234</v>
      </c>
      <c r="E23" s="6">
        <v>346</v>
      </c>
      <c r="F23" s="6">
        <v>95</v>
      </c>
      <c r="G23" s="8">
        <f>SUM(E23:F23)</f>
        <v>441</v>
      </c>
      <c r="H23" s="3">
        <f>F23/G23</f>
        <v>0.21541950113378686</v>
      </c>
    </row>
  </sheetData>
  <sheetProtection/>
  <autoFilter ref="A13:H23"/>
  <mergeCells count="1">
    <mergeCell ref="A9:H9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H412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16.00390625" style="0" bestFit="1" customWidth="1"/>
    <col min="2" max="2" width="26.00390625" style="0" bestFit="1" customWidth="1"/>
    <col min="4" max="4" width="29.00390625" style="0" bestFit="1" customWidth="1"/>
    <col min="5" max="6" width="23.421875" style="0" customWidth="1"/>
  </cols>
  <sheetData>
    <row r="7" ht="13.5" thickBot="1"/>
    <row r="8" spans="1:8" ht="18.75" thickBot="1">
      <c r="A8" s="75" t="s">
        <v>554</v>
      </c>
      <c r="B8" s="76"/>
      <c r="C8" s="76"/>
      <c r="D8" s="76"/>
      <c r="E8" s="76"/>
      <c r="F8" s="76"/>
      <c r="G8" s="76"/>
      <c r="H8" s="77"/>
    </row>
    <row r="10" spans="1:2" ht="12.75">
      <c r="A10" s="59" t="s">
        <v>135</v>
      </c>
      <c r="B10" s="29"/>
    </row>
    <row r="11" ht="13.5" thickBot="1"/>
    <row r="12" spans="1:8" ht="13.5" thickBot="1">
      <c r="A12" s="63" t="s">
        <v>553</v>
      </c>
      <c r="B12" s="64" t="s">
        <v>24</v>
      </c>
      <c r="C12" s="65" t="s">
        <v>540</v>
      </c>
      <c r="D12" s="67" t="s">
        <v>136</v>
      </c>
      <c r="E12" s="66" t="s">
        <v>1</v>
      </c>
      <c r="F12" s="66" t="s">
        <v>2</v>
      </c>
      <c r="G12" s="66" t="s">
        <v>536</v>
      </c>
      <c r="H12" s="68" t="s">
        <v>537</v>
      </c>
    </row>
    <row r="13" spans="1:8" ht="14.25">
      <c r="A13" s="60" t="s">
        <v>312</v>
      </c>
      <c r="B13" s="86" t="s">
        <v>312</v>
      </c>
      <c r="C13" s="62">
        <v>4101408</v>
      </c>
      <c r="D13" s="78" t="s">
        <v>312</v>
      </c>
      <c r="E13" s="36">
        <v>214</v>
      </c>
      <c r="F13" s="36">
        <v>242</v>
      </c>
      <c r="G13" s="74">
        <f>SUM(E13:F13)</f>
        <v>456</v>
      </c>
      <c r="H13" s="31">
        <f>F13/G13</f>
        <v>0.5307017543859649</v>
      </c>
    </row>
    <row r="14" spans="1:8" ht="14.25">
      <c r="A14" s="44" t="s">
        <v>312</v>
      </c>
      <c r="B14" s="44" t="s">
        <v>312</v>
      </c>
      <c r="C14" s="45">
        <v>4103503</v>
      </c>
      <c r="D14" s="79" t="s">
        <v>403</v>
      </c>
      <c r="E14" s="6">
        <v>101</v>
      </c>
      <c r="F14" s="6">
        <v>139</v>
      </c>
      <c r="G14" s="8">
        <f>SUM(E14:F14)</f>
        <v>240</v>
      </c>
      <c r="H14" s="30">
        <f>F14/G14</f>
        <v>0.5791666666666667</v>
      </c>
    </row>
    <row r="15" spans="1:8" ht="14.25">
      <c r="A15" s="44" t="s">
        <v>312</v>
      </c>
      <c r="B15" s="44" t="s">
        <v>312</v>
      </c>
      <c r="C15" s="45">
        <v>4114906</v>
      </c>
      <c r="D15" s="79" t="s">
        <v>443</v>
      </c>
      <c r="E15" s="6">
        <v>70</v>
      </c>
      <c r="F15" s="6">
        <v>112</v>
      </c>
      <c r="G15" s="8">
        <f>SUM(E15:F15)</f>
        <v>182</v>
      </c>
      <c r="H15" s="30">
        <f>F15/G15</f>
        <v>0.6153846153846154</v>
      </c>
    </row>
    <row r="16" spans="1:8" ht="14.25">
      <c r="A16" s="44" t="s">
        <v>312</v>
      </c>
      <c r="B16" s="44" t="s">
        <v>312</v>
      </c>
      <c r="C16" s="45">
        <v>4115754</v>
      </c>
      <c r="D16" s="79" t="s">
        <v>522</v>
      </c>
      <c r="E16" s="6">
        <v>15</v>
      </c>
      <c r="F16" s="6">
        <v>47</v>
      </c>
      <c r="G16" s="8">
        <f>SUM(E16:F16)</f>
        <v>62</v>
      </c>
      <c r="H16" s="30">
        <f>F16/G16</f>
        <v>0.7580645161290323</v>
      </c>
    </row>
    <row r="17" spans="1:8" ht="14.25">
      <c r="A17" s="44" t="s">
        <v>312</v>
      </c>
      <c r="B17" s="44" t="s">
        <v>312</v>
      </c>
      <c r="C17" s="45">
        <v>4117297</v>
      </c>
      <c r="D17" s="79" t="s">
        <v>441</v>
      </c>
      <c r="E17" s="6">
        <v>73</v>
      </c>
      <c r="F17" s="6">
        <v>231</v>
      </c>
      <c r="G17" s="8">
        <f>SUM(E17:F17)</f>
        <v>304</v>
      </c>
      <c r="H17" s="30">
        <f>F17/G17</f>
        <v>0.7598684210526315</v>
      </c>
    </row>
    <row r="18" spans="1:8" ht="14.25">
      <c r="A18" s="44" t="s">
        <v>312</v>
      </c>
      <c r="B18" s="44" t="s">
        <v>312</v>
      </c>
      <c r="C18" s="45">
        <v>4122107</v>
      </c>
      <c r="D18" s="79" t="s">
        <v>408</v>
      </c>
      <c r="E18" s="6">
        <v>99</v>
      </c>
      <c r="F18" s="6">
        <v>135</v>
      </c>
      <c r="G18" s="8">
        <f>SUM(E18:F18)</f>
        <v>234</v>
      </c>
      <c r="H18" s="30">
        <f>F18/G18</f>
        <v>0.5769230769230769</v>
      </c>
    </row>
    <row r="19" spans="1:8" ht="14.25">
      <c r="A19" s="43" t="s">
        <v>312</v>
      </c>
      <c r="B19" s="46" t="s">
        <v>413</v>
      </c>
      <c r="C19" s="45">
        <v>4101507</v>
      </c>
      <c r="D19" s="79" t="s">
        <v>413</v>
      </c>
      <c r="E19" s="6">
        <v>93</v>
      </c>
      <c r="F19" s="6">
        <v>109</v>
      </c>
      <c r="G19" s="8">
        <f>SUM(E19:F19)</f>
        <v>202</v>
      </c>
      <c r="H19" s="30">
        <f>F19/G19</f>
        <v>0.5396039603960396</v>
      </c>
    </row>
    <row r="20" spans="1:8" ht="14.25">
      <c r="A20" s="44" t="s">
        <v>312</v>
      </c>
      <c r="B20" s="44" t="s">
        <v>413</v>
      </c>
      <c r="C20" s="45">
        <v>4122701</v>
      </c>
      <c r="D20" s="79" t="s">
        <v>405</v>
      </c>
      <c r="E20" s="6">
        <v>101</v>
      </c>
      <c r="F20" s="6">
        <v>77</v>
      </c>
      <c r="G20" s="8">
        <f>SUM(E20:F20)</f>
        <v>178</v>
      </c>
      <c r="H20" s="30">
        <f>F20/G20</f>
        <v>0.43258426966292135</v>
      </c>
    </row>
    <row r="21" spans="1:8" ht="14.25">
      <c r="A21" s="44" t="s">
        <v>312</v>
      </c>
      <c r="B21" s="44" t="s">
        <v>342</v>
      </c>
      <c r="C21" s="45">
        <v>4103206</v>
      </c>
      <c r="D21" s="79" t="s">
        <v>448</v>
      </c>
      <c r="E21" s="6">
        <v>68</v>
      </c>
      <c r="F21" s="6">
        <v>118</v>
      </c>
      <c r="G21" s="8">
        <f>SUM(E21:F21)</f>
        <v>186</v>
      </c>
      <c r="H21" s="30">
        <f>F21/G21</f>
        <v>0.6344086021505376</v>
      </c>
    </row>
    <row r="22" spans="1:8" ht="14.25">
      <c r="A22" s="44" t="s">
        <v>312</v>
      </c>
      <c r="B22" s="44" t="s">
        <v>342</v>
      </c>
      <c r="C22" s="45">
        <v>4103800</v>
      </c>
      <c r="D22" s="79" t="s">
        <v>412</v>
      </c>
      <c r="E22" s="6">
        <v>94</v>
      </c>
      <c r="F22" s="6">
        <v>158</v>
      </c>
      <c r="G22" s="8">
        <f>SUM(E22:F22)</f>
        <v>252</v>
      </c>
      <c r="H22" s="30">
        <f>F22/G22</f>
        <v>0.626984126984127</v>
      </c>
    </row>
    <row r="23" spans="1:8" ht="14.25">
      <c r="A23" s="43" t="s">
        <v>312</v>
      </c>
      <c r="B23" s="46" t="s">
        <v>342</v>
      </c>
      <c r="C23" s="45">
        <v>4112108</v>
      </c>
      <c r="D23" s="79" t="s">
        <v>342</v>
      </c>
      <c r="E23" s="6">
        <v>169</v>
      </c>
      <c r="F23" s="6">
        <v>160</v>
      </c>
      <c r="G23" s="8">
        <f>SUM(E23:F23)</f>
        <v>329</v>
      </c>
      <c r="H23" s="30">
        <f>F23/G23</f>
        <v>0.48632218844984804</v>
      </c>
    </row>
    <row r="24" spans="1:8" ht="14.25">
      <c r="A24" s="44" t="s">
        <v>312</v>
      </c>
      <c r="B24" s="44" t="s">
        <v>342</v>
      </c>
      <c r="C24" s="45">
        <v>4113106</v>
      </c>
      <c r="D24" s="79" t="s">
        <v>415</v>
      </c>
      <c r="E24" s="6">
        <v>92</v>
      </c>
      <c r="F24" s="6">
        <v>105</v>
      </c>
      <c r="G24" s="8">
        <f>SUM(E24:F24)</f>
        <v>197</v>
      </c>
      <c r="H24" s="30">
        <f>F24/G24</f>
        <v>0.5329949238578681</v>
      </c>
    </row>
    <row r="25" spans="1:8" ht="14.25">
      <c r="A25" s="44" t="s">
        <v>312</v>
      </c>
      <c r="B25" s="44" t="s">
        <v>342</v>
      </c>
      <c r="C25" s="45">
        <v>4115507</v>
      </c>
      <c r="D25" s="79" t="s">
        <v>433</v>
      </c>
      <c r="E25" s="6">
        <v>80</v>
      </c>
      <c r="F25" s="6">
        <v>88</v>
      </c>
      <c r="G25" s="8">
        <f>SUM(E25:F25)</f>
        <v>168</v>
      </c>
      <c r="H25" s="30">
        <f>F25/G25</f>
        <v>0.5238095238095238</v>
      </c>
    </row>
    <row r="26" spans="1:8" ht="14.25">
      <c r="A26" s="43" t="s">
        <v>312</v>
      </c>
      <c r="B26" s="46" t="s">
        <v>145</v>
      </c>
      <c r="C26" s="45">
        <v>4117305</v>
      </c>
      <c r="D26" s="79" t="s">
        <v>145</v>
      </c>
      <c r="E26" s="6">
        <v>964</v>
      </c>
      <c r="F26" s="6">
        <v>1086</v>
      </c>
      <c r="G26" s="8">
        <f>SUM(E26:F26)</f>
        <v>2050</v>
      </c>
      <c r="H26" s="30">
        <f>F26/G26</f>
        <v>0.5297560975609756</v>
      </c>
    </row>
    <row r="27" spans="1:8" ht="14.25">
      <c r="A27" s="44" t="s">
        <v>322</v>
      </c>
      <c r="B27" s="44" t="s">
        <v>226</v>
      </c>
      <c r="C27" s="45">
        <v>4100459</v>
      </c>
      <c r="D27" s="79" t="s">
        <v>252</v>
      </c>
      <c r="E27" s="6">
        <v>313</v>
      </c>
      <c r="F27" s="6">
        <v>355</v>
      </c>
      <c r="G27" s="8">
        <f>SUM(E27:F27)</f>
        <v>668</v>
      </c>
      <c r="H27" s="30">
        <f>F27/G27</f>
        <v>0.531437125748503</v>
      </c>
    </row>
    <row r="28" spans="1:8" ht="14.25">
      <c r="A28" s="43" t="s">
        <v>322</v>
      </c>
      <c r="B28" s="46" t="s">
        <v>226</v>
      </c>
      <c r="C28" s="45">
        <v>4103909</v>
      </c>
      <c r="D28" s="79" t="s">
        <v>226</v>
      </c>
      <c r="E28" s="6">
        <v>368</v>
      </c>
      <c r="F28" s="6">
        <v>244</v>
      </c>
      <c r="G28" s="8">
        <f>SUM(E28:F28)</f>
        <v>612</v>
      </c>
      <c r="H28" s="30">
        <f>F28/G28</f>
        <v>0.39869281045751637</v>
      </c>
    </row>
    <row r="29" spans="1:8" ht="14.25">
      <c r="A29" s="44" t="s">
        <v>322</v>
      </c>
      <c r="B29" s="44" t="s">
        <v>226</v>
      </c>
      <c r="C29" s="45">
        <v>4116802</v>
      </c>
      <c r="D29" s="79" t="s">
        <v>204</v>
      </c>
      <c r="E29" s="6">
        <v>418</v>
      </c>
      <c r="F29" s="6">
        <v>213</v>
      </c>
      <c r="G29" s="8">
        <f>SUM(E29:F29)</f>
        <v>631</v>
      </c>
      <c r="H29" s="30">
        <f>F29/G29</f>
        <v>0.3375594294770206</v>
      </c>
    </row>
    <row r="30" spans="1:8" ht="14.25">
      <c r="A30" s="44" t="s">
        <v>322</v>
      </c>
      <c r="B30" s="44" t="s">
        <v>322</v>
      </c>
      <c r="C30" s="45">
        <v>4101705</v>
      </c>
      <c r="D30" s="79" t="s">
        <v>305</v>
      </c>
      <c r="E30" s="6">
        <v>220</v>
      </c>
      <c r="F30" s="6">
        <v>225</v>
      </c>
      <c r="G30" s="8">
        <f>SUM(E30:F30)</f>
        <v>445</v>
      </c>
      <c r="H30" s="30">
        <f>F30/G30</f>
        <v>0.5056179775280899</v>
      </c>
    </row>
    <row r="31" spans="1:8" ht="14.25">
      <c r="A31" s="43" t="s">
        <v>322</v>
      </c>
      <c r="B31" s="46" t="s">
        <v>322</v>
      </c>
      <c r="C31" s="45">
        <v>4104303</v>
      </c>
      <c r="D31" s="79" t="s">
        <v>322</v>
      </c>
      <c r="E31" s="6">
        <v>197</v>
      </c>
      <c r="F31" s="6">
        <v>91</v>
      </c>
      <c r="G31" s="8">
        <f>SUM(E31:F31)</f>
        <v>288</v>
      </c>
      <c r="H31" s="30">
        <f>F31/G31</f>
        <v>0.3159722222222222</v>
      </c>
    </row>
    <row r="32" spans="1:8" ht="14.25">
      <c r="A32" s="44" t="s">
        <v>322</v>
      </c>
      <c r="B32" s="44" t="s">
        <v>322</v>
      </c>
      <c r="C32" s="45">
        <v>4106555</v>
      </c>
      <c r="D32" s="79" t="s">
        <v>381</v>
      </c>
      <c r="E32" s="6">
        <v>127</v>
      </c>
      <c r="F32" s="6">
        <v>132</v>
      </c>
      <c r="G32" s="8">
        <f>SUM(E32:F32)</f>
        <v>259</v>
      </c>
      <c r="H32" s="30">
        <f>F32/G32</f>
        <v>0.5096525096525096</v>
      </c>
    </row>
    <row r="33" spans="1:8" ht="14.25">
      <c r="A33" s="44" t="s">
        <v>322</v>
      </c>
      <c r="B33" s="44" t="s">
        <v>322</v>
      </c>
      <c r="C33" s="45">
        <v>4107553</v>
      </c>
      <c r="D33" s="79" t="s">
        <v>396</v>
      </c>
      <c r="E33" s="6">
        <v>110</v>
      </c>
      <c r="F33" s="6">
        <v>50</v>
      </c>
      <c r="G33" s="8">
        <f>SUM(E33:F33)</f>
        <v>160</v>
      </c>
      <c r="H33" s="30">
        <f>F33/G33</f>
        <v>0.3125</v>
      </c>
    </row>
    <row r="34" spans="1:8" ht="14.25">
      <c r="A34" s="44" t="s">
        <v>322</v>
      </c>
      <c r="B34" s="44" t="s">
        <v>322</v>
      </c>
      <c r="C34" s="45">
        <v>4113734</v>
      </c>
      <c r="D34" s="79" t="s">
        <v>409</v>
      </c>
      <c r="E34" s="6">
        <v>96</v>
      </c>
      <c r="F34" s="6">
        <v>111</v>
      </c>
      <c r="G34" s="8">
        <f>SUM(E34:F34)</f>
        <v>207</v>
      </c>
      <c r="H34" s="30">
        <f>F34/G34</f>
        <v>0.5362318840579711</v>
      </c>
    </row>
    <row r="35" spans="1:8" ht="14.25">
      <c r="A35" s="44" t="s">
        <v>322</v>
      </c>
      <c r="B35" s="44" t="s">
        <v>386</v>
      </c>
      <c r="C35" s="45">
        <v>4102505</v>
      </c>
      <c r="D35" s="79" t="s">
        <v>229</v>
      </c>
      <c r="E35" s="6">
        <v>361</v>
      </c>
      <c r="F35" s="6">
        <v>270</v>
      </c>
      <c r="G35" s="8">
        <f>SUM(E35:F35)</f>
        <v>631</v>
      </c>
      <c r="H35" s="30">
        <f>F35/G35</f>
        <v>0.42789223454833597</v>
      </c>
    </row>
    <row r="36" spans="1:8" ht="14.25">
      <c r="A36" s="43" t="s">
        <v>322</v>
      </c>
      <c r="B36" s="46" t="s">
        <v>386</v>
      </c>
      <c r="C36" s="45">
        <v>4107504</v>
      </c>
      <c r="D36" s="79" t="s">
        <v>386</v>
      </c>
      <c r="E36" s="6">
        <v>124</v>
      </c>
      <c r="F36" s="6">
        <v>69</v>
      </c>
      <c r="G36" s="8">
        <f>SUM(E36:F36)</f>
        <v>193</v>
      </c>
      <c r="H36" s="30">
        <f>F36/G36</f>
        <v>0.35751295336787564</v>
      </c>
    </row>
    <row r="37" spans="1:8" ht="14.25">
      <c r="A37" s="44" t="s">
        <v>322</v>
      </c>
      <c r="B37" s="44" t="s">
        <v>386</v>
      </c>
      <c r="C37" s="45">
        <v>4107702</v>
      </c>
      <c r="D37" s="79" t="s">
        <v>467</v>
      </c>
      <c r="E37" s="6">
        <v>53</v>
      </c>
      <c r="F37" s="6">
        <v>28</v>
      </c>
      <c r="G37" s="8">
        <f>SUM(E37:F37)</f>
        <v>81</v>
      </c>
      <c r="H37" s="30">
        <f>F37/G37</f>
        <v>0.345679012345679</v>
      </c>
    </row>
    <row r="38" spans="1:8" ht="14.25">
      <c r="A38" s="44" t="s">
        <v>322</v>
      </c>
      <c r="B38" s="44" t="s">
        <v>386</v>
      </c>
      <c r="C38" s="45">
        <v>4118808</v>
      </c>
      <c r="D38" s="79" t="s">
        <v>345</v>
      </c>
      <c r="E38" s="6">
        <v>164</v>
      </c>
      <c r="F38" s="6">
        <v>127</v>
      </c>
      <c r="G38" s="8">
        <f>SUM(E38:F38)</f>
        <v>291</v>
      </c>
      <c r="H38" s="30">
        <f>F38/G38</f>
        <v>0.436426116838488</v>
      </c>
    </row>
    <row r="39" spans="1:8" ht="14.25">
      <c r="A39" s="44" t="s">
        <v>322</v>
      </c>
      <c r="B39" s="44" t="s">
        <v>386</v>
      </c>
      <c r="C39" s="45">
        <v>4121109</v>
      </c>
      <c r="D39" s="79" t="s">
        <v>460</v>
      </c>
      <c r="E39" s="6">
        <v>57</v>
      </c>
      <c r="F39" s="6">
        <v>57</v>
      </c>
      <c r="G39" s="8">
        <f>SUM(E39:F39)</f>
        <v>114</v>
      </c>
      <c r="H39" s="30">
        <f>F39/G39</f>
        <v>0.5</v>
      </c>
    </row>
    <row r="40" spans="1:8" ht="14.25">
      <c r="A40" s="44" t="s">
        <v>322</v>
      </c>
      <c r="B40" s="44" t="s">
        <v>386</v>
      </c>
      <c r="C40" s="45">
        <v>4127205</v>
      </c>
      <c r="D40" s="79" t="s">
        <v>430</v>
      </c>
      <c r="E40" s="6">
        <v>82</v>
      </c>
      <c r="F40" s="6">
        <v>121</v>
      </c>
      <c r="G40" s="8">
        <f>SUM(E40:F40)</f>
        <v>203</v>
      </c>
      <c r="H40" s="30">
        <f>F40/G40</f>
        <v>0.5960591133004927</v>
      </c>
    </row>
    <row r="41" spans="1:8" ht="14.25">
      <c r="A41" s="43" t="s">
        <v>322</v>
      </c>
      <c r="B41" s="46" t="s">
        <v>546</v>
      </c>
      <c r="C41" s="45">
        <v>4108601</v>
      </c>
      <c r="D41" s="79" t="s">
        <v>316</v>
      </c>
      <c r="E41" s="6">
        <v>207</v>
      </c>
      <c r="F41" s="6">
        <v>129</v>
      </c>
      <c r="G41" s="8">
        <f>SUM(E41:F41)</f>
        <v>336</v>
      </c>
      <c r="H41" s="30">
        <f>F41/G41</f>
        <v>0.38392857142857145</v>
      </c>
    </row>
    <row r="42" spans="1:8" ht="14.25">
      <c r="A42" s="44" t="s">
        <v>322</v>
      </c>
      <c r="B42" s="44" t="s">
        <v>316</v>
      </c>
      <c r="C42" s="45">
        <v>4112207</v>
      </c>
      <c r="D42" s="79" t="s">
        <v>354</v>
      </c>
      <c r="E42" s="6">
        <v>155</v>
      </c>
      <c r="F42" s="6">
        <v>128</v>
      </c>
      <c r="G42" s="8">
        <f>SUM(E42:F42)</f>
        <v>283</v>
      </c>
      <c r="H42" s="30">
        <f>F42/G42</f>
        <v>0.45229681978798586</v>
      </c>
    </row>
    <row r="43" spans="1:8" ht="14.25">
      <c r="A43" s="44" t="s">
        <v>322</v>
      </c>
      <c r="B43" s="44" t="s">
        <v>316</v>
      </c>
      <c r="C43" s="45">
        <v>4116109</v>
      </c>
      <c r="D43" s="79" t="s">
        <v>197</v>
      </c>
      <c r="E43" s="6">
        <v>446</v>
      </c>
      <c r="F43" s="6">
        <v>175</v>
      </c>
      <c r="G43" s="8">
        <f>SUM(E43:F43)</f>
        <v>621</v>
      </c>
      <c r="H43" s="30">
        <f>F43/G43</f>
        <v>0.28180354267310787</v>
      </c>
    </row>
    <row r="44" spans="1:8" ht="14.25">
      <c r="A44" s="44" t="s">
        <v>322</v>
      </c>
      <c r="B44" s="44" t="s">
        <v>316</v>
      </c>
      <c r="C44" s="45">
        <v>4120655</v>
      </c>
      <c r="D44" s="79" t="s">
        <v>466</v>
      </c>
      <c r="E44" s="6">
        <v>54</v>
      </c>
      <c r="F44" s="6">
        <v>18</v>
      </c>
      <c r="G44" s="8">
        <f>SUM(E44:F44)</f>
        <v>72</v>
      </c>
      <c r="H44" s="30">
        <f>F44/G44</f>
        <v>0.25</v>
      </c>
    </row>
    <row r="45" spans="1:8" ht="14.25">
      <c r="A45" s="44" t="s">
        <v>322</v>
      </c>
      <c r="B45" s="44" t="s">
        <v>316</v>
      </c>
      <c r="C45" s="45">
        <v>4121356</v>
      </c>
      <c r="D45" s="79" t="s">
        <v>514</v>
      </c>
      <c r="E45" s="6">
        <v>19</v>
      </c>
      <c r="F45" s="6">
        <v>19</v>
      </c>
      <c r="G45" s="8">
        <f>SUM(E45:F45)</f>
        <v>38</v>
      </c>
      <c r="H45" s="30">
        <f>F45/G45</f>
        <v>0.5</v>
      </c>
    </row>
    <row r="46" spans="1:8" ht="14.25">
      <c r="A46" s="43" t="s">
        <v>322</v>
      </c>
      <c r="B46" s="46" t="s">
        <v>187</v>
      </c>
      <c r="C46" s="45">
        <v>4110805</v>
      </c>
      <c r="D46" s="79" t="s">
        <v>187</v>
      </c>
      <c r="E46" s="6">
        <v>495</v>
      </c>
      <c r="F46" s="6">
        <v>321</v>
      </c>
      <c r="G46" s="8">
        <f>SUM(E46:F46)</f>
        <v>816</v>
      </c>
      <c r="H46" s="30">
        <f>F46/G46</f>
        <v>0.39338235294117646</v>
      </c>
    </row>
    <row r="47" spans="1:8" ht="14.25">
      <c r="A47" s="44" t="s">
        <v>322</v>
      </c>
      <c r="B47" s="44" t="s">
        <v>187</v>
      </c>
      <c r="C47" s="45">
        <v>4122503</v>
      </c>
      <c r="D47" s="79" t="s">
        <v>245</v>
      </c>
      <c r="E47" s="6">
        <v>326</v>
      </c>
      <c r="F47" s="6">
        <v>255</v>
      </c>
      <c r="G47" s="8">
        <f>SUM(E47:F47)</f>
        <v>581</v>
      </c>
      <c r="H47" s="30">
        <f>F47/G47</f>
        <v>0.4388984509466437</v>
      </c>
    </row>
    <row r="48" spans="1:8" ht="14.25">
      <c r="A48" s="44" t="s">
        <v>322</v>
      </c>
      <c r="B48" s="44" t="s">
        <v>309</v>
      </c>
      <c r="C48" s="45">
        <v>4103008</v>
      </c>
      <c r="D48" s="79" t="s">
        <v>457</v>
      </c>
      <c r="E48" s="6">
        <v>59</v>
      </c>
      <c r="F48" s="6">
        <v>39</v>
      </c>
      <c r="G48" s="8">
        <f>SUM(E48:F48)</f>
        <v>98</v>
      </c>
      <c r="H48" s="30">
        <f>F48/G48</f>
        <v>0.3979591836734694</v>
      </c>
    </row>
    <row r="49" spans="1:8" ht="14.25">
      <c r="A49" s="44" t="s">
        <v>322</v>
      </c>
      <c r="B49" s="44" t="s">
        <v>309</v>
      </c>
      <c r="C49" s="45">
        <v>4112959</v>
      </c>
      <c r="D49" s="79" t="s">
        <v>432</v>
      </c>
      <c r="E49" s="6">
        <v>80</v>
      </c>
      <c r="F49" s="6">
        <v>62</v>
      </c>
      <c r="G49" s="8">
        <f>SUM(E49:F49)</f>
        <v>142</v>
      </c>
      <c r="H49" s="30">
        <f>F49/G49</f>
        <v>0.43661971830985913</v>
      </c>
    </row>
    <row r="50" spans="1:8" ht="14.25">
      <c r="A50" s="43" t="s">
        <v>322</v>
      </c>
      <c r="B50" s="46" t="s">
        <v>309</v>
      </c>
      <c r="C50" s="45">
        <v>4114005</v>
      </c>
      <c r="D50" s="79" t="s">
        <v>309</v>
      </c>
      <c r="E50" s="6">
        <v>218</v>
      </c>
      <c r="F50" s="6">
        <v>110</v>
      </c>
      <c r="G50" s="8">
        <f>SUM(E50:F50)</f>
        <v>328</v>
      </c>
      <c r="H50" s="30">
        <f>F50/G50</f>
        <v>0.3353658536585366</v>
      </c>
    </row>
    <row r="51" spans="1:8" ht="14.25">
      <c r="A51" s="44" t="s">
        <v>322</v>
      </c>
      <c r="B51" s="44" t="s">
        <v>309</v>
      </c>
      <c r="C51" s="45">
        <v>4128005</v>
      </c>
      <c r="D51" s="79" t="s">
        <v>306</v>
      </c>
      <c r="E51" s="6">
        <v>219</v>
      </c>
      <c r="F51" s="6">
        <v>108</v>
      </c>
      <c r="G51" s="8">
        <f>SUM(E51:F51)</f>
        <v>327</v>
      </c>
      <c r="H51" s="30">
        <f>F51/G51</f>
        <v>0.3302752293577982</v>
      </c>
    </row>
    <row r="52" spans="1:8" ht="14.25">
      <c r="A52" s="43" t="s">
        <v>142</v>
      </c>
      <c r="B52" s="55" t="s">
        <v>541</v>
      </c>
      <c r="C52" s="45">
        <v>4104600</v>
      </c>
      <c r="D52" s="79" t="s">
        <v>218</v>
      </c>
      <c r="E52" s="6">
        <v>388</v>
      </c>
      <c r="F52" s="6">
        <v>326</v>
      </c>
      <c r="G52" s="8">
        <f>SUM(E52:F52)</f>
        <v>714</v>
      </c>
      <c r="H52" s="30">
        <f>F52/G52</f>
        <v>0.4565826330532213</v>
      </c>
    </row>
    <row r="53" spans="1:8" ht="14.25">
      <c r="A53" s="44" t="s">
        <v>142</v>
      </c>
      <c r="B53" s="47" t="s">
        <v>541</v>
      </c>
      <c r="C53" s="45">
        <v>4113452</v>
      </c>
      <c r="D53" s="79" t="s">
        <v>200</v>
      </c>
      <c r="E53" s="6">
        <v>433</v>
      </c>
      <c r="F53" s="6">
        <v>175</v>
      </c>
      <c r="G53" s="8">
        <f>SUM(E53:F53)</f>
        <v>608</v>
      </c>
      <c r="H53" s="30">
        <f>F53/G53</f>
        <v>0.2878289473684211</v>
      </c>
    </row>
    <row r="54" spans="1:8" ht="14.25">
      <c r="A54" s="44" t="s">
        <v>142</v>
      </c>
      <c r="B54" s="47" t="s">
        <v>541</v>
      </c>
      <c r="C54" s="45">
        <v>4123824</v>
      </c>
      <c r="D54" s="79" t="s">
        <v>366</v>
      </c>
      <c r="E54" s="6">
        <v>140</v>
      </c>
      <c r="F54" s="6">
        <v>162</v>
      </c>
      <c r="G54" s="8">
        <f>SUM(E54:F54)</f>
        <v>302</v>
      </c>
      <c r="H54" s="30">
        <f>F54/G54</f>
        <v>0.5364238410596026</v>
      </c>
    </row>
    <row r="55" spans="1:8" ht="14.25">
      <c r="A55" s="43" t="s">
        <v>142</v>
      </c>
      <c r="B55" s="55" t="s">
        <v>142</v>
      </c>
      <c r="C55" s="45">
        <v>4104808</v>
      </c>
      <c r="D55" s="79" t="s">
        <v>142</v>
      </c>
      <c r="E55" s="6">
        <v>1033</v>
      </c>
      <c r="F55" s="6">
        <v>678</v>
      </c>
      <c r="G55" s="8">
        <f>SUM(E55:F55)</f>
        <v>1711</v>
      </c>
      <c r="H55" s="30">
        <f>F55/G55</f>
        <v>0.3962594973699591</v>
      </c>
    </row>
    <row r="56" spans="1:8" ht="14.25">
      <c r="A56" s="44" t="s">
        <v>142</v>
      </c>
      <c r="B56" s="47" t="s">
        <v>142</v>
      </c>
      <c r="C56" s="45">
        <v>4124020</v>
      </c>
      <c r="D56" s="79" t="s">
        <v>365</v>
      </c>
      <c r="E56" s="6">
        <v>140</v>
      </c>
      <c r="F56" s="6">
        <v>96</v>
      </c>
      <c r="G56" s="8">
        <f>SUM(E56:F56)</f>
        <v>236</v>
      </c>
      <c r="H56" s="30">
        <f>F56/G56</f>
        <v>0.4067796610169492</v>
      </c>
    </row>
    <row r="57" spans="1:8" ht="14.25">
      <c r="A57" s="44" t="s">
        <v>142</v>
      </c>
      <c r="B57" s="47" t="s">
        <v>249</v>
      </c>
      <c r="C57" s="45">
        <v>4104055</v>
      </c>
      <c r="D57" s="79" t="s">
        <v>406</v>
      </c>
      <c r="E57" s="6">
        <v>101</v>
      </c>
      <c r="F57" s="6">
        <v>171</v>
      </c>
      <c r="G57" s="8">
        <f>SUM(E57:F57)</f>
        <v>272</v>
      </c>
      <c r="H57" s="30">
        <f>F57/G57</f>
        <v>0.6286764705882353</v>
      </c>
    </row>
    <row r="58" spans="1:8" ht="14.25">
      <c r="A58" s="43" t="s">
        <v>142</v>
      </c>
      <c r="B58" s="55" t="s">
        <v>249</v>
      </c>
      <c r="C58" s="45">
        <v>4105003</v>
      </c>
      <c r="D58" s="79" t="s">
        <v>249</v>
      </c>
      <c r="E58" s="6">
        <v>317</v>
      </c>
      <c r="F58" s="6">
        <v>399</v>
      </c>
      <c r="G58" s="8">
        <f>SUM(E58:F58)</f>
        <v>716</v>
      </c>
      <c r="H58" s="30">
        <f>F58/G58</f>
        <v>0.5572625698324022</v>
      </c>
    </row>
    <row r="59" spans="1:8" ht="14.25">
      <c r="A59" s="44" t="s">
        <v>142</v>
      </c>
      <c r="B59" s="47" t="s">
        <v>249</v>
      </c>
      <c r="C59" s="45">
        <v>4109757</v>
      </c>
      <c r="D59" s="79" t="s">
        <v>431</v>
      </c>
      <c r="E59" s="6">
        <v>81</v>
      </c>
      <c r="F59" s="6">
        <v>91</v>
      </c>
      <c r="G59" s="8">
        <f>SUM(E59:F59)</f>
        <v>172</v>
      </c>
      <c r="H59" s="30">
        <f>F59/G59</f>
        <v>0.5290697674418605</v>
      </c>
    </row>
    <row r="60" spans="1:8" ht="14.25">
      <c r="A60" s="43" t="s">
        <v>142</v>
      </c>
      <c r="B60" s="55" t="s">
        <v>543</v>
      </c>
      <c r="C60" s="45">
        <v>4106308</v>
      </c>
      <c r="D60" s="79" t="s">
        <v>339</v>
      </c>
      <c r="E60" s="6">
        <v>170</v>
      </c>
      <c r="F60" s="6">
        <v>140</v>
      </c>
      <c r="G60" s="8">
        <f>SUM(E60:F60)</f>
        <v>310</v>
      </c>
      <c r="H60" s="30">
        <f>F60/G60</f>
        <v>0.45161290322580644</v>
      </c>
    </row>
    <row r="61" spans="1:8" ht="14.25">
      <c r="A61" s="44" t="s">
        <v>142</v>
      </c>
      <c r="B61" s="47" t="s">
        <v>339</v>
      </c>
      <c r="C61" s="45">
        <v>4103354</v>
      </c>
      <c r="D61" s="79" t="s">
        <v>398</v>
      </c>
      <c r="E61" s="6">
        <v>107</v>
      </c>
      <c r="F61" s="6">
        <v>130</v>
      </c>
      <c r="G61" s="8">
        <f>SUM(E61:F61)</f>
        <v>237</v>
      </c>
      <c r="H61" s="30">
        <f>F61/G61</f>
        <v>0.5485232067510548</v>
      </c>
    </row>
    <row r="62" spans="1:8" ht="14.25">
      <c r="A62" s="44" t="s">
        <v>142</v>
      </c>
      <c r="B62" s="47" t="s">
        <v>339</v>
      </c>
      <c r="C62" s="45">
        <v>4110052</v>
      </c>
      <c r="D62" s="79" t="s">
        <v>495</v>
      </c>
      <c r="E62" s="6">
        <v>32</v>
      </c>
      <c r="F62" s="6">
        <v>80</v>
      </c>
      <c r="G62" s="8">
        <f>SUM(E62:F62)</f>
        <v>112</v>
      </c>
      <c r="H62" s="30">
        <f>F62/G62</f>
        <v>0.7142857142857143</v>
      </c>
    </row>
    <row r="63" spans="1:8" ht="14.25">
      <c r="A63" s="43" t="s">
        <v>142</v>
      </c>
      <c r="B63" s="55" t="s">
        <v>380</v>
      </c>
      <c r="C63" s="45">
        <v>4108304</v>
      </c>
      <c r="D63" s="79" t="s">
        <v>380</v>
      </c>
      <c r="E63" s="6">
        <v>129</v>
      </c>
      <c r="F63" s="6">
        <v>126</v>
      </c>
      <c r="G63" s="8">
        <f>SUM(E63:F63)</f>
        <v>255</v>
      </c>
      <c r="H63" s="30">
        <f>F63/G63</f>
        <v>0.49411764705882355</v>
      </c>
    </row>
    <row r="64" spans="1:8" ht="14.25">
      <c r="A64" s="44" t="s">
        <v>142</v>
      </c>
      <c r="B64" s="47" t="s">
        <v>380</v>
      </c>
      <c r="C64" s="45">
        <v>4124053</v>
      </c>
      <c r="D64" s="79" t="s">
        <v>356</v>
      </c>
      <c r="E64" s="6">
        <v>153</v>
      </c>
      <c r="F64" s="6">
        <v>94</v>
      </c>
      <c r="G64" s="8">
        <f>SUM(E64:F64)</f>
        <v>247</v>
      </c>
      <c r="H64" s="30">
        <f>F64/G64</f>
        <v>0.3805668016194332</v>
      </c>
    </row>
    <row r="65" spans="1:8" ht="14.25">
      <c r="A65" s="43" t="s">
        <v>142</v>
      </c>
      <c r="B65" s="55" t="s">
        <v>549</v>
      </c>
      <c r="C65" s="45">
        <v>4115606</v>
      </c>
      <c r="D65" s="79" t="s">
        <v>230</v>
      </c>
      <c r="E65" s="6">
        <v>356</v>
      </c>
      <c r="F65" s="6">
        <v>416</v>
      </c>
      <c r="G65" s="8">
        <f>SUM(E65:F65)</f>
        <v>772</v>
      </c>
      <c r="H65" s="30">
        <f>F65/G65</f>
        <v>0.538860103626943</v>
      </c>
    </row>
    <row r="66" spans="1:8" ht="14.25">
      <c r="A66" s="44" t="s">
        <v>142</v>
      </c>
      <c r="B66" s="47" t="s">
        <v>230</v>
      </c>
      <c r="C66" s="45">
        <v>4105300</v>
      </c>
      <c r="D66" s="79" t="s">
        <v>317</v>
      </c>
      <c r="E66" s="6">
        <v>207</v>
      </c>
      <c r="F66" s="6">
        <v>186</v>
      </c>
      <c r="G66" s="8">
        <f>SUM(E66:F66)</f>
        <v>393</v>
      </c>
      <c r="H66" s="30">
        <f>F66/G66</f>
        <v>0.4732824427480916</v>
      </c>
    </row>
    <row r="67" spans="1:8" ht="14.25">
      <c r="A67" s="44" t="s">
        <v>142</v>
      </c>
      <c r="B67" s="47" t="s">
        <v>230</v>
      </c>
      <c r="C67" s="45">
        <v>4121257</v>
      </c>
      <c r="D67" s="79" t="s">
        <v>284</v>
      </c>
      <c r="E67" s="6">
        <v>256</v>
      </c>
      <c r="F67" s="6">
        <v>210</v>
      </c>
      <c r="G67" s="8">
        <f>SUM(E67:F67)</f>
        <v>466</v>
      </c>
      <c r="H67" s="30">
        <f>F67/G67</f>
        <v>0.45064377682403434</v>
      </c>
    </row>
    <row r="68" spans="1:8" ht="14.25">
      <c r="A68" s="44" t="s">
        <v>142</v>
      </c>
      <c r="B68" s="47" t="s">
        <v>230</v>
      </c>
      <c r="C68" s="45">
        <v>4128559</v>
      </c>
      <c r="D68" s="79" t="s">
        <v>324</v>
      </c>
      <c r="E68" s="6">
        <v>193</v>
      </c>
      <c r="F68" s="6">
        <v>127</v>
      </c>
      <c r="G68" s="8">
        <f>SUM(E68:F68)</f>
        <v>320</v>
      </c>
      <c r="H68" s="30">
        <f>F68/G68</f>
        <v>0.396875</v>
      </c>
    </row>
    <row r="69" spans="1:8" ht="14.25">
      <c r="A69" s="43" t="s">
        <v>142</v>
      </c>
      <c r="B69" s="55" t="s">
        <v>198</v>
      </c>
      <c r="C69" s="45">
        <v>4115804</v>
      </c>
      <c r="D69" s="79" t="s">
        <v>198</v>
      </c>
      <c r="E69" s="6">
        <v>445</v>
      </c>
      <c r="F69" s="6">
        <v>496</v>
      </c>
      <c r="G69" s="8">
        <f>SUM(E69:F69)</f>
        <v>941</v>
      </c>
      <c r="H69" s="30">
        <f>F69/G69</f>
        <v>0.5270988310308182</v>
      </c>
    </row>
    <row r="70" spans="1:8" ht="14.25">
      <c r="A70" s="44" t="s">
        <v>142</v>
      </c>
      <c r="B70" s="47" t="s">
        <v>198</v>
      </c>
      <c r="C70" s="45">
        <v>4126355</v>
      </c>
      <c r="D70" s="79" t="s">
        <v>310</v>
      </c>
      <c r="E70" s="6">
        <v>217</v>
      </c>
      <c r="F70" s="6">
        <v>257</v>
      </c>
      <c r="G70" s="8">
        <f>SUM(E70:F70)</f>
        <v>474</v>
      </c>
      <c r="H70" s="30">
        <f>F70/G70</f>
        <v>0.5421940928270043</v>
      </c>
    </row>
    <row r="71" spans="1:8" ht="14.25">
      <c r="A71" s="44" t="s">
        <v>142</v>
      </c>
      <c r="B71" s="47" t="s">
        <v>164</v>
      </c>
      <c r="C71" s="58">
        <v>4107157</v>
      </c>
      <c r="D71" s="79" t="s">
        <v>231</v>
      </c>
      <c r="E71" s="6">
        <v>352</v>
      </c>
      <c r="F71" s="6">
        <v>147</v>
      </c>
      <c r="G71" s="8">
        <f>SUM(E71:F71)</f>
        <v>499</v>
      </c>
      <c r="H71" s="30">
        <f>F71/G71</f>
        <v>0.29458917835671344</v>
      </c>
    </row>
    <row r="72" spans="1:8" ht="14.25">
      <c r="A72" s="43" t="s">
        <v>142</v>
      </c>
      <c r="B72" s="55" t="s">
        <v>164</v>
      </c>
      <c r="C72" s="45">
        <v>4116059</v>
      </c>
      <c r="D72" s="79" t="s">
        <v>164</v>
      </c>
      <c r="E72" s="6">
        <v>640</v>
      </c>
      <c r="F72" s="6">
        <v>515</v>
      </c>
      <c r="G72" s="8">
        <f>SUM(E72:F72)</f>
        <v>1155</v>
      </c>
      <c r="H72" s="30">
        <f>F72/G72</f>
        <v>0.4458874458874459</v>
      </c>
    </row>
    <row r="73" spans="1:8" ht="14.25">
      <c r="A73" s="44" t="s">
        <v>142</v>
      </c>
      <c r="B73" s="47" t="s">
        <v>274</v>
      </c>
      <c r="C73" s="45">
        <v>4101051</v>
      </c>
      <c r="D73" s="79" t="s">
        <v>464</v>
      </c>
      <c r="E73" s="6">
        <v>55</v>
      </c>
      <c r="F73" s="6">
        <v>65</v>
      </c>
      <c r="G73" s="8">
        <f>SUM(E73:F73)</f>
        <v>120</v>
      </c>
      <c r="H73" s="30">
        <f>F73/G73</f>
        <v>0.5416666666666666</v>
      </c>
    </row>
    <row r="74" spans="1:8" ht="14.25">
      <c r="A74" s="44" t="s">
        <v>142</v>
      </c>
      <c r="B74" s="47" t="s">
        <v>274</v>
      </c>
      <c r="C74" s="45">
        <v>4103453</v>
      </c>
      <c r="D74" s="79" t="s">
        <v>389</v>
      </c>
      <c r="E74" s="6">
        <v>117</v>
      </c>
      <c r="F74" s="6">
        <v>183</v>
      </c>
      <c r="G74" s="8">
        <f>SUM(E74:F74)</f>
        <v>300</v>
      </c>
      <c r="H74" s="30">
        <f>F74/G74</f>
        <v>0.61</v>
      </c>
    </row>
    <row r="75" spans="1:8" ht="14.25">
      <c r="A75" s="43" t="s">
        <v>142</v>
      </c>
      <c r="B75" s="55" t="s">
        <v>274</v>
      </c>
      <c r="C75" s="45">
        <v>4116703</v>
      </c>
      <c r="D75" s="79" t="s">
        <v>274</v>
      </c>
      <c r="E75" s="6">
        <v>269</v>
      </c>
      <c r="F75" s="6">
        <v>233</v>
      </c>
      <c r="G75" s="8">
        <f>SUM(E75:F75)</f>
        <v>502</v>
      </c>
      <c r="H75" s="30">
        <f>F75/G75</f>
        <v>0.4641434262948207</v>
      </c>
    </row>
    <row r="76" spans="1:8" ht="14.25">
      <c r="A76" s="44" t="s">
        <v>142</v>
      </c>
      <c r="B76" s="47" t="s">
        <v>165</v>
      </c>
      <c r="C76" s="45">
        <v>4110953</v>
      </c>
      <c r="D76" s="79" t="s">
        <v>298</v>
      </c>
      <c r="E76" s="6">
        <v>231</v>
      </c>
      <c r="F76" s="6">
        <v>137</v>
      </c>
      <c r="G76" s="8">
        <f>SUM(E76:F76)</f>
        <v>368</v>
      </c>
      <c r="H76" s="30">
        <f>F76/G76</f>
        <v>0.37228260869565216</v>
      </c>
    </row>
    <row r="77" spans="1:8" ht="14.25">
      <c r="A77" s="43" t="s">
        <v>142</v>
      </c>
      <c r="B77" s="55" t="s">
        <v>552</v>
      </c>
      <c r="C77" s="45">
        <v>4125704</v>
      </c>
      <c r="D77" s="79" t="s">
        <v>165</v>
      </c>
      <c r="E77" s="6">
        <v>639</v>
      </c>
      <c r="F77" s="6">
        <v>461</v>
      </c>
      <c r="G77" s="8">
        <f>SUM(E77:F77)</f>
        <v>1100</v>
      </c>
      <c r="H77" s="30">
        <f>F77/G77</f>
        <v>0.41909090909090907</v>
      </c>
    </row>
    <row r="78" spans="1:8" ht="14.25">
      <c r="A78" s="44" t="s">
        <v>142</v>
      </c>
      <c r="B78" s="47" t="s">
        <v>178</v>
      </c>
      <c r="C78" s="45">
        <v>4103057</v>
      </c>
      <c r="D78" s="79" t="s">
        <v>244</v>
      </c>
      <c r="E78" s="6">
        <v>327</v>
      </c>
      <c r="F78" s="6">
        <v>311</v>
      </c>
      <c r="G78" s="8">
        <f>SUM(E78:F78)</f>
        <v>638</v>
      </c>
      <c r="H78" s="30">
        <f>F78/G78</f>
        <v>0.48746081504702193</v>
      </c>
    </row>
    <row r="79" spans="1:8" ht="14.25">
      <c r="A79" s="43" t="s">
        <v>142</v>
      </c>
      <c r="B79" s="55" t="s">
        <v>178</v>
      </c>
      <c r="C79" s="45">
        <v>4127858</v>
      </c>
      <c r="D79" s="79" t="s">
        <v>178</v>
      </c>
      <c r="E79" s="6">
        <v>550</v>
      </c>
      <c r="F79" s="6">
        <v>598</v>
      </c>
      <c r="G79" s="8">
        <f>SUM(E79:F79)</f>
        <v>1148</v>
      </c>
      <c r="H79" s="30">
        <f>F79/G79</f>
        <v>0.5209059233449478</v>
      </c>
    </row>
    <row r="80" spans="1:8" ht="14.25">
      <c r="A80" s="43" t="s">
        <v>357</v>
      </c>
      <c r="B80" s="44" t="s">
        <v>391</v>
      </c>
      <c r="C80" s="45">
        <v>4101903</v>
      </c>
      <c r="D80" s="79" t="s">
        <v>391</v>
      </c>
      <c r="E80" s="6">
        <v>115</v>
      </c>
      <c r="F80" s="6">
        <v>79</v>
      </c>
      <c r="G80" s="8">
        <f>SUM(E80:F80)</f>
        <v>194</v>
      </c>
      <c r="H80" s="30">
        <f>F80/G80</f>
        <v>0.4072164948453608</v>
      </c>
    </row>
    <row r="81" spans="1:8" ht="14.25">
      <c r="A81" s="43" t="s">
        <v>357</v>
      </c>
      <c r="B81" s="44" t="s">
        <v>391</v>
      </c>
      <c r="C81" s="45">
        <v>4112702</v>
      </c>
      <c r="D81" s="79" t="s">
        <v>407</v>
      </c>
      <c r="E81" s="6">
        <v>99</v>
      </c>
      <c r="F81" s="6">
        <v>57</v>
      </c>
      <c r="G81" s="8">
        <f>SUM(E81:F81)</f>
        <v>156</v>
      </c>
      <c r="H81" s="30">
        <f>F81/G81</f>
        <v>0.36538461538461536</v>
      </c>
    </row>
    <row r="82" spans="1:8" ht="14.25">
      <c r="A82" s="43" t="s">
        <v>357</v>
      </c>
      <c r="B82" s="44" t="s">
        <v>391</v>
      </c>
      <c r="C82" s="45">
        <v>4117214</v>
      </c>
      <c r="D82" s="79" t="s">
        <v>515</v>
      </c>
      <c r="E82" s="6">
        <v>19</v>
      </c>
      <c r="F82" s="6">
        <v>11</v>
      </c>
      <c r="G82" s="8">
        <f>SUM(E82:F82)</f>
        <v>30</v>
      </c>
      <c r="H82" s="30">
        <f>F82/G82</f>
        <v>0.36666666666666664</v>
      </c>
    </row>
    <row r="83" spans="1:8" ht="14.25">
      <c r="A83" s="43" t="s">
        <v>357</v>
      </c>
      <c r="B83" s="44" t="s">
        <v>391</v>
      </c>
      <c r="C83" s="45">
        <v>4123204</v>
      </c>
      <c r="D83" s="79" t="s">
        <v>469</v>
      </c>
      <c r="E83" s="6">
        <v>51</v>
      </c>
      <c r="F83" s="6">
        <v>46</v>
      </c>
      <c r="G83" s="8">
        <f>SUM(E83:F83)</f>
        <v>97</v>
      </c>
      <c r="H83" s="30">
        <f>F83/G83</f>
        <v>0.4742268041237113</v>
      </c>
    </row>
    <row r="84" spans="1:8" ht="14.25">
      <c r="A84" s="43" t="s">
        <v>357</v>
      </c>
      <c r="B84" s="44" t="s">
        <v>391</v>
      </c>
      <c r="C84" s="45">
        <v>4126009</v>
      </c>
      <c r="D84" s="79" t="s">
        <v>518</v>
      </c>
      <c r="E84" s="6">
        <v>18</v>
      </c>
      <c r="F84" s="6">
        <v>18</v>
      </c>
      <c r="G84" s="8">
        <f>SUM(E84:F84)</f>
        <v>36</v>
      </c>
      <c r="H84" s="30">
        <f>F84/G84</f>
        <v>0.5</v>
      </c>
    </row>
    <row r="85" spans="1:8" ht="14.25">
      <c r="A85" s="43" t="s">
        <v>357</v>
      </c>
      <c r="B85" s="44" t="s">
        <v>382</v>
      </c>
      <c r="C85" s="45">
        <v>4100103</v>
      </c>
      <c r="D85" s="79" t="s">
        <v>348</v>
      </c>
      <c r="E85" s="6">
        <v>159</v>
      </c>
      <c r="F85" s="6">
        <v>131</v>
      </c>
      <c r="G85" s="8">
        <f>SUM(E85:F85)</f>
        <v>290</v>
      </c>
      <c r="H85" s="30">
        <f>F85/G85</f>
        <v>0.4517241379310345</v>
      </c>
    </row>
    <row r="86" spans="1:8" ht="14.25">
      <c r="A86" s="43" t="s">
        <v>357</v>
      </c>
      <c r="B86" s="44" t="s">
        <v>382</v>
      </c>
      <c r="C86" s="45">
        <v>4101101</v>
      </c>
      <c r="D86" s="79" t="s">
        <v>476</v>
      </c>
      <c r="E86" s="6">
        <v>43</v>
      </c>
      <c r="F86" s="6">
        <v>37</v>
      </c>
      <c r="G86" s="8">
        <f>SUM(E86:F86)</f>
        <v>80</v>
      </c>
      <c r="H86" s="30">
        <f>F86/G86</f>
        <v>0.4625</v>
      </c>
    </row>
    <row r="87" spans="1:8" ht="14.25">
      <c r="A87" s="43" t="s">
        <v>357</v>
      </c>
      <c r="B87" s="44" t="s">
        <v>382</v>
      </c>
      <c r="C87" s="45">
        <v>4102406</v>
      </c>
      <c r="D87" s="79" t="s">
        <v>382</v>
      </c>
      <c r="E87" s="6">
        <v>127</v>
      </c>
      <c r="F87" s="6">
        <v>85</v>
      </c>
      <c r="G87" s="8">
        <f>SUM(E87:F87)</f>
        <v>212</v>
      </c>
      <c r="H87" s="30">
        <f>F87/G87</f>
        <v>0.4009433962264151</v>
      </c>
    </row>
    <row r="88" spans="1:8" ht="14.25">
      <c r="A88" s="43" t="s">
        <v>357</v>
      </c>
      <c r="B88" s="44" t="s">
        <v>382</v>
      </c>
      <c r="C88" s="45">
        <v>4111001</v>
      </c>
      <c r="D88" s="79" t="s">
        <v>501</v>
      </c>
      <c r="E88" s="6">
        <v>30</v>
      </c>
      <c r="F88" s="6">
        <v>31</v>
      </c>
      <c r="G88" s="8">
        <f>SUM(E88:F88)</f>
        <v>61</v>
      </c>
      <c r="H88" s="30">
        <f>F88/G88</f>
        <v>0.5081967213114754</v>
      </c>
    </row>
    <row r="89" spans="1:8" ht="14.25">
      <c r="A89" s="43" t="s">
        <v>357</v>
      </c>
      <c r="B89" s="44" t="s">
        <v>357</v>
      </c>
      <c r="C89" s="45">
        <v>4106407</v>
      </c>
      <c r="D89" s="79" t="s">
        <v>357</v>
      </c>
      <c r="E89" s="6">
        <v>153</v>
      </c>
      <c r="F89" s="6">
        <v>197</v>
      </c>
      <c r="G89" s="8">
        <f>SUM(E89:F89)</f>
        <v>350</v>
      </c>
      <c r="H89" s="30">
        <f>F89/G89</f>
        <v>0.5628571428571428</v>
      </c>
    </row>
    <row r="90" spans="1:8" ht="14.25">
      <c r="A90" s="43" t="s">
        <v>357</v>
      </c>
      <c r="B90" s="44" t="s">
        <v>357</v>
      </c>
      <c r="C90" s="45">
        <v>4116604</v>
      </c>
      <c r="D90" s="79" t="s">
        <v>486</v>
      </c>
      <c r="E90" s="6">
        <v>36</v>
      </c>
      <c r="F90" s="6">
        <v>55</v>
      </c>
      <c r="G90" s="8">
        <f>SUM(E90:F90)</f>
        <v>91</v>
      </c>
      <c r="H90" s="30">
        <f>F90/G90</f>
        <v>0.6043956043956044</v>
      </c>
    </row>
    <row r="91" spans="1:8" ht="14.25">
      <c r="A91" s="43" t="s">
        <v>357</v>
      </c>
      <c r="B91" s="44" t="s">
        <v>357</v>
      </c>
      <c r="C91" s="45">
        <v>4121307</v>
      </c>
      <c r="D91" s="79" t="s">
        <v>516</v>
      </c>
      <c r="E91" s="6">
        <v>19</v>
      </c>
      <c r="F91" s="6">
        <v>14</v>
      </c>
      <c r="G91" s="8">
        <f>SUM(E91:F91)</f>
        <v>33</v>
      </c>
      <c r="H91" s="30">
        <f>F91/G91</f>
        <v>0.42424242424242425</v>
      </c>
    </row>
    <row r="92" spans="1:8" ht="14.25">
      <c r="A92" s="43" t="s">
        <v>357</v>
      </c>
      <c r="B92" s="44" t="s">
        <v>357</v>
      </c>
      <c r="C92" s="45">
        <v>4126405</v>
      </c>
      <c r="D92" s="79" t="s">
        <v>489</v>
      </c>
      <c r="E92" s="6">
        <v>35</v>
      </c>
      <c r="F92" s="6">
        <v>11</v>
      </c>
      <c r="G92" s="8">
        <f>SUM(E92:F92)</f>
        <v>46</v>
      </c>
      <c r="H92" s="30">
        <f>F92/G92</f>
        <v>0.2391304347826087</v>
      </c>
    </row>
    <row r="93" spans="1:8" ht="14.25">
      <c r="A93" s="43" t="s">
        <v>357</v>
      </c>
      <c r="B93" s="44" t="s">
        <v>357</v>
      </c>
      <c r="C93" s="45">
        <v>4128401</v>
      </c>
      <c r="D93" s="79" t="s">
        <v>425</v>
      </c>
      <c r="E93" s="6">
        <v>86</v>
      </c>
      <c r="F93" s="6">
        <v>75</v>
      </c>
      <c r="G93" s="8">
        <f>SUM(E93:F93)</f>
        <v>161</v>
      </c>
      <c r="H93" s="30">
        <f>F93/G93</f>
        <v>0.4658385093167702</v>
      </c>
    </row>
    <row r="94" spans="1:8" ht="14.25">
      <c r="A94" s="43" t="s">
        <v>357</v>
      </c>
      <c r="B94" s="44" t="s">
        <v>369</v>
      </c>
      <c r="C94" s="45">
        <v>4106001</v>
      </c>
      <c r="D94" s="79" t="s">
        <v>302</v>
      </c>
      <c r="E94" s="6">
        <v>227</v>
      </c>
      <c r="F94" s="6">
        <v>245</v>
      </c>
      <c r="G94" s="8">
        <f>SUM(E94:F94)</f>
        <v>472</v>
      </c>
      <c r="H94" s="30">
        <f>F94/G94</f>
        <v>0.5190677966101694</v>
      </c>
    </row>
    <row r="95" spans="1:8" ht="14.25">
      <c r="A95" s="43" t="s">
        <v>357</v>
      </c>
      <c r="B95" s="44" t="s">
        <v>369</v>
      </c>
      <c r="C95" s="45">
        <v>4117008</v>
      </c>
      <c r="D95" s="79" t="s">
        <v>463</v>
      </c>
      <c r="E95" s="6">
        <v>56</v>
      </c>
      <c r="F95" s="6">
        <v>66</v>
      </c>
      <c r="G95" s="8">
        <f>SUM(E95:F95)</f>
        <v>122</v>
      </c>
      <c r="H95" s="30">
        <f>F95/G95</f>
        <v>0.5409836065573771</v>
      </c>
    </row>
    <row r="96" spans="1:8" ht="14.25">
      <c r="A96" s="43" t="s">
        <v>357</v>
      </c>
      <c r="B96" s="44" t="s">
        <v>369</v>
      </c>
      <c r="C96" s="45">
        <v>4121901</v>
      </c>
      <c r="D96" s="79" t="s">
        <v>369</v>
      </c>
      <c r="E96" s="6">
        <v>133</v>
      </c>
      <c r="F96" s="6">
        <v>163</v>
      </c>
      <c r="G96" s="8">
        <f>SUM(E96:F96)</f>
        <v>296</v>
      </c>
      <c r="H96" s="30">
        <f>F96/G96</f>
        <v>0.5506756756756757</v>
      </c>
    </row>
    <row r="97" spans="1:8" ht="14.25">
      <c r="A97" s="43" t="s">
        <v>357</v>
      </c>
      <c r="B97" s="44" t="s">
        <v>369</v>
      </c>
      <c r="C97" s="45">
        <v>4124301</v>
      </c>
      <c r="D97" s="79" t="s">
        <v>520</v>
      </c>
      <c r="E97" s="6">
        <v>17</v>
      </c>
      <c r="F97" s="6">
        <v>17</v>
      </c>
      <c r="G97" s="8">
        <f>SUM(E97:F97)</f>
        <v>34</v>
      </c>
      <c r="H97" s="30">
        <f>F97/G97</f>
        <v>0.5</v>
      </c>
    </row>
    <row r="98" spans="1:8" ht="14.25">
      <c r="A98" s="43" t="s">
        <v>357</v>
      </c>
      <c r="B98" s="44" t="s">
        <v>510</v>
      </c>
      <c r="C98" s="45">
        <v>4113403</v>
      </c>
      <c r="D98" s="79" t="s">
        <v>390</v>
      </c>
      <c r="E98" s="6">
        <v>116</v>
      </c>
      <c r="F98" s="6">
        <v>121</v>
      </c>
      <c r="G98" s="8">
        <f>SUM(E98:F98)</f>
        <v>237</v>
      </c>
      <c r="H98" s="30">
        <f>F98/G98</f>
        <v>0.510548523206751</v>
      </c>
    </row>
    <row r="99" spans="1:8" ht="14.25">
      <c r="A99" s="43" t="s">
        <v>357</v>
      </c>
      <c r="B99" s="44" t="s">
        <v>510</v>
      </c>
      <c r="C99" s="45">
        <v>4123105</v>
      </c>
      <c r="D99" s="79" t="s">
        <v>493</v>
      </c>
      <c r="E99" s="6">
        <v>34</v>
      </c>
      <c r="F99" s="6">
        <v>47</v>
      </c>
      <c r="G99" s="8">
        <f>SUM(E99:F99)</f>
        <v>81</v>
      </c>
      <c r="H99" s="30">
        <f>F99/G99</f>
        <v>0.5802469135802469</v>
      </c>
    </row>
    <row r="100" spans="1:8" ht="14.25">
      <c r="A100" s="43" t="s">
        <v>357</v>
      </c>
      <c r="B100" s="44" t="s">
        <v>510</v>
      </c>
      <c r="C100" s="45">
        <v>4123907</v>
      </c>
      <c r="D100" s="79" t="s">
        <v>510</v>
      </c>
      <c r="E100" s="6">
        <v>21</v>
      </c>
      <c r="F100" s="6">
        <v>66</v>
      </c>
      <c r="G100" s="8">
        <f>SUM(E100:F100)</f>
        <v>87</v>
      </c>
      <c r="H100" s="30">
        <f>F100/G100</f>
        <v>0.7586206896551724</v>
      </c>
    </row>
    <row r="101" spans="1:8" ht="14.25">
      <c r="A101" s="43" t="s">
        <v>357</v>
      </c>
      <c r="B101" s="44" t="s">
        <v>235</v>
      </c>
      <c r="C101" s="45">
        <v>4124707</v>
      </c>
      <c r="D101" s="79" t="s">
        <v>235</v>
      </c>
      <c r="E101" s="6">
        <v>343</v>
      </c>
      <c r="F101" s="6">
        <v>328</v>
      </c>
      <c r="G101" s="8">
        <f>SUM(E101:F101)</f>
        <v>671</v>
      </c>
      <c r="H101" s="30">
        <f>F101/G101</f>
        <v>0.488822652757079</v>
      </c>
    </row>
    <row r="102" spans="1:8" ht="14.25">
      <c r="A102" s="43" t="s">
        <v>357</v>
      </c>
      <c r="B102" s="44" t="s">
        <v>235</v>
      </c>
      <c r="C102" s="45">
        <v>4126207</v>
      </c>
      <c r="D102" s="79" t="s">
        <v>288</v>
      </c>
      <c r="E102" s="6">
        <v>250</v>
      </c>
      <c r="F102" s="6">
        <v>477</v>
      </c>
      <c r="G102" s="8">
        <f>SUM(E102:F102)</f>
        <v>727</v>
      </c>
      <c r="H102" s="30">
        <f>F102/G102</f>
        <v>0.656121045392022</v>
      </c>
    </row>
    <row r="103" spans="1:8" ht="14.25">
      <c r="A103" s="43" t="s">
        <v>323</v>
      </c>
      <c r="B103" s="46" t="s">
        <v>350</v>
      </c>
      <c r="C103" s="45">
        <v>4100202</v>
      </c>
      <c r="D103" s="79" t="s">
        <v>350</v>
      </c>
      <c r="E103" s="6">
        <v>158</v>
      </c>
      <c r="F103" s="6">
        <v>121</v>
      </c>
      <c r="G103" s="8">
        <f>SUM(E103:F103)</f>
        <v>279</v>
      </c>
      <c r="H103" s="30">
        <f>F103/G103</f>
        <v>0.4336917562724014</v>
      </c>
    </row>
    <row r="104" spans="1:8" ht="14.25">
      <c r="A104" s="44" t="s">
        <v>323</v>
      </c>
      <c r="B104" s="44" t="s">
        <v>350</v>
      </c>
      <c r="C104" s="45">
        <v>4127882</v>
      </c>
      <c r="D104" s="79" t="s">
        <v>523</v>
      </c>
      <c r="E104" s="6">
        <v>14</v>
      </c>
      <c r="F104" s="6">
        <v>36</v>
      </c>
      <c r="G104" s="8">
        <f>SUM(E104:F104)</f>
        <v>50</v>
      </c>
      <c r="H104" s="30">
        <f>F104/G104</f>
        <v>0.72</v>
      </c>
    </row>
    <row r="105" spans="1:8" ht="14.25">
      <c r="A105" s="44" t="s">
        <v>323</v>
      </c>
      <c r="B105" s="44" t="s">
        <v>179</v>
      </c>
      <c r="C105" s="45">
        <v>4101804</v>
      </c>
      <c r="D105" s="79" t="s">
        <v>189</v>
      </c>
      <c r="E105" s="6">
        <v>489</v>
      </c>
      <c r="F105" s="6">
        <v>168</v>
      </c>
      <c r="G105" s="8">
        <f>SUM(E105:F105)</f>
        <v>657</v>
      </c>
      <c r="H105" s="30">
        <f>F105/G105</f>
        <v>0.2557077625570776</v>
      </c>
    </row>
    <row r="106" spans="1:8" ht="14.25">
      <c r="A106" s="44" t="s">
        <v>323</v>
      </c>
      <c r="B106" s="44" t="s">
        <v>179</v>
      </c>
      <c r="C106" s="45">
        <v>4102307</v>
      </c>
      <c r="D106" s="79" t="s">
        <v>325</v>
      </c>
      <c r="E106" s="6">
        <v>192</v>
      </c>
      <c r="F106" s="6">
        <v>84</v>
      </c>
      <c r="G106" s="8">
        <f>SUM(E106:F106)</f>
        <v>276</v>
      </c>
      <c r="H106" s="30">
        <f>F106/G106</f>
        <v>0.30434782608695654</v>
      </c>
    </row>
    <row r="107" spans="1:8" ht="14.25">
      <c r="A107" s="43" t="s">
        <v>323</v>
      </c>
      <c r="B107" s="46" t="s">
        <v>179</v>
      </c>
      <c r="C107" s="45">
        <v>4104204</v>
      </c>
      <c r="D107" s="79" t="s">
        <v>179</v>
      </c>
      <c r="E107" s="6">
        <v>539</v>
      </c>
      <c r="F107" s="6">
        <v>252</v>
      </c>
      <c r="G107" s="8">
        <f>SUM(E107:F107)</f>
        <v>791</v>
      </c>
      <c r="H107" s="30">
        <f>F107/G107</f>
        <v>0.3185840707964602</v>
      </c>
    </row>
    <row r="108" spans="1:8" ht="14.25">
      <c r="A108" s="43" t="s">
        <v>323</v>
      </c>
      <c r="B108" s="46" t="s">
        <v>201</v>
      </c>
      <c r="C108" s="45">
        <v>4105201</v>
      </c>
      <c r="D108" s="79" t="s">
        <v>201</v>
      </c>
      <c r="E108" s="6">
        <v>430</v>
      </c>
      <c r="F108" s="6">
        <v>370</v>
      </c>
      <c r="G108" s="8">
        <f>SUM(E108:F108)</f>
        <v>800</v>
      </c>
      <c r="H108" s="30">
        <f>F108/G108</f>
        <v>0.4625</v>
      </c>
    </row>
    <row r="109" spans="1:8" ht="14.25">
      <c r="A109" s="44" t="s">
        <v>323</v>
      </c>
      <c r="B109" s="44" t="s">
        <v>201</v>
      </c>
      <c r="C109" s="45">
        <v>4128633</v>
      </c>
      <c r="D109" s="79" t="s">
        <v>335</v>
      </c>
      <c r="E109" s="6">
        <v>179</v>
      </c>
      <c r="F109" s="6">
        <v>168</v>
      </c>
      <c r="G109" s="8">
        <f>SUM(E109:F109)</f>
        <v>347</v>
      </c>
      <c r="H109" s="30">
        <f>F109/G109</f>
        <v>0.484149855907781</v>
      </c>
    </row>
    <row r="110" spans="1:8" ht="14.25">
      <c r="A110" s="44" t="s">
        <v>323</v>
      </c>
      <c r="B110" s="44" t="s">
        <v>307</v>
      </c>
      <c r="C110" s="45">
        <v>4103107</v>
      </c>
      <c r="D110" s="79" t="s">
        <v>355</v>
      </c>
      <c r="E110" s="6">
        <v>154</v>
      </c>
      <c r="F110" s="6">
        <v>67</v>
      </c>
      <c r="G110" s="8">
        <f>SUM(E110:F110)</f>
        <v>221</v>
      </c>
      <c r="H110" s="30">
        <f>F110/G110</f>
        <v>0.3031674208144796</v>
      </c>
    </row>
    <row r="111" spans="1:8" ht="14.25">
      <c r="A111" s="44" t="s">
        <v>323</v>
      </c>
      <c r="B111" s="44" t="s">
        <v>307</v>
      </c>
      <c r="C111" s="45">
        <v>4104006</v>
      </c>
      <c r="D111" s="79" t="s">
        <v>363</v>
      </c>
      <c r="E111" s="6">
        <v>146</v>
      </c>
      <c r="F111" s="6">
        <v>38</v>
      </c>
      <c r="G111" s="8">
        <f>SUM(E111:F111)</f>
        <v>184</v>
      </c>
      <c r="H111" s="30">
        <f>F111/G111</f>
        <v>0.20652173913043478</v>
      </c>
    </row>
    <row r="112" spans="1:8" ht="14.25">
      <c r="A112" s="43" t="s">
        <v>323</v>
      </c>
      <c r="B112" s="46" t="s">
        <v>307</v>
      </c>
      <c r="C112" s="45">
        <v>4105805</v>
      </c>
      <c r="D112" s="79" t="s">
        <v>307</v>
      </c>
      <c r="E112" s="6">
        <v>219</v>
      </c>
      <c r="F112" s="6">
        <v>19</v>
      </c>
      <c r="G112" s="8">
        <f>SUM(E112:F112)</f>
        <v>238</v>
      </c>
      <c r="H112" s="30">
        <f>F112/G112</f>
        <v>0.07983193277310924</v>
      </c>
    </row>
    <row r="113" spans="1:8" ht="14.25">
      <c r="A113" s="43" t="s">
        <v>323</v>
      </c>
      <c r="B113" s="46" t="s">
        <v>323</v>
      </c>
      <c r="C113" s="45">
        <v>4106902</v>
      </c>
      <c r="D113" s="79" t="s">
        <v>323</v>
      </c>
      <c r="E113" s="6">
        <v>196</v>
      </c>
      <c r="F113" s="6">
        <v>57</v>
      </c>
      <c r="G113" s="8">
        <f>SUM(E113:F113)</f>
        <v>253</v>
      </c>
      <c r="H113" s="30">
        <f>F113/G113</f>
        <v>0.22529644268774704</v>
      </c>
    </row>
    <row r="114" spans="1:8" ht="14.25">
      <c r="A114" s="44" t="s">
        <v>323</v>
      </c>
      <c r="B114" s="44" t="s">
        <v>323</v>
      </c>
      <c r="C114" s="45">
        <v>4119152</v>
      </c>
      <c r="D114" s="79" t="s">
        <v>497</v>
      </c>
      <c r="E114" s="6">
        <v>31</v>
      </c>
      <c r="F114" s="6">
        <v>7</v>
      </c>
      <c r="G114" s="8">
        <f>SUM(E114:F114)</f>
        <v>38</v>
      </c>
      <c r="H114" s="30">
        <f>F114/G114</f>
        <v>0.18421052631578946</v>
      </c>
    </row>
    <row r="115" spans="1:8" ht="14.25">
      <c r="A115" s="44" t="s">
        <v>323</v>
      </c>
      <c r="B115" s="44" t="s">
        <v>323</v>
      </c>
      <c r="C115" s="45">
        <v>4119509</v>
      </c>
      <c r="D115" s="79" t="s">
        <v>304</v>
      </c>
      <c r="E115" s="6">
        <v>224</v>
      </c>
      <c r="F115" s="6">
        <v>81</v>
      </c>
      <c r="G115" s="8">
        <f>SUM(E115:F115)</f>
        <v>305</v>
      </c>
      <c r="H115" s="30">
        <f>F115/G115</f>
        <v>0.26557377049180325</v>
      </c>
    </row>
    <row r="116" spans="1:8" ht="14.25">
      <c r="A116" s="44" t="s">
        <v>323</v>
      </c>
      <c r="B116" s="44" t="s">
        <v>323</v>
      </c>
      <c r="C116" s="45">
        <v>4120804</v>
      </c>
      <c r="D116" s="79" t="s">
        <v>434</v>
      </c>
      <c r="E116" s="6">
        <v>79</v>
      </c>
      <c r="F116" s="6">
        <v>10</v>
      </c>
      <c r="G116" s="8">
        <f>SUM(E116:F116)</f>
        <v>89</v>
      </c>
      <c r="H116" s="30">
        <f>F116/G116</f>
        <v>0.11235955056179775</v>
      </c>
    </row>
    <row r="117" spans="1:8" ht="14.25">
      <c r="A117" s="44" t="s">
        <v>323</v>
      </c>
      <c r="B117" s="44" t="s">
        <v>147</v>
      </c>
      <c r="C117" s="45">
        <v>4106209</v>
      </c>
      <c r="D117" s="79" t="s">
        <v>258</v>
      </c>
      <c r="E117" s="6">
        <v>306</v>
      </c>
      <c r="F117" s="6">
        <v>15</v>
      </c>
      <c r="G117" s="8">
        <f>SUM(E117:F117)</f>
        <v>321</v>
      </c>
      <c r="H117" s="30">
        <f>F117/G117</f>
        <v>0.04672897196261682</v>
      </c>
    </row>
    <row r="118" spans="1:8" ht="14.25">
      <c r="A118" s="43" t="s">
        <v>323</v>
      </c>
      <c r="B118" s="46" t="s">
        <v>147</v>
      </c>
      <c r="C118" s="45">
        <v>4113205</v>
      </c>
      <c r="D118" s="79" t="s">
        <v>147</v>
      </c>
      <c r="E118" s="6">
        <v>865</v>
      </c>
      <c r="F118" s="6">
        <v>539</v>
      </c>
      <c r="G118" s="8">
        <f>SUM(E118:F118)</f>
        <v>1404</v>
      </c>
      <c r="H118" s="30">
        <f>F118/G118</f>
        <v>0.3839031339031339</v>
      </c>
    </row>
    <row r="119" spans="1:8" ht="14.25">
      <c r="A119" s="44" t="s">
        <v>323</v>
      </c>
      <c r="B119" s="44" t="s">
        <v>147</v>
      </c>
      <c r="C119" s="45">
        <v>4121208</v>
      </c>
      <c r="D119" s="79" t="s">
        <v>293</v>
      </c>
      <c r="E119" s="6">
        <v>240</v>
      </c>
      <c r="F119" s="6">
        <v>70</v>
      </c>
      <c r="G119" s="8">
        <f>SUM(E119:F119)</f>
        <v>310</v>
      </c>
      <c r="H119" s="30">
        <f>F119/G119</f>
        <v>0.22580645161290322</v>
      </c>
    </row>
    <row r="120" spans="1:8" ht="14.25">
      <c r="A120" s="44" t="s">
        <v>323</v>
      </c>
      <c r="B120" s="44" t="s">
        <v>206</v>
      </c>
      <c r="C120" s="45">
        <v>4100400</v>
      </c>
      <c r="D120" s="79" t="s">
        <v>470</v>
      </c>
      <c r="E120" s="6">
        <v>49</v>
      </c>
      <c r="F120" s="6">
        <v>88</v>
      </c>
      <c r="G120" s="8">
        <f>SUM(E120:F120)</f>
        <v>137</v>
      </c>
      <c r="H120" s="30">
        <f>F120/G120</f>
        <v>0.6423357664233577</v>
      </c>
    </row>
    <row r="121" spans="1:8" ht="14.25">
      <c r="A121" s="44" t="s">
        <v>323</v>
      </c>
      <c r="B121" s="44" t="s">
        <v>206</v>
      </c>
      <c r="C121" s="45">
        <v>4104253</v>
      </c>
      <c r="D121" s="79" t="s">
        <v>376</v>
      </c>
      <c r="E121" s="6">
        <v>129</v>
      </c>
      <c r="F121" s="6">
        <v>29</v>
      </c>
      <c r="G121" s="8">
        <f>SUM(E121:F121)</f>
        <v>158</v>
      </c>
      <c r="H121" s="30">
        <f>F121/G121</f>
        <v>0.18354430379746836</v>
      </c>
    </row>
    <row r="122" spans="1:8" ht="14.25">
      <c r="A122" s="44" t="s">
        <v>323</v>
      </c>
      <c r="B122" s="44" t="s">
        <v>206</v>
      </c>
      <c r="C122" s="45">
        <v>4111258</v>
      </c>
      <c r="D122" s="79" t="s">
        <v>328</v>
      </c>
      <c r="E122" s="6">
        <v>184</v>
      </c>
      <c r="F122" s="6">
        <v>51</v>
      </c>
      <c r="G122" s="8">
        <f>SUM(E122:F122)</f>
        <v>235</v>
      </c>
      <c r="H122" s="30">
        <f>F122/G122</f>
        <v>0.2170212765957447</v>
      </c>
    </row>
    <row r="123" spans="1:8" ht="14.25">
      <c r="A123" s="43" t="s">
        <v>323</v>
      </c>
      <c r="B123" s="46" t="s">
        <v>206</v>
      </c>
      <c r="C123" s="45">
        <v>4122206</v>
      </c>
      <c r="D123" s="79" t="s">
        <v>206</v>
      </c>
      <c r="E123" s="6">
        <v>414</v>
      </c>
      <c r="F123" s="6">
        <v>286</v>
      </c>
      <c r="G123" s="8">
        <f>SUM(E123:F123)</f>
        <v>700</v>
      </c>
      <c r="H123" s="30">
        <f>F123/G123</f>
        <v>0.4085714285714286</v>
      </c>
    </row>
    <row r="124" spans="1:8" ht="14.25">
      <c r="A124" s="44" t="s">
        <v>323</v>
      </c>
      <c r="B124" s="44" t="s">
        <v>326</v>
      </c>
      <c r="C124" s="45">
        <v>4104105</v>
      </c>
      <c r="D124" s="79" t="s">
        <v>517</v>
      </c>
      <c r="E124" s="6">
        <v>19</v>
      </c>
      <c r="F124" s="6">
        <v>117</v>
      </c>
      <c r="G124" s="8">
        <f>SUM(E124:F124)</f>
        <v>136</v>
      </c>
      <c r="H124" s="30">
        <f>F124/G124</f>
        <v>0.8602941176470589</v>
      </c>
    </row>
    <row r="125" spans="1:8" ht="14.25">
      <c r="A125" s="44" t="s">
        <v>323</v>
      </c>
      <c r="B125" s="44" t="s">
        <v>326</v>
      </c>
      <c r="C125" s="45">
        <v>4119103</v>
      </c>
      <c r="D125" s="79" t="s">
        <v>509</v>
      </c>
      <c r="E125" s="6">
        <v>22</v>
      </c>
      <c r="F125" s="6">
        <v>267</v>
      </c>
      <c r="G125" s="8">
        <f>SUM(E125:F125)</f>
        <v>289</v>
      </c>
      <c r="H125" s="30">
        <f>F125/G125</f>
        <v>0.9238754325259516</v>
      </c>
    </row>
    <row r="126" spans="1:8" ht="14.25">
      <c r="A126" s="43" t="s">
        <v>323</v>
      </c>
      <c r="B126" s="46" t="s">
        <v>326</v>
      </c>
      <c r="C126" s="45">
        <v>4122305</v>
      </c>
      <c r="D126" s="79" t="s">
        <v>326</v>
      </c>
      <c r="E126" s="6">
        <v>190</v>
      </c>
      <c r="F126" s="6">
        <v>230</v>
      </c>
      <c r="G126" s="8">
        <f>SUM(E126:F126)</f>
        <v>420</v>
      </c>
      <c r="H126" s="30">
        <f>F126/G126</f>
        <v>0.5476190476190477</v>
      </c>
    </row>
    <row r="127" spans="1:8" ht="14.25">
      <c r="A127" s="44" t="s">
        <v>323</v>
      </c>
      <c r="B127" s="44" t="s">
        <v>161</v>
      </c>
      <c r="C127" s="45">
        <v>4107652</v>
      </c>
      <c r="D127" s="79" t="s">
        <v>426</v>
      </c>
      <c r="E127" s="6">
        <v>85</v>
      </c>
      <c r="F127" s="6">
        <v>44</v>
      </c>
      <c r="G127" s="8">
        <f>SUM(E127:F127)</f>
        <v>129</v>
      </c>
      <c r="H127" s="30">
        <f>F127/G127</f>
        <v>0.34108527131782945</v>
      </c>
    </row>
    <row r="128" spans="1:8" ht="14.25">
      <c r="A128" s="44" t="s">
        <v>323</v>
      </c>
      <c r="B128" s="44" t="s">
        <v>161</v>
      </c>
      <c r="C128" s="45">
        <v>4114302</v>
      </c>
      <c r="D128" s="79" t="s">
        <v>238</v>
      </c>
      <c r="E128" s="6">
        <v>337</v>
      </c>
      <c r="F128" s="6">
        <v>64</v>
      </c>
      <c r="G128" s="8">
        <f>SUM(E128:F128)</f>
        <v>401</v>
      </c>
      <c r="H128" s="30">
        <f>F128/G128</f>
        <v>0.1596009975062344</v>
      </c>
    </row>
    <row r="129" spans="1:8" ht="14.25">
      <c r="A129" s="43" t="s">
        <v>323</v>
      </c>
      <c r="B129" s="46" t="s">
        <v>161</v>
      </c>
      <c r="C129" s="45">
        <v>4125506</v>
      </c>
      <c r="D129" s="79" t="s">
        <v>161</v>
      </c>
      <c r="E129" s="6">
        <v>686</v>
      </c>
      <c r="F129" s="6">
        <v>278</v>
      </c>
      <c r="G129" s="8">
        <f>SUM(E129:F129)</f>
        <v>964</v>
      </c>
      <c r="H129" s="30">
        <f>F129/G129</f>
        <v>0.2883817427385892</v>
      </c>
    </row>
    <row r="130" spans="1:8" ht="14.25">
      <c r="A130" s="44" t="s">
        <v>163</v>
      </c>
      <c r="B130" s="44" t="s">
        <v>163</v>
      </c>
      <c r="C130" s="45">
        <v>4103024</v>
      </c>
      <c r="D130" s="79" t="s">
        <v>360</v>
      </c>
      <c r="E130" s="6">
        <v>151</v>
      </c>
      <c r="F130" s="6">
        <v>238</v>
      </c>
      <c r="G130" s="8">
        <f>SUM(E130:F130)</f>
        <v>389</v>
      </c>
      <c r="H130" s="30">
        <f>F130/G130</f>
        <v>0.6118251928020566</v>
      </c>
    </row>
    <row r="131" spans="1:8" ht="14.25">
      <c r="A131" s="44" t="s">
        <v>163</v>
      </c>
      <c r="B131" s="44" t="s">
        <v>163</v>
      </c>
      <c r="C131" s="45">
        <v>4106571</v>
      </c>
      <c r="D131" s="79" t="s">
        <v>372</v>
      </c>
      <c r="E131" s="6">
        <v>132</v>
      </c>
      <c r="F131" s="6">
        <v>168</v>
      </c>
      <c r="G131" s="8">
        <f>SUM(E131:F131)</f>
        <v>300</v>
      </c>
      <c r="H131" s="30">
        <f>F131/G131</f>
        <v>0.56</v>
      </c>
    </row>
    <row r="132" spans="1:8" ht="14.25">
      <c r="A132" s="46" t="s">
        <v>163</v>
      </c>
      <c r="B132" s="46" t="s">
        <v>163</v>
      </c>
      <c r="C132" s="45">
        <v>4107207</v>
      </c>
      <c r="D132" s="79" t="s">
        <v>163</v>
      </c>
      <c r="E132" s="6">
        <v>660</v>
      </c>
      <c r="F132" s="6">
        <v>589</v>
      </c>
      <c r="G132" s="8">
        <f>SUM(E132:F132)</f>
        <v>1249</v>
      </c>
      <c r="H132" s="30">
        <f>F132/G132</f>
        <v>0.47157726180944753</v>
      </c>
    </row>
    <row r="133" spans="1:8" ht="14.25">
      <c r="A133" s="44" t="s">
        <v>163</v>
      </c>
      <c r="B133" s="44" t="s">
        <v>168</v>
      </c>
      <c r="C133" s="45">
        <v>4102752</v>
      </c>
      <c r="D133" s="79" t="s">
        <v>364</v>
      </c>
      <c r="E133" s="6">
        <v>144</v>
      </c>
      <c r="F133" s="6">
        <v>347</v>
      </c>
      <c r="G133" s="8">
        <f>SUM(E133:F133)</f>
        <v>491</v>
      </c>
      <c r="H133" s="30">
        <f>F133/G133</f>
        <v>0.7067209775967414</v>
      </c>
    </row>
    <row r="134" spans="1:8" ht="14.25">
      <c r="A134" s="44" t="s">
        <v>163</v>
      </c>
      <c r="B134" s="44" t="s">
        <v>168</v>
      </c>
      <c r="C134" s="45">
        <v>4104501</v>
      </c>
      <c r="D134" s="79" t="s">
        <v>166</v>
      </c>
      <c r="E134" s="6">
        <v>635</v>
      </c>
      <c r="F134" s="6">
        <v>809</v>
      </c>
      <c r="G134" s="8">
        <f>SUM(E134:F134)</f>
        <v>1444</v>
      </c>
      <c r="H134" s="30">
        <f>F134/G134</f>
        <v>0.5602493074792244</v>
      </c>
    </row>
    <row r="135" spans="1:8" ht="14.25">
      <c r="A135" s="43" t="s">
        <v>163</v>
      </c>
      <c r="B135" s="46" t="s">
        <v>168</v>
      </c>
      <c r="C135" s="45">
        <v>4119806</v>
      </c>
      <c r="D135" s="79" t="s">
        <v>168</v>
      </c>
      <c r="E135" s="6">
        <v>625</v>
      </c>
      <c r="F135" s="6">
        <v>714</v>
      </c>
      <c r="G135" s="8">
        <f>SUM(E135:F135)</f>
        <v>1339</v>
      </c>
      <c r="H135" s="30">
        <f>F135/G135</f>
        <v>0.5332337565347274</v>
      </c>
    </row>
    <row r="136" spans="1:8" ht="14.25">
      <c r="A136" s="44" t="s">
        <v>163</v>
      </c>
      <c r="B136" s="44" t="s">
        <v>214</v>
      </c>
      <c r="C136" s="45">
        <v>4101002</v>
      </c>
      <c r="D136" s="79" t="s">
        <v>181</v>
      </c>
      <c r="E136" s="6">
        <v>530</v>
      </c>
      <c r="F136" s="6">
        <v>518</v>
      </c>
      <c r="G136" s="8">
        <f>SUM(E136:F136)</f>
        <v>1048</v>
      </c>
      <c r="H136" s="30">
        <f>F136/G136</f>
        <v>0.49427480916030536</v>
      </c>
    </row>
    <row r="137" spans="1:8" ht="14.25">
      <c r="A137" s="46" t="s">
        <v>163</v>
      </c>
      <c r="B137" s="46" t="s">
        <v>214</v>
      </c>
      <c r="C137" s="45">
        <v>4121406</v>
      </c>
      <c r="D137" s="79" t="s">
        <v>214</v>
      </c>
      <c r="E137" s="6">
        <v>398</v>
      </c>
      <c r="F137" s="6">
        <v>338</v>
      </c>
      <c r="G137" s="8">
        <f>SUM(E137:F137)</f>
        <v>736</v>
      </c>
      <c r="H137" s="30">
        <f>F137/G137</f>
        <v>0.4592391304347826</v>
      </c>
    </row>
    <row r="138" spans="1:8" ht="14.25">
      <c r="A138" s="44" t="s">
        <v>163</v>
      </c>
      <c r="B138" s="44" t="s">
        <v>214</v>
      </c>
      <c r="C138" s="45">
        <v>4123808</v>
      </c>
      <c r="D138" s="79" t="s">
        <v>224</v>
      </c>
      <c r="E138" s="6">
        <v>374</v>
      </c>
      <c r="F138" s="6">
        <v>438</v>
      </c>
      <c r="G138" s="8">
        <f>SUM(E138:F138)</f>
        <v>812</v>
      </c>
      <c r="H138" s="30">
        <f>F138/G138</f>
        <v>0.5394088669950738</v>
      </c>
    </row>
    <row r="139" spans="1:8" ht="14.25">
      <c r="A139" s="44" t="s">
        <v>163</v>
      </c>
      <c r="B139" s="44" t="s">
        <v>182</v>
      </c>
      <c r="C139" s="45">
        <v>4116950</v>
      </c>
      <c r="D139" s="79" t="s">
        <v>237</v>
      </c>
      <c r="E139" s="6">
        <v>337</v>
      </c>
      <c r="F139" s="6">
        <v>423</v>
      </c>
      <c r="G139" s="8">
        <f>SUM(E139:F139)</f>
        <v>760</v>
      </c>
      <c r="H139" s="30">
        <f>F139/G139</f>
        <v>0.5565789473684211</v>
      </c>
    </row>
    <row r="140" spans="1:8" ht="14.25">
      <c r="A140" s="44" t="s">
        <v>163</v>
      </c>
      <c r="B140" s="44" t="s">
        <v>182</v>
      </c>
      <c r="C140" s="45">
        <v>4117255</v>
      </c>
      <c r="D140" s="79" t="s">
        <v>195</v>
      </c>
      <c r="E140" s="6">
        <v>456</v>
      </c>
      <c r="F140" s="6">
        <v>310</v>
      </c>
      <c r="G140" s="8">
        <f>SUM(E140:F140)</f>
        <v>766</v>
      </c>
      <c r="H140" s="30">
        <f>F140/G140</f>
        <v>0.4046997389033943</v>
      </c>
    </row>
    <row r="141" spans="1:8" ht="14.25">
      <c r="A141" s="46" t="s">
        <v>163</v>
      </c>
      <c r="B141" s="46" t="s">
        <v>182</v>
      </c>
      <c r="C141" s="45">
        <v>4123006</v>
      </c>
      <c r="D141" s="79" t="s">
        <v>182</v>
      </c>
      <c r="E141" s="6">
        <v>527</v>
      </c>
      <c r="F141" s="6">
        <v>497</v>
      </c>
      <c r="G141" s="8">
        <f>SUM(E141:F141)</f>
        <v>1024</v>
      </c>
      <c r="H141" s="30">
        <f>F141/G141</f>
        <v>0.4853515625</v>
      </c>
    </row>
    <row r="142" spans="1:8" ht="14.25">
      <c r="A142" s="46" t="s">
        <v>163</v>
      </c>
      <c r="B142" s="46" t="s">
        <v>551</v>
      </c>
      <c r="C142" s="45">
        <v>4125209</v>
      </c>
      <c r="D142" s="79" t="s">
        <v>202</v>
      </c>
      <c r="E142" s="6">
        <v>427</v>
      </c>
      <c r="F142" s="6">
        <v>456</v>
      </c>
      <c r="G142" s="8">
        <f>SUM(E142:F142)</f>
        <v>883</v>
      </c>
      <c r="H142" s="30">
        <f>F142/G142</f>
        <v>0.5164212910532276</v>
      </c>
    </row>
    <row r="143" spans="1:8" ht="14.25">
      <c r="A143" s="44" t="s">
        <v>163</v>
      </c>
      <c r="B143" s="44" t="s">
        <v>551</v>
      </c>
      <c r="C143" s="45">
        <v>4128609</v>
      </c>
      <c r="D143" s="79" t="s">
        <v>271</v>
      </c>
      <c r="E143" s="6">
        <v>279</v>
      </c>
      <c r="F143" s="6">
        <v>479</v>
      </c>
      <c r="G143" s="8">
        <f>SUM(E143:F143)</f>
        <v>758</v>
      </c>
      <c r="H143" s="30">
        <f>F143/G143</f>
        <v>0.6319261213720316</v>
      </c>
    </row>
    <row r="144" spans="1:8" ht="14.25">
      <c r="A144" s="43" t="s">
        <v>139</v>
      </c>
      <c r="B144" s="46" t="s">
        <v>272</v>
      </c>
      <c r="C144" s="45">
        <v>4102604</v>
      </c>
      <c r="D144" s="79" t="s">
        <v>272</v>
      </c>
      <c r="E144" s="6">
        <v>279</v>
      </c>
      <c r="F144" s="6">
        <v>261</v>
      </c>
      <c r="G144" s="8">
        <f>SUM(E144:F144)</f>
        <v>540</v>
      </c>
      <c r="H144" s="30">
        <f>F144/G144</f>
        <v>0.48333333333333334</v>
      </c>
    </row>
    <row r="145" spans="1:8" ht="14.25">
      <c r="A145" s="44" t="s">
        <v>139</v>
      </c>
      <c r="B145" s="44" t="s">
        <v>272</v>
      </c>
      <c r="C145" s="45">
        <v>4103156</v>
      </c>
      <c r="D145" s="79" t="s">
        <v>278</v>
      </c>
      <c r="E145" s="6">
        <v>260</v>
      </c>
      <c r="F145" s="6">
        <v>364</v>
      </c>
      <c r="G145" s="8">
        <f>SUM(E145:F145)</f>
        <v>624</v>
      </c>
      <c r="H145" s="30">
        <f>F145/G145</f>
        <v>0.5833333333333334</v>
      </c>
    </row>
    <row r="146" spans="1:8" ht="14.25">
      <c r="A146" s="43" t="s">
        <v>139</v>
      </c>
      <c r="B146" s="46" t="s">
        <v>544</v>
      </c>
      <c r="C146" s="45">
        <v>4108403</v>
      </c>
      <c r="D146" s="79" t="s">
        <v>139</v>
      </c>
      <c r="E146" s="6">
        <v>1187</v>
      </c>
      <c r="F146" s="6">
        <v>810</v>
      </c>
      <c r="G146" s="8">
        <f>SUM(E146:F146)</f>
        <v>1997</v>
      </c>
      <c r="H146" s="30">
        <f>F146/G146</f>
        <v>0.4056084126189284</v>
      </c>
    </row>
    <row r="147" spans="1:8" ht="14.25">
      <c r="A147" s="44" t="s">
        <v>139</v>
      </c>
      <c r="B147" s="44" t="s">
        <v>139</v>
      </c>
      <c r="C147" s="45">
        <v>4107405</v>
      </c>
      <c r="D147" s="79" t="s">
        <v>232</v>
      </c>
      <c r="E147" s="6">
        <v>352</v>
      </c>
      <c r="F147" s="6">
        <v>404</v>
      </c>
      <c r="G147" s="8">
        <f>SUM(E147:F147)</f>
        <v>756</v>
      </c>
      <c r="H147" s="30">
        <f>F147/G147</f>
        <v>0.5343915343915344</v>
      </c>
    </row>
    <row r="148" spans="1:8" ht="14.25">
      <c r="A148" s="44" t="s">
        <v>139</v>
      </c>
      <c r="B148" s="44" t="s">
        <v>139</v>
      </c>
      <c r="C148" s="45">
        <v>4115408</v>
      </c>
      <c r="D148" s="79" t="s">
        <v>207</v>
      </c>
      <c r="E148" s="6">
        <v>412</v>
      </c>
      <c r="F148" s="6">
        <v>576</v>
      </c>
      <c r="G148" s="8">
        <f>SUM(E148:F148)</f>
        <v>988</v>
      </c>
      <c r="H148" s="30">
        <f>F148/G148</f>
        <v>0.582995951417004</v>
      </c>
    </row>
    <row r="149" spans="1:8" ht="14.25">
      <c r="A149" s="44" t="s">
        <v>139</v>
      </c>
      <c r="B149" s="44" t="s">
        <v>139</v>
      </c>
      <c r="C149" s="45">
        <v>4121604</v>
      </c>
      <c r="D149" s="79" t="s">
        <v>221</v>
      </c>
      <c r="E149" s="6">
        <v>379</v>
      </c>
      <c r="F149" s="6">
        <v>223</v>
      </c>
      <c r="G149" s="8">
        <f>SUM(E149:F149)</f>
        <v>602</v>
      </c>
      <c r="H149" s="30">
        <f>F149/G149</f>
        <v>0.3704318936877076</v>
      </c>
    </row>
    <row r="150" spans="1:8" ht="14.25">
      <c r="A150" s="44" t="s">
        <v>139</v>
      </c>
      <c r="B150" s="44" t="s">
        <v>287</v>
      </c>
      <c r="C150" s="45">
        <v>4107850</v>
      </c>
      <c r="D150" s="79" t="s">
        <v>255</v>
      </c>
      <c r="E150" s="6">
        <v>308</v>
      </c>
      <c r="F150" s="6">
        <v>290</v>
      </c>
      <c r="G150" s="8">
        <f>SUM(E150:F150)</f>
        <v>598</v>
      </c>
      <c r="H150" s="30">
        <f>F150/G150</f>
        <v>0.48494983277591974</v>
      </c>
    </row>
    <row r="151" spans="1:8" ht="14.25">
      <c r="A151" s="44" t="s">
        <v>139</v>
      </c>
      <c r="B151" s="44" t="s">
        <v>287</v>
      </c>
      <c r="C151" s="45">
        <v>4114351</v>
      </c>
      <c r="D151" s="79" t="s">
        <v>247</v>
      </c>
      <c r="E151" s="6">
        <v>323</v>
      </c>
      <c r="F151" s="6">
        <v>256</v>
      </c>
      <c r="G151" s="8">
        <f>SUM(E151:F151)</f>
        <v>579</v>
      </c>
      <c r="H151" s="30">
        <f>F151/G151</f>
        <v>0.4421416234887737</v>
      </c>
    </row>
    <row r="152" spans="1:8" ht="14.25">
      <c r="A152" s="43" t="s">
        <v>139</v>
      </c>
      <c r="B152" s="46" t="s">
        <v>287</v>
      </c>
      <c r="C152" s="45">
        <v>4122800</v>
      </c>
      <c r="D152" s="79" t="s">
        <v>287</v>
      </c>
      <c r="E152" s="6">
        <v>251</v>
      </c>
      <c r="F152" s="6">
        <v>265</v>
      </c>
      <c r="G152" s="8">
        <f>SUM(E152:F152)</f>
        <v>516</v>
      </c>
      <c r="H152" s="30">
        <f>F152/G152</f>
        <v>0.5135658914728682</v>
      </c>
    </row>
    <row r="153" spans="1:8" ht="14.25">
      <c r="A153" s="44" t="s">
        <v>139</v>
      </c>
      <c r="B153" s="44" t="s">
        <v>172</v>
      </c>
      <c r="C153" s="45">
        <v>4119004</v>
      </c>
      <c r="D153" s="79" t="s">
        <v>281</v>
      </c>
      <c r="E153" s="6">
        <v>258</v>
      </c>
      <c r="F153" s="6">
        <v>393</v>
      </c>
      <c r="G153" s="8">
        <f>SUM(E153:F153)</f>
        <v>651</v>
      </c>
      <c r="H153" s="30">
        <f>F153/G153</f>
        <v>0.6036866359447005</v>
      </c>
    </row>
    <row r="154" spans="1:8" ht="14.25">
      <c r="A154" s="44" t="s">
        <v>139</v>
      </c>
      <c r="B154" s="44" t="s">
        <v>172</v>
      </c>
      <c r="C154" s="45">
        <v>4119251</v>
      </c>
      <c r="D154" s="79" t="s">
        <v>387</v>
      </c>
      <c r="E154" s="6">
        <v>121</v>
      </c>
      <c r="F154" s="6">
        <v>244</v>
      </c>
      <c r="G154" s="8">
        <f>SUM(E154:F154)</f>
        <v>365</v>
      </c>
      <c r="H154" s="30">
        <f>F154/G154</f>
        <v>0.6684931506849315</v>
      </c>
    </row>
    <row r="155" spans="1:8" ht="14.25">
      <c r="A155" s="44" t="s">
        <v>139</v>
      </c>
      <c r="B155" s="44" t="s">
        <v>172</v>
      </c>
      <c r="C155" s="45">
        <v>4120358</v>
      </c>
      <c r="D155" s="79" t="s">
        <v>314</v>
      </c>
      <c r="E155" s="6">
        <v>210</v>
      </c>
      <c r="F155" s="6">
        <v>151</v>
      </c>
      <c r="G155" s="8">
        <f>SUM(E155:F155)</f>
        <v>361</v>
      </c>
      <c r="H155" s="30">
        <f>F155/G155</f>
        <v>0.4182825484764543</v>
      </c>
    </row>
    <row r="156" spans="1:8" ht="14.25">
      <c r="A156" s="43" t="s">
        <v>139</v>
      </c>
      <c r="B156" s="46" t="s">
        <v>172</v>
      </c>
      <c r="C156" s="45">
        <v>4124400</v>
      </c>
      <c r="D156" s="79" t="s">
        <v>172</v>
      </c>
      <c r="E156" s="6">
        <v>606</v>
      </c>
      <c r="F156" s="6">
        <v>390</v>
      </c>
      <c r="G156" s="8">
        <f>SUM(E156:F156)</f>
        <v>996</v>
      </c>
      <c r="H156" s="30">
        <f>F156/G156</f>
        <v>0.39156626506024095</v>
      </c>
    </row>
    <row r="157" spans="1:8" ht="14.25">
      <c r="A157" s="54" t="s">
        <v>143</v>
      </c>
      <c r="B157" s="46" t="s">
        <v>156</v>
      </c>
      <c r="C157" s="45">
        <v>4104428</v>
      </c>
      <c r="D157" s="79" t="s">
        <v>156</v>
      </c>
      <c r="E157" s="6">
        <v>725</v>
      </c>
      <c r="F157" s="6">
        <v>668</v>
      </c>
      <c r="G157" s="8">
        <f>SUM(E157:F157)</f>
        <v>1393</v>
      </c>
      <c r="H157" s="30">
        <f>F157/G157</f>
        <v>0.47954055994257</v>
      </c>
    </row>
    <row r="158" spans="1:8" ht="14.25">
      <c r="A158" s="44" t="s">
        <v>143</v>
      </c>
      <c r="B158" s="44" t="s">
        <v>156</v>
      </c>
      <c r="C158" s="45">
        <v>4108452</v>
      </c>
      <c r="D158" s="79" t="s">
        <v>458</v>
      </c>
      <c r="E158" s="6">
        <v>59</v>
      </c>
      <c r="F158" s="6">
        <v>50</v>
      </c>
      <c r="G158" s="8">
        <f>SUM(E158:F158)</f>
        <v>109</v>
      </c>
      <c r="H158" s="30">
        <f>F158/G158</f>
        <v>0.45871559633027525</v>
      </c>
    </row>
    <row r="159" spans="1:8" ht="14.25">
      <c r="A159" s="43" t="s">
        <v>143</v>
      </c>
      <c r="B159" s="46" t="s">
        <v>208</v>
      </c>
      <c r="C159" s="45">
        <v>4104451</v>
      </c>
      <c r="D159" s="79" t="s">
        <v>208</v>
      </c>
      <c r="E159" s="6">
        <v>411</v>
      </c>
      <c r="F159" s="6">
        <v>421</v>
      </c>
      <c r="G159" s="8">
        <f>SUM(E159:F159)</f>
        <v>832</v>
      </c>
      <c r="H159" s="30">
        <f>F159/G159</f>
        <v>0.5060096153846154</v>
      </c>
    </row>
    <row r="160" spans="1:8" ht="14.25">
      <c r="A160" s="44" t="s">
        <v>143</v>
      </c>
      <c r="B160" s="44" t="s">
        <v>208</v>
      </c>
      <c r="C160" s="45">
        <v>4108650</v>
      </c>
      <c r="D160" s="79" t="s">
        <v>262</v>
      </c>
      <c r="E160" s="6">
        <v>300</v>
      </c>
      <c r="F160" s="6">
        <v>564</v>
      </c>
      <c r="G160" s="8">
        <f>SUM(E160:F160)</f>
        <v>864</v>
      </c>
      <c r="H160" s="30">
        <f>F160/G160</f>
        <v>0.6527777777777778</v>
      </c>
    </row>
    <row r="161" spans="1:8" ht="14.25">
      <c r="A161" s="43" t="s">
        <v>143</v>
      </c>
      <c r="B161" s="46" t="s">
        <v>143</v>
      </c>
      <c r="C161" s="45">
        <v>4109401</v>
      </c>
      <c r="D161" s="79" t="s">
        <v>143</v>
      </c>
      <c r="E161" s="6">
        <v>1011</v>
      </c>
      <c r="F161" s="6">
        <v>692</v>
      </c>
      <c r="G161" s="8">
        <f>SUM(E161:F161)</f>
        <v>1703</v>
      </c>
      <c r="H161" s="30">
        <f>F161/G161</f>
        <v>0.40634174985320026</v>
      </c>
    </row>
    <row r="162" spans="1:8" ht="14.25">
      <c r="A162" s="44" t="s">
        <v>143</v>
      </c>
      <c r="B162" s="44" t="s">
        <v>176</v>
      </c>
      <c r="C162" s="45">
        <v>4113254</v>
      </c>
      <c r="D162" s="79" t="s">
        <v>242</v>
      </c>
      <c r="E162" s="6">
        <v>329</v>
      </c>
      <c r="F162" s="6">
        <v>584</v>
      </c>
      <c r="G162" s="8">
        <f>SUM(E162:F162)</f>
        <v>913</v>
      </c>
      <c r="H162" s="30">
        <f>F162/G162</f>
        <v>0.6396495071193866</v>
      </c>
    </row>
    <row r="163" spans="1:8" ht="14.25">
      <c r="A163" s="43" t="s">
        <v>143</v>
      </c>
      <c r="B163" s="46" t="s">
        <v>176</v>
      </c>
      <c r="C163" s="45">
        <v>4117800</v>
      </c>
      <c r="D163" s="79" t="s">
        <v>176</v>
      </c>
      <c r="E163" s="6">
        <v>562</v>
      </c>
      <c r="F163" s="6">
        <v>1279</v>
      </c>
      <c r="G163" s="8">
        <f>SUM(E163:F163)</f>
        <v>1841</v>
      </c>
      <c r="H163" s="30">
        <f>F163/G163</f>
        <v>0.694731124388919</v>
      </c>
    </row>
    <row r="164" spans="1:8" ht="14.25">
      <c r="A164" s="43" t="s">
        <v>143</v>
      </c>
      <c r="B164" s="46" t="s">
        <v>150</v>
      </c>
      <c r="C164" s="45">
        <v>4119301</v>
      </c>
      <c r="D164" s="79" t="s">
        <v>150</v>
      </c>
      <c r="E164" s="6">
        <v>801</v>
      </c>
      <c r="F164" s="6">
        <v>653</v>
      </c>
      <c r="G164" s="8">
        <f>SUM(E164:F164)</f>
        <v>1454</v>
      </c>
      <c r="H164" s="30">
        <f>F164/G164</f>
        <v>0.44910591471801925</v>
      </c>
    </row>
    <row r="165" spans="1:8" ht="14.25">
      <c r="A165" s="44" t="s">
        <v>143</v>
      </c>
      <c r="B165" s="44" t="s">
        <v>150</v>
      </c>
      <c r="C165" s="45">
        <v>4121752</v>
      </c>
      <c r="D165" s="79" t="s">
        <v>269</v>
      </c>
      <c r="E165" s="6">
        <v>283</v>
      </c>
      <c r="F165" s="6">
        <v>336</v>
      </c>
      <c r="G165" s="8">
        <f>SUM(E165:F165)</f>
        <v>619</v>
      </c>
      <c r="H165" s="30">
        <f>F165/G165</f>
        <v>0.5428109854604201</v>
      </c>
    </row>
    <row r="166" spans="1:8" ht="14.25">
      <c r="A166" s="43" t="s">
        <v>143</v>
      </c>
      <c r="B166" s="46" t="s">
        <v>137</v>
      </c>
      <c r="C166" s="45">
        <v>4120606</v>
      </c>
      <c r="D166" s="79" t="s">
        <v>137</v>
      </c>
      <c r="E166" s="6">
        <v>1811</v>
      </c>
      <c r="F166" s="6">
        <v>1009</v>
      </c>
      <c r="G166" s="8">
        <f>SUM(E166:F166)</f>
        <v>2820</v>
      </c>
      <c r="H166" s="30">
        <f>F166/G166</f>
        <v>0.3578014184397163</v>
      </c>
    </row>
    <row r="167" spans="1:8" ht="14.25">
      <c r="A167" s="44" t="s">
        <v>143</v>
      </c>
      <c r="B167" s="44" t="s">
        <v>158</v>
      </c>
      <c r="C167" s="45">
        <v>4103958</v>
      </c>
      <c r="D167" s="79" t="s">
        <v>266</v>
      </c>
      <c r="E167" s="6">
        <v>287</v>
      </c>
      <c r="F167" s="6">
        <v>89</v>
      </c>
      <c r="G167" s="8">
        <f>SUM(E167:F167)</f>
        <v>376</v>
      </c>
      <c r="H167" s="30">
        <f>F167/G167</f>
        <v>0.23670212765957446</v>
      </c>
    </row>
    <row r="168" spans="1:8" ht="14.25">
      <c r="A168" s="43" t="s">
        <v>143</v>
      </c>
      <c r="B168" s="46" t="s">
        <v>158</v>
      </c>
      <c r="C168" s="45">
        <v>4127965</v>
      </c>
      <c r="D168" s="79" t="s">
        <v>158</v>
      </c>
      <c r="E168" s="6">
        <v>698</v>
      </c>
      <c r="F168" s="6">
        <v>385</v>
      </c>
      <c r="G168" s="8">
        <f>SUM(E168:F168)</f>
        <v>1083</v>
      </c>
      <c r="H168" s="30">
        <f>F168/G168</f>
        <v>0.3554939981532779</v>
      </c>
    </row>
    <row r="169" spans="1:8" ht="14.25">
      <c r="A169" s="44" t="s">
        <v>151</v>
      </c>
      <c r="B169" s="44" t="s">
        <v>159</v>
      </c>
      <c r="C169" s="45">
        <v>4108957</v>
      </c>
      <c r="D169" s="79" t="s">
        <v>264</v>
      </c>
      <c r="E169" s="6">
        <v>296</v>
      </c>
      <c r="F169" s="6">
        <v>119</v>
      </c>
      <c r="G169" s="8">
        <f>SUM(E169:F169)</f>
        <v>415</v>
      </c>
      <c r="H169" s="30">
        <f>F169/G169</f>
        <v>0.28674698795180725</v>
      </c>
    </row>
    <row r="170" spans="1:8" ht="14.25">
      <c r="A170" s="43" t="s">
        <v>151</v>
      </c>
      <c r="B170" s="46" t="s">
        <v>159</v>
      </c>
      <c r="C170" s="45">
        <v>4110102</v>
      </c>
      <c r="D170" s="79" t="s">
        <v>159</v>
      </c>
      <c r="E170" s="6">
        <v>698</v>
      </c>
      <c r="F170" s="6">
        <v>303</v>
      </c>
      <c r="G170" s="8">
        <f>SUM(E170:F170)</f>
        <v>1001</v>
      </c>
      <c r="H170" s="30">
        <f>F170/G170</f>
        <v>0.3026973026973027</v>
      </c>
    </row>
    <row r="171" spans="1:8" ht="14.25">
      <c r="A171" s="44" t="s">
        <v>151</v>
      </c>
      <c r="B171" s="44" t="s">
        <v>159</v>
      </c>
      <c r="C171" s="45">
        <v>4111407</v>
      </c>
      <c r="D171" s="79" t="s">
        <v>177</v>
      </c>
      <c r="E171" s="6">
        <v>560</v>
      </c>
      <c r="F171" s="6">
        <v>351</v>
      </c>
      <c r="G171" s="8">
        <f>SUM(E171:F171)</f>
        <v>911</v>
      </c>
      <c r="H171" s="30">
        <f>F171/G171</f>
        <v>0.38529088913282106</v>
      </c>
    </row>
    <row r="172" spans="1:8" ht="14.25">
      <c r="A172" s="44" t="s">
        <v>151</v>
      </c>
      <c r="B172" s="44" t="s">
        <v>151</v>
      </c>
      <c r="C172" s="45">
        <v>4110201</v>
      </c>
      <c r="D172" s="79" t="s">
        <v>327</v>
      </c>
      <c r="E172" s="6">
        <v>184</v>
      </c>
      <c r="F172" s="6">
        <v>241</v>
      </c>
      <c r="G172" s="8">
        <f>SUM(E172:F172)</f>
        <v>425</v>
      </c>
      <c r="H172" s="30">
        <f>F172/G172</f>
        <v>0.5670588235294117</v>
      </c>
    </row>
    <row r="173" spans="1:8" ht="14.25">
      <c r="A173" s="43" t="s">
        <v>151</v>
      </c>
      <c r="B173" s="46" t="s">
        <v>151</v>
      </c>
      <c r="C173" s="45">
        <v>4110706</v>
      </c>
      <c r="D173" s="79" t="s">
        <v>151</v>
      </c>
      <c r="E173" s="6">
        <v>762</v>
      </c>
      <c r="F173" s="6">
        <v>526</v>
      </c>
      <c r="G173" s="8">
        <f>SUM(E173:F173)</f>
        <v>1288</v>
      </c>
      <c r="H173" s="30">
        <f>F173/G173</f>
        <v>0.4083850931677019</v>
      </c>
    </row>
    <row r="174" spans="1:8" ht="14.25">
      <c r="A174" s="44" t="s">
        <v>151</v>
      </c>
      <c r="B174" s="44" t="s">
        <v>193</v>
      </c>
      <c r="C174" s="45">
        <v>4113908</v>
      </c>
      <c r="D174" s="79" t="s">
        <v>257</v>
      </c>
      <c r="E174" s="6">
        <v>306</v>
      </c>
      <c r="F174" s="6">
        <v>407</v>
      </c>
      <c r="G174" s="8">
        <f>SUM(E174:F174)</f>
        <v>713</v>
      </c>
      <c r="H174" s="30">
        <f>F174/G174</f>
        <v>0.5708274894810659</v>
      </c>
    </row>
    <row r="175" spans="1:8" ht="14.25">
      <c r="A175" s="44" t="s">
        <v>151</v>
      </c>
      <c r="B175" s="44" t="s">
        <v>193</v>
      </c>
      <c r="C175" s="45">
        <v>4121505</v>
      </c>
      <c r="D175" s="79" t="s">
        <v>270</v>
      </c>
      <c r="E175" s="6">
        <v>282</v>
      </c>
      <c r="F175" s="6">
        <v>254</v>
      </c>
      <c r="G175" s="8">
        <f>SUM(E175:F175)</f>
        <v>536</v>
      </c>
      <c r="H175" s="30">
        <f>F175/G175</f>
        <v>0.47388059701492535</v>
      </c>
    </row>
    <row r="176" spans="1:8" ht="14.25">
      <c r="A176" s="43" t="s">
        <v>151</v>
      </c>
      <c r="B176" s="46" t="s">
        <v>193</v>
      </c>
      <c r="C176" s="45">
        <v>4122008</v>
      </c>
      <c r="D176" s="79" t="s">
        <v>193</v>
      </c>
      <c r="E176" s="6">
        <v>460</v>
      </c>
      <c r="F176" s="6">
        <v>369</v>
      </c>
      <c r="G176" s="8">
        <f>SUM(E176:F176)</f>
        <v>829</v>
      </c>
      <c r="H176" s="30">
        <f>F176/G176</f>
        <v>0.4451145958986731</v>
      </c>
    </row>
    <row r="177" spans="1:8" ht="14.25">
      <c r="A177" s="44" t="s">
        <v>151</v>
      </c>
      <c r="B177" s="44" t="s">
        <v>191</v>
      </c>
      <c r="C177" s="45">
        <v>4107736</v>
      </c>
      <c r="D177" s="79" t="s">
        <v>301</v>
      </c>
      <c r="E177" s="6">
        <v>228</v>
      </c>
      <c r="F177" s="6">
        <v>98</v>
      </c>
      <c r="G177" s="8">
        <f>SUM(E177:F177)</f>
        <v>326</v>
      </c>
      <c r="H177" s="30">
        <f>F177/G177</f>
        <v>0.3006134969325153</v>
      </c>
    </row>
    <row r="178" spans="1:8" ht="14.25">
      <c r="A178" s="43" t="s">
        <v>151</v>
      </c>
      <c r="B178" s="46" t="s">
        <v>191</v>
      </c>
      <c r="C178" s="45">
        <v>4127007</v>
      </c>
      <c r="D178" s="79" t="s">
        <v>191</v>
      </c>
      <c r="E178" s="6">
        <v>489</v>
      </c>
      <c r="F178" s="6">
        <v>252</v>
      </c>
      <c r="G178" s="8">
        <f>SUM(E178:F178)</f>
        <v>741</v>
      </c>
      <c r="H178" s="30">
        <f>F178/G178</f>
        <v>0.340080971659919</v>
      </c>
    </row>
    <row r="179" spans="1:8" ht="14.25">
      <c r="A179" s="43" t="s">
        <v>250</v>
      </c>
      <c r="B179" s="46" t="s">
        <v>155</v>
      </c>
      <c r="C179" s="45">
        <v>4104402</v>
      </c>
      <c r="D179" s="79" t="s">
        <v>155</v>
      </c>
      <c r="E179" s="6">
        <v>733</v>
      </c>
      <c r="F179" s="6">
        <v>1031</v>
      </c>
      <c r="G179" s="8">
        <f>SUM(E179:F179)</f>
        <v>1764</v>
      </c>
      <c r="H179" s="30">
        <f>F179/G179</f>
        <v>0.5844671201814059</v>
      </c>
    </row>
    <row r="180" spans="1:8" ht="14.25">
      <c r="A180" s="44" t="s">
        <v>250</v>
      </c>
      <c r="B180" s="44" t="s">
        <v>338</v>
      </c>
      <c r="C180" s="45">
        <v>4103305</v>
      </c>
      <c r="D180" s="79" t="s">
        <v>373</v>
      </c>
      <c r="E180" s="6">
        <v>131</v>
      </c>
      <c r="F180" s="6">
        <v>131</v>
      </c>
      <c r="G180" s="8">
        <f>SUM(E180:F180)</f>
        <v>262</v>
      </c>
      <c r="H180" s="30">
        <f>F180/G180</f>
        <v>0.5</v>
      </c>
    </row>
    <row r="181" spans="1:8" ht="14.25">
      <c r="A181" s="44" t="s">
        <v>250</v>
      </c>
      <c r="B181" s="44" t="s">
        <v>338</v>
      </c>
      <c r="C181" s="45">
        <v>4106852</v>
      </c>
      <c r="D181" s="79" t="s">
        <v>401</v>
      </c>
      <c r="E181" s="6">
        <v>105</v>
      </c>
      <c r="F181" s="6">
        <v>50</v>
      </c>
      <c r="G181" s="8">
        <f>SUM(E181:F181)</f>
        <v>155</v>
      </c>
      <c r="H181" s="30">
        <f>F181/G181</f>
        <v>0.3225806451612903</v>
      </c>
    </row>
    <row r="182" spans="1:8" ht="14.25">
      <c r="A182" s="43" t="s">
        <v>250</v>
      </c>
      <c r="B182" s="46" t="s">
        <v>338</v>
      </c>
      <c r="C182" s="45">
        <v>4107603</v>
      </c>
      <c r="D182" s="79" t="s">
        <v>338</v>
      </c>
      <c r="E182" s="6">
        <v>171</v>
      </c>
      <c r="F182" s="6">
        <v>139</v>
      </c>
      <c r="G182" s="8">
        <f>SUM(E182:F182)</f>
        <v>310</v>
      </c>
      <c r="H182" s="30">
        <f>F182/G182</f>
        <v>0.4483870967741935</v>
      </c>
    </row>
    <row r="183" spans="1:8" ht="14.25">
      <c r="A183" s="43" t="s">
        <v>250</v>
      </c>
      <c r="B183" s="46" t="s">
        <v>318</v>
      </c>
      <c r="C183" s="45">
        <v>4108700</v>
      </c>
      <c r="D183" s="79" t="s">
        <v>318</v>
      </c>
      <c r="E183" s="6">
        <v>205</v>
      </c>
      <c r="F183" s="6">
        <v>280</v>
      </c>
      <c r="G183" s="8">
        <f>SUM(E183:F183)</f>
        <v>485</v>
      </c>
      <c r="H183" s="30">
        <f>F183/G183</f>
        <v>0.5773195876288659</v>
      </c>
    </row>
    <row r="184" spans="1:8" ht="14.25">
      <c r="A184" s="44" t="s">
        <v>250</v>
      </c>
      <c r="B184" s="44" t="s">
        <v>318</v>
      </c>
      <c r="C184" s="45">
        <v>4122172</v>
      </c>
      <c r="D184" s="79" t="s">
        <v>352</v>
      </c>
      <c r="E184" s="6">
        <v>155</v>
      </c>
      <c r="F184" s="6">
        <v>209</v>
      </c>
      <c r="G184" s="8">
        <f>SUM(E184:F184)</f>
        <v>364</v>
      </c>
      <c r="H184" s="30">
        <f>F184/G184</f>
        <v>0.5741758241758241</v>
      </c>
    </row>
    <row r="185" spans="1:8" ht="14.25">
      <c r="A185" s="44" t="s">
        <v>250</v>
      </c>
      <c r="B185" s="44" t="s">
        <v>318</v>
      </c>
      <c r="C185" s="45">
        <v>4122651</v>
      </c>
      <c r="D185" s="79" t="s">
        <v>215</v>
      </c>
      <c r="E185" s="6">
        <v>395</v>
      </c>
      <c r="F185" s="6">
        <v>519</v>
      </c>
      <c r="G185" s="8">
        <f>SUM(E185:F185)</f>
        <v>914</v>
      </c>
      <c r="H185" s="30">
        <f>F185/G185</f>
        <v>0.5678336980306345</v>
      </c>
    </row>
    <row r="186" spans="1:8" ht="14.25">
      <c r="A186" s="44" t="s">
        <v>250</v>
      </c>
      <c r="B186" s="44" t="s">
        <v>250</v>
      </c>
      <c r="C186" s="45">
        <v>4101655</v>
      </c>
      <c r="D186" s="79" t="s">
        <v>420</v>
      </c>
      <c r="E186" s="6">
        <v>90</v>
      </c>
      <c r="F186" s="6">
        <v>236</v>
      </c>
      <c r="G186" s="8">
        <f>SUM(E186:F186)</f>
        <v>326</v>
      </c>
      <c r="H186" s="30">
        <f>F186/G186</f>
        <v>0.7239263803680982</v>
      </c>
    </row>
    <row r="187" spans="1:8" ht="14.25">
      <c r="A187" s="44" t="s">
        <v>250</v>
      </c>
      <c r="B187" s="44" t="s">
        <v>250</v>
      </c>
      <c r="C187" s="45">
        <v>4101853</v>
      </c>
      <c r="D187" s="79" t="s">
        <v>399</v>
      </c>
      <c r="E187" s="6">
        <v>107</v>
      </c>
      <c r="F187" s="6">
        <v>188</v>
      </c>
      <c r="G187" s="8">
        <f>SUM(E187:F187)</f>
        <v>295</v>
      </c>
      <c r="H187" s="30">
        <f>F187/G187</f>
        <v>0.6372881355932203</v>
      </c>
    </row>
    <row r="188" spans="1:8" ht="14.25">
      <c r="A188" s="43" t="s">
        <v>250</v>
      </c>
      <c r="B188" s="46" t="s">
        <v>250</v>
      </c>
      <c r="C188" s="45">
        <v>4111506</v>
      </c>
      <c r="D188" s="79" t="s">
        <v>250</v>
      </c>
      <c r="E188" s="6">
        <v>316</v>
      </c>
      <c r="F188" s="6">
        <v>248</v>
      </c>
      <c r="G188" s="8">
        <f>SUM(E188:F188)</f>
        <v>564</v>
      </c>
      <c r="H188" s="30">
        <f>F188/G188</f>
        <v>0.4397163120567376</v>
      </c>
    </row>
    <row r="189" spans="1:8" ht="14.25">
      <c r="A189" s="44" t="s">
        <v>250</v>
      </c>
      <c r="B189" s="44" t="s">
        <v>250</v>
      </c>
      <c r="C189" s="45">
        <v>4112504</v>
      </c>
      <c r="D189" s="79" t="s">
        <v>219</v>
      </c>
      <c r="E189" s="6">
        <v>387</v>
      </c>
      <c r="F189" s="6">
        <v>379</v>
      </c>
      <c r="G189" s="8">
        <f>SUM(E189:F189)</f>
        <v>766</v>
      </c>
      <c r="H189" s="30">
        <f>F189/G189</f>
        <v>0.49477806788511747</v>
      </c>
    </row>
    <row r="190" spans="1:8" ht="14.25">
      <c r="A190" s="44" t="s">
        <v>250</v>
      </c>
      <c r="B190" s="44" t="s">
        <v>250</v>
      </c>
      <c r="C190" s="45">
        <v>4113429</v>
      </c>
      <c r="D190" s="79" t="s">
        <v>449</v>
      </c>
      <c r="E190" s="6">
        <v>66</v>
      </c>
      <c r="F190" s="6">
        <v>75</v>
      </c>
      <c r="G190" s="8">
        <f>SUM(E190:F190)</f>
        <v>141</v>
      </c>
      <c r="H190" s="30">
        <f>F190/G190</f>
        <v>0.5319148936170213</v>
      </c>
    </row>
    <row r="191" spans="1:8" ht="14.25">
      <c r="A191" s="43" t="s">
        <v>250</v>
      </c>
      <c r="B191" s="46" t="s">
        <v>216</v>
      </c>
      <c r="C191" s="45">
        <v>4114500</v>
      </c>
      <c r="D191" s="79" t="s">
        <v>216</v>
      </c>
      <c r="E191" s="6">
        <v>393</v>
      </c>
      <c r="F191" s="6">
        <v>516</v>
      </c>
      <c r="G191" s="8">
        <f>SUM(E191:F191)</f>
        <v>909</v>
      </c>
      <c r="H191" s="30">
        <f>F191/G191</f>
        <v>0.5676567656765676</v>
      </c>
    </row>
    <row r="192" spans="1:8" ht="14.25">
      <c r="A192" s="44" t="s">
        <v>250</v>
      </c>
      <c r="B192" s="44" t="s">
        <v>216</v>
      </c>
      <c r="C192" s="45">
        <v>4117271</v>
      </c>
      <c r="D192" s="79" t="s">
        <v>223</v>
      </c>
      <c r="E192" s="6">
        <v>375</v>
      </c>
      <c r="F192" s="6">
        <v>417</v>
      </c>
      <c r="G192" s="8">
        <f>SUM(E192:F192)</f>
        <v>792</v>
      </c>
      <c r="H192" s="30">
        <f>F192/G192</f>
        <v>0.5265151515151515</v>
      </c>
    </row>
    <row r="193" spans="1:8" ht="14.25">
      <c r="A193" s="44" t="s">
        <v>250</v>
      </c>
      <c r="B193" s="44" t="s">
        <v>138</v>
      </c>
      <c r="C193" s="45">
        <v>4103040</v>
      </c>
      <c r="D193" s="79" t="s">
        <v>209</v>
      </c>
      <c r="E193" s="6">
        <v>410</v>
      </c>
      <c r="F193" s="6">
        <v>361</v>
      </c>
      <c r="G193" s="8">
        <f>SUM(E193:F193)</f>
        <v>771</v>
      </c>
      <c r="H193" s="30">
        <f>F193/G193</f>
        <v>0.4682230869001297</v>
      </c>
    </row>
    <row r="194" spans="1:8" ht="14.25">
      <c r="A194" s="56" t="s">
        <v>250</v>
      </c>
      <c r="B194" s="56" t="s">
        <v>138</v>
      </c>
      <c r="C194" s="45">
        <v>4115739</v>
      </c>
      <c r="D194" s="79" t="s">
        <v>300</v>
      </c>
      <c r="E194" s="6">
        <v>229</v>
      </c>
      <c r="F194" s="6">
        <v>194</v>
      </c>
      <c r="G194" s="8">
        <f>SUM(E194:F194)</f>
        <v>423</v>
      </c>
      <c r="H194" s="30">
        <f>F194/G194</f>
        <v>0.458628841607565</v>
      </c>
    </row>
    <row r="195" spans="1:8" ht="14.25">
      <c r="A195" s="43" t="s">
        <v>250</v>
      </c>
      <c r="B195" s="46" t="s">
        <v>138</v>
      </c>
      <c r="C195" s="45">
        <v>4119608</v>
      </c>
      <c r="D195" s="79" t="s">
        <v>138</v>
      </c>
      <c r="E195" s="6">
        <v>1257</v>
      </c>
      <c r="F195" s="6">
        <v>782</v>
      </c>
      <c r="G195" s="8">
        <f>SUM(E195:F195)</f>
        <v>2039</v>
      </c>
      <c r="H195" s="30">
        <f>F195/G195</f>
        <v>0.38352133398724864</v>
      </c>
    </row>
    <row r="196" spans="1:8" ht="14.25">
      <c r="A196" s="44" t="s">
        <v>250</v>
      </c>
      <c r="B196" s="44" t="s">
        <v>138</v>
      </c>
      <c r="C196" s="45">
        <v>4123857</v>
      </c>
      <c r="D196" s="79" t="s">
        <v>162</v>
      </c>
      <c r="E196" s="6">
        <v>685</v>
      </c>
      <c r="F196" s="6">
        <v>409</v>
      </c>
      <c r="G196" s="8">
        <f>SUM(E196:F196)</f>
        <v>1094</v>
      </c>
      <c r="H196" s="30">
        <f>F196/G196</f>
        <v>0.37385740402193784</v>
      </c>
    </row>
    <row r="197" spans="1:8" ht="14.25">
      <c r="A197" s="44" t="s">
        <v>250</v>
      </c>
      <c r="B197" s="44" t="s">
        <v>545</v>
      </c>
      <c r="C197" s="45">
        <v>4108551</v>
      </c>
      <c r="D197" s="79" t="s">
        <v>423</v>
      </c>
      <c r="E197" s="6">
        <v>87</v>
      </c>
      <c r="F197" s="6">
        <v>278</v>
      </c>
      <c r="G197" s="8">
        <f>SUM(E197:F197)</f>
        <v>365</v>
      </c>
      <c r="H197" s="30">
        <f>F197/G197</f>
        <v>0.7616438356164383</v>
      </c>
    </row>
    <row r="198" spans="1:8" ht="14.25">
      <c r="A198" s="44" t="s">
        <v>250</v>
      </c>
      <c r="B198" s="44" t="s">
        <v>545</v>
      </c>
      <c r="C198" s="45">
        <v>4113759</v>
      </c>
      <c r="D198" s="79" t="s">
        <v>421</v>
      </c>
      <c r="E198" s="6">
        <v>89</v>
      </c>
      <c r="F198" s="6">
        <v>93</v>
      </c>
      <c r="G198" s="8">
        <f>SUM(E198:F198)</f>
        <v>182</v>
      </c>
      <c r="H198" s="30">
        <f>F198/G198</f>
        <v>0.510989010989011</v>
      </c>
    </row>
    <row r="199" spans="1:8" ht="14.25">
      <c r="A199" s="43" t="s">
        <v>250</v>
      </c>
      <c r="B199" s="46" t="s">
        <v>545</v>
      </c>
      <c r="C199" s="45">
        <v>4125001</v>
      </c>
      <c r="D199" s="79" t="s">
        <v>384</v>
      </c>
      <c r="E199" s="6">
        <v>126</v>
      </c>
      <c r="F199" s="6">
        <v>161</v>
      </c>
      <c r="G199" s="8">
        <f>SUM(E199:F199)</f>
        <v>287</v>
      </c>
      <c r="H199" s="30">
        <f>F199/G199</f>
        <v>0.5609756097560976</v>
      </c>
    </row>
    <row r="200" spans="1:8" ht="14.25">
      <c r="A200" s="44" t="s">
        <v>250</v>
      </c>
      <c r="B200" s="44" t="s">
        <v>545</v>
      </c>
      <c r="C200" s="45">
        <v>4125803</v>
      </c>
      <c r="D200" s="79" t="s">
        <v>455</v>
      </c>
      <c r="E200" s="6">
        <v>60</v>
      </c>
      <c r="F200" s="6">
        <v>43</v>
      </c>
      <c r="G200" s="8">
        <f>SUM(E200:F200)</f>
        <v>103</v>
      </c>
      <c r="H200" s="30">
        <f>F200/G200</f>
        <v>0.4174757281553398</v>
      </c>
    </row>
    <row r="201" spans="1:8" ht="14.25">
      <c r="A201" s="44" t="s">
        <v>256</v>
      </c>
      <c r="B201" s="48" t="s">
        <v>194</v>
      </c>
      <c r="C201" s="45">
        <v>4107009</v>
      </c>
      <c r="D201" s="79" t="s">
        <v>311</v>
      </c>
      <c r="E201" s="6">
        <v>217</v>
      </c>
      <c r="F201" s="6">
        <v>414</v>
      </c>
      <c r="G201" s="8">
        <f>SUM(E201:F201)</f>
        <v>631</v>
      </c>
      <c r="H201" s="30">
        <f>F201/G201</f>
        <v>0.6561014263074485</v>
      </c>
    </row>
    <row r="202" spans="1:8" ht="14.25">
      <c r="A202" s="44" t="s">
        <v>256</v>
      </c>
      <c r="B202" s="48" t="s">
        <v>194</v>
      </c>
      <c r="C202" s="45">
        <v>4107751</v>
      </c>
      <c r="D202" s="79" t="s">
        <v>481</v>
      </c>
      <c r="E202" s="6">
        <v>40</v>
      </c>
      <c r="F202" s="6">
        <v>98</v>
      </c>
      <c r="G202" s="8">
        <f>SUM(E202:F202)</f>
        <v>138</v>
      </c>
      <c r="H202" s="30">
        <f>F202/G202</f>
        <v>0.7101449275362319</v>
      </c>
    </row>
    <row r="203" spans="1:8" ht="14.25">
      <c r="A203" s="43" t="s">
        <v>256</v>
      </c>
      <c r="B203" s="46" t="s">
        <v>194</v>
      </c>
      <c r="C203" s="45">
        <v>4109708</v>
      </c>
      <c r="D203" s="79" t="s">
        <v>194</v>
      </c>
      <c r="E203" s="6">
        <v>456</v>
      </c>
      <c r="F203" s="6">
        <v>573</v>
      </c>
      <c r="G203" s="8">
        <f>SUM(E203:F203)</f>
        <v>1029</v>
      </c>
      <c r="H203" s="30">
        <f>F203/G203</f>
        <v>0.5568513119533528</v>
      </c>
    </row>
    <row r="204" spans="1:8" ht="14.25">
      <c r="A204" s="44" t="s">
        <v>256</v>
      </c>
      <c r="B204" s="44" t="s">
        <v>194</v>
      </c>
      <c r="C204" s="45">
        <v>4111704</v>
      </c>
      <c r="D204" s="79" t="s">
        <v>429</v>
      </c>
      <c r="E204" s="6">
        <v>83</v>
      </c>
      <c r="F204" s="6">
        <v>209</v>
      </c>
      <c r="G204" s="8">
        <f>SUM(E204:F204)</f>
        <v>292</v>
      </c>
      <c r="H204" s="30">
        <f>F204/G204</f>
        <v>0.7157534246575342</v>
      </c>
    </row>
    <row r="205" spans="1:8" ht="14.25">
      <c r="A205" s="44" t="s">
        <v>256</v>
      </c>
      <c r="B205" s="44" t="s">
        <v>194</v>
      </c>
      <c r="C205" s="45">
        <v>4112306</v>
      </c>
      <c r="D205" s="79" t="s">
        <v>374</v>
      </c>
      <c r="E205" s="6">
        <v>131</v>
      </c>
      <c r="F205" s="6">
        <v>120</v>
      </c>
      <c r="G205" s="8">
        <f>SUM(E205:F205)</f>
        <v>251</v>
      </c>
      <c r="H205" s="30">
        <f>F205/G205</f>
        <v>0.47808764940239046</v>
      </c>
    </row>
    <row r="206" spans="1:8" ht="14.25">
      <c r="A206" s="44" t="s">
        <v>256</v>
      </c>
      <c r="B206" s="44" t="s">
        <v>194</v>
      </c>
      <c r="C206" s="45">
        <v>4119202</v>
      </c>
      <c r="D206" s="79" t="s">
        <v>377</v>
      </c>
      <c r="E206" s="6">
        <v>129</v>
      </c>
      <c r="F206" s="6">
        <v>58</v>
      </c>
      <c r="G206" s="8">
        <f>SUM(E206:F206)</f>
        <v>187</v>
      </c>
      <c r="H206" s="30">
        <f>F206/G206</f>
        <v>0.31016042780748665</v>
      </c>
    </row>
    <row r="207" spans="1:8" ht="14.25">
      <c r="A207" s="44" t="s">
        <v>256</v>
      </c>
      <c r="B207" s="44" t="s">
        <v>256</v>
      </c>
      <c r="C207" s="45">
        <v>4102703</v>
      </c>
      <c r="D207" s="79" t="s">
        <v>453</v>
      </c>
      <c r="E207" s="6">
        <v>64</v>
      </c>
      <c r="F207" s="6">
        <v>44</v>
      </c>
      <c r="G207" s="8">
        <f>SUM(E207:F207)</f>
        <v>108</v>
      </c>
      <c r="H207" s="30">
        <f>F207/G207</f>
        <v>0.4074074074074074</v>
      </c>
    </row>
    <row r="208" spans="1:8" ht="14.25">
      <c r="A208" s="44" t="s">
        <v>256</v>
      </c>
      <c r="B208" s="44" t="s">
        <v>256</v>
      </c>
      <c r="C208" s="45">
        <v>4103602</v>
      </c>
      <c r="D208" s="79" t="s">
        <v>418</v>
      </c>
      <c r="E208" s="6">
        <v>90</v>
      </c>
      <c r="F208" s="6">
        <v>24</v>
      </c>
      <c r="G208" s="8">
        <f>SUM(E208:F208)</f>
        <v>114</v>
      </c>
      <c r="H208" s="30">
        <f>F208/G208</f>
        <v>0.21052631578947367</v>
      </c>
    </row>
    <row r="209" spans="1:8" ht="14.25">
      <c r="A209" s="43" t="s">
        <v>256</v>
      </c>
      <c r="B209" s="46" t="s">
        <v>256</v>
      </c>
      <c r="C209" s="45">
        <v>4111803</v>
      </c>
      <c r="D209" s="79" t="s">
        <v>256</v>
      </c>
      <c r="E209" s="6">
        <v>306</v>
      </c>
      <c r="F209" s="6">
        <v>258</v>
      </c>
      <c r="G209" s="8">
        <f>SUM(E209:F209)</f>
        <v>564</v>
      </c>
      <c r="H209" s="30">
        <f>F209/G209</f>
        <v>0.4574468085106383</v>
      </c>
    </row>
    <row r="210" spans="1:8" ht="14.25">
      <c r="A210" s="44" t="s">
        <v>256</v>
      </c>
      <c r="B210" s="48" t="s">
        <v>256</v>
      </c>
      <c r="C210" s="45">
        <v>4121802</v>
      </c>
      <c r="D210" s="79" t="s">
        <v>210</v>
      </c>
      <c r="E210" s="6">
        <v>410</v>
      </c>
      <c r="F210" s="6">
        <v>512</v>
      </c>
      <c r="G210" s="8">
        <f>SUM(E210:F210)</f>
        <v>922</v>
      </c>
      <c r="H210" s="30">
        <f>F210/G210</f>
        <v>0.5553145336225597</v>
      </c>
    </row>
    <row r="211" spans="1:8" ht="14.25">
      <c r="A211" s="44" t="s">
        <v>256</v>
      </c>
      <c r="B211" s="48" t="s">
        <v>263</v>
      </c>
      <c r="C211" s="45">
        <v>4104709</v>
      </c>
      <c r="D211" s="79" t="s">
        <v>251</v>
      </c>
      <c r="E211" s="6">
        <v>314</v>
      </c>
      <c r="F211" s="6">
        <v>276</v>
      </c>
      <c r="G211" s="8">
        <f>SUM(E211:F211)</f>
        <v>590</v>
      </c>
      <c r="H211" s="30">
        <f>F211/G211</f>
        <v>0.46779661016949153</v>
      </c>
    </row>
    <row r="212" spans="1:8" ht="14.25">
      <c r="A212" s="43" t="s">
        <v>256</v>
      </c>
      <c r="B212" s="53" t="s">
        <v>263</v>
      </c>
      <c r="C212" s="45">
        <v>4112801</v>
      </c>
      <c r="D212" s="79" t="s">
        <v>263</v>
      </c>
      <c r="E212" s="6">
        <v>297</v>
      </c>
      <c r="F212" s="6">
        <v>226</v>
      </c>
      <c r="G212" s="8">
        <f>SUM(E212:F212)</f>
        <v>523</v>
      </c>
      <c r="H212" s="30">
        <f>F212/G212</f>
        <v>0.4321223709369025</v>
      </c>
    </row>
    <row r="213" spans="1:8" ht="14.25">
      <c r="A213" s="44" t="s">
        <v>256</v>
      </c>
      <c r="B213" s="48" t="s">
        <v>263</v>
      </c>
      <c r="C213" s="45">
        <v>4120705</v>
      </c>
      <c r="D213" s="79" t="s">
        <v>388</v>
      </c>
      <c r="E213" s="6">
        <v>118</v>
      </c>
      <c r="F213" s="6">
        <v>170</v>
      </c>
      <c r="G213" s="8">
        <f>SUM(E213:F213)</f>
        <v>288</v>
      </c>
      <c r="H213" s="30">
        <f>F213/G213</f>
        <v>0.5902777777777778</v>
      </c>
    </row>
    <row r="214" spans="1:8" ht="14.25">
      <c r="A214" s="43" t="s">
        <v>256</v>
      </c>
      <c r="B214" s="53" t="s">
        <v>550</v>
      </c>
      <c r="C214" s="45">
        <v>4124103</v>
      </c>
      <c r="D214" s="79" t="s">
        <v>213</v>
      </c>
      <c r="E214" s="6">
        <v>401</v>
      </c>
      <c r="F214" s="6">
        <v>470</v>
      </c>
      <c r="G214" s="8">
        <f>SUM(E214:F214)</f>
        <v>871</v>
      </c>
      <c r="H214" s="30">
        <f>F214/G214</f>
        <v>0.539609644087256</v>
      </c>
    </row>
    <row r="215" spans="1:8" ht="14.25">
      <c r="A215" s="44" t="s">
        <v>256</v>
      </c>
      <c r="B215" s="48" t="s">
        <v>213</v>
      </c>
      <c r="C215" s="45">
        <v>4106100</v>
      </c>
      <c r="D215" s="79" t="s">
        <v>424</v>
      </c>
      <c r="E215" s="6">
        <v>86</v>
      </c>
      <c r="F215" s="6">
        <v>92</v>
      </c>
      <c r="G215" s="8">
        <f>SUM(E215:F215)</f>
        <v>178</v>
      </c>
      <c r="H215" s="30">
        <f>F215/G215</f>
        <v>0.5168539325842697</v>
      </c>
    </row>
    <row r="216" spans="1:8" ht="14.25">
      <c r="A216" s="44" t="s">
        <v>256</v>
      </c>
      <c r="B216" s="48" t="s">
        <v>213</v>
      </c>
      <c r="C216" s="45">
        <v>4109005</v>
      </c>
      <c r="D216" s="79" t="s">
        <v>422</v>
      </c>
      <c r="E216" s="6">
        <v>89</v>
      </c>
      <c r="F216" s="6">
        <v>178</v>
      </c>
      <c r="G216" s="8">
        <f>SUM(E216:F216)</f>
        <v>267</v>
      </c>
      <c r="H216" s="30">
        <f>F216/G216</f>
        <v>0.6666666666666666</v>
      </c>
    </row>
    <row r="217" spans="1:8" ht="14.25">
      <c r="A217" s="44" t="s">
        <v>256</v>
      </c>
      <c r="B217" s="48" t="s">
        <v>213</v>
      </c>
      <c r="C217" s="45">
        <v>4112900</v>
      </c>
      <c r="D217" s="79" t="s">
        <v>371</v>
      </c>
      <c r="E217" s="6">
        <v>132</v>
      </c>
      <c r="F217" s="6">
        <v>137</v>
      </c>
      <c r="G217" s="8">
        <f>SUM(E217:F217)</f>
        <v>269</v>
      </c>
      <c r="H217" s="30">
        <f>F217/G217</f>
        <v>0.5092936802973977</v>
      </c>
    </row>
    <row r="218" spans="1:8" ht="14.25">
      <c r="A218" s="44" t="s">
        <v>256</v>
      </c>
      <c r="B218" s="48" t="s">
        <v>175</v>
      </c>
      <c r="C218" s="45">
        <v>4122909</v>
      </c>
      <c r="D218" s="79" t="s">
        <v>291</v>
      </c>
      <c r="E218" s="6">
        <v>247</v>
      </c>
      <c r="F218" s="6">
        <v>218</v>
      </c>
      <c r="G218" s="8">
        <f>SUM(E218:F218)</f>
        <v>465</v>
      </c>
      <c r="H218" s="30">
        <f>F218/G218</f>
        <v>0.46881720430107526</v>
      </c>
    </row>
    <row r="219" spans="1:8" ht="14.25">
      <c r="A219" s="43" t="s">
        <v>256</v>
      </c>
      <c r="B219" s="53" t="s">
        <v>175</v>
      </c>
      <c r="C219" s="45">
        <v>4126603</v>
      </c>
      <c r="D219" s="79" t="s">
        <v>175</v>
      </c>
      <c r="E219" s="6">
        <v>573</v>
      </c>
      <c r="F219" s="6">
        <v>205</v>
      </c>
      <c r="G219" s="8">
        <f>SUM(E219:F219)</f>
        <v>778</v>
      </c>
      <c r="H219" s="30">
        <f>F219/G219</f>
        <v>0.2634961439588689</v>
      </c>
    </row>
    <row r="220" spans="1:8" ht="14.25">
      <c r="A220" s="44" t="s">
        <v>256</v>
      </c>
      <c r="B220" s="48" t="s">
        <v>175</v>
      </c>
      <c r="C220" s="45">
        <v>4127809</v>
      </c>
      <c r="D220" s="79" t="s">
        <v>184</v>
      </c>
      <c r="E220" s="6">
        <v>509</v>
      </c>
      <c r="F220" s="6">
        <v>401</v>
      </c>
      <c r="G220" s="8">
        <f>SUM(E220:F220)</f>
        <v>910</v>
      </c>
      <c r="H220" s="30">
        <f>F220/G220</f>
        <v>0.44065934065934065</v>
      </c>
    </row>
    <row r="221" spans="1:8" ht="14.25">
      <c r="A221" s="44" t="s">
        <v>256</v>
      </c>
      <c r="B221" s="48" t="s">
        <v>227</v>
      </c>
      <c r="C221" s="45">
        <v>4124004</v>
      </c>
      <c r="D221" s="79" t="s">
        <v>308</v>
      </c>
      <c r="E221" s="6">
        <v>218</v>
      </c>
      <c r="F221" s="6">
        <v>189</v>
      </c>
      <c r="G221" s="8">
        <f>SUM(E221:F221)</f>
        <v>407</v>
      </c>
      <c r="H221" s="30">
        <f>F221/G221</f>
        <v>0.4643734643734644</v>
      </c>
    </row>
    <row r="222" spans="1:8" ht="14.25">
      <c r="A222" s="44" t="s">
        <v>256</v>
      </c>
      <c r="B222" s="48" t="s">
        <v>227</v>
      </c>
      <c r="C222" s="45">
        <v>4125407</v>
      </c>
      <c r="D222" s="79" t="s">
        <v>260</v>
      </c>
      <c r="E222" s="6">
        <v>301</v>
      </c>
      <c r="F222" s="6">
        <v>223</v>
      </c>
      <c r="G222" s="8">
        <f>SUM(E222:F222)</f>
        <v>524</v>
      </c>
      <c r="H222" s="30">
        <f>F222/G222</f>
        <v>0.4255725190839695</v>
      </c>
    </row>
    <row r="223" spans="1:8" ht="14.25">
      <c r="A223" s="43" t="s">
        <v>256</v>
      </c>
      <c r="B223" s="53" t="s">
        <v>227</v>
      </c>
      <c r="C223" s="45">
        <v>4128500</v>
      </c>
      <c r="D223" s="79" t="s">
        <v>227</v>
      </c>
      <c r="E223" s="6">
        <v>367</v>
      </c>
      <c r="F223" s="6">
        <v>264</v>
      </c>
      <c r="G223" s="8">
        <f>SUM(E223:F223)</f>
        <v>631</v>
      </c>
      <c r="H223" s="30">
        <f>F223/G223</f>
        <v>0.4183835182250396</v>
      </c>
    </row>
    <row r="224" spans="1:8" ht="14.25">
      <c r="A224" s="44" t="s">
        <v>188</v>
      </c>
      <c r="B224" s="44" t="s">
        <v>171</v>
      </c>
      <c r="C224" s="45">
        <v>4107124</v>
      </c>
      <c r="D224" s="79" t="s">
        <v>330</v>
      </c>
      <c r="E224" s="6">
        <v>183</v>
      </c>
      <c r="F224" s="6">
        <v>236</v>
      </c>
      <c r="G224" s="8">
        <f>SUM(E224:F224)</f>
        <v>419</v>
      </c>
      <c r="H224" s="30">
        <f>F224/G224</f>
        <v>0.5632458233890215</v>
      </c>
    </row>
    <row r="225" spans="1:8" ht="14.25">
      <c r="A225" s="43" t="s">
        <v>188</v>
      </c>
      <c r="B225" s="46" t="s">
        <v>171</v>
      </c>
      <c r="C225" s="45">
        <v>4109302</v>
      </c>
      <c r="D225" s="79" t="s">
        <v>171</v>
      </c>
      <c r="E225" s="6">
        <v>607</v>
      </c>
      <c r="F225" s="6">
        <v>805</v>
      </c>
      <c r="G225" s="8">
        <f>SUM(E225:F225)</f>
        <v>1412</v>
      </c>
      <c r="H225" s="30">
        <f>F225/G225</f>
        <v>0.5701133144475921</v>
      </c>
    </row>
    <row r="226" spans="1:8" ht="14.25">
      <c r="A226" s="43" t="s">
        <v>188</v>
      </c>
      <c r="B226" s="46" t="s">
        <v>188</v>
      </c>
      <c r="C226" s="45">
        <v>4113304</v>
      </c>
      <c r="D226" s="79" t="s">
        <v>188</v>
      </c>
      <c r="E226" s="6">
        <v>489</v>
      </c>
      <c r="F226" s="6">
        <v>634</v>
      </c>
      <c r="G226" s="8">
        <f>SUM(E226:F226)</f>
        <v>1123</v>
      </c>
      <c r="H226" s="30">
        <f>F226/G226</f>
        <v>0.5645592163846839</v>
      </c>
    </row>
    <row r="227" spans="1:8" ht="14.25">
      <c r="A227" s="44" t="s">
        <v>188</v>
      </c>
      <c r="B227" s="44" t="s">
        <v>188</v>
      </c>
      <c r="C227" s="45">
        <v>4115457</v>
      </c>
      <c r="D227" s="79" t="s">
        <v>292</v>
      </c>
      <c r="E227" s="6">
        <v>247</v>
      </c>
      <c r="F227" s="6">
        <v>570</v>
      </c>
      <c r="G227" s="8">
        <f>SUM(E227:F227)</f>
        <v>817</v>
      </c>
      <c r="H227" s="30">
        <f>F227/G227</f>
        <v>0.6976744186046512</v>
      </c>
    </row>
    <row r="228" spans="1:8" ht="14.25">
      <c r="A228" s="44" t="s">
        <v>188</v>
      </c>
      <c r="B228" s="44" t="s">
        <v>188</v>
      </c>
      <c r="C228" s="45">
        <v>4128658</v>
      </c>
      <c r="D228" s="79" t="s">
        <v>507</v>
      </c>
      <c r="E228" s="6">
        <v>25</v>
      </c>
      <c r="F228" s="6">
        <v>314</v>
      </c>
      <c r="G228" s="8">
        <f>SUM(E228:F228)</f>
        <v>339</v>
      </c>
      <c r="H228" s="30">
        <f>F228/G228</f>
        <v>0.9262536873156342</v>
      </c>
    </row>
    <row r="229" spans="1:8" ht="14.25">
      <c r="A229" s="43" t="s">
        <v>188</v>
      </c>
      <c r="B229" s="46" t="s">
        <v>157</v>
      </c>
      <c r="C229" s="45">
        <v>4117057</v>
      </c>
      <c r="D229" s="79" t="s">
        <v>157</v>
      </c>
      <c r="E229" s="6">
        <v>707</v>
      </c>
      <c r="F229" s="6">
        <v>924</v>
      </c>
      <c r="G229" s="8">
        <f>SUM(E229:F229)</f>
        <v>1631</v>
      </c>
      <c r="H229" s="30">
        <f>F229/G229</f>
        <v>0.5665236051502146</v>
      </c>
    </row>
    <row r="230" spans="1:8" ht="14.25">
      <c r="A230" s="44" t="s">
        <v>188</v>
      </c>
      <c r="B230" s="44" t="s">
        <v>140</v>
      </c>
      <c r="C230" s="45">
        <v>4107546</v>
      </c>
      <c r="D230" s="79" t="s">
        <v>268</v>
      </c>
      <c r="E230" s="6">
        <v>284</v>
      </c>
      <c r="F230" s="6">
        <v>193</v>
      </c>
      <c r="G230" s="8">
        <f>SUM(E230:F230)</f>
        <v>477</v>
      </c>
      <c r="H230" s="30">
        <f>F230/G230</f>
        <v>0.40461215932914046</v>
      </c>
    </row>
    <row r="231" spans="1:8" ht="14.25">
      <c r="A231" s="43" t="s">
        <v>188</v>
      </c>
      <c r="B231" s="46" t="s">
        <v>140</v>
      </c>
      <c r="C231" s="45">
        <v>4120903</v>
      </c>
      <c r="D231" s="79" t="s">
        <v>140</v>
      </c>
      <c r="E231" s="6">
        <v>1133</v>
      </c>
      <c r="F231" s="6">
        <v>562</v>
      </c>
      <c r="G231" s="8">
        <f>SUM(E231:F231)</f>
        <v>1695</v>
      </c>
      <c r="H231" s="30">
        <f>F231/G231</f>
        <v>0.3315634218289086</v>
      </c>
    </row>
    <row r="232" spans="1:8" ht="14.25">
      <c r="A232" s="44" t="s">
        <v>188</v>
      </c>
      <c r="B232" s="44" t="s">
        <v>141</v>
      </c>
      <c r="C232" s="45">
        <v>4120150</v>
      </c>
      <c r="D232" s="79" t="s">
        <v>236</v>
      </c>
      <c r="E232" s="6">
        <v>338</v>
      </c>
      <c r="F232" s="6">
        <v>266</v>
      </c>
      <c r="G232" s="8">
        <f>SUM(E232:F232)</f>
        <v>604</v>
      </c>
      <c r="H232" s="30">
        <f>F232/G232</f>
        <v>0.44039735099337746</v>
      </c>
    </row>
    <row r="233" spans="1:8" ht="14.25">
      <c r="A233" s="43" t="s">
        <v>188</v>
      </c>
      <c r="B233" s="46" t="s">
        <v>141</v>
      </c>
      <c r="C233" s="45">
        <v>4122156</v>
      </c>
      <c r="D233" s="79" t="s">
        <v>141</v>
      </c>
      <c r="E233" s="6">
        <v>1074</v>
      </c>
      <c r="F233" s="6">
        <v>753</v>
      </c>
      <c r="G233" s="8">
        <f>SUM(E233:F233)</f>
        <v>1827</v>
      </c>
      <c r="H233" s="30">
        <f>F233/G233</f>
        <v>0.4121510673234811</v>
      </c>
    </row>
    <row r="234" spans="1:8" ht="14.25">
      <c r="A234" s="47" t="s">
        <v>190</v>
      </c>
      <c r="B234" s="48" t="s">
        <v>438</v>
      </c>
      <c r="C234" s="45">
        <v>4100806</v>
      </c>
      <c r="D234" s="79" t="s">
        <v>461</v>
      </c>
      <c r="E234" s="6">
        <v>56</v>
      </c>
      <c r="F234" s="6">
        <v>28</v>
      </c>
      <c r="G234" s="8">
        <f>SUM(E234:F234)</f>
        <v>84</v>
      </c>
      <c r="H234" s="30">
        <f>F234/G234</f>
        <v>0.3333333333333333</v>
      </c>
    </row>
    <row r="235" spans="1:8" ht="14.25">
      <c r="A235" s="49" t="s">
        <v>190</v>
      </c>
      <c r="B235" s="53" t="s">
        <v>438</v>
      </c>
      <c r="C235" s="45">
        <v>4102802</v>
      </c>
      <c r="D235" s="79" t="s">
        <v>438</v>
      </c>
      <c r="E235" s="6">
        <v>76</v>
      </c>
      <c r="F235" s="6">
        <v>52</v>
      </c>
      <c r="G235" s="8">
        <f>SUM(E235:F235)</f>
        <v>128</v>
      </c>
      <c r="H235" s="30">
        <f>F235/G235</f>
        <v>0.40625</v>
      </c>
    </row>
    <row r="236" spans="1:8" ht="14.25">
      <c r="A236" s="47" t="s">
        <v>190</v>
      </c>
      <c r="B236" s="48" t="s">
        <v>438</v>
      </c>
      <c r="C236" s="45">
        <v>4120507</v>
      </c>
      <c r="D236" s="79" t="s">
        <v>437</v>
      </c>
      <c r="E236" s="6">
        <v>77</v>
      </c>
      <c r="F236" s="6">
        <v>58</v>
      </c>
      <c r="G236" s="8">
        <f>SUM(E236:F236)</f>
        <v>135</v>
      </c>
      <c r="H236" s="30">
        <f>F236/G236</f>
        <v>0.42962962962962964</v>
      </c>
    </row>
    <row r="237" spans="1:8" ht="14.25">
      <c r="A237" s="47" t="s">
        <v>190</v>
      </c>
      <c r="B237" s="48" t="s">
        <v>473</v>
      </c>
      <c r="C237" s="45">
        <v>4103404</v>
      </c>
      <c r="D237" s="79" t="s">
        <v>503</v>
      </c>
      <c r="E237" s="6">
        <v>29</v>
      </c>
      <c r="F237" s="6">
        <v>69</v>
      </c>
      <c r="G237" s="8">
        <f>SUM(E237:F237)</f>
        <v>98</v>
      </c>
      <c r="H237" s="30">
        <f>F237/G237</f>
        <v>0.7040816326530612</v>
      </c>
    </row>
    <row r="238" spans="1:8" ht="14.25">
      <c r="A238" s="49" t="s">
        <v>190</v>
      </c>
      <c r="B238" s="46" t="s">
        <v>473</v>
      </c>
      <c r="C238" s="45">
        <v>4105102</v>
      </c>
      <c r="D238" s="79" t="s">
        <v>473</v>
      </c>
      <c r="E238" s="6">
        <v>48</v>
      </c>
      <c r="F238" s="6">
        <v>160</v>
      </c>
      <c r="G238" s="8">
        <f>SUM(E238:F238)</f>
        <v>208</v>
      </c>
      <c r="H238" s="30">
        <f>F238/G238</f>
        <v>0.7692307692307693</v>
      </c>
    </row>
    <row r="239" spans="1:8" ht="14.25">
      <c r="A239" s="47" t="s">
        <v>190</v>
      </c>
      <c r="B239" s="48" t="s">
        <v>473</v>
      </c>
      <c r="C239" s="45">
        <v>4109203</v>
      </c>
      <c r="D239" s="79" t="s">
        <v>452</v>
      </c>
      <c r="E239" s="6">
        <v>65</v>
      </c>
      <c r="F239" s="6">
        <v>150</v>
      </c>
      <c r="G239" s="8">
        <f>SUM(E239:F239)</f>
        <v>215</v>
      </c>
      <c r="H239" s="30">
        <f>F239/G239</f>
        <v>0.6976744186046512</v>
      </c>
    </row>
    <row r="240" spans="1:8" ht="14.25">
      <c r="A240" s="47" t="s">
        <v>190</v>
      </c>
      <c r="B240" s="48" t="s">
        <v>473</v>
      </c>
      <c r="C240" s="45">
        <v>4113809</v>
      </c>
      <c r="D240" s="79" t="s">
        <v>479</v>
      </c>
      <c r="E240" s="6">
        <v>41</v>
      </c>
      <c r="F240" s="6">
        <v>76</v>
      </c>
      <c r="G240" s="8">
        <f>SUM(E240:F240)</f>
        <v>117</v>
      </c>
      <c r="H240" s="30">
        <f>F240/G240</f>
        <v>0.6495726495726496</v>
      </c>
    </row>
    <row r="241" spans="1:8" ht="14.25">
      <c r="A241" s="49" t="s">
        <v>190</v>
      </c>
      <c r="B241" s="46" t="s">
        <v>190</v>
      </c>
      <c r="C241" s="45">
        <v>4113700</v>
      </c>
      <c r="D241" s="79" t="s">
        <v>190</v>
      </c>
      <c r="E241" s="6">
        <v>489</v>
      </c>
      <c r="F241" s="6">
        <v>364</v>
      </c>
      <c r="G241" s="8">
        <f>SUM(E241:F241)</f>
        <v>853</v>
      </c>
      <c r="H241" s="30">
        <f>F241/G241</f>
        <v>0.42672919109026963</v>
      </c>
    </row>
    <row r="242" spans="1:8" ht="14.25">
      <c r="A242" s="47" t="s">
        <v>190</v>
      </c>
      <c r="B242" s="48" t="s">
        <v>190</v>
      </c>
      <c r="C242" s="45">
        <v>4126678</v>
      </c>
      <c r="D242" s="79" t="s">
        <v>349</v>
      </c>
      <c r="E242" s="6">
        <v>159</v>
      </c>
      <c r="F242" s="6">
        <v>152</v>
      </c>
      <c r="G242" s="8">
        <f>SUM(E242:F242)</f>
        <v>311</v>
      </c>
      <c r="H242" s="30">
        <f>F242/G242</f>
        <v>0.4887459807073955</v>
      </c>
    </row>
    <row r="243" spans="1:8" ht="14.25">
      <c r="A243" s="47" t="s">
        <v>190</v>
      </c>
      <c r="B243" s="48" t="s">
        <v>521</v>
      </c>
      <c r="C243" s="45">
        <v>4108007</v>
      </c>
      <c r="D243" s="79" t="s">
        <v>471</v>
      </c>
      <c r="E243" s="6">
        <v>49</v>
      </c>
      <c r="F243" s="6">
        <v>22</v>
      </c>
      <c r="G243" s="8">
        <f>SUM(E243:F243)</f>
        <v>71</v>
      </c>
      <c r="H243" s="30">
        <f>F243/G243</f>
        <v>0.30985915492957744</v>
      </c>
    </row>
    <row r="244" spans="1:8" ht="14.25">
      <c r="A244" s="47" t="s">
        <v>190</v>
      </c>
      <c r="B244" s="48" t="s">
        <v>521</v>
      </c>
      <c r="C244" s="45">
        <v>4116000</v>
      </c>
      <c r="D244" s="79" t="s">
        <v>487</v>
      </c>
      <c r="E244" s="6">
        <v>36</v>
      </c>
      <c r="F244" s="6">
        <v>45</v>
      </c>
      <c r="G244" s="8">
        <f>SUM(E244:F244)</f>
        <v>81</v>
      </c>
      <c r="H244" s="30">
        <f>F244/G244</f>
        <v>0.5555555555555556</v>
      </c>
    </row>
    <row r="245" spans="1:8" ht="14.25">
      <c r="A245" s="49" t="s">
        <v>190</v>
      </c>
      <c r="B245" s="53" t="s">
        <v>521</v>
      </c>
      <c r="C245" s="45">
        <v>4120002</v>
      </c>
      <c r="D245" s="79" t="s">
        <v>521</v>
      </c>
      <c r="E245" s="6">
        <v>16</v>
      </c>
      <c r="F245" s="6">
        <v>15</v>
      </c>
      <c r="G245" s="8">
        <f>SUM(E245:F245)</f>
        <v>31</v>
      </c>
      <c r="H245" s="30">
        <f>F245/G245</f>
        <v>0.4838709677419355</v>
      </c>
    </row>
    <row r="246" spans="1:8" ht="14.25">
      <c r="A246" s="47" t="s">
        <v>190</v>
      </c>
      <c r="B246" s="48" t="s">
        <v>521</v>
      </c>
      <c r="C246" s="45">
        <v>4120333</v>
      </c>
      <c r="D246" s="79" t="s">
        <v>524</v>
      </c>
      <c r="E246" s="6">
        <v>13</v>
      </c>
      <c r="F246" s="6">
        <v>18</v>
      </c>
      <c r="G246" s="8">
        <f>SUM(E246:F246)</f>
        <v>31</v>
      </c>
      <c r="H246" s="30">
        <f>F246/G246</f>
        <v>0.5806451612903226</v>
      </c>
    </row>
    <row r="247" spans="1:8" ht="14.25">
      <c r="A247" s="47" t="s">
        <v>190</v>
      </c>
      <c r="B247" s="48" t="s">
        <v>427</v>
      </c>
      <c r="C247" s="45">
        <v>4103701</v>
      </c>
      <c r="D247" s="79" t="s">
        <v>447</v>
      </c>
      <c r="E247" s="6">
        <v>68</v>
      </c>
      <c r="F247" s="6">
        <v>74</v>
      </c>
      <c r="G247" s="8">
        <f>SUM(E247:F247)</f>
        <v>142</v>
      </c>
      <c r="H247" s="30">
        <f>F247/G247</f>
        <v>0.5211267605633803</v>
      </c>
    </row>
    <row r="248" spans="1:8" ht="14.25">
      <c r="A248" s="47" t="s">
        <v>190</v>
      </c>
      <c r="B248" s="48" t="s">
        <v>427</v>
      </c>
      <c r="C248" s="45">
        <v>4111902</v>
      </c>
      <c r="D248" s="79" t="s">
        <v>353</v>
      </c>
      <c r="E248" s="6">
        <v>155</v>
      </c>
      <c r="F248" s="6">
        <v>212</v>
      </c>
      <c r="G248" s="8">
        <f>SUM(E248:F248)</f>
        <v>367</v>
      </c>
      <c r="H248" s="30">
        <f>F248/G248</f>
        <v>0.5776566757493188</v>
      </c>
    </row>
    <row r="249" spans="1:8" ht="14.25">
      <c r="A249" s="49" t="s">
        <v>190</v>
      </c>
      <c r="B249" s="46" t="s">
        <v>427</v>
      </c>
      <c r="C249" s="45">
        <v>4122404</v>
      </c>
      <c r="D249" s="79" t="s">
        <v>427</v>
      </c>
      <c r="E249" s="6">
        <v>85</v>
      </c>
      <c r="F249" s="6">
        <v>84</v>
      </c>
      <c r="G249" s="8">
        <f>SUM(E249:F249)</f>
        <v>169</v>
      </c>
      <c r="H249" s="30">
        <f>F249/G249</f>
        <v>0.4970414201183432</v>
      </c>
    </row>
    <row r="250" spans="1:8" ht="14.25">
      <c r="A250" s="47" t="s">
        <v>190</v>
      </c>
      <c r="B250" s="48" t="s">
        <v>459</v>
      </c>
      <c r="C250" s="45">
        <v>4109807</v>
      </c>
      <c r="D250" s="79" t="s">
        <v>504</v>
      </c>
      <c r="E250" s="6">
        <v>28</v>
      </c>
      <c r="F250" s="6">
        <v>158</v>
      </c>
      <c r="G250" s="8">
        <f>SUM(E250:F250)</f>
        <v>186</v>
      </c>
      <c r="H250" s="30">
        <f>F250/G250</f>
        <v>0.8494623655913979</v>
      </c>
    </row>
    <row r="251" spans="1:8" ht="14.25">
      <c r="A251" s="49" t="s">
        <v>190</v>
      </c>
      <c r="B251" s="53" t="s">
        <v>459</v>
      </c>
      <c r="C251" s="45">
        <v>4126504</v>
      </c>
      <c r="D251" s="79" t="s">
        <v>459</v>
      </c>
      <c r="E251" s="6">
        <v>58</v>
      </c>
      <c r="F251" s="6">
        <v>207</v>
      </c>
      <c r="G251" s="8">
        <f>SUM(E251:F251)</f>
        <v>265</v>
      </c>
      <c r="H251" s="30">
        <f>F251/G251</f>
        <v>0.7811320754716982</v>
      </c>
    </row>
    <row r="252" spans="1:8" ht="14.25">
      <c r="A252" s="44" t="s">
        <v>385</v>
      </c>
      <c r="B252" s="44" t="s">
        <v>261</v>
      </c>
      <c r="C252" s="45">
        <v>4101150</v>
      </c>
      <c r="D252" s="79" t="s">
        <v>525</v>
      </c>
      <c r="E252" s="6">
        <v>13</v>
      </c>
      <c r="F252" s="6">
        <v>128</v>
      </c>
      <c r="G252" s="8">
        <f>SUM(E252:F252)</f>
        <v>141</v>
      </c>
      <c r="H252" s="30">
        <f>F252/G252</f>
        <v>0.9078014184397163</v>
      </c>
    </row>
    <row r="253" spans="1:8" ht="14.25">
      <c r="A253" s="43" t="s">
        <v>385</v>
      </c>
      <c r="B253" s="46" t="s">
        <v>261</v>
      </c>
      <c r="C253" s="45">
        <v>4102109</v>
      </c>
      <c r="D253" s="79" t="s">
        <v>261</v>
      </c>
      <c r="E253" s="6">
        <v>300</v>
      </c>
      <c r="F253" s="6">
        <v>194</v>
      </c>
      <c r="G253" s="8">
        <f>SUM(E253:F253)</f>
        <v>494</v>
      </c>
      <c r="H253" s="30">
        <f>F253/G253</f>
        <v>0.39271255060728744</v>
      </c>
    </row>
    <row r="254" spans="1:8" ht="14.25">
      <c r="A254" s="44" t="s">
        <v>385</v>
      </c>
      <c r="B254" s="44" t="s">
        <v>261</v>
      </c>
      <c r="C254" s="45">
        <v>4108106</v>
      </c>
      <c r="D254" s="79" t="s">
        <v>462</v>
      </c>
      <c r="E254" s="6">
        <v>56</v>
      </c>
      <c r="F254" s="6">
        <v>50</v>
      </c>
      <c r="G254" s="8">
        <f>SUM(E254:F254)</f>
        <v>106</v>
      </c>
      <c r="H254" s="30">
        <f>F254/G254</f>
        <v>0.4716981132075472</v>
      </c>
    </row>
    <row r="255" spans="1:8" ht="14.25">
      <c r="A255" s="44" t="s">
        <v>385</v>
      </c>
      <c r="B255" s="44" t="s">
        <v>261</v>
      </c>
      <c r="C255" s="45">
        <v>4110003</v>
      </c>
      <c r="D255" s="79" t="s">
        <v>475</v>
      </c>
      <c r="E255" s="6">
        <v>43</v>
      </c>
      <c r="F255" s="6">
        <v>67</v>
      </c>
      <c r="G255" s="8">
        <f>SUM(E255:F255)</f>
        <v>110</v>
      </c>
      <c r="H255" s="30">
        <f>F255/G255</f>
        <v>0.6090909090909091</v>
      </c>
    </row>
    <row r="256" spans="1:8" ht="14.25">
      <c r="A256" s="44" t="s">
        <v>385</v>
      </c>
      <c r="B256" s="44" t="s">
        <v>261</v>
      </c>
      <c r="C256" s="45">
        <v>4116307</v>
      </c>
      <c r="D256" s="79" t="s">
        <v>392</v>
      </c>
      <c r="E256" s="6">
        <v>113</v>
      </c>
      <c r="F256" s="6">
        <v>97</v>
      </c>
      <c r="G256" s="8">
        <f>SUM(E256:F256)</f>
        <v>210</v>
      </c>
      <c r="H256" s="30">
        <f>F256/G256</f>
        <v>0.46190476190476193</v>
      </c>
    </row>
    <row r="257" spans="1:8" ht="14.25">
      <c r="A257" s="44" t="s">
        <v>385</v>
      </c>
      <c r="B257" s="44" t="s">
        <v>261</v>
      </c>
      <c r="C257" s="45">
        <v>4119657</v>
      </c>
      <c r="D257" s="79" t="s">
        <v>500</v>
      </c>
      <c r="E257" s="6">
        <v>30</v>
      </c>
      <c r="F257" s="6">
        <v>18</v>
      </c>
      <c r="G257" s="8">
        <f>SUM(E257:F257)</f>
        <v>48</v>
      </c>
      <c r="H257" s="30">
        <f>F257/G257</f>
        <v>0.375</v>
      </c>
    </row>
    <row r="258" spans="1:8" ht="14.25">
      <c r="A258" s="44" t="s">
        <v>385</v>
      </c>
      <c r="B258" s="44" t="s">
        <v>261</v>
      </c>
      <c r="C258" s="45">
        <v>4123402</v>
      </c>
      <c r="D258" s="79" t="s">
        <v>394</v>
      </c>
      <c r="E258" s="6">
        <v>111</v>
      </c>
      <c r="F258" s="6">
        <v>153</v>
      </c>
      <c r="G258" s="8">
        <f>SUM(E258:F258)</f>
        <v>264</v>
      </c>
      <c r="H258" s="30">
        <f>F258/G258</f>
        <v>0.5795454545454546</v>
      </c>
    </row>
    <row r="259" spans="1:8" ht="14.25">
      <c r="A259" s="43" t="s">
        <v>385</v>
      </c>
      <c r="B259" s="46" t="s">
        <v>211</v>
      </c>
      <c r="C259" s="45">
        <v>4105508</v>
      </c>
      <c r="D259" s="79" t="s">
        <v>211</v>
      </c>
      <c r="E259" s="6">
        <v>408</v>
      </c>
      <c r="F259" s="6">
        <v>421</v>
      </c>
      <c r="G259" s="8">
        <f>SUM(E259:F259)</f>
        <v>829</v>
      </c>
      <c r="H259" s="30">
        <f>F259/G259</f>
        <v>0.5078407720144753</v>
      </c>
    </row>
    <row r="260" spans="1:8" ht="14.25">
      <c r="A260" s="44" t="s">
        <v>385</v>
      </c>
      <c r="B260" s="44" t="s">
        <v>211</v>
      </c>
      <c r="C260" s="45">
        <v>4112405</v>
      </c>
      <c r="D260" s="79" t="s">
        <v>496</v>
      </c>
      <c r="E260" s="6">
        <v>32</v>
      </c>
      <c r="F260" s="6">
        <v>96</v>
      </c>
      <c r="G260" s="8">
        <f>SUM(E260:F260)</f>
        <v>128</v>
      </c>
      <c r="H260" s="30">
        <f>F260/G260</f>
        <v>0.75</v>
      </c>
    </row>
    <row r="261" spans="1:8" ht="14.25">
      <c r="A261" s="44" t="s">
        <v>385</v>
      </c>
      <c r="B261" s="44" t="s">
        <v>211</v>
      </c>
      <c r="C261" s="45">
        <v>4113007</v>
      </c>
      <c r="D261" s="79" t="s">
        <v>526</v>
      </c>
      <c r="E261" s="6">
        <v>13</v>
      </c>
      <c r="F261" s="6">
        <v>18</v>
      </c>
      <c r="G261" s="8">
        <f>SUM(E261:F261)</f>
        <v>31</v>
      </c>
      <c r="H261" s="30">
        <f>F261/G261</f>
        <v>0.5806451612903226</v>
      </c>
    </row>
    <row r="262" spans="1:8" ht="14.25">
      <c r="A262" s="44" t="s">
        <v>385</v>
      </c>
      <c r="B262" s="44" t="s">
        <v>211</v>
      </c>
      <c r="C262" s="45">
        <v>4126108</v>
      </c>
      <c r="D262" s="79" t="s">
        <v>465</v>
      </c>
      <c r="E262" s="6">
        <v>55</v>
      </c>
      <c r="F262" s="6">
        <v>97</v>
      </c>
      <c r="G262" s="8">
        <f>SUM(E262:F262)</f>
        <v>152</v>
      </c>
      <c r="H262" s="30">
        <f>F262/G262</f>
        <v>0.6381578947368421</v>
      </c>
    </row>
    <row r="263" spans="1:8" ht="14.25">
      <c r="A263" s="43" t="s">
        <v>385</v>
      </c>
      <c r="B263" s="46" t="s">
        <v>334</v>
      </c>
      <c r="C263" s="45">
        <v>4105904</v>
      </c>
      <c r="D263" s="79" t="s">
        <v>334</v>
      </c>
      <c r="E263" s="6">
        <v>179</v>
      </c>
      <c r="F263" s="6">
        <v>248</v>
      </c>
      <c r="G263" s="8">
        <f>SUM(E263:F263)</f>
        <v>427</v>
      </c>
      <c r="H263" s="30">
        <f>F263/G263</f>
        <v>0.5807962529274004</v>
      </c>
    </row>
    <row r="264" spans="1:8" ht="14.25">
      <c r="A264" s="44" t="s">
        <v>385</v>
      </c>
      <c r="B264" s="44" t="s">
        <v>334</v>
      </c>
      <c r="C264" s="45">
        <v>4110904</v>
      </c>
      <c r="D264" s="79" t="s">
        <v>499</v>
      </c>
      <c r="E264" s="6">
        <v>31</v>
      </c>
      <c r="F264" s="6">
        <v>206</v>
      </c>
      <c r="G264" s="8">
        <f>SUM(E264:F264)</f>
        <v>237</v>
      </c>
      <c r="H264" s="30">
        <f>F264/G264</f>
        <v>0.869198312236287</v>
      </c>
    </row>
    <row r="265" spans="1:8" ht="14.25">
      <c r="A265" s="44" t="s">
        <v>385</v>
      </c>
      <c r="B265" s="44" t="s">
        <v>334</v>
      </c>
      <c r="C265" s="45">
        <v>4113601</v>
      </c>
      <c r="D265" s="79" t="s">
        <v>439</v>
      </c>
      <c r="E265" s="6">
        <v>75</v>
      </c>
      <c r="F265" s="6">
        <v>75</v>
      </c>
      <c r="G265" s="8">
        <f>SUM(E265:F265)</f>
        <v>150</v>
      </c>
      <c r="H265" s="30">
        <f>F265/G265</f>
        <v>0.5</v>
      </c>
    </row>
    <row r="266" spans="1:8" ht="14.25">
      <c r="A266" s="44" t="s">
        <v>385</v>
      </c>
      <c r="B266" s="44" t="s">
        <v>334</v>
      </c>
      <c r="C266" s="45">
        <v>4116406</v>
      </c>
      <c r="D266" s="79" t="s">
        <v>454</v>
      </c>
      <c r="E266" s="6">
        <v>60</v>
      </c>
      <c r="F266" s="6">
        <v>119</v>
      </c>
      <c r="G266" s="8">
        <f>SUM(E266:F266)</f>
        <v>179</v>
      </c>
      <c r="H266" s="30">
        <f>F266/G266</f>
        <v>0.664804469273743</v>
      </c>
    </row>
    <row r="267" spans="1:8" ht="14.25">
      <c r="A267" s="44" t="s">
        <v>385</v>
      </c>
      <c r="B267" s="44" t="s">
        <v>334</v>
      </c>
      <c r="C267" s="45">
        <v>4123600</v>
      </c>
      <c r="D267" s="79" t="s">
        <v>492</v>
      </c>
      <c r="E267" s="6">
        <v>35</v>
      </c>
      <c r="F267" s="6">
        <v>42</v>
      </c>
      <c r="G267" s="8">
        <f>SUM(E267:F267)</f>
        <v>77</v>
      </c>
      <c r="H267" s="30">
        <f>F267/G267</f>
        <v>0.5454545454545454</v>
      </c>
    </row>
    <row r="268" spans="1:8" ht="14.25">
      <c r="A268" s="44" t="s">
        <v>385</v>
      </c>
      <c r="B268" s="44" t="s">
        <v>334</v>
      </c>
      <c r="C268" s="45">
        <v>4124509</v>
      </c>
      <c r="D268" s="79" t="s">
        <v>414</v>
      </c>
      <c r="E268" s="6">
        <v>93</v>
      </c>
      <c r="F268" s="6">
        <v>109</v>
      </c>
      <c r="G268" s="8">
        <f>SUM(E268:F268)</f>
        <v>202</v>
      </c>
      <c r="H268" s="30">
        <f>F268/G268</f>
        <v>0.5396039603960396</v>
      </c>
    </row>
    <row r="269" spans="1:8" ht="14.25">
      <c r="A269" s="43" t="s">
        <v>385</v>
      </c>
      <c r="B269" s="46" t="s">
        <v>446</v>
      </c>
      <c r="C269" s="45">
        <v>4114104</v>
      </c>
      <c r="D269" s="79" t="s">
        <v>446</v>
      </c>
      <c r="E269" s="6">
        <v>68</v>
      </c>
      <c r="F269" s="6">
        <v>147</v>
      </c>
      <c r="G269" s="8">
        <f>SUM(E269:F269)</f>
        <v>215</v>
      </c>
      <c r="H269" s="30">
        <f>F269/G269</f>
        <v>0.6837209302325581</v>
      </c>
    </row>
    <row r="270" spans="1:8" ht="14.25">
      <c r="A270" s="44" t="s">
        <v>385</v>
      </c>
      <c r="B270" s="44" t="s">
        <v>446</v>
      </c>
      <c r="C270" s="45">
        <v>4117404</v>
      </c>
      <c r="D270" s="79" t="s">
        <v>513</v>
      </c>
      <c r="E270" s="6">
        <v>19</v>
      </c>
      <c r="F270" s="6">
        <v>45</v>
      </c>
      <c r="G270" s="8">
        <f>SUM(E270:F270)</f>
        <v>64</v>
      </c>
      <c r="H270" s="30">
        <f>F270/G270</f>
        <v>0.703125</v>
      </c>
    </row>
    <row r="271" spans="1:8" ht="14.25">
      <c r="A271" s="44" t="s">
        <v>385</v>
      </c>
      <c r="B271" s="44" t="s">
        <v>446</v>
      </c>
      <c r="C271" s="45">
        <v>4125308</v>
      </c>
      <c r="D271" s="79" t="s">
        <v>529</v>
      </c>
      <c r="E271" s="6">
        <v>7</v>
      </c>
      <c r="F271" s="6">
        <v>56</v>
      </c>
      <c r="G271" s="8">
        <f>SUM(E271:F271)</f>
        <v>63</v>
      </c>
      <c r="H271" s="30">
        <f>F271/G271</f>
        <v>0.8888888888888888</v>
      </c>
    </row>
    <row r="272" spans="1:8" ht="14.25">
      <c r="A272" s="43" t="s">
        <v>385</v>
      </c>
      <c r="B272" s="46" t="s">
        <v>359</v>
      </c>
      <c r="C272" s="45">
        <v>4114203</v>
      </c>
      <c r="D272" s="79" t="s">
        <v>359</v>
      </c>
      <c r="E272" s="6">
        <v>152</v>
      </c>
      <c r="F272" s="6">
        <v>240</v>
      </c>
      <c r="G272" s="8">
        <f>SUM(E272:F272)</f>
        <v>392</v>
      </c>
      <c r="H272" s="30">
        <f>F272/G272</f>
        <v>0.6122448979591837</v>
      </c>
    </row>
    <row r="273" spans="1:8" ht="14.25">
      <c r="A273" s="44" t="s">
        <v>385</v>
      </c>
      <c r="B273" s="44" t="s">
        <v>359</v>
      </c>
      <c r="C273" s="45">
        <v>4114807</v>
      </c>
      <c r="D273" s="79" t="s">
        <v>393</v>
      </c>
      <c r="E273" s="6">
        <v>112</v>
      </c>
      <c r="F273" s="6">
        <v>141</v>
      </c>
      <c r="G273" s="8">
        <f>SUM(E273:F273)</f>
        <v>253</v>
      </c>
      <c r="H273" s="30">
        <f>F273/G273</f>
        <v>0.5573122529644269</v>
      </c>
    </row>
    <row r="274" spans="1:8" ht="14.25">
      <c r="A274" s="44" t="s">
        <v>385</v>
      </c>
      <c r="B274" s="44" t="s">
        <v>385</v>
      </c>
      <c r="C274" s="45">
        <v>4107306</v>
      </c>
      <c r="D274" s="79" t="s">
        <v>477</v>
      </c>
      <c r="E274" s="6">
        <v>43</v>
      </c>
      <c r="F274" s="6">
        <v>51</v>
      </c>
      <c r="G274" s="8">
        <f>SUM(E274:F274)</f>
        <v>94</v>
      </c>
      <c r="H274" s="30">
        <f>F274/G274</f>
        <v>0.5425531914893617</v>
      </c>
    </row>
    <row r="275" spans="1:8" ht="14.25">
      <c r="A275" s="44" t="s">
        <v>385</v>
      </c>
      <c r="B275" s="44" t="s">
        <v>385</v>
      </c>
      <c r="C275" s="45">
        <v>4107900</v>
      </c>
      <c r="D275" s="79" t="s">
        <v>508</v>
      </c>
      <c r="E275" s="6">
        <v>23</v>
      </c>
      <c r="F275" s="6">
        <v>7</v>
      </c>
      <c r="G275" s="8">
        <f>SUM(E275:F275)</f>
        <v>30</v>
      </c>
      <c r="H275" s="30">
        <f>F275/G275</f>
        <v>0.23333333333333334</v>
      </c>
    </row>
    <row r="276" spans="1:8" ht="14.25">
      <c r="A276" s="44" t="s">
        <v>385</v>
      </c>
      <c r="B276" s="44" t="s">
        <v>385</v>
      </c>
      <c r="C276" s="45">
        <v>4111100</v>
      </c>
      <c r="D276" s="79" t="s">
        <v>511</v>
      </c>
      <c r="E276" s="6">
        <v>20</v>
      </c>
      <c r="F276" s="6">
        <v>34</v>
      </c>
      <c r="G276" s="8">
        <f>SUM(E276:F276)</f>
        <v>54</v>
      </c>
      <c r="H276" s="30">
        <f>F276/G276</f>
        <v>0.6296296296296297</v>
      </c>
    </row>
    <row r="277" spans="1:8" ht="14.25">
      <c r="A277" s="44" t="s">
        <v>385</v>
      </c>
      <c r="B277" s="44" t="s">
        <v>385</v>
      </c>
      <c r="C277" s="45">
        <v>4111605</v>
      </c>
      <c r="D277" s="79" t="s">
        <v>527</v>
      </c>
      <c r="E277" s="6">
        <v>12</v>
      </c>
      <c r="F277" s="6">
        <v>7</v>
      </c>
      <c r="G277" s="8">
        <f>SUM(E277:F277)</f>
        <v>19</v>
      </c>
      <c r="H277" s="30">
        <f>F277/G277</f>
        <v>0.3684210526315789</v>
      </c>
    </row>
    <row r="278" spans="1:8" ht="14.25">
      <c r="A278" s="43" t="s">
        <v>385</v>
      </c>
      <c r="B278" s="46" t="s">
        <v>385</v>
      </c>
      <c r="C278" s="45">
        <v>4115200</v>
      </c>
      <c r="D278" s="79" t="s">
        <v>385</v>
      </c>
      <c r="E278" s="6">
        <v>126</v>
      </c>
      <c r="F278" s="6">
        <v>107</v>
      </c>
      <c r="G278" s="8">
        <f>SUM(E278:F278)</f>
        <v>233</v>
      </c>
      <c r="H278" s="30">
        <f>F278/G278</f>
        <v>0.4592274678111588</v>
      </c>
    </row>
    <row r="279" spans="1:8" ht="14.25">
      <c r="A279" s="44" t="s">
        <v>385</v>
      </c>
      <c r="B279" s="44" t="s">
        <v>385</v>
      </c>
      <c r="C279" s="45">
        <v>4117503</v>
      </c>
      <c r="D279" s="79" t="s">
        <v>488</v>
      </c>
      <c r="E279" s="6">
        <v>35</v>
      </c>
      <c r="F279" s="6">
        <v>38</v>
      </c>
      <c r="G279" s="8">
        <f>SUM(E279:F279)</f>
        <v>73</v>
      </c>
      <c r="H279" s="30">
        <f>F279/G279</f>
        <v>0.5205479452054794</v>
      </c>
    </row>
    <row r="280" spans="1:8" ht="14.25">
      <c r="A280" s="44" t="s">
        <v>385</v>
      </c>
      <c r="B280" s="44" t="s">
        <v>385</v>
      </c>
      <c r="C280" s="45">
        <v>4126256</v>
      </c>
      <c r="D280" s="79" t="s">
        <v>490</v>
      </c>
      <c r="E280" s="6">
        <v>35</v>
      </c>
      <c r="F280" s="6">
        <v>26</v>
      </c>
      <c r="G280" s="8">
        <f>SUM(E280:F280)</f>
        <v>61</v>
      </c>
      <c r="H280" s="30">
        <f>F280/G280</f>
        <v>0.4262295081967213</v>
      </c>
    </row>
    <row r="281" spans="1:8" ht="14.25">
      <c r="A281" s="44" t="s">
        <v>385</v>
      </c>
      <c r="B281" s="44" t="s">
        <v>320</v>
      </c>
      <c r="C281" s="45">
        <v>4102208</v>
      </c>
      <c r="D281" s="79" t="s">
        <v>472</v>
      </c>
      <c r="E281" s="6">
        <v>48</v>
      </c>
      <c r="F281" s="6">
        <v>75</v>
      </c>
      <c r="G281" s="8">
        <f>SUM(E281:F281)</f>
        <v>123</v>
      </c>
      <c r="H281" s="30">
        <f>F281/G281</f>
        <v>0.6097560975609756</v>
      </c>
    </row>
    <row r="282" spans="1:8" ht="14.25">
      <c r="A282" s="44" t="s">
        <v>385</v>
      </c>
      <c r="B282" s="44" t="s">
        <v>320</v>
      </c>
      <c r="C282" s="45">
        <v>4107801</v>
      </c>
      <c r="D282" s="79" t="s">
        <v>502</v>
      </c>
      <c r="E282" s="6">
        <v>29</v>
      </c>
      <c r="F282" s="6">
        <v>41</v>
      </c>
      <c r="G282" s="8">
        <f>SUM(E282:F282)</f>
        <v>70</v>
      </c>
      <c r="H282" s="30">
        <f>F282/G282</f>
        <v>0.5857142857142857</v>
      </c>
    </row>
    <row r="283" spans="1:8" ht="14.25">
      <c r="A283" s="43" t="s">
        <v>385</v>
      </c>
      <c r="B283" s="46" t="s">
        <v>320</v>
      </c>
      <c r="C283" s="45">
        <v>4116901</v>
      </c>
      <c r="D283" s="79" t="s">
        <v>320</v>
      </c>
      <c r="E283" s="6">
        <v>203</v>
      </c>
      <c r="F283" s="6">
        <v>247</v>
      </c>
      <c r="G283" s="8">
        <f>SUM(E283:F283)</f>
        <v>450</v>
      </c>
      <c r="H283" s="30">
        <f>F283/G283</f>
        <v>0.5488888888888889</v>
      </c>
    </row>
    <row r="284" spans="1:8" ht="14.25">
      <c r="A284" s="44" t="s">
        <v>385</v>
      </c>
      <c r="B284" s="44" t="s">
        <v>320</v>
      </c>
      <c r="C284" s="45">
        <v>4120408</v>
      </c>
      <c r="D284" s="79" t="s">
        <v>445</v>
      </c>
      <c r="E284" s="6">
        <v>68</v>
      </c>
      <c r="F284" s="6">
        <v>51</v>
      </c>
      <c r="G284" s="8">
        <f>SUM(E284:F284)</f>
        <v>119</v>
      </c>
      <c r="H284" s="30">
        <f>F284/G284</f>
        <v>0.42857142857142855</v>
      </c>
    </row>
    <row r="285" spans="1:8" ht="14.25">
      <c r="A285" s="44" t="s">
        <v>385</v>
      </c>
      <c r="B285" s="44" t="s">
        <v>320</v>
      </c>
      <c r="C285" s="45">
        <v>4128302</v>
      </c>
      <c r="D285" s="79" t="s">
        <v>485</v>
      </c>
      <c r="E285" s="6">
        <v>37</v>
      </c>
      <c r="F285" s="6">
        <v>39</v>
      </c>
      <c r="G285" s="8">
        <f>SUM(E285:F285)</f>
        <v>76</v>
      </c>
      <c r="H285" s="30">
        <f>F285/G285</f>
        <v>0.5131578947368421</v>
      </c>
    </row>
    <row r="286" spans="1:8" ht="14.25">
      <c r="A286" s="49" t="s">
        <v>480</v>
      </c>
      <c r="B286" s="46" t="s">
        <v>484</v>
      </c>
      <c r="C286" s="45">
        <v>4101200</v>
      </c>
      <c r="D286" s="79" t="s">
        <v>484</v>
      </c>
      <c r="E286" s="6">
        <v>38</v>
      </c>
      <c r="F286" s="6">
        <v>12</v>
      </c>
      <c r="G286" s="8">
        <f>SUM(E286:F286)</f>
        <v>50</v>
      </c>
      <c r="H286" s="30">
        <f>F286/G286</f>
        <v>0.24</v>
      </c>
    </row>
    <row r="287" spans="1:8" ht="14.25">
      <c r="A287" s="47" t="s">
        <v>480</v>
      </c>
      <c r="B287" s="44" t="s">
        <v>484</v>
      </c>
      <c r="C287" s="45">
        <v>4109500</v>
      </c>
      <c r="D287" s="79" t="s">
        <v>506</v>
      </c>
      <c r="E287" s="6">
        <v>25</v>
      </c>
      <c r="F287" s="6">
        <v>27</v>
      </c>
      <c r="G287" s="8">
        <f>SUM(E287:F287)</f>
        <v>52</v>
      </c>
      <c r="H287" s="30">
        <f>F287/G287</f>
        <v>0.5192307692307693</v>
      </c>
    </row>
    <row r="288" spans="1:8" ht="14.25">
      <c r="A288" s="47" t="s">
        <v>480</v>
      </c>
      <c r="B288" s="44" t="s">
        <v>474</v>
      </c>
      <c r="C288" s="45">
        <v>4100301</v>
      </c>
      <c r="D288" s="79" t="s">
        <v>282</v>
      </c>
      <c r="E288" s="6">
        <v>258</v>
      </c>
      <c r="F288" s="6">
        <v>140</v>
      </c>
      <c r="G288" s="8">
        <f>SUM(E288:F288)</f>
        <v>398</v>
      </c>
      <c r="H288" s="30">
        <f>F288/G288</f>
        <v>0.35175879396984927</v>
      </c>
    </row>
    <row r="289" spans="1:8" ht="14.25">
      <c r="A289" s="49" t="s">
        <v>480</v>
      </c>
      <c r="B289" s="46" t="s">
        <v>474</v>
      </c>
      <c r="C289" s="45">
        <v>4109609</v>
      </c>
      <c r="D289" s="79" t="s">
        <v>474</v>
      </c>
      <c r="E289" s="6">
        <v>45</v>
      </c>
      <c r="F289" s="6">
        <v>30</v>
      </c>
      <c r="G289" s="8">
        <f>SUM(E289:F289)</f>
        <v>75</v>
      </c>
      <c r="H289" s="30">
        <f>F289/G289</f>
        <v>0.4</v>
      </c>
    </row>
    <row r="290" spans="1:8" ht="14.25">
      <c r="A290" s="47" t="s">
        <v>480</v>
      </c>
      <c r="B290" s="44" t="s">
        <v>474</v>
      </c>
      <c r="C290" s="45">
        <v>4127601</v>
      </c>
      <c r="D290" s="79" t="s">
        <v>253</v>
      </c>
      <c r="E290" s="6">
        <v>312</v>
      </c>
      <c r="F290" s="6">
        <v>282</v>
      </c>
      <c r="G290" s="8">
        <f>SUM(E290:F290)</f>
        <v>594</v>
      </c>
      <c r="H290" s="30">
        <f>F290/G290</f>
        <v>0.47474747474747475</v>
      </c>
    </row>
    <row r="291" spans="1:8" ht="14.25">
      <c r="A291" s="47" t="s">
        <v>480</v>
      </c>
      <c r="B291" s="44" t="s">
        <v>480</v>
      </c>
      <c r="C291" s="45">
        <v>4115705</v>
      </c>
      <c r="D291" s="79" t="s">
        <v>533</v>
      </c>
      <c r="E291" s="6">
        <v>4</v>
      </c>
      <c r="F291" s="6">
        <v>7</v>
      </c>
      <c r="G291" s="8">
        <f>SUM(E291:F291)</f>
        <v>11</v>
      </c>
      <c r="H291" s="30">
        <f>F291/G291</f>
        <v>0.6363636363636364</v>
      </c>
    </row>
    <row r="292" spans="1:8" ht="14.25">
      <c r="A292" s="47" t="s">
        <v>480</v>
      </c>
      <c r="B292" s="44" t="s">
        <v>480</v>
      </c>
      <c r="C292" s="45">
        <v>4116208</v>
      </c>
      <c r="D292" s="79" t="s">
        <v>505</v>
      </c>
      <c r="E292" s="6">
        <v>27</v>
      </c>
      <c r="F292" s="6">
        <v>43</v>
      </c>
      <c r="G292" s="8">
        <f>SUM(E292:F292)</f>
        <v>70</v>
      </c>
      <c r="H292" s="30">
        <f>F292/G292</f>
        <v>0.6142857142857143</v>
      </c>
    </row>
    <row r="293" spans="1:8" ht="14.25">
      <c r="A293" s="49" t="s">
        <v>480</v>
      </c>
      <c r="B293" s="46" t="s">
        <v>480</v>
      </c>
      <c r="C293" s="45">
        <v>4118204</v>
      </c>
      <c r="D293" s="79" t="s">
        <v>480</v>
      </c>
      <c r="E293" s="6">
        <v>41</v>
      </c>
      <c r="F293" s="6">
        <v>49</v>
      </c>
      <c r="G293" s="8">
        <f>SUM(E293:F293)</f>
        <v>90</v>
      </c>
      <c r="H293" s="30">
        <f>F293/G293</f>
        <v>0.5444444444444444</v>
      </c>
    </row>
    <row r="294" spans="1:8" ht="14.25">
      <c r="A294" s="47" t="s">
        <v>480</v>
      </c>
      <c r="B294" s="44" t="s">
        <v>480</v>
      </c>
      <c r="C294" s="45">
        <v>4119954</v>
      </c>
      <c r="D294" s="79" t="s">
        <v>531</v>
      </c>
      <c r="E294" s="6">
        <v>6</v>
      </c>
      <c r="F294" s="6">
        <v>16</v>
      </c>
      <c r="G294" s="8">
        <f>SUM(E294:F294)</f>
        <v>22</v>
      </c>
      <c r="H294" s="30">
        <f>F294/G294</f>
        <v>0.7272727272727273</v>
      </c>
    </row>
    <row r="295" spans="1:8" ht="14.25">
      <c r="A295" s="43" t="s">
        <v>205</v>
      </c>
      <c r="B295" s="46" t="s">
        <v>276</v>
      </c>
      <c r="C295" s="45">
        <v>4113502</v>
      </c>
      <c r="D295" s="79" t="s">
        <v>276</v>
      </c>
      <c r="E295" s="6">
        <v>264</v>
      </c>
      <c r="F295" s="6">
        <v>262</v>
      </c>
      <c r="G295" s="8">
        <f>SUM(E295:F295)</f>
        <v>526</v>
      </c>
      <c r="H295" s="30">
        <f>F295/G295</f>
        <v>0.49809885931558934</v>
      </c>
    </row>
    <row r="296" spans="1:8" ht="14.25">
      <c r="A296" s="44" t="s">
        <v>205</v>
      </c>
      <c r="B296" s="44" t="s">
        <v>276</v>
      </c>
      <c r="C296" s="45">
        <v>4119707</v>
      </c>
      <c r="D296" s="79" t="s">
        <v>343</v>
      </c>
      <c r="E296" s="6">
        <v>165</v>
      </c>
      <c r="F296" s="6">
        <v>208</v>
      </c>
      <c r="G296" s="8">
        <f>SUM(E296:F296)</f>
        <v>373</v>
      </c>
      <c r="H296" s="30">
        <f>F296/G296</f>
        <v>0.5576407506702413</v>
      </c>
    </row>
    <row r="297" spans="1:8" ht="14.25">
      <c r="A297" s="44" t="s">
        <v>205</v>
      </c>
      <c r="B297" s="44" t="s">
        <v>276</v>
      </c>
      <c r="C297" s="45">
        <v>4123709</v>
      </c>
      <c r="D297" s="79" t="s">
        <v>239</v>
      </c>
      <c r="E297" s="6">
        <v>335</v>
      </c>
      <c r="F297" s="6">
        <v>158</v>
      </c>
      <c r="G297" s="8">
        <f>SUM(E297:F297)</f>
        <v>493</v>
      </c>
      <c r="H297" s="30">
        <f>F297/G297</f>
        <v>0.3204868154158215</v>
      </c>
    </row>
    <row r="298" spans="1:8" ht="14.25">
      <c r="A298" s="44" t="s">
        <v>205</v>
      </c>
      <c r="B298" s="44" t="s">
        <v>276</v>
      </c>
      <c r="C298" s="45">
        <v>4123956</v>
      </c>
      <c r="D298" s="79" t="s">
        <v>367</v>
      </c>
      <c r="E298" s="6">
        <v>139</v>
      </c>
      <c r="F298" s="6">
        <v>76</v>
      </c>
      <c r="G298" s="8">
        <f>SUM(E298:F298)</f>
        <v>215</v>
      </c>
      <c r="H298" s="30">
        <f>F298/G298</f>
        <v>0.35348837209302325</v>
      </c>
    </row>
    <row r="299" spans="1:8" ht="14.25">
      <c r="A299" s="44" t="s">
        <v>205</v>
      </c>
      <c r="B299" s="44" t="s">
        <v>276</v>
      </c>
      <c r="C299" s="45">
        <v>4125902</v>
      </c>
      <c r="D299" s="79" t="s">
        <v>370</v>
      </c>
      <c r="E299" s="6">
        <v>133</v>
      </c>
      <c r="F299" s="6">
        <v>151</v>
      </c>
      <c r="G299" s="8">
        <f>SUM(E299:F299)</f>
        <v>284</v>
      </c>
      <c r="H299" s="30">
        <f>F299/G299</f>
        <v>0.5316901408450704</v>
      </c>
    </row>
    <row r="300" spans="1:8" ht="14.25">
      <c r="A300" s="44" t="s">
        <v>205</v>
      </c>
      <c r="B300" s="44" t="s">
        <v>436</v>
      </c>
      <c r="C300" s="45">
        <v>4107108</v>
      </c>
      <c r="D300" s="79" t="s">
        <v>444</v>
      </c>
      <c r="E300" s="6">
        <v>69</v>
      </c>
      <c r="F300" s="6">
        <v>139</v>
      </c>
      <c r="G300" s="8">
        <f>SUM(E300:F300)</f>
        <v>208</v>
      </c>
      <c r="H300" s="30">
        <f>F300/G300</f>
        <v>0.6682692307692307</v>
      </c>
    </row>
    <row r="301" spans="1:8" ht="14.25">
      <c r="A301" s="44" t="s">
        <v>205</v>
      </c>
      <c r="B301" s="44" t="s">
        <v>436</v>
      </c>
      <c r="C301" s="45">
        <v>4111308</v>
      </c>
      <c r="D301" s="79" t="s">
        <v>491</v>
      </c>
      <c r="E301" s="6">
        <v>35</v>
      </c>
      <c r="F301" s="6">
        <v>109</v>
      </c>
      <c r="G301" s="8">
        <f>SUM(E301:F301)</f>
        <v>144</v>
      </c>
      <c r="H301" s="30">
        <f>F301/G301</f>
        <v>0.7569444444444444</v>
      </c>
    </row>
    <row r="302" spans="1:8" ht="14.25">
      <c r="A302" s="44" t="s">
        <v>205</v>
      </c>
      <c r="B302" s="44" t="s">
        <v>436</v>
      </c>
      <c r="C302" s="45">
        <v>4115002</v>
      </c>
      <c r="D302" s="79" t="s">
        <v>351</v>
      </c>
      <c r="E302" s="6">
        <v>155</v>
      </c>
      <c r="F302" s="6">
        <v>225</v>
      </c>
      <c r="G302" s="8">
        <f>SUM(E302:F302)</f>
        <v>380</v>
      </c>
      <c r="H302" s="30">
        <f>F302/G302</f>
        <v>0.5921052631578947</v>
      </c>
    </row>
    <row r="303" spans="1:8" ht="14.25">
      <c r="A303" s="43" t="s">
        <v>205</v>
      </c>
      <c r="B303" s="46" t="s">
        <v>436</v>
      </c>
      <c r="C303" s="45">
        <v>4117107</v>
      </c>
      <c r="D303" s="79" t="s">
        <v>436</v>
      </c>
      <c r="E303" s="6">
        <v>78</v>
      </c>
      <c r="F303" s="6">
        <v>154</v>
      </c>
      <c r="G303" s="8">
        <f>SUM(E303:F303)</f>
        <v>232</v>
      </c>
      <c r="H303" s="30">
        <f>F303/G303</f>
        <v>0.6637931034482759</v>
      </c>
    </row>
    <row r="304" spans="1:8" ht="14.25">
      <c r="A304" s="44" t="s">
        <v>205</v>
      </c>
      <c r="B304" s="44" t="s">
        <v>530</v>
      </c>
      <c r="C304" s="45">
        <v>4115903</v>
      </c>
      <c r="D304" s="79" t="s">
        <v>456</v>
      </c>
      <c r="E304" s="6">
        <v>60</v>
      </c>
      <c r="F304" s="6">
        <v>89</v>
      </c>
      <c r="G304" s="8">
        <f>SUM(E304:F304)</f>
        <v>149</v>
      </c>
      <c r="H304" s="30">
        <f>F304/G304</f>
        <v>0.5973154362416108</v>
      </c>
    </row>
    <row r="305" spans="1:8" ht="14.25">
      <c r="A305" s="44" t="s">
        <v>205</v>
      </c>
      <c r="B305" s="44" t="s">
        <v>530</v>
      </c>
      <c r="C305" s="45">
        <v>4116505</v>
      </c>
      <c r="D305" s="79" t="s">
        <v>482</v>
      </c>
      <c r="E305" s="6">
        <v>40</v>
      </c>
      <c r="F305" s="6">
        <v>77</v>
      </c>
      <c r="G305" s="8">
        <f>SUM(E305:F305)</f>
        <v>117</v>
      </c>
      <c r="H305" s="30">
        <f>F305/G305</f>
        <v>0.6581196581196581</v>
      </c>
    </row>
    <row r="306" spans="1:8" ht="14.25">
      <c r="A306" s="43" t="s">
        <v>205</v>
      </c>
      <c r="B306" s="46" t="s">
        <v>530</v>
      </c>
      <c r="C306" s="45">
        <v>4118006</v>
      </c>
      <c r="D306" s="79" t="s">
        <v>530</v>
      </c>
      <c r="E306" s="6">
        <v>6</v>
      </c>
      <c r="F306" s="6">
        <v>95</v>
      </c>
      <c r="G306" s="8">
        <f>SUM(E306:F306)</f>
        <v>101</v>
      </c>
      <c r="H306" s="30">
        <f>F306/G306</f>
        <v>0.9405940594059405</v>
      </c>
    </row>
    <row r="307" spans="1:8" ht="14.25">
      <c r="A307" s="44" t="s">
        <v>205</v>
      </c>
      <c r="B307" s="44" t="s">
        <v>530</v>
      </c>
      <c r="C307" s="45">
        <v>4124608</v>
      </c>
      <c r="D307" s="79" t="s">
        <v>535</v>
      </c>
      <c r="E307" s="6">
        <v>0</v>
      </c>
      <c r="F307" s="6">
        <v>49</v>
      </c>
      <c r="G307" s="8">
        <f>SUM(E307:F307)</f>
        <v>49</v>
      </c>
      <c r="H307" s="30">
        <f>F307/G307</f>
        <v>1</v>
      </c>
    </row>
    <row r="308" spans="1:8" ht="14.25">
      <c r="A308" s="44" t="s">
        <v>205</v>
      </c>
      <c r="B308" s="44" t="s">
        <v>530</v>
      </c>
      <c r="C308" s="45">
        <v>4126702</v>
      </c>
      <c r="D308" s="79" t="s">
        <v>512</v>
      </c>
      <c r="E308" s="6">
        <v>20</v>
      </c>
      <c r="F308" s="6">
        <v>220</v>
      </c>
      <c r="G308" s="8">
        <f>SUM(E308:F308)</f>
        <v>240</v>
      </c>
      <c r="H308" s="30">
        <f>F308/G308</f>
        <v>0.9166666666666666</v>
      </c>
    </row>
    <row r="309" spans="1:8" ht="14.25">
      <c r="A309" s="44" t="s">
        <v>205</v>
      </c>
      <c r="B309" s="44" t="s">
        <v>478</v>
      </c>
      <c r="C309" s="45">
        <v>4106704</v>
      </c>
      <c r="D309" s="79" t="s">
        <v>416</v>
      </c>
      <c r="E309" s="6">
        <v>92</v>
      </c>
      <c r="F309" s="6">
        <v>105</v>
      </c>
      <c r="G309" s="8">
        <f>SUM(E309:F309)</f>
        <v>197</v>
      </c>
      <c r="H309" s="30">
        <f>F309/G309</f>
        <v>0.5329949238578681</v>
      </c>
    </row>
    <row r="310" spans="1:8" ht="14.25">
      <c r="A310" s="44" t="s">
        <v>205</v>
      </c>
      <c r="B310" s="44" t="s">
        <v>478</v>
      </c>
      <c r="C310" s="45">
        <v>4110300</v>
      </c>
      <c r="D310" s="79" t="s">
        <v>532</v>
      </c>
      <c r="E310" s="6">
        <v>5</v>
      </c>
      <c r="F310" s="6">
        <v>57</v>
      </c>
      <c r="G310" s="8">
        <f>SUM(E310:F310)</f>
        <v>62</v>
      </c>
      <c r="H310" s="30">
        <f>F310/G310</f>
        <v>0.9193548387096774</v>
      </c>
    </row>
    <row r="311" spans="1:8" ht="14.25">
      <c r="A311" s="44" t="s">
        <v>205</v>
      </c>
      <c r="B311" s="44" t="s">
        <v>478</v>
      </c>
      <c r="C311" s="45">
        <v>4112603</v>
      </c>
      <c r="D311" s="79" t="s">
        <v>498</v>
      </c>
      <c r="E311" s="6">
        <v>31</v>
      </c>
      <c r="F311" s="6">
        <v>25</v>
      </c>
      <c r="G311" s="8">
        <f>SUM(E311:F311)</f>
        <v>56</v>
      </c>
      <c r="H311" s="30">
        <f>F311/G311</f>
        <v>0.44642857142857145</v>
      </c>
    </row>
    <row r="312" spans="1:8" ht="14.25">
      <c r="A312" s="43" t="s">
        <v>205</v>
      </c>
      <c r="B312" s="46" t="s">
        <v>478</v>
      </c>
      <c r="C312" s="45">
        <v>4118105</v>
      </c>
      <c r="D312" s="79" t="s">
        <v>478</v>
      </c>
      <c r="E312" s="6">
        <v>41</v>
      </c>
      <c r="F312" s="6">
        <v>59</v>
      </c>
      <c r="G312" s="8">
        <f>SUM(E312:F312)</f>
        <v>100</v>
      </c>
      <c r="H312" s="30">
        <f>F312/G312</f>
        <v>0.59</v>
      </c>
    </row>
    <row r="313" spans="1:8" ht="14.25">
      <c r="A313" s="44" t="s">
        <v>205</v>
      </c>
      <c r="B313" s="44" t="s">
        <v>478</v>
      </c>
      <c r="C313" s="45">
        <v>4118303</v>
      </c>
      <c r="D313" s="79" t="s">
        <v>528</v>
      </c>
      <c r="E313" s="6">
        <v>9</v>
      </c>
      <c r="F313" s="6">
        <v>12</v>
      </c>
      <c r="G313" s="8">
        <f>SUM(E313:F313)</f>
        <v>21</v>
      </c>
      <c r="H313" s="30">
        <f>F313/G313</f>
        <v>0.5714285714285714</v>
      </c>
    </row>
    <row r="314" spans="1:8" ht="14.25">
      <c r="A314" s="44" t="s">
        <v>205</v>
      </c>
      <c r="B314" s="44" t="s">
        <v>205</v>
      </c>
      <c r="C314" s="45">
        <v>4100608</v>
      </c>
      <c r="D314" s="79" t="s">
        <v>297</v>
      </c>
      <c r="E314" s="6">
        <v>231</v>
      </c>
      <c r="F314" s="6">
        <v>241</v>
      </c>
      <c r="G314" s="8">
        <f>SUM(E314:F314)</f>
        <v>472</v>
      </c>
      <c r="H314" s="30">
        <f>F314/G314</f>
        <v>0.510593220338983</v>
      </c>
    </row>
    <row r="315" spans="1:8" ht="14.25">
      <c r="A315" s="44" t="s">
        <v>205</v>
      </c>
      <c r="B315" s="44" t="s">
        <v>205</v>
      </c>
      <c r="C315" s="45">
        <v>4100905</v>
      </c>
      <c r="D315" s="79" t="s">
        <v>402</v>
      </c>
      <c r="E315" s="6">
        <v>102</v>
      </c>
      <c r="F315" s="6">
        <v>112</v>
      </c>
      <c r="G315" s="8">
        <f>SUM(E315:F315)</f>
        <v>214</v>
      </c>
      <c r="H315" s="30">
        <f>F315/G315</f>
        <v>0.5233644859813084</v>
      </c>
    </row>
    <row r="316" spans="1:8" ht="14.25">
      <c r="A316" s="43" t="s">
        <v>205</v>
      </c>
      <c r="B316" s="46" t="s">
        <v>205</v>
      </c>
      <c r="C316" s="45">
        <v>4118402</v>
      </c>
      <c r="D316" s="79" t="s">
        <v>205</v>
      </c>
      <c r="E316" s="6">
        <v>418</v>
      </c>
      <c r="F316" s="6">
        <v>517</v>
      </c>
      <c r="G316" s="8">
        <f>SUM(E316:F316)</f>
        <v>935</v>
      </c>
      <c r="H316" s="30">
        <f>F316/G316</f>
        <v>0.5529411764705883</v>
      </c>
    </row>
    <row r="317" spans="1:8" ht="14.25">
      <c r="A317" s="44" t="s">
        <v>205</v>
      </c>
      <c r="B317" s="44" t="s">
        <v>205</v>
      </c>
      <c r="C317" s="45">
        <v>4124905</v>
      </c>
      <c r="D317" s="79" t="s">
        <v>451</v>
      </c>
      <c r="E317" s="6">
        <v>66</v>
      </c>
      <c r="F317" s="6">
        <v>125</v>
      </c>
      <c r="G317" s="8">
        <f>SUM(E317:F317)</f>
        <v>191</v>
      </c>
      <c r="H317" s="30">
        <f>F317/G317</f>
        <v>0.6544502617801047</v>
      </c>
    </row>
    <row r="318" spans="1:8" ht="14.25">
      <c r="A318" s="44" t="s">
        <v>205</v>
      </c>
      <c r="B318" s="44" t="s">
        <v>341</v>
      </c>
      <c r="C318" s="45">
        <v>4110409</v>
      </c>
      <c r="D318" s="79" t="s">
        <v>440</v>
      </c>
      <c r="E318" s="6">
        <v>74</v>
      </c>
      <c r="F318" s="6">
        <v>196</v>
      </c>
      <c r="G318" s="8">
        <f>SUM(E318:F318)</f>
        <v>270</v>
      </c>
      <c r="H318" s="30">
        <f>F318/G318</f>
        <v>0.725925925925926</v>
      </c>
    </row>
    <row r="319" spans="1:8" ht="14.25">
      <c r="A319" s="43" t="s">
        <v>205</v>
      </c>
      <c r="B319" s="46" t="s">
        <v>341</v>
      </c>
      <c r="C319" s="45">
        <v>4122602</v>
      </c>
      <c r="D319" s="79" t="s">
        <v>341</v>
      </c>
      <c r="E319" s="6">
        <v>169</v>
      </c>
      <c r="F319" s="6">
        <v>216</v>
      </c>
      <c r="G319" s="8">
        <f>SUM(E319:F319)</f>
        <v>385</v>
      </c>
      <c r="H319" s="30">
        <f>F319/G319</f>
        <v>0.561038961038961</v>
      </c>
    </row>
    <row r="320" spans="1:8" ht="14.25">
      <c r="A320" s="44" t="s">
        <v>205</v>
      </c>
      <c r="B320" s="44" t="s">
        <v>341</v>
      </c>
      <c r="C320" s="45">
        <v>4125555</v>
      </c>
      <c r="D320" s="79" t="s">
        <v>534</v>
      </c>
      <c r="E320" s="6">
        <v>0</v>
      </c>
      <c r="F320" s="6">
        <v>123</v>
      </c>
      <c r="G320" s="8">
        <f>SUM(E320:F320)</f>
        <v>123</v>
      </c>
      <c r="H320" s="30">
        <f>F320/G320</f>
        <v>1</v>
      </c>
    </row>
    <row r="321" spans="1:8" ht="14.25">
      <c r="A321" s="44" t="s">
        <v>205</v>
      </c>
      <c r="B321" s="44" t="s">
        <v>289</v>
      </c>
      <c r="C321" s="45">
        <v>4120200</v>
      </c>
      <c r="D321" s="79" t="s">
        <v>442</v>
      </c>
      <c r="E321" s="6">
        <v>71</v>
      </c>
      <c r="F321" s="6">
        <v>100</v>
      </c>
      <c r="G321" s="8">
        <f>SUM(E321:F321)</f>
        <v>171</v>
      </c>
      <c r="H321" s="30">
        <f>F321/G321</f>
        <v>0.5847953216374269</v>
      </c>
    </row>
    <row r="322" spans="1:8" ht="14.25">
      <c r="A322" s="44" t="s">
        <v>205</v>
      </c>
      <c r="B322" s="57" t="s">
        <v>289</v>
      </c>
      <c r="C322" s="45">
        <v>4121000</v>
      </c>
      <c r="D322" s="79" t="s">
        <v>180</v>
      </c>
      <c r="E322" s="6">
        <v>533</v>
      </c>
      <c r="F322" s="6">
        <v>463</v>
      </c>
      <c r="G322" s="8">
        <f>SUM(E322:F322)</f>
        <v>996</v>
      </c>
      <c r="H322" s="30">
        <f>F322/G322</f>
        <v>0.464859437751004</v>
      </c>
    </row>
    <row r="323" spans="1:8" ht="14.25">
      <c r="A323" s="43" t="s">
        <v>205</v>
      </c>
      <c r="B323" s="46" t="s">
        <v>289</v>
      </c>
      <c r="C323" s="45">
        <v>4123303</v>
      </c>
      <c r="D323" s="79" t="s">
        <v>289</v>
      </c>
      <c r="E323" s="6">
        <v>249</v>
      </c>
      <c r="F323" s="6">
        <v>335</v>
      </c>
      <c r="G323" s="8">
        <f>SUM(E323:F323)</f>
        <v>584</v>
      </c>
      <c r="H323" s="30">
        <f>F323/G323</f>
        <v>0.5736301369863014</v>
      </c>
    </row>
    <row r="324" spans="1:8" ht="14.25">
      <c r="A324" s="44" t="s">
        <v>205</v>
      </c>
      <c r="B324" s="44" t="s">
        <v>285</v>
      </c>
      <c r="C324" s="45">
        <v>4108908</v>
      </c>
      <c r="D324" s="79" t="s">
        <v>419</v>
      </c>
      <c r="E324" s="6">
        <v>90</v>
      </c>
      <c r="F324" s="6">
        <v>202</v>
      </c>
      <c r="G324" s="8">
        <f>SUM(E324:F324)</f>
        <v>292</v>
      </c>
      <c r="H324" s="30">
        <f>F324/G324</f>
        <v>0.6917808219178082</v>
      </c>
    </row>
    <row r="325" spans="1:8" ht="14.25">
      <c r="A325" s="44" t="s">
        <v>205</v>
      </c>
      <c r="B325" s="44" t="s">
        <v>285</v>
      </c>
      <c r="C325" s="45">
        <v>4124202</v>
      </c>
      <c r="D325" s="79" t="s">
        <v>468</v>
      </c>
      <c r="E325" s="6">
        <v>52</v>
      </c>
      <c r="F325" s="6">
        <v>84</v>
      </c>
      <c r="G325" s="8">
        <f>SUM(E325:F325)</f>
        <v>136</v>
      </c>
      <c r="H325" s="30">
        <f>F325/G325</f>
        <v>0.6176470588235294</v>
      </c>
    </row>
    <row r="326" spans="1:8" ht="14.25">
      <c r="A326" s="43" t="s">
        <v>205</v>
      </c>
      <c r="B326" s="46" t="s">
        <v>285</v>
      </c>
      <c r="C326" s="45">
        <v>4127304</v>
      </c>
      <c r="D326" s="79" t="s">
        <v>285</v>
      </c>
      <c r="E326" s="6">
        <v>255</v>
      </c>
      <c r="F326" s="6">
        <v>450</v>
      </c>
      <c r="G326" s="8">
        <f>SUM(E326:F326)</f>
        <v>705</v>
      </c>
      <c r="H326" s="30">
        <f>F326/G326</f>
        <v>0.6382978723404256</v>
      </c>
    </row>
    <row r="327" spans="1:8" ht="14.25">
      <c r="A327" s="43" t="s">
        <v>203</v>
      </c>
      <c r="B327" s="46" t="s">
        <v>153</v>
      </c>
      <c r="C327" s="45">
        <v>4105409</v>
      </c>
      <c r="D327" s="79" t="s">
        <v>153</v>
      </c>
      <c r="E327" s="6">
        <v>747</v>
      </c>
      <c r="F327" s="6">
        <v>567</v>
      </c>
      <c r="G327" s="8">
        <f>SUM(E327:F327)</f>
        <v>1314</v>
      </c>
      <c r="H327" s="30">
        <f>F327/G327</f>
        <v>0.4315068493150685</v>
      </c>
    </row>
    <row r="328" spans="1:8" ht="14.25">
      <c r="A328" s="44" t="s">
        <v>203</v>
      </c>
      <c r="B328" s="48" t="s">
        <v>153</v>
      </c>
      <c r="C328" s="45">
        <v>4124806</v>
      </c>
      <c r="D328" s="79" t="s">
        <v>183</v>
      </c>
      <c r="E328" s="6">
        <v>520</v>
      </c>
      <c r="F328" s="6">
        <v>284</v>
      </c>
      <c r="G328" s="8">
        <f>SUM(E328:F328)</f>
        <v>804</v>
      </c>
      <c r="H328" s="30">
        <f>F328/G328</f>
        <v>0.35323383084577115</v>
      </c>
    </row>
    <row r="329" spans="1:8" ht="14.25">
      <c r="A329" s="44" t="s">
        <v>203</v>
      </c>
      <c r="B329" s="48" t="s">
        <v>153</v>
      </c>
      <c r="C329" s="45">
        <v>4126272</v>
      </c>
      <c r="D329" s="79" t="s">
        <v>313</v>
      </c>
      <c r="E329" s="6">
        <v>211</v>
      </c>
      <c r="F329" s="6">
        <v>216</v>
      </c>
      <c r="G329" s="8">
        <f>SUM(E329:F329)</f>
        <v>427</v>
      </c>
      <c r="H329" s="30">
        <f>F329/G329</f>
        <v>0.5058548009367682</v>
      </c>
    </row>
    <row r="330" spans="1:8" ht="14.25">
      <c r="A330" s="44" t="s">
        <v>203</v>
      </c>
      <c r="B330" s="48" t="s">
        <v>153</v>
      </c>
      <c r="C330" s="45">
        <v>4126652</v>
      </c>
      <c r="D330" s="79" t="s">
        <v>290</v>
      </c>
      <c r="E330" s="6">
        <v>248</v>
      </c>
      <c r="F330" s="6">
        <v>194</v>
      </c>
      <c r="G330" s="8">
        <f>SUM(E330:F330)</f>
        <v>442</v>
      </c>
      <c r="H330" s="30">
        <f>F330/G330</f>
        <v>0.43891402714932126</v>
      </c>
    </row>
    <row r="331" spans="1:8" ht="14.25">
      <c r="A331" s="43" t="s">
        <v>203</v>
      </c>
      <c r="B331" s="53" t="s">
        <v>542</v>
      </c>
      <c r="C331" s="45">
        <v>4105706</v>
      </c>
      <c r="D331" s="79" t="s">
        <v>265</v>
      </c>
      <c r="E331" s="6">
        <v>293</v>
      </c>
      <c r="F331" s="6">
        <v>194</v>
      </c>
      <c r="G331" s="8">
        <f>SUM(E331:F331)</f>
        <v>487</v>
      </c>
      <c r="H331" s="30">
        <f>F331/G331</f>
        <v>0.39835728952772076</v>
      </c>
    </row>
    <row r="332" spans="1:8" ht="14.25">
      <c r="A332" s="44" t="s">
        <v>203</v>
      </c>
      <c r="B332" s="48" t="s">
        <v>265</v>
      </c>
      <c r="C332" s="45">
        <v>4115309</v>
      </c>
      <c r="D332" s="79" t="s">
        <v>286</v>
      </c>
      <c r="E332" s="6">
        <v>251</v>
      </c>
      <c r="F332" s="6">
        <v>195</v>
      </c>
      <c r="G332" s="8">
        <f>SUM(E332:F332)</f>
        <v>446</v>
      </c>
      <c r="H332" s="30">
        <f>F332/G332</f>
        <v>0.437219730941704</v>
      </c>
    </row>
    <row r="333" spans="1:8" ht="14.25">
      <c r="A333" s="43" t="s">
        <v>203</v>
      </c>
      <c r="B333" s="53" t="s">
        <v>154</v>
      </c>
      <c r="C333" s="45">
        <v>4106506</v>
      </c>
      <c r="D333" s="79" t="s">
        <v>154</v>
      </c>
      <c r="E333" s="6">
        <v>739</v>
      </c>
      <c r="F333" s="6">
        <v>506</v>
      </c>
      <c r="G333" s="8">
        <f>SUM(E333:F333)</f>
        <v>1245</v>
      </c>
      <c r="H333" s="30">
        <f>F333/G333</f>
        <v>0.40642570281124496</v>
      </c>
    </row>
    <row r="334" spans="1:8" ht="14.25">
      <c r="A334" s="44" t="s">
        <v>203</v>
      </c>
      <c r="B334" s="48" t="s">
        <v>154</v>
      </c>
      <c r="C334" s="45">
        <v>4109658</v>
      </c>
      <c r="D334" s="79" t="s">
        <v>217</v>
      </c>
      <c r="E334" s="6">
        <v>389</v>
      </c>
      <c r="F334" s="6">
        <v>295</v>
      </c>
      <c r="G334" s="8">
        <f>SUM(E334:F334)</f>
        <v>684</v>
      </c>
      <c r="H334" s="30">
        <f>F334/G334</f>
        <v>0.43128654970760233</v>
      </c>
    </row>
    <row r="335" spans="1:8" ht="14.25">
      <c r="A335" s="44" t="s">
        <v>203</v>
      </c>
      <c r="B335" s="48" t="s">
        <v>154</v>
      </c>
      <c r="C335" s="45">
        <v>4114401</v>
      </c>
      <c r="D335" s="79" t="s">
        <v>160</v>
      </c>
      <c r="E335" s="6">
        <v>695</v>
      </c>
      <c r="F335" s="6">
        <v>295</v>
      </c>
      <c r="G335" s="8">
        <f>SUM(E335:F335)</f>
        <v>990</v>
      </c>
      <c r="H335" s="30">
        <f>F335/G335</f>
        <v>0.29797979797979796</v>
      </c>
    </row>
    <row r="336" spans="1:8" ht="14.25">
      <c r="A336" s="44" t="s">
        <v>203</v>
      </c>
      <c r="B336" s="48" t="s">
        <v>199</v>
      </c>
      <c r="C336" s="45">
        <v>4106456</v>
      </c>
      <c r="D336" s="79" t="s">
        <v>185</v>
      </c>
      <c r="E336" s="6">
        <v>506</v>
      </c>
      <c r="F336" s="6">
        <v>344</v>
      </c>
      <c r="G336" s="8">
        <f>SUM(E336:F336)</f>
        <v>850</v>
      </c>
      <c r="H336" s="30">
        <f>F336/G336</f>
        <v>0.4047058823529412</v>
      </c>
    </row>
    <row r="337" spans="1:8" ht="14.25">
      <c r="A337" s="43" t="s">
        <v>203</v>
      </c>
      <c r="B337" s="53" t="s">
        <v>199</v>
      </c>
      <c r="C337" s="45">
        <v>4117602</v>
      </c>
      <c r="D337" s="79" t="s">
        <v>199</v>
      </c>
      <c r="E337" s="6">
        <v>442</v>
      </c>
      <c r="F337" s="6">
        <v>187</v>
      </c>
      <c r="G337" s="8">
        <f>SUM(E337:F337)</f>
        <v>629</v>
      </c>
      <c r="H337" s="30">
        <f>F337/G337</f>
        <v>0.2972972972972973</v>
      </c>
    </row>
    <row r="338" spans="1:8" ht="14.25">
      <c r="A338" s="44" t="s">
        <v>203</v>
      </c>
      <c r="B338" s="48" t="s">
        <v>203</v>
      </c>
      <c r="C338" s="45">
        <v>4103222</v>
      </c>
      <c r="D338" s="79" t="s">
        <v>428</v>
      </c>
      <c r="E338" s="6">
        <v>85</v>
      </c>
      <c r="F338" s="6">
        <v>141</v>
      </c>
      <c r="G338" s="8">
        <f>SUM(E338:F338)</f>
        <v>226</v>
      </c>
      <c r="H338" s="30">
        <f>F338/G338</f>
        <v>0.6238938053097345</v>
      </c>
    </row>
    <row r="339" spans="1:8" ht="14.25">
      <c r="A339" s="44" t="s">
        <v>203</v>
      </c>
      <c r="B339" s="48" t="s">
        <v>203</v>
      </c>
      <c r="C339" s="45">
        <v>4111209</v>
      </c>
      <c r="D339" s="79" t="s">
        <v>296</v>
      </c>
      <c r="E339" s="6">
        <v>232</v>
      </c>
      <c r="F339" s="6">
        <v>295</v>
      </c>
      <c r="G339" s="8">
        <f>SUM(E339:F339)</f>
        <v>527</v>
      </c>
      <c r="H339" s="30">
        <f>F339/G339</f>
        <v>0.5597722960151803</v>
      </c>
    </row>
    <row r="340" spans="1:8" ht="14.25">
      <c r="A340" s="43" t="s">
        <v>203</v>
      </c>
      <c r="B340" s="46" t="s">
        <v>203</v>
      </c>
      <c r="C340" s="45">
        <v>4118501</v>
      </c>
      <c r="D340" s="79" t="s">
        <v>203</v>
      </c>
      <c r="E340" s="6">
        <v>423</v>
      </c>
      <c r="F340" s="6">
        <v>327</v>
      </c>
      <c r="G340" s="8">
        <f>SUM(E340:F340)</f>
        <v>750</v>
      </c>
      <c r="H340" s="30">
        <f>F340/G340</f>
        <v>0.436</v>
      </c>
    </row>
    <row r="341" spans="1:8" ht="14.25">
      <c r="A341" s="44" t="s">
        <v>203</v>
      </c>
      <c r="B341" s="48" t="s">
        <v>203</v>
      </c>
      <c r="C341" s="45">
        <v>4128708</v>
      </c>
      <c r="D341" s="79" t="s">
        <v>329</v>
      </c>
      <c r="E341" s="6">
        <v>183</v>
      </c>
      <c r="F341" s="6">
        <v>149</v>
      </c>
      <c r="G341" s="8">
        <f>SUM(E341:F341)</f>
        <v>332</v>
      </c>
      <c r="H341" s="30">
        <f>F341/G341</f>
        <v>0.44879518072289154</v>
      </c>
    </row>
    <row r="342" spans="1:8" ht="14.25">
      <c r="A342" s="50" t="s">
        <v>174</v>
      </c>
      <c r="B342" s="51" t="s">
        <v>267</v>
      </c>
      <c r="C342" s="45">
        <v>4101606</v>
      </c>
      <c r="D342" s="79" t="s">
        <v>267</v>
      </c>
      <c r="E342" s="6">
        <v>286</v>
      </c>
      <c r="F342" s="6">
        <v>229</v>
      </c>
      <c r="G342" s="8">
        <f>SUM(E342:F342)</f>
        <v>515</v>
      </c>
      <c r="H342" s="30">
        <f>F342/G342</f>
        <v>0.4446601941747573</v>
      </c>
    </row>
    <row r="343" spans="1:8" ht="14.25">
      <c r="A343" s="44" t="s">
        <v>174</v>
      </c>
      <c r="B343" s="48" t="s">
        <v>267</v>
      </c>
      <c r="C343" s="45">
        <v>4128534</v>
      </c>
      <c r="D343" s="79" t="s">
        <v>375</v>
      </c>
      <c r="E343" s="6">
        <v>130</v>
      </c>
      <c r="F343" s="6">
        <v>151</v>
      </c>
      <c r="G343" s="8">
        <f>SUM(E343:F343)</f>
        <v>281</v>
      </c>
      <c r="H343" s="30">
        <f>F343/G343</f>
        <v>0.5373665480427047</v>
      </c>
    </row>
    <row r="344" spans="1:8" ht="14.25">
      <c r="A344" s="43" t="s">
        <v>174</v>
      </c>
      <c r="B344" s="53" t="s">
        <v>152</v>
      </c>
      <c r="C344" s="45">
        <v>4104907</v>
      </c>
      <c r="D344" s="79" t="s">
        <v>152</v>
      </c>
      <c r="E344" s="6">
        <v>758</v>
      </c>
      <c r="F344" s="6">
        <v>1103</v>
      </c>
      <c r="G344" s="8">
        <f>SUM(E344:F344)</f>
        <v>1861</v>
      </c>
      <c r="H344" s="30">
        <f>F344/G344</f>
        <v>0.5926921010209565</v>
      </c>
    </row>
    <row r="345" spans="1:8" ht="14.25">
      <c r="A345" s="44" t="s">
        <v>174</v>
      </c>
      <c r="B345" s="48" t="s">
        <v>152</v>
      </c>
      <c r="C345" s="45">
        <v>4119400</v>
      </c>
      <c r="D345" s="79" t="s">
        <v>225</v>
      </c>
      <c r="E345" s="6">
        <v>371</v>
      </c>
      <c r="F345" s="6">
        <v>396</v>
      </c>
      <c r="G345" s="8">
        <f>SUM(E345:F345)</f>
        <v>767</v>
      </c>
      <c r="H345" s="30">
        <f>F345/G345</f>
        <v>0.516297262059974</v>
      </c>
    </row>
    <row r="346" spans="1:8" ht="14.25">
      <c r="A346" s="43" t="s">
        <v>174</v>
      </c>
      <c r="B346" s="53" t="s">
        <v>548</v>
      </c>
      <c r="C346" s="45">
        <v>4112009</v>
      </c>
      <c r="D346" s="79" t="s">
        <v>186</v>
      </c>
      <c r="E346" s="6">
        <v>496</v>
      </c>
      <c r="F346" s="6">
        <v>210</v>
      </c>
      <c r="G346" s="8">
        <f>SUM(E346:F346)</f>
        <v>706</v>
      </c>
      <c r="H346" s="30">
        <f>F346/G346</f>
        <v>0.29745042492917845</v>
      </c>
    </row>
    <row r="347" spans="1:8" ht="14.25">
      <c r="A347" s="43" t="s">
        <v>174</v>
      </c>
      <c r="B347" s="53" t="s">
        <v>146</v>
      </c>
      <c r="C347" s="45">
        <v>4117701</v>
      </c>
      <c r="D347" s="79" t="s">
        <v>146</v>
      </c>
      <c r="E347" s="6">
        <v>880</v>
      </c>
      <c r="F347" s="6">
        <v>307</v>
      </c>
      <c r="G347" s="8">
        <f>SUM(E347:F347)</f>
        <v>1187</v>
      </c>
      <c r="H347" s="30">
        <f>F347/G347</f>
        <v>0.2586352148272957</v>
      </c>
    </row>
    <row r="348" spans="1:8" ht="14.25">
      <c r="A348" s="44" t="s">
        <v>174</v>
      </c>
      <c r="B348" s="48" t="s">
        <v>146</v>
      </c>
      <c r="C348" s="45">
        <v>4120101</v>
      </c>
      <c r="D348" s="79" t="s">
        <v>417</v>
      </c>
      <c r="E348" s="6">
        <v>92</v>
      </c>
      <c r="F348" s="6">
        <v>36</v>
      </c>
      <c r="G348" s="8">
        <f>SUM(E348:F348)</f>
        <v>128</v>
      </c>
      <c r="H348" s="30">
        <f>F348/G348</f>
        <v>0.28125</v>
      </c>
    </row>
    <row r="349" spans="1:8" ht="14.25">
      <c r="A349" s="44" t="s">
        <v>174</v>
      </c>
      <c r="B349" s="48" t="s">
        <v>174</v>
      </c>
      <c r="C349" s="45">
        <v>4104659</v>
      </c>
      <c r="D349" s="79" t="s">
        <v>321</v>
      </c>
      <c r="E349" s="6">
        <v>197</v>
      </c>
      <c r="F349" s="6">
        <v>149</v>
      </c>
      <c r="G349" s="8">
        <f>SUM(E349:F349)</f>
        <v>346</v>
      </c>
      <c r="H349" s="30">
        <f>F349/G349</f>
        <v>0.430635838150289</v>
      </c>
    </row>
    <row r="350" spans="1:8" ht="14.25">
      <c r="A350" s="44" t="s">
        <v>174</v>
      </c>
      <c r="B350" s="48" t="s">
        <v>174</v>
      </c>
      <c r="C350" s="45">
        <v>4110508</v>
      </c>
      <c r="D350" s="79" t="s">
        <v>220</v>
      </c>
      <c r="E350" s="6">
        <v>383</v>
      </c>
      <c r="F350" s="6">
        <v>161</v>
      </c>
      <c r="G350" s="8">
        <f>SUM(E350:F350)</f>
        <v>544</v>
      </c>
      <c r="H350" s="30">
        <f>F350/G350</f>
        <v>0.2959558823529412</v>
      </c>
    </row>
    <row r="351" spans="1:8" ht="14.25">
      <c r="A351" s="43" t="s">
        <v>174</v>
      </c>
      <c r="B351" s="46" t="s">
        <v>174</v>
      </c>
      <c r="C351" s="45">
        <v>4119905</v>
      </c>
      <c r="D351" s="79" t="s">
        <v>174</v>
      </c>
      <c r="E351" s="6">
        <v>588</v>
      </c>
      <c r="F351" s="6">
        <v>267</v>
      </c>
      <c r="G351" s="8">
        <f>SUM(E351:F351)</f>
        <v>855</v>
      </c>
      <c r="H351" s="30">
        <f>F351/G351</f>
        <v>0.312280701754386</v>
      </c>
    </row>
    <row r="352" spans="1:8" ht="14.25">
      <c r="A352" s="44" t="s">
        <v>174</v>
      </c>
      <c r="B352" s="48" t="s">
        <v>167</v>
      </c>
      <c r="C352" s="45">
        <v>4110078</v>
      </c>
      <c r="D352" s="79" t="s">
        <v>397</v>
      </c>
      <c r="E352" s="6">
        <v>108</v>
      </c>
      <c r="F352" s="6">
        <v>64</v>
      </c>
      <c r="G352" s="8">
        <f>SUM(E352:F352)</f>
        <v>172</v>
      </c>
      <c r="H352" s="30">
        <f>F352/G352</f>
        <v>0.37209302325581395</v>
      </c>
    </row>
    <row r="353" spans="1:8" ht="14.25">
      <c r="A353" s="43" t="s">
        <v>174</v>
      </c>
      <c r="B353" s="53" t="s">
        <v>167</v>
      </c>
      <c r="C353" s="45">
        <v>4121703</v>
      </c>
      <c r="D353" s="79" t="s">
        <v>167</v>
      </c>
      <c r="E353" s="6">
        <v>627</v>
      </c>
      <c r="F353" s="6">
        <v>602</v>
      </c>
      <c r="G353" s="8">
        <f>SUM(E353:F353)</f>
        <v>1229</v>
      </c>
      <c r="H353" s="30">
        <f>F353/G353</f>
        <v>0.4898291293734744</v>
      </c>
    </row>
    <row r="354" spans="1:8" ht="14.25">
      <c r="A354" s="43" t="s">
        <v>174</v>
      </c>
      <c r="B354" s="53" t="s">
        <v>240</v>
      </c>
      <c r="C354" s="45">
        <v>4126306</v>
      </c>
      <c r="D354" s="79" t="s">
        <v>240</v>
      </c>
      <c r="E354" s="6">
        <v>333</v>
      </c>
      <c r="F354" s="6">
        <v>174</v>
      </c>
      <c r="G354" s="8">
        <f>SUM(E354:F354)</f>
        <v>507</v>
      </c>
      <c r="H354" s="30">
        <f>F354/G354</f>
        <v>0.3431952662721893</v>
      </c>
    </row>
    <row r="355" spans="1:8" ht="14.25">
      <c r="A355" s="44" t="s">
        <v>174</v>
      </c>
      <c r="B355" s="48" t="s">
        <v>212</v>
      </c>
      <c r="C355" s="45">
        <v>4127106</v>
      </c>
      <c r="D355" s="79" t="s">
        <v>483</v>
      </c>
      <c r="E355" s="6">
        <v>39</v>
      </c>
      <c r="F355" s="6">
        <v>28</v>
      </c>
      <c r="G355" s="8">
        <f>SUM(E355:F355)</f>
        <v>67</v>
      </c>
      <c r="H355" s="30">
        <f>F355/G355</f>
        <v>0.417910447761194</v>
      </c>
    </row>
    <row r="356" spans="1:8" ht="14.25">
      <c r="A356" s="43" t="s">
        <v>174</v>
      </c>
      <c r="B356" s="53" t="s">
        <v>212</v>
      </c>
      <c r="C356" s="45">
        <v>4127502</v>
      </c>
      <c r="D356" s="79" t="s">
        <v>212</v>
      </c>
      <c r="E356" s="6">
        <v>405</v>
      </c>
      <c r="F356" s="6">
        <v>369</v>
      </c>
      <c r="G356" s="8">
        <f>SUM(E356:F356)</f>
        <v>774</v>
      </c>
      <c r="H356" s="30">
        <f>F356/G356</f>
        <v>0.47674418604651164</v>
      </c>
    </row>
    <row r="357" spans="1:8" ht="14.25">
      <c r="A357" s="50" t="s">
        <v>148</v>
      </c>
      <c r="B357" s="52" t="s">
        <v>259</v>
      </c>
      <c r="C357" s="45">
        <v>4102000</v>
      </c>
      <c r="D357" s="79" t="s">
        <v>259</v>
      </c>
      <c r="E357" s="6">
        <v>304</v>
      </c>
      <c r="F357" s="6">
        <v>201</v>
      </c>
      <c r="G357" s="8">
        <f>SUM(E357:F357)</f>
        <v>505</v>
      </c>
      <c r="H357" s="30">
        <f>F357/G357</f>
        <v>0.39801980198019804</v>
      </c>
    </row>
    <row r="358" spans="1:8" ht="14.25">
      <c r="A358" s="44" t="s">
        <v>148</v>
      </c>
      <c r="B358" s="48" t="s">
        <v>259</v>
      </c>
      <c r="C358" s="45">
        <v>4108205</v>
      </c>
      <c r="D358" s="79" t="s">
        <v>331</v>
      </c>
      <c r="E358" s="6">
        <v>182</v>
      </c>
      <c r="F358" s="6">
        <v>160</v>
      </c>
      <c r="G358" s="8">
        <f>SUM(E358:F358)</f>
        <v>342</v>
      </c>
      <c r="H358" s="30">
        <f>F358/G358</f>
        <v>0.4678362573099415</v>
      </c>
    </row>
    <row r="359" spans="1:8" ht="14.25">
      <c r="A359" s="44" t="s">
        <v>148</v>
      </c>
      <c r="B359" s="48" t="s">
        <v>259</v>
      </c>
      <c r="C359" s="45">
        <v>4110656</v>
      </c>
      <c r="D359" s="79" t="s">
        <v>519</v>
      </c>
      <c r="E359" s="6">
        <v>18</v>
      </c>
      <c r="F359" s="6">
        <v>25</v>
      </c>
      <c r="G359" s="8">
        <f>SUM(E359:F359)</f>
        <v>43</v>
      </c>
      <c r="H359" s="30">
        <f>F359/G359</f>
        <v>0.5813953488372093</v>
      </c>
    </row>
    <row r="360" spans="1:8" ht="14.25">
      <c r="A360" s="44" t="s">
        <v>148</v>
      </c>
      <c r="B360" s="48" t="s">
        <v>259</v>
      </c>
      <c r="C360" s="45">
        <v>4112751</v>
      </c>
      <c r="D360" s="79" t="s">
        <v>340</v>
      </c>
      <c r="E360" s="6">
        <v>169</v>
      </c>
      <c r="F360" s="6">
        <v>144</v>
      </c>
      <c r="G360" s="8">
        <f>SUM(E360:F360)</f>
        <v>313</v>
      </c>
      <c r="H360" s="30">
        <f>F360/G360</f>
        <v>0.46006389776357826</v>
      </c>
    </row>
    <row r="361" spans="1:8" ht="14.25">
      <c r="A361" s="44" t="s">
        <v>148</v>
      </c>
      <c r="B361" s="48" t="s">
        <v>259</v>
      </c>
      <c r="C361" s="45">
        <v>4127957</v>
      </c>
      <c r="D361" s="79" t="s">
        <v>347</v>
      </c>
      <c r="E361" s="6">
        <v>162</v>
      </c>
      <c r="F361" s="6">
        <v>126</v>
      </c>
      <c r="G361" s="8">
        <f>SUM(E361:F361)</f>
        <v>288</v>
      </c>
      <c r="H361" s="30">
        <f>F361/G361</f>
        <v>0.4375</v>
      </c>
    </row>
    <row r="362" spans="1:8" ht="14.25">
      <c r="A362" s="43" t="s">
        <v>148</v>
      </c>
      <c r="B362" s="53" t="s">
        <v>368</v>
      </c>
      <c r="C362" s="45">
        <v>4108809</v>
      </c>
      <c r="D362" s="79" t="s">
        <v>368</v>
      </c>
      <c r="E362" s="6">
        <v>136</v>
      </c>
      <c r="F362" s="6">
        <v>82</v>
      </c>
      <c r="G362" s="8">
        <f>SUM(E362:F362)</f>
        <v>218</v>
      </c>
      <c r="H362" s="30">
        <f>F362/G362</f>
        <v>0.3761467889908257</v>
      </c>
    </row>
    <row r="363" spans="1:8" ht="14.25">
      <c r="A363" s="44" t="s">
        <v>148</v>
      </c>
      <c r="B363" s="48" t="s">
        <v>368</v>
      </c>
      <c r="C363" s="45">
        <v>4127403</v>
      </c>
      <c r="D363" s="79" t="s">
        <v>303</v>
      </c>
      <c r="E363" s="6">
        <v>226</v>
      </c>
      <c r="F363" s="6">
        <v>202</v>
      </c>
      <c r="G363" s="8">
        <f>SUM(E363:F363)</f>
        <v>428</v>
      </c>
      <c r="H363" s="30">
        <f>F363/G363</f>
        <v>0.4719626168224299</v>
      </c>
    </row>
    <row r="364" spans="1:8" ht="14.25">
      <c r="A364" s="44" t="s">
        <v>148</v>
      </c>
      <c r="B364" s="48" t="s">
        <v>169</v>
      </c>
      <c r="C364" s="45">
        <v>4107538</v>
      </c>
      <c r="D364" s="79" t="s">
        <v>410</v>
      </c>
      <c r="E364" s="6">
        <v>96</v>
      </c>
      <c r="F364" s="6">
        <v>174</v>
      </c>
      <c r="G364" s="8">
        <f>SUM(E364:F364)</f>
        <v>270</v>
      </c>
      <c r="H364" s="30">
        <f>F364/G364</f>
        <v>0.6444444444444445</v>
      </c>
    </row>
    <row r="365" spans="1:8" ht="14.25">
      <c r="A365" s="43" t="s">
        <v>148</v>
      </c>
      <c r="B365" s="46" t="s">
        <v>169</v>
      </c>
      <c r="C365" s="45">
        <v>4114609</v>
      </c>
      <c r="D365" s="79" t="s">
        <v>169</v>
      </c>
      <c r="E365" s="6">
        <v>613</v>
      </c>
      <c r="F365" s="6">
        <v>1211</v>
      </c>
      <c r="G365" s="8">
        <f>SUM(E365:F365)</f>
        <v>1824</v>
      </c>
      <c r="H365" s="30">
        <f>F365/G365</f>
        <v>0.6639254385964912</v>
      </c>
    </row>
    <row r="366" spans="1:8" ht="14.25">
      <c r="A366" s="44" t="s">
        <v>148</v>
      </c>
      <c r="B366" s="48" t="s">
        <v>169</v>
      </c>
      <c r="C366" s="45">
        <v>4115853</v>
      </c>
      <c r="D366" s="79" t="s">
        <v>336</v>
      </c>
      <c r="E366" s="6">
        <v>178</v>
      </c>
      <c r="F366" s="6">
        <v>353</v>
      </c>
      <c r="G366" s="8">
        <f>SUM(E366:F366)</f>
        <v>531</v>
      </c>
      <c r="H366" s="30">
        <f>F366/G366</f>
        <v>0.664783427495292</v>
      </c>
    </row>
    <row r="367" spans="1:8" ht="14.25">
      <c r="A367" s="44" t="s">
        <v>148</v>
      </c>
      <c r="B367" s="48" t="s">
        <v>169</v>
      </c>
      <c r="C367" s="45">
        <v>4118451</v>
      </c>
      <c r="D367" s="79" t="s">
        <v>411</v>
      </c>
      <c r="E367" s="6">
        <v>95</v>
      </c>
      <c r="F367" s="6">
        <v>200</v>
      </c>
      <c r="G367" s="8">
        <f>SUM(E367:F367)</f>
        <v>295</v>
      </c>
      <c r="H367" s="30">
        <f>F367/G367</f>
        <v>0.6779661016949152</v>
      </c>
    </row>
    <row r="368" spans="1:8" ht="14.25">
      <c r="A368" s="44" t="s">
        <v>148</v>
      </c>
      <c r="B368" s="48" t="s">
        <v>169</v>
      </c>
      <c r="C368" s="45">
        <v>4120853</v>
      </c>
      <c r="D368" s="79" t="s">
        <v>379</v>
      </c>
      <c r="E368" s="6">
        <v>129</v>
      </c>
      <c r="F368" s="6">
        <v>240</v>
      </c>
      <c r="G368" s="8">
        <f>SUM(E368:F368)</f>
        <v>369</v>
      </c>
      <c r="H368" s="30">
        <f>F368/G368</f>
        <v>0.6504065040650406</v>
      </c>
    </row>
    <row r="369" spans="1:8" ht="14.25">
      <c r="A369" s="44" t="s">
        <v>148</v>
      </c>
      <c r="B369" s="48" t="s">
        <v>295</v>
      </c>
      <c r="C369" s="45">
        <v>4115358</v>
      </c>
      <c r="D369" s="79" t="s">
        <v>361</v>
      </c>
      <c r="E369" s="6">
        <v>150</v>
      </c>
      <c r="F369" s="6">
        <v>341</v>
      </c>
      <c r="G369" s="8">
        <f>SUM(E369:F369)</f>
        <v>491</v>
      </c>
      <c r="H369" s="30">
        <f>F369/G369</f>
        <v>0.6945010183299389</v>
      </c>
    </row>
    <row r="370" spans="1:8" ht="14.25">
      <c r="A370" s="44" t="s">
        <v>148</v>
      </c>
      <c r="B370" s="48" t="s">
        <v>295</v>
      </c>
      <c r="C370" s="45">
        <v>4117222</v>
      </c>
      <c r="D370" s="79" t="s">
        <v>294</v>
      </c>
      <c r="E370" s="6">
        <v>235</v>
      </c>
      <c r="F370" s="6">
        <v>360</v>
      </c>
      <c r="G370" s="8">
        <f>SUM(E370:F370)</f>
        <v>595</v>
      </c>
      <c r="H370" s="30">
        <f>F370/G370</f>
        <v>0.6050420168067226</v>
      </c>
    </row>
    <row r="371" spans="1:8" ht="14.25">
      <c r="A371" s="43" t="s">
        <v>148</v>
      </c>
      <c r="B371" s="53" t="s">
        <v>295</v>
      </c>
      <c r="C371" s="45">
        <v>4117909</v>
      </c>
      <c r="D371" s="79" t="s">
        <v>295</v>
      </c>
      <c r="E371" s="6">
        <v>233</v>
      </c>
      <c r="F371" s="6">
        <v>334</v>
      </c>
      <c r="G371" s="8">
        <f>SUM(E371:F371)</f>
        <v>567</v>
      </c>
      <c r="H371" s="30">
        <f>F371/G371</f>
        <v>0.5890652557319224</v>
      </c>
    </row>
    <row r="372" spans="1:8" ht="14.25">
      <c r="A372" s="43" t="s">
        <v>148</v>
      </c>
      <c r="B372" s="53" t="s">
        <v>173</v>
      </c>
      <c r="C372" s="45">
        <v>4123501</v>
      </c>
      <c r="D372" s="79" t="s">
        <v>173</v>
      </c>
      <c r="E372" s="6">
        <v>596</v>
      </c>
      <c r="F372" s="6">
        <v>777</v>
      </c>
      <c r="G372" s="8">
        <f>SUM(E372:F372)</f>
        <v>1373</v>
      </c>
      <c r="H372" s="30">
        <f>F372/G372</f>
        <v>0.5659140568099054</v>
      </c>
    </row>
    <row r="373" spans="1:8" ht="14.25">
      <c r="A373" s="44" t="s">
        <v>148</v>
      </c>
      <c r="B373" s="48" t="s">
        <v>173</v>
      </c>
      <c r="C373" s="45">
        <v>4125456</v>
      </c>
      <c r="D373" s="79" t="s">
        <v>358</v>
      </c>
      <c r="E373" s="6">
        <v>153</v>
      </c>
      <c r="F373" s="6">
        <v>164</v>
      </c>
      <c r="G373" s="8">
        <f>SUM(E373:F373)</f>
        <v>317</v>
      </c>
      <c r="H373" s="30">
        <f>F373/G373</f>
        <v>0.5173501577287066</v>
      </c>
    </row>
    <row r="374" spans="1:8" ht="14.25">
      <c r="A374" s="44" t="s">
        <v>148</v>
      </c>
      <c r="B374" s="48" t="s">
        <v>148</v>
      </c>
      <c r="C374" s="45">
        <v>4117453</v>
      </c>
      <c r="D374" s="79" t="s">
        <v>337</v>
      </c>
      <c r="E374" s="6">
        <v>175</v>
      </c>
      <c r="F374" s="6">
        <v>203</v>
      </c>
      <c r="G374" s="8">
        <f>SUM(E374:F374)</f>
        <v>378</v>
      </c>
      <c r="H374" s="30">
        <f>F374/G374</f>
        <v>0.5370370370370371</v>
      </c>
    </row>
    <row r="375" spans="1:8" ht="14.25">
      <c r="A375" s="44" t="s">
        <v>148</v>
      </c>
      <c r="B375" s="48" t="s">
        <v>148</v>
      </c>
      <c r="C375" s="45">
        <v>4125753</v>
      </c>
      <c r="D375" s="79" t="s">
        <v>279</v>
      </c>
      <c r="E375" s="6">
        <v>259</v>
      </c>
      <c r="F375" s="6">
        <v>177</v>
      </c>
      <c r="G375" s="8">
        <f>SUM(E375:F375)</f>
        <v>436</v>
      </c>
      <c r="H375" s="30">
        <f>F375/G375</f>
        <v>0.4059633027522936</v>
      </c>
    </row>
    <row r="376" spans="1:8" ht="14.25">
      <c r="A376" s="43" t="s">
        <v>148</v>
      </c>
      <c r="B376" s="43" t="s">
        <v>148</v>
      </c>
      <c r="C376" s="45">
        <v>4127700</v>
      </c>
      <c r="D376" s="79" t="s">
        <v>148</v>
      </c>
      <c r="E376" s="6">
        <v>840</v>
      </c>
      <c r="F376" s="6">
        <v>1359</v>
      </c>
      <c r="G376" s="8">
        <f>SUM(E376:F376)</f>
        <v>2199</v>
      </c>
      <c r="H376" s="30">
        <f>F376/G376</f>
        <v>0.6180081855388813</v>
      </c>
    </row>
    <row r="377" spans="1:8" ht="14.25">
      <c r="A377" s="43" t="s">
        <v>170</v>
      </c>
      <c r="B377" s="46" t="s">
        <v>192</v>
      </c>
      <c r="C377" s="45">
        <v>4100509</v>
      </c>
      <c r="D377" s="79" t="s">
        <v>192</v>
      </c>
      <c r="E377" s="6">
        <v>482</v>
      </c>
      <c r="F377" s="6">
        <v>593</v>
      </c>
      <c r="G377" s="8">
        <f>SUM(E377:F377)</f>
        <v>1075</v>
      </c>
      <c r="H377" s="30">
        <f>F377/G377</f>
        <v>0.5516279069767441</v>
      </c>
    </row>
    <row r="378" spans="1:8" ht="14.25">
      <c r="A378" s="44" t="s">
        <v>170</v>
      </c>
      <c r="B378" s="44" t="s">
        <v>192</v>
      </c>
      <c r="C378" s="58">
        <v>4125357</v>
      </c>
      <c r="D378" s="79" t="s">
        <v>246</v>
      </c>
      <c r="E378" s="6">
        <v>326</v>
      </c>
      <c r="F378" s="6">
        <v>268</v>
      </c>
      <c r="G378" s="8">
        <f>SUM(E378:F378)</f>
        <v>594</v>
      </c>
      <c r="H378" s="30">
        <f>F378/G378</f>
        <v>0.4511784511784512</v>
      </c>
    </row>
    <row r="379" spans="1:8" ht="14.25">
      <c r="A379" s="43" t="s">
        <v>170</v>
      </c>
      <c r="B379" s="46" t="s">
        <v>378</v>
      </c>
      <c r="C379" s="45">
        <v>4105607</v>
      </c>
      <c r="D379" s="79" t="s">
        <v>378</v>
      </c>
      <c r="E379" s="6">
        <v>129</v>
      </c>
      <c r="F379" s="6">
        <v>143</v>
      </c>
      <c r="G379" s="8">
        <f>SUM(E379:F379)</f>
        <v>272</v>
      </c>
      <c r="H379" s="30">
        <f>F379/G379</f>
        <v>0.5257352941176471</v>
      </c>
    </row>
    <row r="380" spans="1:8" ht="14.25">
      <c r="A380" s="44" t="s">
        <v>170</v>
      </c>
      <c r="B380" s="44" t="s">
        <v>378</v>
      </c>
      <c r="C380" s="45">
        <v>4109104</v>
      </c>
      <c r="D380" s="79" t="s">
        <v>450</v>
      </c>
      <c r="E380" s="6">
        <v>66</v>
      </c>
      <c r="F380" s="6">
        <v>92</v>
      </c>
      <c r="G380" s="8">
        <f>SUM(E380:F380)</f>
        <v>158</v>
      </c>
      <c r="H380" s="30">
        <f>F380/G380</f>
        <v>0.5822784810126582</v>
      </c>
    </row>
    <row r="381" spans="1:8" ht="14.25">
      <c r="A381" s="44" t="s">
        <v>170</v>
      </c>
      <c r="B381" s="44" t="s">
        <v>378</v>
      </c>
      <c r="C381" s="45">
        <v>4126900</v>
      </c>
      <c r="D381" s="79" t="s">
        <v>273</v>
      </c>
      <c r="E381" s="6">
        <v>271</v>
      </c>
      <c r="F381" s="6">
        <v>317</v>
      </c>
      <c r="G381" s="8">
        <f>SUM(E381:F381)</f>
        <v>588</v>
      </c>
      <c r="H381" s="30">
        <f>F381/G381</f>
        <v>0.5391156462585034</v>
      </c>
    </row>
    <row r="382" spans="1:8" ht="14.25">
      <c r="A382" s="43" t="s">
        <v>170</v>
      </c>
      <c r="B382" s="46" t="s">
        <v>233</v>
      </c>
      <c r="C382" s="45">
        <v>4106605</v>
      </c>
      <c r="D382" s="79" t="s">
        <v>233</v>
      </c>
      <c r="E382" s="6">
        <v>349</v>
      </c>
      <c r="F382" s="6">
        <v>426</v>
      </c>
      <c r="G382" s="8">
        <f>SUM(E382:F382)</f>
        <v>775</v>
      </c>
      <c r="H382" s="30">
        <f>F382/G382</f>
        <v>0.5496774193548387</v>
      </c>
    </row>
    <row r="383" spans="1:8" ht="14.25">
      <c r="A383" s="44" t="s">
        <v>170</v>
      </c>
      <c r="B383" s="44" t="s">
        <v>233</v>
      </c>
      <c r="C383" s="45">
        <v>4115101</v>
      </c>
      <c r="D383" s="79" t="s">
        <v>315</v>
      </c>
      <c r="E383" s="6">
        <v>209</v>
      </c>
      <c r="F383" s="6">
        <v>155</v>
      </c>
      <c r="G383" s="8">
        <f>SUM(E383:F383)</f>
        <v>364</v>
      </c>
      <c r="H383" s="30">
        <f>F383/G383</f>
        <v>0.4258241758241758</v>
      </c>
    </row>
    <row r="384" spans="1:8" ht="14.25">
      <c r="A384" s="43" t="s">
        <v>170</v>
      </c>
      <c r="B384" s="46" t="s">
        <v>547</v>
      </c>
      <c r="C384" s="45">
        <v>4109906</v>
      </c>
      <c r="D384" s="79" t="s">
        <v>228</v>
      </c>
      <c r="E384" s="6">
        <v>362</v>
      </c>
      <c r="F384" s="6">
        <v>353</v>
      </c>
      <c r="G384" s="8">
        <f>SUM(E384:F384)</f>
        <v>715</v>
      </c>
      <c r="H384" s="30">
        <f>F384/G384</f>
        <v>0.4937062937062937</v>
      </c>
    </row>
    <row r="385" spans="1:8" ht="14.25">
      <c r="A385" s="44" t="s">
        <v>170</v>
      </c>
      <c r="B385" s="48" t="s">
        <v>228</v>
      </c>
      <c r="C385" s="45">
        <v>4128625</v>
      </c>
      <c r="D385" s="79" t="s">
        <v>395</v>
      </c>
      <c r="E385" s="6">
        <v>110</v>
      </c>
      <c r="F385" s="6">
        <v>252</v>
      </c>
      <c r="G385" s="8">
        <f>SUM(E385:F385)</f>
        <v>362</v>
      </c>
      <c r="H385" s="30">
        <f>F385/G385</f>
        <v>0.6961325966850829</v>
      </c>
    </row>
    <row r="386" spans="1:8" ht="14.25">
      <c r="A386" s="44" t="s">
        <v>170</v>
      </c>
      <c r="B386" s="48" t="s">
        <v>228</v>
      </c>
      <c r="C386" s="45">
        <v>4107256</v>
      </c>
      <c r="D386" s="79" t="s">
        <v>346</v>
      </c>
      <c r="E386" s="6">
        <v>163</v>
      </c>
      <c r="F386" s="6">
        <v>147</v>
      </c>
      <c r="G386" s="8">
        <f>SUM(E386:F386)</f>
        <v>310</v>
      </c>
      <c r="H386" s="30">
        <f>F386/G386</f>
        <v>0.47419354838709676</v>
      </c>
    </row>
    <row r="387" spans="1:8" ht="14.25">
      <c r="A387" s="44" t="s">
        <v>170</v>
      </c>
      <c r="B387" s="48" t="s">
        <v>228</v>
      </c>
      <c r="C387" s="45">
        <v>4111555</v>
      </c>
      <c r="D387" s="79" t="s">
        <v>344</v>
      </c>
      <c r="E387" s="6">
        <v>165</v>
      </c>
      <c r="F387" s="6">
        <v>172</v>
      </c>
      <c r="G387" s="8">
        <f>SUM(E387:F387)</f>
        <v>337</v>
      </c>
      <c r="H387" s="30">
        <f>F387/G387</f>
        <v>0.5103857566765578</v>
      </c>
    </row>
    <row r="388" spans="1:8" ht="14.25">
      <c r="A388" s="44" t="s">
        <v>170</v>
      </c>
      <c r="B388" s="48" t="s">
        <v>254</v>
      </c>
      <c r="C388" s="45">
        <v>4100707</v>
      </c>
      <c r="D388" s="79" t="s">
        <v>435</v>
      </c>
      <c r="E388" s="6">
        <v>78</v>
      </c>
      <c r="F388" s="6">
        <v>143</v>
      </c>
      <c r="G388" s="8">
        <f>SUM(E388:F388)</f>
        <v>221</v>
      </c>
      <c r="H388" s="30">
        <f>F388/G388</f>
        <v>0.6470588235294118</v>
      </c>
    </row>
    <row r="389" spans="1:8" ht="14.25">
      <c r="A389" s="44" t="s">
        <v>170</v>
      </c>
      <c r="B389" s="48" t="s">
        <v>254</v>
      </c>
      <c r="C389" s="45">
        <v>4103370</v>
      </c>
      <c r="D389" s="79" t="s">
        <v>494</v>
      </c>
      <c r="E389" s="6">
        <v>32</v>
      </c>
      <c r="F389" s="6">
        <v>43</v>
      </c>
      <c r="G389" s="8">
        <f>SUM(E389:F389)</f>
        <v>75</v>
      </c>
      <c r="H389" s="30">
        <f>F389/G389</f>
        <v>0.5733333333333334</v>
      </c>
    </row>
    <row r="390" spans="1:8" ht="14.25">
      <c r="A390" s="44" t="s">
        <v>170</v>
      </c>
      <c r="B390" s="48" t="s">
        <v>254</v>
      </c>
      <c r="C390" s="45">
        <v>4103479</v>
      </c>
      <c r="D390" s="79" t="s">
        <v>332</v>
      </c>
      <c r="E390" s="6">
        <v>181</v>
      </c>
      <c r="F390" s="6">
        <v>213</v>
      </c>
      <c r="G390" s="8">
        <f>SUM(E390:F390)</f>
        <v>394</v>
      </c>
      <c r="H390" s="30">
        <f>F390/G390</f>
        <v>0.5406091370558376</v>
      </c>
    </row>
    <row r="391" spans="1:8" ht="14.25">
      <c r="A391" s="44" t="s">
        <v>170</v>
      </c>
      <c r="B391" s="48" t="s">
        <v>254</v>
      </c>
      <c r="C391" s="45">
        <v>4108320</v>
      </c>
      <c r="D391" s="79" t="s">
        <v>400</v>
      </c>
      <c r="E391" s="6">
        <v>106</v>
      </c>
      <c r="F391" s="6">
        <v>196</v>
      </c>
      <c r="G391" s="8">
        <f>SUM(E391:F391)</f>
        <v>302</v>
      </c>
      <c r="H391" s="30">
        <f>F391/G391</f>
        <v>0.6490066225165563</v>
      </c>
    </row>
    <row r="392" spans="1:8" ht="14.25">
      <c r="A392" s="43" t="s">
        <v>170</v>
      </c>
      <c r="B392" s="46" t="s">
        <v>254</v>
      </c>
      <c r="C392" s="45">
        <v>4110607</v>
      </c>
      <c r="D392" s="79" t="s">
        <v>254</v>
      </c>
      <c r="E392" s="6">
        <v>308</v>
      </c>
      <c r="F392" s="6">
        <v>416</v>
      </c>
      <c r="G392" s="8">
        <f>SUM(E392:F392)</f>
        <v>724</v>
      </c>
      <c r="H392" s="30">
        <f>F392/G392</f>
        <v>0.574585635359116</v>
      </c>
    </row>
    <row r="393" spans="1:8" ht="14.25">
      <c r="A393" s="43" t="s">
        <v>170</v>
      </c>
      <c r="B393" s="46" t="s">
        <v>275</v>
      </c>
      <c r="C393" s="45">
        <v>4114708</v>
      </c>
      <c r="D393" s="79" t="s">
        <v>275</v>
      </c>
      <c r="E393" s="6">
        <v>265</v>
      </c>
      <c r="F393" s="6">
        <v>226</v>
      </c>
      <c r="G393" s="8">
        <f>SUM(E393:F393)</f>
        <v>491</v>
      </c>
      <c r="H393" s="30">
        <f>F393/G393</f>
        <v>0.46028513238289204</v>
      </c>
    </row>
    <row r="394" spans="1:8" ht="14.25">
      <c r="A394" s="44" t="s">
        <v>170</v>
      </c>
      <c r="B394" s="44" t="s">
        <v>275</v>
      </c>
      <c r="C394" s="45">
        <v>4117206</v>
      </c>
      <c r="D394" s="79" t="s">
        <v>404</v>
      </c>
      <c r="E394" s="6">
        <v>101</v>
      </c>
      <c r="F394" s="6">
        <v>131</v>
      </c>
      <c r="G394" s="8">
        <f>SUM(E394:F394)</f>
        <v>232</v>
      </c>
      <c r="H394" s="30">
        <f>F394/G394</f>
        <v>0.5646551724137931</v>
      </c>
    </row>
    <row r="395" spans="1:8" ht="14.25">
      <c r="A395" s="44" t="s">
        <v>170</v>
      </c>
      <c r="B395" s="44" t="s">
        <v>222</v>
      </c>
      <c r="C395" s="45">
        <v>4107520</v>
      </c>
      <c r="D395" s="79" t="s">
        <v>333</v>
      </c>
      <c r="E395" s="6">
        <v>179</v>
      </c>
      <c r="F395" s="6">
        <v>219</v>
      </c>
      <c r="G395" s="8">
        <f>SUM(E395:F395)</f>
        <v>398</v>
      </c>
      <c r="H395" s="30">
        <f>F395/G395</f>
        <v>0.550251256281407</v>
      </c>
    </row>
    <row r="396" spans="1:8" ht="14.25">
      <c r="A396" s="43" t="s">
        <v>170</v>
      </c>
      <c r="B396" s="46" t="s">
        <v>222</v>
      </c>
      <c r="C396" s="45">
        <v>4118907</v>
      </c>
      <c r="D396" s="79" t="s">
        <v>222</v>
      </c>
      <c r="E396" s="6">
        <v>378</v>
      </c>
      <c r="F396" s="6">
        <v>342</v>
      </c>
      <c r="G396" s="8">
        <f>SUM(E396:F396)</f>
        <v>720</v>
      </c>
      <c r="H396" s="30">
        <f>F396/G396</f>
        <v>0.475</v>
      </c>
    </row>
    <row r="397" spans="1:8" ht="14.25">
      <c r="A397" s="43" t="s">
        <v>170</v>
      </c>
      <c r="B397" s="46" t="s">
        <v>383</v>
      </c>
      <c r="C397" s="45">
        <v>4126801</v>
      </c>
      <c r="D397" s="79" t="s">
        <v>383</v>
      </c>
      <c r="E397" s="6">
        <v>126</v>
      </c>
      <c r="F397" s="6">
        <v>275</v>
      </c>
      <c r="G397" s="8">
        <f>SUM(E397:F397)</f>
        <v>401</v>
      </c>
      <c r="H397" s="30">
        <f>F397/G397</f>
        <v>0.685785536159601</v>
      </c>
    </row>
    <row r="398" spans="1:8" ht="14.25">
      <c r="A398" s="44" t="s">
        <v>170</v>
      </c>
      <c r="B398" s="44" t="s">
        <v>383</v>
      </c>
      <c r="C398" s="45">
        <v>4127908</v>
      </c>
      <c r="D398" s="79" t="s">
        <v>243</v>
      </c>
      <c r="E398" s="6">
        <v>328</v>
      </c>
      <c r="F398" s="6">
        <v>314</v>
      </c>
      <c r="G398" s="8">
        <f>SUM(E398:F398)</f>
        <v>642</v>
      </c>
      <c r="H398" s="30">
        <f>F398/G398</f>
        <v>0.48909657320872274</v>
      </c>
    </row>
    <row r="399" spans="1:8" ht="14.25">
      <c r="A399" s="44" t="s">
        <v>170</v>
      </c>
      <c r="B399" s="44" t="s">
        <v>170</v>
      </c>
      <c r="C399" s="45">
        <v>4118857</v>
      </c>
      <c r="D399" s="79" t="s">
        <v>319</v>
      </c>
      <c r="E399" s="6">
        <v>204</v>
      </c>
      <c r="F399" s="6">
        <v>241</v>
      </c>
      <c r="G399" s="8">
        <f>SUM(E399:F399)</f>
        <v>445</v>
      </c>
      <c r="H399" s="30">
        <f>F399/G399</f>
        <v>0.5415730337078651</v>
      </c>
    </row>
    <row r="400" spans="1:8" ht="14.25">
      <c r="A400" s="43" t="s">
        <v>170</v>
      </c>
      <c r="B400" s="46" t="s">
        <v>170</v>
      </c>
      <c r="C400" s="45">
        <v>4128104</v>
      </c>
      <c r="D400" s="79" t="s">
        <v>170</v>
      </c>
      <c r="E400" s="6">
        <v>612</v>
      </c>
      <c r="F400" s="6">
        <v>592</v>
      </c>
      <c r="G400" s="8">
        <f>SUM(E400:F400)</f>
        <v>1204</v>
      </c>
      <c r="H400" s="30">
        <f>F400/G400</f>
        <v>0.49169435215946844</v>
      </c>
    </row>
    <row r="401" spans="1:8" ht="14.25">
      <c r="A401" s="44" t="s">
        <v>170</v>
      </c>
      <c r="B401" s="44" t="s">
        <v>170</v>
      </c>
      <c r="C401" s="45">
        <v>4128807</v>
      </c>
      <c r="D401" s="79" t="s">
        <v>277</v>
      </c>
      <c r="E401" s="6">
        <v>262</v>
      </c>
      <c r="F401" s="6">
        <v>350</v>
      </c>
      <c r="G401" s="8">
        <f>SUM(E401:F401)</f>
        <v>612</v>
      </c>
      <c r="H401" s="30">
        <f>F401/G401</f>
        <v>0.5718954248366013</v>
      </c>
    </row>
    <row r="402" spans="1:8" ht="14.25">
      <c r="A402" s="43" t="s">
        <v>248</v>
      </c>
      <c r="B402" s="46" t="s">
        <v>149</v>
      </c>
      <c r="C402" s="45">
        <v>4106803</v>
      </c>
      <c r="D402" s="79" t="s">
        <v>149</v>
      </c>
      <c r="E402" s="6">
        <v>840</v>
      </c>
      <c r="F402" s="6">
        <v>417</v>
      </c>
      <c r="G402" s="8">
        <f>SUM(E402:F402)</f>
        <v>1257</v>
      </c>
      <c r="H402" s="30">
        <f>F402/G402</f>
        <v>0.3317422434367542</v>
      </c>
    </row>
    <row r="403" spans="1:8" ht="14.25">
      <c r="A403" s="44" t="s">
        <v>248</v>
      </c>
      <c r="B403" s="44" t="s">
        <v>280</v>
      </c>
      <c r="C403" s="45">
        <v>4102901</v>
      </c>
      <c r="D403" s="79" t="s">
        <v>196</v>
      </c>
      <c r="E403" s="6">
        <v>449</v>
      </c>
      <c r="F403" s="6">
        <v>389</v>
      </c>
      <c r="G403" s="8">
        <f>SUM(E403:F403)</f>
        <v>838</v>
      </c>
      <c r="H403" s="30">
        <f>F403/G403</f>
        <v>0.46420047732696895</v>
      </c>
    </row>
    <row r="404" spans="1:8" ht="14.25">
      <c r="A404" s="43" t="s">
        <v>248</v>
      </c>
      <c r="B404" s="46" t="s">
        <v>280</v>
      </c>
      <c r="C404" s="45">
        <v>4108502</v>
      </c>
      <c r="D404" s="79" t="s">
        <v>280</v>
      </c>
      <c r="E404" s="6">
        <v>259</v>
      </c>
      <c r="F404" s="6">
        <v>148</v>
      </c>
      <c r="G404" s="8">
        <f>SUM(E404:F404)</f>
        <v>407</v>
      </c>
      <c r="H404" s="30">
        <f>F404/G404</f>
        <v>0.36363636363636365</v>
      </c>
    </row>
    <row r="405" spans="1:8" ht="14.25">
      <c r="A405" s="44" t="s">
        <v>248</v>
      </c>
      <c r="B405" s="44" t="s">
        <v>144</v>
      </c>
      <c r="C405" s="45">
        <v>4101309</v>
      </c>
      <c r="D405" s="79" t="s">
        <v>241</v>
      </c>
      <c r="E405" s="6">
        <v>331</v>
      </c>
      <c r="F405" s="6">
        <v>151</v>
      </c>
      <c r="G405" s="8">
        <f>SUM(E405:F405)</f>
        <v>482</v>
      </c>
      <c r="H405" s="30">
        <f>F405/G405</f>
        <v>0.3132780082987552</v>
      </c>
    </row>
    <row r="406" spans="1:8" ht="14.25">
      <c r="A406" s="44" t="s">
        <v>248</v>
      </c>
      <c r="B406" s="44" t="s">
        <v>144</v>
      </c>
      <c r="C406" s="45">
        <v>4125100</v>
      </c>
      <c r="D406" s="79" t="s">
        <v>234</v>
      </c>
      <c r="E406" s="6">
        <v>346</v>
      </c>
      <c r="F406" s="6">
        <v>95</v>
      </c>
      <c r="G406" s="8">
        <f>SUM(E406:F406)</f>
        <v>441</v>
      </c>
      <c r="H406" s="30">
        <f>F406/G406</f>
        <v>0.21541950113378686</v>
      </c>
    </row>
    <row r="407" spans="1:8" ht="14.25">
      <c r="A407" s="43" t="s">
        <v>248</v>
      </c>
      <c r="B407" s="46" t="s">
        <v>144</v>
      </c>
      <c r="C407" s="45">
        <v>4125605</v>
      </c>
      <c r="D407" s="79" t="s">
        <v>144</v>
      </c>
      <c r="E407" s="6">
        <v>1000</v>
      </c>
      <c r="F407" s="6">
        <v>276</v>
      </c>
      <c r="G407" s="8">
        <f>SUM(E407:F407)</f>
        <v>1276</v>
      </c>
      <c r="H407" s="30">
        <f>F407/G407</f>
        <v>0.21630094043887146</v>
      </c>
    </row>
    <row r="408" spans="1:8" ht="14.25">
      <c r="A408" s="44" t="s">
        <v>248</v>
      </c>
      <c r="B408" s="44" t="s">
        <v>248</v>
      </c>
      <c r="C408" s="45">
        <v>4118600</v>
      </c>
      <c r="D408" s="79" t="s">
        <v>283</v>
      </c>
      <c r="E408" s="6">
        <v>256</v>
      </c>
      <c r="F408" s="6">
        <v>106</v>
      </c>
      <c r="G408" s="8">
        <f>SUM(E408:F408)</f>
        <v>362</v>
      </c>
      <c r="H408" s="30">
        <f>F408/G408</f>
        <v>0.292817679558011</v>
      </c>
    </row>
    <row r="409" spans="1:8" ht="14.25">
      <c r="A409" s="44" t="s">
        <v>248</v>
      </c>
      <c r="B409" s="44" t="s">
        <v>248</v>
      </c>
      <c r="C409" s="45">
        <v>4118709</v>
      </c>
      <c r="D409" s="79" t="s">
        <v>299</v>
      </c>
      <c r="E409" s="6">
        <v>230</v>
      </c>
      <c r="F409" s="6">
        <v>262</v>
      </c>
      <c r="G409" s="8">
        <f>SUM(E409:F409)</f>
        <v>492</v>
      </c>
      <c r="H409" s="30">
        <f>F409/G409</f>
        <v>0.532520325203252</v>
      </c>
    </row>
    <row r="410" spans="1:8" ht="14.25">
      <c r="A410" s="44" t="s">
        <v>248</v>
      </c>
      <c r="B410" s="44" t="s">
        <v>248</v>
      </c>
      <c r="C410" s="45">
        <v>4120309</v>
      </c>
      <c r="D410" s="79" t="s">
        <v>362</v>
      </c>
      <c r="E410" s="6">
        <v>148</v>
      </c>
      <c r="F410" s="6">
        <v>104</v>
      </c>
      <c r="G410" s="8">
        <f>SUM(E410:F410)</f>
        <v>252</v>
      </c>
      <c r="H410" s="30">
        <f>F410/G410</f>
        <v>0.4126984126984127</v>
      </c>
    </row>
    <row r="411" spans="1:8" ht="14.25">
      <c r="A411" s="43" t="s">
        <v>248</v>
      </c>
      <c r="B411" s="46" t="s">
        <v>248</v>
      </c>
      <c r="C411" s="45">
        <v>4128203</v>
      </c>
      <c r="D411" s="79" t="s">
        <v>248</v>
      </c>
      <c r="E411" s="6">
        <v>319</v>
      </c>
      <c r="F411" s="6">
        <v>127</v>
      </c>
      <c r="G411" s="8">
        <f>SUM(E411:F411)</f>
        <v>446</v>
      </c>
      <c r="H411" s="30">
        <f>F411/G411</f>
        <v>0.28475336322869954</v>
      </c>
    </row>
    <row r="412" spans="1:8" ht="12.75">
      <c r="A412" s="70" t="s">
        <v>536</v>
      </c>
      <c r="B412" s="71"/>
      <c r="C412" s="71"/>
      <c r="D412" s="71"/>
      <c r="E412" s="72">
        <f>SUM(E13:E411)</f>
        <v>98993</v>
      </c>
      <c r="F412" s="72">
        <f>SUM(F13:F411)</f>
        <v>92599</v>
      </c>
      <c r="G412" s="72">
        <f>SUM(G13:G411)</f>
        <v>191592</v>
      </c>
      <c r="H412" s="73">
        <f>F412/G412</f>
        <v>0.48331349951981295</v>
      </c>
    </row>
  </sheetData>
  <sheetProtection/>
  <mergeCells count="1">
    <mergeCell ref="A8:H8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H414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16.00390625" style="0" bestFit="1" customWidth="1"/>
    <col min="2" max="2" width="26.00390625" style="0" bestFit="1" customWidth="1"/>
    <col min="4" max="4" width="29.00390625" style="0" bestFit="1" customWidth="1"/>
    <col min="5" max="6" width="23.421875" style="0" customWidth="1"/>
  </cols>
  <sheetData>
    <row r="7" ht="13.5" thickBot="1"/>
    <row r="8" spans="1:8" ht="18.75" thickBot="1">
      <c r="A8" s="75" t="s">
        <v>554</v>
      </c>
      <c r="B8" s="76"/>
      <c r="C8" s="76"/>
      <c r="D8" s="76"/>
      <c r="E8" s="76"/>
      <c r="F8" s="76"/>
      <c r="G8" s="76"/>
      <c r="H8" s="77"/>
    </row>
    <row r="9" ht="13.5" thickBot="1"/>
    <row r="10" spans="1:8" ht="16.5" thickBot="1">
      <c r="A10" s="87" t="s">
        <v>555</v>
      </c>
      <c r="B10" s="88"/>
      <c r="C10" s="88"/>
      <c r="D10" s="88"/>
      <c r="E10" s="88"/>
      <c r="F10" s="88"/>
      <c r="G10" s="88"/>
      <c r="H10" s="89"/>
    </row>
    <row r="12" spans="1:2" ht="12.75">
      <c r="A12" s="59" t="s">
        <v>135</v>
      </c>
      <c r="B12" s="29"/>
    </row>
    <row r="13" ht="13.5" thickBot="1"/>
    <row r="14" spans="1:8" ht="13.5" thickBot="1">
      <c r="A14" s="63" t="s">
        <v>553</v>
      </c>
      <c r="B14" s="64" t="s">
        <v>24</v>
      </c>
      <c r="C14" s="65" t="s">
        <v>540</v>
      </c>
      <c r="D14" s="67" t="s">
        <v>136</v>
      </c>
      <c r="E14" s="66" t="s">
        <v>1</v>
      </c>
      <c r="F14" s="66" t="s">
        <v>2</v>
      </c>
      <c r="G14" s="66" t="s">
        <v>536</v>
      </c>
      <c r="H14" s="68" t="s">
        <v>537</v>
      </c>
    </row>
    <row r="15" spans="1:8" ht="14.25">
      <c r="A15" s="61" t="s">
        <v>205</v>
      </c>
      <c r="B15" s="61" t="s">
        <v>530</v>
      </c>
      <c r="C15" s="62">
        <v>4124608</v>
      </c>
      <c r="D15" s="78" t="s">
        <v>535</v>
      </c>
      <c r="E15" s="36">
        <v>0</v>
      </c>
      <c r="F15" s="36">
        <v>49</v>
      </c>
      <c r="G15" s="74">
        <f>SUM(E15:F15)</f>
        <v>49</v>
      </c>
      <c r="H15" s="31">
        <f>F15/G15</f>
        <v>1</v>
      </c>
    </row>
    <row r="16" spans="1:8" ht="14.25">
      <c r="A16" s="44" t="s">
        <v>205</v>
      </c>
      <c r="B16" s="44" t="s">
        <v>341</v>
      </c>
      <c r="C16" s="45">
        <v>4125555</v>
      </c>
      <c r="D16" s="79" t="s">
        <v>534</v>
      </c>
      <c r="E16" s="6">
        <v>0</v>
      </c>
      <c r="F16" s="6">
        <v>123</v>
      </c>
      <c r="G16" s="8">
        <f>SUM(E16:F16)</f>
        <v>123</v>
      </c>
      <c r="H16" s="30">
        <f>F16/G16</f>
        <v>1</v>
      </c>
    </row>
    <row r="17" spans="1:8" ht="14.25">
      <c r="A17" s="43" t="s">
        <v>205</v>
      </c>
      <c r="B17" s="46" t="s">
        <v>530</v>
      </c>
      <c r="C17" s="45">
        <v>4118006</v>
      </c>
      <c r="D17" s="79" t="s">
        <v>530</v>
      </c>
      <c r="E17" s="6">
        <v>6</v>
      </c>
      <c r="F17" s="6">
        <v>95</v>
      </c>
      <c r="G17" s="8">
        <f>SUM(E17:F17)</f>
        <v>101</v>
      </c>
      <c r="H17" s="30">
        <f>F17/G17</f>
        <v>0.9405940594059405</v>
      </c>
    </row>
    <row r="18" spans="1:8" ht="14.25">
      <c r="A18" s="44" t="s">
        <v>188</v>
      </c>
      <c r="B18" s="44" t="s">
        <v>188</v>
      </c>
      <c r="C18" s="45">
        <v>4128658</v>
      </c>
      <c r="D18" s="79" t="s">
        <v>507</v>
      </c>
      <c r="E18" s="6">
        <v>25</v>
      </c>
      <c r="F18" s="6">
        <v>314</v>
      </c>
      <c r="G18" s="8">
        <f>SUM(E18:F18)</f>
        <v>339</v>
      </c>
      <c r="H18" s="30">
        <f>F18/G18</f>
        <v>0.9262536873156342</v>
      </c>
    </row>
    <row r="19" spans="1:8" ht="14.25">
      <c r="A19" s="44" t="s">
        <v>323</v>
      </c>
      <c r="B19" s="44" t="s">
        <v>326</v>
      </c>
      <c r="C19" s="45">
        <v>4119103</v>
      </c>
      <c r="D19" s="79" t="s">
        <v>509</v>
      </c>
      <c r="E19" s="6">
        <v>22</v>
      </c>
      <c r="F19" s="6">
        <v>267</v>
      </c>
      <c r="G19" s="8">
        <f>SUM(E19:F19)</f>
        <v>289</v>
      </c>
      <c r="H19" s="30">
        <f>F19/G19</f>
        <v>0.9238754325259516</v>
      </c>
    </row>
    <row r="20" spans="1:8" ht="14.25">
      <c r="A20" s="44" t="s">
        <v>205</v>
      </c>
      <c r="B20" s="44" t="s">
        <v>478</v>
      </c>
      <c r="C20" s="45">
        <v>4110300</v>
      </c>
      <c r="D20" s="79" t="s">
        <v>532</v>
      </c>
      <c r="E20" s="6">
        <v>5</v>
      </c>
      <c r="F20" s="6">
        <v>57</v>
      </c>
      <c r="G20" s="8">
        <f>SUM(E20:F20)</f>
        <v>62</v>
      </c>
      <c r="H20" s="30">
        <f>F20/G20</f>
        <v>0.9193548387096774</v>
      </c>
    </row>
    <row r="21" spans="1:8" ht="14.25">
      <c r="A21" s="44" t="s">
        <v>205</v>
      </c>
      <c r="B21" s="44" t="s">
        <v>530</v>
      </c>
      <c r="C21" s="45">
        <v>4126702</v>
      </c>
      <c r="D21" s="79" t="s">
        <v>512</v>
      </c>
      <c r="E21" s="6">
        <v>20</v>
      </c>
      <c r="F21" s="6">
        <v>220</v>
      </c>
      <c r="G21" s="8">
        <f>SUM(E21:F21)</f>
        <v>240</v>
      </c>
      <c r="H21" s="30">
        <f>F21/G21</f>
        <v>0.9166666666666666</v>
      </c>
    </row>
    <row r="22" spans="1:8" ht="14.25">
      <c r="A22" s="44" t="s">
        <v>385</v>
      </c>
      <c r="B22" s="44" t="s">
        <v>261</v>
      </c>
      <c r="C22" s="45">
        <v>4101150</v>
      </c>
      <c r="D22" s="79" t="s">
        <v>525</v>
      </c>
      <c r="E22" s="6">
        <v>13</v>
      </c>
      <c r="F22" s="6">
        <v>128</v>
      </c>
      <c r="G22" s="8">
        <f>SUM(E22:F22)</f>
        <v>141</v>
      </c>
      <c r="H22" s="30">
        <f>F22/G22</f>
        <v>0.9078014184397163</v>
      </c>
    </row>
    <row r="23" spans="1:8" ht="14.25">
      <c r="A23" s="44" t="s">
        <v>385</v>
      </c>
      <c r="B23" s="44" t="s">
        <v>446</v>
      </c>
      <c r="C23" s="45">
        <v>4125308</v>
      </c>
      <c r="D23" s="79" t="s">
        <v>529</v>
      </c>
      <c r="E23" s="6">
        <v>7</v>
      </c>
      <c r="F23" s="6">
        <v>56</v>
      </c>
      <c r="G23" s="8">
        <f>SUM(E23:F23)</f>
        <v>63</v>
      </c>
      <c r="H23" s="30">
        <f>F23/G23</f>
        <v>0.8888888888888888</v>
      </c>
    </row>
    <row r="24" spans="1:8" ht="14.25">
      <c r="A24" s="44" t="s">
        <v>385</v>
      </c>
      <c r="B24" s="44" t="s">
        <v>334</v>
      </c>
      <c r="C24" s="45">
        <v>4110904</v>
      </c>
      <c r="D24" s="79" t="s">
        <v>499</v>
      </c>
      <c r="E24" s="6">
        <v>31</v>
      </c>
      <c r="F24" s="6">
        <v>206</v>
      </c>
      <c r="G24" s="8">
        <f>SUM(E24:F24)</f>
        <v>237</v>
      </c>
      <c r="H24" s="30">
        <f>F24/G24</f>
        <v>0.869198312236287</v>
      </c>
    </row>
    <row r="25" spans="1:8" ht="14.25">
      <c r="A25" s="44" t="s">
        <v>323</v>
      </c>
      <c r="B25" s="44" t="s">
        <v>326</v>
      </c>
      <c r="C25" s="45">
        <v>4104105</v>
      </c>
      <c r="D25" s="79" t="s">
        <v>517</v>
      </c>
      <c r="E25" s="6">
        <v>19</v>
      </c>
      <c r="F25" s="6">
        <v>117</v>
      </c>
      <c r="G25" s="8">
        <f>SUM(E25:F25)</f>
        <v>136</v>
      </c>
      <c r="H25" s="30">
        <f>F25/G25</f>
        <v>0.8602941176470589</v>
      </c>
    </row>
    <row r="26" spans="1:8" ht="14.25">
      <c r="A26" s="47" t="s">
        <v>190</v>
      </c>
      <c r="B26" s="48" t="s">
        <v>459</v>
      </c>
      <c r="C26" s="45">
        <v>4109807</v>
      </c>
      <c r="D26" s="79" t="s">
        <v>504</v>
      </c>
      <c r="E26" s="6">
        <v>28</v>
      </c>
      <c r="F26" s="6">
        <v>158</v>
      </c>
      <c r="G26" s="8">
        <f>SUM(E26:F26)</f>
        <v>186</v>
      </c>
      <c r="H26" s="30">
        <f>F26/G26</f>
        <v>0.8494623655913979</v>
      </c>
    </row>
    <row r="27" spans="1:8" ht="14.25">
      <c r="A27" s="49" t="s">
        <v>190</v>
      </c>
      <c r="B27" s="53" t="s">
        <v>459</v>
      </c>
      <c r="C27" s="45">
        <v>4126504</v>
      </c>
      <c r="D27" s="79" t="s">
        <v>459</v>
      </c>
      <c r="E27" s="6">
        <v>58</v>
      </c>
      <c r="F27" s="6">
        <v>207</v>
      </c>
      <c r="G27" s="8">
        <f>SUM(E27:F27)</f>
        <v>265</v>
      </c>
      <c r="H27" s="30">
        <f>F27/G27</f>
        <v>0.7811320754716982</v>
      </c>
    </row>
    <row r="28" spans="1:8" ht="14.25">
      <c r="A28" s="49" t="s">
        <v>190</v>
      </c>
      <c r="B28" s="46" t="s">
        <v>473</v>
      </c>
      <c r="C28" s="45">
        <v>4105102</v>
      </c>
      <c r="D28" s="79" t="s">
        <v>473</v>
      </c>
      <c r="E28" s="6">
        <v>48</v>
      </c>
      <c r="F28" s="6">
        <v>160</v>
      </c>
      <c r="G28" s="8">
        <f>SUM(E28:F28)</f>
        <v>208</v>
      </c>
      <c r="H28" s="30">
        <f>F28/G28</f>
        <v>0.7692307692307693</v>
      </c>
    </row>
    <row r="29" spans="1:8" ht="14.25">
      <c r="A29" s="44" t="s">
        <v>250</v>
      </c>
      <c r="B29" s="44" t="s">
        <v>545</v>
      </c>
      <c r="C29" s="45">
        <v>4108551</v>
      </c>
      <c r="D29" s="79" t="s">
        <v>423</v>
      </c>
      <c r="E29" s="6">
        <v>87</v>
      </c>
      <c r="F29" s="6">
        <v>278</v>
      </c>
      <c r="G29" s="8">
        <f>SUM(E29:F29)</f>
        <v>365</v>
      </c>
      <c r="H29" s="30">
        <f>F29/G29</f>
        <v>0.7616438356164383</v>
      </c>
    </row>
    <row r="30" spans="1:8" ht="14.25">
      <c r="A30" s="44" t="s">
        <v>312</v>
      </c>
      <c r="B30" s="44" t="s">
        <v>312</v>
      </c>
      <c r="C30" s="45">
        <v>4117297</v>
      </c>
      <c r="D30" s="79" t="s">
        <v>441</v>
      </c>
      <c r="E30" s="6">
        <v>73</v>
      </c>
      <c r="F30" s="6">
        <v>231</v>
      </c>
      <c r="G30" s="8">
        <f>SUM(E30:F30)</f>
        <v>304</v>
      </c>
      <c r="H30" s="30">
        <f>F30/G30</f>
        <v>0.7598684210526315</v>
      </c>
    </row>
    <row r="31" spans="1:8" ht="14.25">
      <c r="A31" s="43" t="s">
        <v>357</v>
      </c>
      <c r="B31" s="44" t="s">
        <v>510</v>
      </c>
      <c r="C31" s="45">
        <v>4123907</v>
      </c>
      <c r="D31" s="79" t="s">
        <v>510</v>
      </c>
      <c r="E31" s="6">
        <v>21</v>
      </c>
      <c r="F31" s="6">
        <v>66</v>
      </c>
      <c r="G31" s="8">
        <f>SUM(E31:F31)</f>
        <v>87</v>
      </c>
      <c r="H31" s="30">
        <f>F31/G31</f>
        <v>0.7586206896551724</v>
      </c>
    </row>
    <row r="32" spans="1:8" ht="14.25">
      <c r="A32" s="44" t="s">
        <v>312</v>
      </c>
      <c r="B32" s="44" t="s">
        <v>312</v>
      </c>
      <c r="C32" s="45">
        <v>4115754</v>
      </c>
      <c r="D32" s="79" t="s">
        <v>522</v>
      </c>
      <c r="E32" s="6">
        <v>15</v>
      </c>
      <c r="F32" s="6">
        <v>47</v>
      </c>
      <c r="G32" s="8">
        <f>SUM(E32:F32)</f>
        <v>62</v>
      </c>
      <c r="H32" s="30">
        <f>F32/G32</f>
        <v>0.7580645161290323</v>
      </c>
    </row>
    <row r="33" spans="1:8" ht="14.25">
      <c r="A33" s="44" t="s">
        <v>205</v>
      </c>
      <c r="B33" s="44" t="s">
        <v>436</v>
      </c>
      <c r="C33" s="45">
        <v>4111308</v>
      </c>
      <c r="D33" s="79" t="s">
        <v>491</v>
      </c>
      <c r="E33" s="6">
        <v>35</v>
      </c>
      <c r="F33" s="6">
        <v>109</v>
      </c>
      <c r="G33" s="8">
        <f>SUM(E33:F33)</f>
        <v>144</v>
      </c>
      <c r="H33" s="30">
        <f>F33/G33</f>
        <v>0.7569444444444444</v>
      </c>
    </row>
    <row r="34" spans="1:8" ht="14.25">
      <c r="A34" s="44" t="s">
        <v>385</v>
      </c>
      <c r="B34" s="44" t="s">
        <v>211</v>
      </c>
      <c r="C34" s="45">
        <v>4112405</v>
      </c>
      <c r="D34" s="79" t="s">
        <v>496</v>
      </c>
      <c r="E34" s="6">
        <v>32</v>
      </c>
      <c r="F34" s="6">
        <v>96</v>
      </c>
      <c r="G34" s="8">
        <f>SUM(E34:F34)</f>
        <v>128</v>
      </c>
      <c r="H34" s="30">
        <f>F34/G34</f>
        <v>0.75</v>
      </c>
    </row>
    <row r="35" spans="1:8" ht="14.25">
      <c r="A35" s="47" t="s">
        <v>480</v>
      </c>
      <c r="B35" s="44" t="s">
        <v>480</v>
      </c>
      <c r="C35" s="45">
        <v>4119954</v>
      </c>
      <c r="D35" s="79" t="s">
        <v>531</v>
      </c>
      <c r="E35" s="6">
        <v>6</v>
      </c>
      <c r="F35" s="6">
        <v>16</v>
      </c>
      <c r="G35" s="8">
        <f>SUM(E35:F35)</f>
        <v>22</v>
      </c>
      <c r="H35" s="30">
        <f>F35/G35</f>
        <v>0.7272727272727273</v>
      </c>
    </row>
    <row r="36" spans="1:8" ht="14.25">
      <c r="A36" s="44" t="s">
        <v>205</v>
      </c>
      <c r="B36" s="44" t="s">
        <v>341</v>
      </c>
      <c r="C36" s="45">
        <v>4110409</v>
      </c>
      <c r="D36" s="79" t="s">
        <v>440</v>
      </c>
      <c r="E36" s="6">
        <v>74</v>
      </c>
      <c r="F36" s="6">
        <v>196</v>
      </c>
      <c r="G36" s="8">
        <f>SUM(E36:F36)</f>
        <v>270</v>
      </c>
      <c r="H36" s="30">
        <f>F36/G36</f>
        <v>0.725925925925926</v>
      </c>
    </row>
    <row r="37" spans="1:8" ht="14.25">
      <c r="A37" s="44" t="s">
        <v>250</v>
      </c>
      <c r="B37" s="44" t="s">
        <v>250</v>
      </c>
      <c r="C37" s="45">
        <v>4101655</v>
      </c>
      <c r="D37" s="79" t="s">
        <v>420</v>
      </c>
      <c r="E37" s="6">
        <v>90</v>
      </c>
      <c r="F37" s="6">
        <v>236</v>
      </c>
      <c r="G37" s="8">
        <f>SUM(E37:F37)</f>
        <v>326</v>
      </c>
      <c r="H37" s="30">
        <f>F37/G37</f>
        <v>0.7239263803680982</v>
      </c>
    </row>
    <row r="38" spans="1:8" ht="14.25">
      <c r="A38" s="44" t="s">
        <v>323</v>
      </c>
      <c r="B38" s="44" t="s">
        <v>350</v>
      </c>
      <c r="C38" s="45">
        <v>4127882</v>
      </c>
      <c r="D38" s="79" t="s">
        <v>523</v>
      </c>
      <c r="E38" s="6">
        <v>14</v>
      </c>
      <c r="F38" s="6">
        <v>36</v>
      </c>
      <c r="G38" s="8">
        <f>SUM(E38:F38)</f>
        <v>50</v>
      </c>
      <c r="H38" s="30">
        <f>F38/G38</f>
        <v>0.72</v>
      </c>
    </row>
    <row r="39" spans="1:8" ht="14.25">
      <c r="A39" s="44" t="s">
        <v>256</v>
      </c>
      <c r="B39" s="44" t="s">
        <v>194</v>
      </c>
      <c r="C39" s="45">
        <v>4111704</v>
      </c>
      <c r="D39" s="79" t="s">
        <v>429</v>
      </c>
      <c r="E39" s="6">
        <v>83</v>
      </c>
      <c r="F39" s="6">
        <v>209</v>
      </c>
      <c r="G39" s="8">
        <f>SUM(E39:F39)</f>
        <v>292</v>
      </c>
      <c r="H39" s="30">
        <f>F39/G39</f>
        <v>0.7157534246575342</v>
      </c>
    </row>
    <row r="40" spans="1:8" ht="14.25">
      <c r="A40" s="44" t="s">
        <v>142</v>
      </c>
      <c r="B40" s="47" t="s">
        <v>339</v>
      </c>
      <c r="C40" s="45">
        <v>4110052</v>
      </c>
      <c r="D40" s="79" t="s">
        <v>495</v>
      </c>
      <c r="E40" s="6">
        <v>32</v>
      </c>
      <c r="F40" s="6">
        <v>80</v>
      </c>
      <c r="G40" s="8">
        <f>SUM(E40:F40)</f>
        <v>112</v>
      </c>
      <c r="H40" s="30">
        <f>F40/G40</f>
        <v>0.7142857142857143</v>
      </c>
    </row>
    <row r="41" spans="1:8" ht="14.25">
      <c r="A41" s="44" t="s">
        <v>256</v>
      </c>
      <c r="B41" s="48" t="s">
        <v>194</v>
      </c>
      <c r="C41" s="45">
        <v>4107751</v>
      </c>
      <c r="D41" s="79" t="s">
        <v>481</v>
      </c>
      <c r="E41" s="6">
        <v>40</v>
      </c>
      <c r="F41" s="6">
        <v>98</v>
      </c>
      <c r="G41" s="8">
        <f>SUM(E41:F41)</f>
        <v>138</v>
      </c>
      <c r="H41" s="30">
        <f>F41/G41</f>
        <v>0.7101449275362319</v>
      </c>
    </row>
    <row r="42" spans="1:8" ht="14.25">
      <c r="A42" s="44" t="s">
        <v>163</v>
      </c>
      <c r="B42" s="44" t="s">
        <v>168</v>
      </c>
      <c r="C42" s="45">
        <v>4102752</v>
      </c>
      <c r="D42" s="79" t="s">
        <v>364</v>
      </c>
      <c r="E42" s="6">
        <v>144</v>
      </c>
      <c r="F42" s="6">
        <v>347</v>
      </c>
      <c r="G42" s="8">
        <f>SUM(E42:F42)</f>
        <v>491</v>
      </c>
      <c r="H42" s="30">
        <f>F42/G42</f>
        <v>0.7067209775967414</v>
      </c>
    </row>
    <row r="43" spans="1:8" ht="14.25">
      <c r="A43" s="47" t="s">
        <v>190</v>
      </c>
      <c r="B43" s="48" t="s">
        <v>473</v>
      </c>
      <c r="C43" s="45">
        <v>4103404</v>
      </c>
      <c r="D43" s="79" t="s">
        <v>503</v>
      </c>
      <c r="E43" s="6">
        <v>29</v>
      </c>
      <c r="F43" s="6">
        <v>69</v>
      </c>
      <c r="G43" s="8">
        <f>SUM(E43:F43)</f>
        <v>98</v>
      </c>
      <c r="H43" s="30">
        <f>F43/G43</f>
        <v>0.7040816326530612</v>
      </c>
    </row>
    <row r="44" spans="1:8" ht="14.25">
      <c r="A44" s="44" t="s">
        <v>385</v>
      </c>
      <c r="B44" s="44" t="s">
        <v>446</v>
      </c>
      <c r="C44" s="45">
        <v>4117404</v>
      </c>
      <c r="D44" s="79" t="s">
        <v>513</v>
      </c>
      <c r="E44" s="6">
        <v>19</v>
      </c>
      <c r="F44" s="6">
        <v>45</v>
      </c>
      <c r="G44" s="8">
        <f>SUM(E44:F44)</f>
        <v>64</v>
      </c>
      <c r="H44" s="30">
        <f>F44/G44</f>
        <v>0.703125</v>
      </c>
    </row>
    <row r="45" spans="1:8" ht="14.25">
      <c r="A45" s="47" t="s">
        <v>190</v>
      </c>
      <c r="B45" s="48" t="s">
        <v>473</v>
      </c>
      <c r="C45" s="45">
        <v>4109203</v>
      </c>
      <c r="D45" s="79" t="s">
        <v>452</v>
      </c>
      <c r="E45" s="6">
        <v>65</v>
      </c>
      <c r="F45" s="6">
        <v>150</v>
      </c>
      <c r="G45" s="8">
        <f>SUM(E45:F45)</f>
        <v>215</v>
      </c>
      <c r="H45" s="30">
        <f>F45/G45</f>
        <v>0.6976744186046512</v>
      </c>
    </row>
    <row r="46" spans="1:8" ht="14.25">
      <c r="A46" s="44" t="s">
        <v>188</v>
      </c>
      <c r="B46" s="44" t="s">
        <v>188</v>
      </c>
      <c r="C46" s="45">
        <v>4115457</v>
      </c>
      <c r="D46" s="79" t="s">
        <v>292</v>
      </c>
      <c r="E46" s="6">
        <v>247</v>
      </c>
      <c r="F46" s="6">
        <v>570</v>
      </c>
      <c r="G46" s="8">
        <f>SUM(E46:F46)</f>
        <v>817</v>
      </c>
      <c r="H46" s="30">
        <f>F46/G46</f>
        <v>0.6976744186046512</v>
      </c>
    </row>
    <row r="47" spans="1:8" ht="14.25">
      <c r="A47" s="44" t="s">
        <v>170</v>
      </c>
      <c r="B47" s="48" t="s">
        <v>228</v>
      </c>
      <c r="C47" s="45">
        <v>4128625</v>
      </c>
      <c r="D47" s="79" t="s">
        <v>395</v>
      </c>
      <c r="E47" s="6">
        <v>110</v>
      </c>
      <c r="F47" s="6">
        <v>252</v>
      </c>
      <c r="G47" s="8">
        <f>SUM(E47:F47)</f>
        <v>362</v>
      </c>
      <c r="H47" s="30">
        <f>F47/G47</f>
        <v>0.6961325966850829</v>
      </c>
    </row>
    <row r="48" spans="1:8" ht="14.25">
      <c r="A48" s="43" t="s">
        <v>143</v>
      </c>
      <c r="B48" s="46" t="s">
        <v>176</v>
      </c>
      <c r="C48" s="45">
        <v>4117800</v>
      </c>
      <c r="D48" s="79" t="s">
        <v>176</v>
      </c>
      <c r="E48" s="6">
        <v>562</v>
      </c>
      <c r="F48" s="6">
        <v>1279</v>
      </c>
      <c r="G48" s="8">
        <f>SUM(E48:F48)</f>
        <v>1841</v>
      </c>
      <c r="H48" s="30">
        <f>F48/G48</f>
        <v>0.694731124388919</v>
      </c>
    </row>
    <row r="49" spans="1:8" ht="14.25">
      <c r="A49" s="44" t="s">
        <v>148</v>
      </c>
      <c r="B49" s="48" t="s">
        <v>295</v>
      </c>
      <c r="C49" s="45">
        <v>4115358</v>
      </c>
      <c r="D49" s="79" t="s">
        <v>361</v>
      </c>
      <c r="E49" s="6">
        <v>150</v>
      </c>
      <c r="F49" s="6">
        <v>341</v>
      </c>
      <c r="G49" s="8">
        <f>SUM(E49:F49)</f>
        <v>491</v>
      </c>
      <c r="H49" s="30">
        <f>F49/G49</f>
        <v>0.6945010183299389</v>
      </c>
    </row>
    <row r="50" spans="1:8" ht="14.25">
      <c r="A50" s="44" t="s">
        <v>205</v>
      </c>
      <c r="B50" s="44" t="s">
        <v>285</v>
      </c>
      <c r="C50" s="45">
        <v>4108908</v>
      </c>
      <c r="D50" s="79" t="s">
        <v>419</v>
      </c>
      <c r="E50" s="6">
        <v>90</v>
      </c>
      <c r="F50" s="6">
        <v>202</v>
      </c>
      <c r="G50" s="8">
        <f>SUM(E50:F50)</f>
        <v>292</v>
      </c>
      <c r="H50" s="30">
        <f>F50/G50</f>
        <v>0.6917808219178082</v>
      </c>
    </row>
    <row r="51" spans="1:8" ht="14.25">
      <c r="A51" s="43" t="s">
        <v>170</v>
      </c>
      <c r="B51" s="46" t="s">
        <v>383</v>
      </c>
      <c r="C51" s="45">
        <v>4126801</v>
      </c>
      <c r="D51" s="79" t="s">
        <v>383</v>
      </c>
      <c r="E51" s="6">
        <v>126</v>
      </c>
      <c r="F51" s="6">
        <v>275</v>
      </c>
      <c r="G51" s="8">
        <f>SUM(E51:F51)</f>
        <v>401</v>
      </c>
      <c r="H51" s="30">
        <f>F51/G51</f>
        <v>0.685785536159601</v>
      </c>
    </row>
    <row r="52" spans="1:8" ht="14.25">
      <c r="A52" s="43" t="s">
        <v>385</v>
      </c>
      <c r="B52" s="46" t="s">
        <v>446</v>
      </c>
      <c r="C52" s="45">
        <v>4114104</v>
      </c>
      <c r="D52" s="79" t="s">
        <v>446</v>
      </c>
      <c r="E52" s="6">
        <v>68</v>
      </c>
      <c r="F52" s="6">
        <v>147</v>
      </c>
      <c r="G52" s="8">
        <f>SUM(E52:F52)</f>
        <v>215</v>
      </c>
      <c r="H52" s="30">
        <f>F52/G52</f>
        <v>0.6837209302325581</v>
      </c>
    </row>
    <row r="53" spans="1:8" ht="14.25">
      <c r="A53" s="44" t="s">
        <v>148</v>
      </c>
      <c r="B53" s="48" t="s">
        <v>169</v>
      </c>
      <c r="C53" s="45">
        <v>4118451</v>
      </c>
      <c r="D53" s="79" t="s">
        <v>411</v>
      </c>
      <c r="E53" s="6">
        <v>95</v>
      </c>
      <c r="F53" s="6">
        <v>200</v>
      </c>
      <c r="G53" s="8">
        <f>SUM(E53:F53)</f>
        <v>295</v>
      </c>
      <c r="H53" s="30">
        <f>F53/G53</f>
        <v>0.6779661016949152</v>
      </c>
    </row>
    <row r="54" spans="1:8" ht="14.25">
      <c r="A54" s="44" t="s">
        <v>139</v>
      </c>
      <c r="B54" s="44" t="s">
        <v>172</v>
      </c>
      <c r="C54" s="45">
        <v>4119251</v>
      </c>
      <c r="D54" s="79" t="s">
        <v>387</v>
      </c>
      <c r="E54" s="6">
        <v>121</v>
      </c>
      <c r="F54" s="6">
        <v>244</v>
      </c>
      <c r="G54" s="8">
        <f>SUM(E54:F54)</f>
        <v>365</v>
      </c>
      <c r="H54" s="30">
        <f>F54/G54</f>
        <v>0.6684931506849315</v>
      </c>
    </row>
    <row r="55" spans="1:8" ht="14.25">
      <c r="A55" s="44" t="s">
        <v>205</v>
      </c>
      <c r="B55" s="44" t="s">
        <v>436</v>
      </c>
      <c r="C55" s="45">
        <v>4107108</v>
      </c>
      <c r="D55" s="79" t="s">
        <v>444</v>
      </c>
      <c r="E55" s="6">
        <v>69</v>
      </c>
      <c r="F55" s="6">
        <v>139</v>
      </c>
      <c r="G55" s="8">
        <f>SUM(E55:F55)</f>
        <v>208</v>
      </c>
      <c r="H55" s="30">
        <f>F55/G55</f>
        <v>0.6682692307692307</v>
      </c>
    </row>
    <row r="56" spans="1:8" ht="14.25">
      <c r="A56" s="44" t="s">
        <v>256</v>
      </c>
      <c r="B56" s="48" t="s">
        <v>213</v>
      </c>
      <c r="C56" s="45">
        <v>4109005</v>
      </c>
      <c r="D56" s="79" t="s">
        <v>422</v>
      </c>
      <c r="E56" s="6">
        <v>89</v>
      </c>
      <c r="F56" s="6">
        <v>178</v>
      </c>
      <c r="G56" s="8">
        <f>SUM(E56:F56)</f>
        <v>267</v>
      </c>
      <c r="H56" s="30">
        <f>F56/G56</f>
        <v>0.6666666666666666</v>
      </c>
    </row>
    <row r="57" spans="1:8" ht="14.25">
      <c r="A57" s="44" t="s">
        <v>385</v>
      </c>
      <c r="B57" s="44" t="s">
        <v>334</v>
      </c>
      <c r="C57" s="45">
        <v>4116406</v>
      </c>
      <c r="D57" s="79" t="s">
        <v>454</v>
      </c>
      <c r="E57" s="6">
        <v>60</v>
      </c>
      <c r="F57" s="6">
        <v>119</v>
      </c>
      <c r="G57" s="8">
        <f>SUM(E57:F57)</f>
        <v>179</v>
      </c>
      <c r="H57" s="30">
        <f>F57/G57</f>
        <v>0.664804469273743</v>
      </c>
    </row>
    <row r="58" spans="1:8" ht="14.25">
      <c r="A58" s="44" t="s">
        <v>148</v>
      </c>
      <c r="B58" s="48" t="s">
        <v>169</v>
      </c>
      <c r="C58" s="45">
        <v>4115853</v>
      </c>
      <c r="D58" s="79" t="s">
        <v>336</v>
      </c>
      <c r="E58" s="6">
        <v>178</v>
      </c>
      <c r="F58" s="6">
        <v>353</v>
      </c>
      <c r="G58" s="8">
        <f>SUM(E58:F58)</f>
        <v>531</v>
      </c>
      <c r="H58" s="30">
        <f>F58/G58</f>
        <v>0.664783427495292</v>
      </c>
    </row>
    <row r="59" spans="1:8" ht="14.25">
      <c r="A59" s="43" t="s">
        <v>148</v>
      </c>
      <c r="B59" s="46" t="s">
        <v>169</v>
      </c>
      <c r="C59" s="45">
        <v>4114609</v>
      </c>
      <c r="D59" s="79" t="s">
        <v>169</v>
      </c>
      <c r="E59" s="6">
        <v>613</v>
      </c>
      <c r="F59" s="6">
        <v>1211</v>
      </c>
      <c r="G59" s="8">
        <f>SUM(E59:F59)</f>
        <v>1824</v>
      </c>
      <c r="H59" s="30">
        <f>F59/G59</f>
        <v>0.6639254385964912</v>
      </c>
    </row>
    <row r="60" spans="1:8" ht="14.25">
      <c r="A60" s="43" t="s">
        <v>205</v>
      </c>
      <c r="B60" s="46" t="s">
        <v>436</v>
      </c>
      <c r="C60" s="45">
        <v>4117107</v>
      </c>
      <c r="D60" s="79" t="s">
        <v>436</v>
      </c>
      <c r="E60" s="6">
        <v>78</v>
      </c>
      <c r="F60" s="6">
        <v>154</v>
      </c>
      <c r="G60" s="8">
        <f>SUM(E60:F60)</f>
        <v>232</v>
      </c>
      <c r="H60" s="30">
        <f>F60/G60</f>
        <v>0.6637931034482759</v>
      </c>
    </row>
    <row r="61" spans="1:8" ht="14.25">
      <c r="A61" s="44" t="s">
        <v>205</v>
      </c>
      <c r="B61" s="44" t="s">
        <v>530</v>
      </c>
      <c r="C61" s="45">
        <v>4116505</v>
      </c>
      <c r="D61" s="79" t="s">
        <v>482</v>
      </c>
      <c r="E61" s="6">
        <v>40</v>
      </c>
      <c r="F61" s="6">
        <v>77</v>
      </c>
      <c r="G61" s="8">
        <f>SUM(E61:F61)</f>
        <v>117</v>
      </c>
      <c r="H61" s="30">
        <f>F61/G61</f>
        <v>0.6581196581196581</v>
      </c>
    </row>
    <row r="62" spans="1:8" ht="14.25">
      <c r="A62" s="43" t="s">
        <v>357</v>
      </c>
      <c r="B62" s="44" t="s">
        <v>235</v>
      </c>
      <c r="C62" s="45">
        <v>4126207</v>
      </c>
      <c r="D62" s="79" t="s">
        <v>288</v>
      </c>
      <c r="E62" s="6">
        <v>250</v>
      </c>
      <c r="F62" s="6">
        <v>477</v>
      </c>
      <c r="G62" s="8">
        <f>SUM(E62:F62)</f>
        <v>727</v>
      </c>
      <c r="H62" s="30">
        <f>F62/G62</f>
        <v>0.656121045392022</v>
      </c>
    </row>
    <row r="63" spans="1:8" ht="14.25">
      <c r="A63" s="44" t="s">
        <v>256</v>
      </c>
      <c r="B63" s="48" t="s">
        <v>194</v>
      </c>
      <c r="C63" s="45">
        <v>4107009</v>
      </c>
      <c r="D63" s="79" t="s">
        <v>311</v>
      </c>
      <c r="E63" s="6">
        <v>217</v>
      </c>
      <c r="F63" s="6">
        <v>414</v>
      </c>
      <c r="G63" s="8">
        <f>SUM(E63:F63)</f>
        <v>631</v>
      </c>
      <c r="H63" s="30">
        <f>F63/G63</f>
        <v>0.6561014263074485</v>
      </c>
    </row>
    <row r="64" spans="1:8" ht="14.25">
      <c r="A64" s="44" t="s">
        <v>205</v>
      </c>
      <c r="B64" s="44" t="s">
        <v>205</v>
      </c>
      <c r="C64" s="45">
        <v>4124905</v>
      </c>
      <c r="D64" s="79" t="s">
        <v>451</v>
      </c>
      <c r="E64" s="6">
        <v>66</v>
      </c>
      <c r="F64" s="6">
        <v>125</v>
      </c>
      <c r="G64" s="8">
        <f>SUM(E64:F64)</f>
        <v>191</v>
      </c>
      <c r="H64" s="30">
        <f>F64/G64</f>
        <v>0.6544502617801047</v>
      </c>
    </row>
    <row r="65" spans="1:8" ht="14.25">
      <c r="A65" s="44" t="s">
        <v>143</v>
      </c>
      <c r="B65" s="44" t="s">
        <v>208</v>
      </c>
      <c r="C65" s="45">
        <v>4108650</v>
      </c>
      <c r="D65" s="79" t="s">
        <v>262</v>
      </c>
      <c r="E65" s="6">
        <v>300</v>
      </c>
      <c r="F65" s="6">
        <v>564</v>
      </c>
      <c r="G65" s="8">
        <f>SUM(E65:F65)</f>
        <v>864</v>
      </c>
      <c r="H65" s="30">
        <f>F65/G65</f>
        <v>0.6527777777777778</v>
      </c>
    </row>
    <row r="66" spans="1:8" ht="14.25">
      <c r="A66" s="44" t="s">
        <v>148</v>
      </c>
      <c r="B66" s="48" t="s">
        <v>169</v>
      </c>
      <c r="C66" s="45">
        <v>4120853</v>
      </c>
      <c r="D66" s="79" t="s">
        <v>379</v>
      </c>
      <c r="E66" s="6">
        <v>129</v>
      </c>
      <c r="F66" s="6">
        <v>240</v>
      </c>
      <c r="G66" s="8">
        <f>SUM(E66:F66)</f>
        <v>369</v>
      </c>
      <c r="H66" s="30">
        <f>F66/G66</f>
        <v>0.6504065040650406</v>
      </c>
    </row>
    <row r="67" spans="1:8" ht="14.25">
      <c r="A67" s="47" t="s">
        <v>190</v>
      </c>
      <c r="B67" s="48" t="s">
        <v>473</v>
      </c>
      <c r="C67" s="45">
        <v>4113809</v>
      </c>
      <c r="D67" s="79" t="s">
        <v>479</v>
      </c>
      <c r="E67" s="6">
        <v>41</v>
      </c>
      <c r="F67" s="6">
        <v>76</v>
      </c>
      <c r="G67" s="8">
        <f>SUM(E67:F67)</f>
        <v>117</v>
      </c>
      <c r="H67" s="30">
        <f>F67/G67</f>
        <v>0.6495726495726496</v>
      </c>
    </row>
    <row r="68" spans="1:8" ht="14.25">
      <c r="A68" s="44" t="s">
        <v>170</v>
      </c>
      <c r="B68" s="48" t="s">
        <v>254</v>
      </c>
      <c r="C68" s="45">
        <v>4108320</v>
      </c>
      <c r="D68" s="79" t="s">
        <v>400</v>
      </c>
      <c r="E68" s="6">
        <v>106</v>
      </c>
      <c r="F68" s="6">
        <v>196</v>
      </c>
      <c r="G68" s="8">
        <f>SUM(E68:F68)</f>
        <v>302</v>
      </c>
      <c r="H68" s="30">
        <f>F68/G68</f>
        <v>0.6490066225165563</v>
      </c>
    </row>
    <row r="69" spans="1:8" ht="14.25">
      <c r="A69" s="44" t="s">
        <v>170</v>
      </c>
      <c r="B69" s="48" t="s">
        <v>254</v>
      </c>
      <c r="C69" s="45">
        <v>4100707</v>
      </c>
      <c r="D69" s="79" t="s">
        <v>435</v>
      </c>
      <c r="E69" s="6">
        <v>78</v>
      </c>
      <c r="F69" s="6">
        <v>143</v>
      </c>
      <c r="G69" s="8">
        <f>SUM(E69:F69)</f>
        <v>221</v>
      </c>
      <c r="H69" s="30">
        <f>F69/G69</f>
        <v>0.6470588235294118</v>
      </c>
    </row>
    <row r="70" spans="1:8" ht="14.25">
      <c r="A70" s="44" t="s">
        <v>148</v>
      </c>
      <c r="B70" s="48" t="s">
        <v>169</v>
      </c>
      <c r="C70" s="45">
        <v>4107538</v>
      </c>
      <c r="D70" s="79" t="s">
        <v>410</v>
      </c>
      <c r="E70" s="6">
        <v>96</v>
      </c>
      <c r="F70" s="6">
        <v>174</v>
      </c>
      <c r="G70" s="8">
        <f>SUM(E70:F70)</f>
        <v>270</v>
      </c>
      <c r="H70" s="30">
        <f>F70/G70</f>
        <v>0.6444444444444445</v>
      </c>
    </row>
    <row r="71" spans="1:8" ht="14.25">
      <c r="A71" s="44" t="s">
        <v>323</v>
      </c>
      <c r="B71" s="44" t="s">
        <v>206</v>
      </c>
      <c r="C71" s="45">
        <v>4100400</v>
      </c>
      <c r="D71" s="79" t="s">
        <v>470</v>
      </c>
      <c r="E71" s="6">
        <v>49</v>
      </c>
      <c r="F71" s="6">
        <v>88</v>
      </c>
      <c r="G71" s="8">
        <f>SUM(E71:F71)</f>
        <v>137</v>
      </c>
      <c r="H71" s="30">
        <f>F71/G71</f>
        <v>0.6423357664233577</v>
      </c>
    </row>
    <row r="72" spans="1:8" ht="14.25">
      <c r="A72" s="44" t="s">
        <v>143</v>
      </c>
      <c r="B72" s="44" t="s">
        <v>176</v>
      </c>
      <c r="C72" s="45">
        <v>4113254</v>
      </c>
      <c r="D72" s="79" t="s">
        <v>242</v>
      </c>
      <c r="E72" s="6">
        <v>329</v>
      </c>
      <c r="F72" s="6">
        <v>584</v>
      </c>
      <c r="G72" s="8">
        <f>SUM(E72:F72)</f>
        <v>913</v>
      </c>
      <c r="H72" s="30">
        <f>F72/G72</f>
        <v>0.6396495071193866</v>
      </c>
    </row>
    <row r="73" spans="1:8" ht="14.25">
      <c r="A73" s="43" t="s">
        <v>205</v>
      </c>
      <c r="B73" s="46" t="s">
        <v>285</v>
      </c>
      <c r="C73" s="45">
        <v>4127304</v>
      </c>
      <c r="D73" s="79" t="s">
        <v>285</v>
      </c>
      <c r="E73" s="6">
        <v>255</v>
      </c>
      <c r="F73" s="6">
        <v>450</v>
      </c>
      <c r="G73" s="8">
        <f>SUM(E73:F73)</f>
        <v>705</v>
      </c>
      <c r="H73" s="30">
        <f>F73/G73</f>
        <v>0.6382978723404256</v>
      </c>
    </row>
    <row r="74" spans="1:8" ht="14.25">
      <c r="A74" s="44" t="s">
        <v>385</v>
      </c>
      <c r="B74" s="44" t="s">
        <v>211</v>
      </c>
      <c r="C74" s="45">
        <v>4126108</v>
      </c>
      <c r="D74" s="79" t="s">
        <v>465</v>
      </c>
      <c r="E74" s="6">
        <v>55</v>
      </c>
      <c r="F74" s="6">
        <v>97</v>
      </c>
      <c r="G74" s="8">
        <f>SUM(E74:F74)</f>
        <v>152</v>
      </c>
      <c r="H74" s="30">
        <f>F74/G74</f>
        <v>0.6381578947368421</v>
      </c>
    </row>
    <row r="75" spans="1:8" ht="14.25">
      <c r="A75" s="44" t="s">
        <v>250</v>
      </c>
      <c r="B75" s="44" t="s">
        <v>250</v>
      </c>
      <c r="C75" s="45">
        <v>4101853</v>
      </c>
      <c r="D75" s="79" t="s">
        <v>399</v>
      </c>
      <c r="E75" s="6">
        <v>107</v>
      </c>
      <c r="F75" s="6">
        <v>188</v>
      </c>
      <c r="G75" s="8">
        <f>SUM(E75:F75)</f>
        <v>295</v>
      </c>
      <c r="H75" s="30">
        <f>F75/G75</f>
        <v>0.6372881355932203</v>
      </c>
    </row>
    <row r="76" spans="1:8" ht="14.25">
      <c r="A76" s="47" t="s">
        <v>480</v>
      </c>
      <c r="B76" s="44" t="s">
        <v>480</v>
      </c>
      <c r="C76" s="45">
        <v>4115705</v>
      </c>
      <c r="D76" s="79" t="s">
        <v>533</v>
      </c>
      <c r="E76" s="6">
        <v>4</v>
      </c>
      <c r="F76" s="6">
        <v>7</v>
      </c>
      <c r="G76" s="8">
        <f>SUM(E76:F76)</f>
        <v>11</v>
      </c>
      <c r="H76" s="30">
        <f>F76/G76</f>
        <v>0.6363636363636364</v>
      </c>
    </row>
    <row r="77" spans="1:8" ht="14.25">
      <c r="A77" s="44" t="s">
        <v>312</v>
      </c>
      <c r="B77" s="44" t="s">
        <v>342</v>
      </c>
      <c r="C77" s="45">
        <v>4103206</v>
      </c>
      <c r="D77" s="79" t="s">
        <v>448</v>
      </c>
      <c r="E77" s="6">
        <v>68</v>
      </c>
      <c r="F77" s="6">
        <v>118</v>
      </c>
      <c r="G77" s="8">
        <f>SUM(E77:F77)</f>
        <v>186</v>
      </c>
      <c r="H77" s="30">
        <f>F77/G77</f>
        <v>0.6344086021505376</v>
      </c>
    </row>
    <row r="78" spans="1:8" ht="14.25">
      <c r="A78" s="44" t="s">
        <v>163</v>
      </c>
      <c r="B78" s="44" t="s">
        <v>551</v>
      </c>
      <c r="C78" s="45">
        <v>4128609</v>
      </c>
      <c r="D78" s="79" t="s">
        <v>271</v>
      </c>
      <c r="E78" s="6">
        <v>279</v>
      </c>
      <c r="F78" s="6">
        <v>479</v>
      </c>
      <c r="G78" s="8">
        <f>SUM(E78:F78)</f>
        <v>758</v>
      </c>
      <c r="H78" s="30">
        <f>F78/G78</f>
        <v>0.6319261213720316</v>
      </c>
    </row>
    <row r="79" spans="1:8" ht="14.25">
      <c r="A79" s="44" t="s">
        <v>385</v>
      </c>
      <c r="B79" s="44" t="s">
        <v>385</v>
      </c>
      <c r="C79" s="45">
        <v>4111100</v>
      </c>
      <c r="D79" s="79" t="s">
        <v>511</v>
      </c>
      <c r="E79" s="6">
        <v>20</v>
      </c>
      <c r="F79" s="6">
        <v>34</v>
      </c>
      <c r="G79" s="8">
        <f>SUM(E79:F79)</f>
        <v>54</v>
      </c>
      <c r="H79" s="30">
        <f>F79/G79</f>
        <v>0.6296296296296297</v>
      </c>
    </row>
    <row r="80" spans="1:8" ht="14.25">
      <c r="A80" s="44" t="s">
        <v>142</v>
      </c>
      <c r="B80" s="47" t="s">
        <v>249</v>
      </c>
      <c r="C80" s="45">
        <v>4104055</v>
      </c>
      <c r="D80" s="79" t="s">
        <v>406</v>
      </c>
      <c r="E80" s="6">
        <v>101</v>
      </c>
      <c r="F80" s="6">
        <v>171</v>
      </c>
      <c r="G80" s="8">
        <f>SUM(E80:F80)</f>
        <v>272</v>
      </c>
      <c r="H80" s="30">
        <f>F80/G80</f>
        <v>0.6286764705882353</v>
      </c>
    </row>
    <row r="81" spans="1:8" ht="14.25">
      <c r="A81" s="44" t="s">
        <v>312</v>
      </c>
      <c r="B81" s="44" t="s">
        <v>342</v>
      </c>
      <c r="C81" s="45">
        <v>4103800</v>
      </c>
      <c r="D81" s="79" t="s">
        <v>412</v>
      </c>
      <c r="E81" s="6">
        <v>94</v>
      </c>
      <c r="F81" s="6">
        <v>158</v>
      </c>
      <c r="G81" s="8">
        <f>SUM(E81:F81)</f>
        <v>252</v>
      </c>
      <c r="H81" s="30">
        <f>F81/G81</f>
        <v>0.626984126984127</v>
      </c>
    </row>
    <row r="82" spans="1:8" ht="14.25">
      <c r="A82" s="44" t="s">
        <v>203</v>
      </c>
      <c r="B82" s="48" t="s">
        <v>203</v>
      </c>
      <c r="C82" s="45">
        <v>4103222</v>
      </c>
      <c r="D82" s="79" t="s">
        <v>428</v>
      </c>
      <c r="E82" s="6">
        <v>85</v>
      </c>
      <c r="F82" s="6">
        <v>141</v>
      </c>
      <c r="G82" s="8">
        <f>SUM(E82:F82)</f>
        <v>226</v>
      </c>
      <c r="H82" s="30">
        <f>F82/G82</f>
        <v>0.6238938053097345</v>
      </c>
    </row>
    <row r="83" spans="1:8" ht="14.25">
      <c r="A83" s="43" t="s">
        <v>148</v>
      </c>
      <c r="B83" s="43" t="s">
        <v>148</v>
      </c>
      <c r="C83" s="45">
        <v>4127700</v>
      </c>
      <c r="D83" s="79" t="s">
        <v>148</v>
      </c>
      <c r="E83" s="6">
        <v>840</v>
      </c>
      <c r="F83" s="6">
        <v>1359</v>
      </c>
      <c r="G83" s="8">
        <f>SUM(E83:F83)</f>
        <v>2199</v>
      </c>
      <c r="H83" s="30">
        <f>F83/G83</f>
        <v>0.6180081855388813</v>
      </c>
    </row>
    <row r="84" spans="1:8" ht="14.25">
      <c r="A84" s="44" t="s">
        <v>205</v>
      </c>
      <c r="B84" s="44" t="s">
        <v>285</v>
      </c>
      <c r="C84" s="45">
        <v>4124202</v>
      </c>
      <c r="D84" s="79" t="s">
        <v>468</v>
      </c>
      <c r="E84" s="6">
        <v>52</v>
      </c>
      <c r="F84" s="6">
        <v>84</v>
      </c>
      <c r="G84" s="8">
        <f>SUM(E84:F84)</f>
        <v>136</v>
      </c>
      <c r="H84" s="30">
        <f>F84/G84</f>
        <v>0.6176470588235294</v>
      </c>
    </row>
    <row r="85" spans="1:8" ht="14.25">
      <c r="A85" s="44" t="s">
        <v>312</v>
      </c>
      <c r="B85" s="44" t="s">
        <v>312</v>
      </c>
      <c r="C85" s="45">
        <v>4114906</v>
      </c>
      <c r="D85" s="79" t="s">
        <v>443</v>
      </c>
      <c r="E85" s="6">
        <v>70</v>
      </c>
      <c r="F85" s="6">
        <v>112</v>
      </c>
      <c r="G85" s="8">
        <f>SUM(E85:F85)</f>
        <v>182</v>
      </c>
      <c r="H85" s="30">
        <f>F85/G85</f>
        <v>0.6153846153846154</v>
      </c>
    </row>
    <row r="86" spans="1:8" ht="14.25">
      <c r="A86" s="47" t="s">
        <v>480</v>
      </c>
      <c r="B86" s="44" t="s">
        <v>480</v>
      </c>
      <c r="C86" s="45">
        <v>4116208</v>
      </c>
      <c r="D86" s="79" t="s">
        <v>505</v>
      </c>
      <c r="E86" s="6">
        <v>27</v>
      </c>
      <c r="F86" s="6">
        <v>43</v>
      </c>
      <c r="G86" s="8">
        <f>SUM(E86:F86)</f>
        <v>70</v>
      </c>
      <c r="H86" s="30">
        <f>F86/G86</f>
        <v>0.6142857142857143</v>
      </c>
    </row>
    <row r="87" spans="1:8" ht="14.25">
      <c r="A87" s="43" t="s">
        <v>385</v>
      </c>
      <c r="B87" s="46" t="s">
        <v>359</v>
      </c>
      <c r="C87" s="45">
        <v>4114203</v>
      </c>
      <c r="D87" s="79" t="s">
        <v>359</v>
      </c>
      <c r="E87" s="6">
        <v>152</v>
      </c>
      <c r="F87" s="6">
        <v>240</v>
      </c>
      <c r="G87" s="8">
        <f>SUM(E87:F87)</f>
        <v>392</v>
      </c>
      <c r="H87" s="30">
        <f>F87/G87</f>
        <v>0.6122448979591837</v>
      </c>
    </row>
    <row r="88" spans="1:8" ht="14.25">
      <c r="A88" s="44" t="s">
        <v>163</v>
      </c>
      <c r="B88" s="44" t="s">
        <v>163</v>
      </c>
      <c r="C88" s="45">
        <v>4103024</v>
      </c>
      <c r="D88" s="79" t="s">
        <v>360</v>
      </c>
      <c r="E88" s="6">
        <v>151</v>
      </c>
      <c r="F88" s="6">
        <v>238</v>
      </c>
      <c r="G88" s="8">
        <f>SUM(E88:F88)</f>
        <v>389</v>
      </c>
      <c r="H88" s="30">
        <f>F88/G88</f>
        <v>0.6118251928020566</v>
      </c>
    </row>
    <row r="89" spans="1:8" ht="14.25">
      <c r="A89" s="44" t="s">
        <v>142</v>
      </c>
      <c r="B89" s="47" t="s">
        <v>274</v>
      </c>
      <c r="C89" s="45">
        <v>4103453</v>
      </c>
      <c r="D89" s="79" t="s">
        <v>389</v>
      </c>
      <c r="E89" s="6">
        <v>117</v>
      </c>
      <c r="F89" s="6">
        <v>183</v>
      </c>
      <c r="G89" s="8">
        <f>SUM(E89:F89)</f>
        <v>300</v>
      </c>
      <c r="H89" s="30">
        <f>F89/G89</f>
        <v>0.61</v>
      </c>
    </row>
    <row r="90" spans="1:8" ht="14.25">
      <c r="A90" s="44" t="s">
        <v>385</v>
      </c>
      <c r="B90" s="44" t="s">
        <v>320</v>
      </c>
      <c r="C90" s="45">
        <v>4102208</v>
      </c>
      <c r="D90" s="79" t="s">
        <v>472</v>
      </c>
      <c r="E90" s="6">
        <v>48</v>
      </c>
      <c r="F90" s="6">
        <v>75</v>
      </c>
      <c r="G90" s="8">
        <f>SUM(E90:F90)</f>
        <v>123</v>
      </c>
      <c r="H90" s="30">
        <f>F90/G90</f>
        <v>0.6097560975609756</v>
      </c>
    </row>
    <row r="91" spans="1:8" ht="14.25">
      <c r="A91" s="44" t="s">
        <v>385</v>
      </c>
      <c r="B91" s="44" t="s">
        <v>261</v>
      </c>
      <c r="C91" s="45">
        <v>4110003</v>
      </c>
      <c r="D91" s="79" t="s">
        <v>475</v>
      </c>
      <c r="E91" s="6">
        <v>43</v>
      </c>
      <c r="F91" s="6">
        <v>67</v>
      </c>
      <c r="G91" s="8">
        <f>SUM(E91:F91)</f>
        <v>110</v>
      </c>
      <c r="H91" s="30">
        <f>F91/G91</f>
        <v>0.6090909090909091</v>
      </c>
    </row>
    <row r="92" spans="1:8" ht="14.25">
      <c r="A92" s="44" t="s">
        <v>148</v>
      </c>
      <c r="B92" s="48" t="s">
        <v>295</v>
      </c>
      <c r="C92" s="45">
        <v>4117222</v>
      </c>
      <c r="D92" s="79" t="s">
        <v>294</v>
      </c>
      <c r="E92" s="6">
        <v>235</v>
      </c>
      <c r="F92" s="6">
        <v>360</v>
      </c>
      <c r="G92" s="8">
        <f>SUM(E92:F92)</f>
        <v>595</v>
      </c>
      <c r="H92" s="30">
        <f>F92/G92</f>
        <v>0.6050420168067226</v>
      </c>
    </row>
    <row r="93" spans="1:8" ht="14.25">
      <c r="A93" s="43" t="s">
        <v>357</v>
      </c>
      <c r="B93" s="44" t="s">
        <v>357</v>
      </c>
      <c r="C93" s="45">
        <v>4116604</v>
      </c>
      <c r="D93" s="79" t="s">
        <v>486</v>
      </c>
      <c r="E93" s="6">
        <v>36</v>
      </c>
      <c r="F93" s="6">
        <v>55</v>
      </c>
      <c r="G93" s="8">
        <f>SUM(E93:F93)</f>
        <v>91</v>
      </c>
      <c r="H93" s="30">
        <f>F93/G93</f>
        <v>0.6043956043956044</v>
      </c>
    </row>
    <row r="94" spans="1:8" ht="14.25">
      <c r="A94" s="44" t="s">
        <v>139</v>
      </c>
      <c r="B94" s="44" t="s">
        <v>172</v>
      </c>
      <c r="C94" s="45">
        <v>4119004</v>
      </c>
      <c r="D94" s="79" t="s">
        <v>281</v>
      </c>
      <c r="E94" s="6">
        <v>258</v>
      </c>
      <c r="F94" s="6">
        <v>393</v>
      </c>
      <c r="G94" s="8">
        <f>SUM(E94:F94)</f>
        <v>651</v>
      </c>
      <c r="H94" s="30">
        <f>F94/G94</f>
        <v>0.6036866359447005</v>
      </c>
    </row>
    <row r="95" spans="1:8" ht="14.25">
      <c r="A95" s="44" t="s">
        <v>205</v>
      </c>
      <c r="B95" s="44" t="s">
        <v>530</v>
      </c>
      <c r="C95" s="45">
        <v>4115903</v>
      </c>
      <c r="D95" s="79" t="s">
        <v>456</v>
      </c>
      <c r="E95" s="6">
        <v>60</v>
      </c>
      <c r="F95" s="6">
        <v>89</v>
      </c>
      <c r="G95" s="8">
        <f>SUM(E95:F95)</f>
        <v>149</v>
      </c>
      <c r="H95" s="30">
        <f>F95/G95</f>
        <v>0.5973154362416108</v>
      </c>
    </row>
    <row r="96" spans="1:8" ht="14.25">
      <c r="A96" s="44" t="s">
        <v>322</v>
      </c>
      <c r="B96" s="44" t="s">
        <v>386</v>
      </c>
      <c r="C96" s="45">
        <v>4127205</v>
      </c>
      <c r="D96" s="79" t="s">
        <v>430</v>
      </c>
      <c r="E96" s="6">
        <v>82</v>
      </c>
      <c r="F96" s="6">
        <v>121</v>
      </c>
      <c r="G96" s="8">
        <f>SUM(E96:F96)</f>
        <v>203</v>
      </c>
      <c r="H96" s="30">
        <f>F96/G96</f>
        <v>0.5960591133004927</v>
      </c>
    </row>
    <row r="97" spans="1:8" ht="14.25">
      <c r="A97" s="43" t="s">
        <v>174</v>
      </c>
      <c r="B97" s="53" t="s">
        <v>152</v>
      </c>
      <c r="C97" s="45">
        <v>4104907</v>
      </c>
      <c r="D97" s="79" t="s">
        <v>152</v>
      </c>
      <c r="E97" s="6">
        <v>758</v>
      </c>
      <c r="F97" s="6">
        <v>1103</v>
      </c>
      <c r="G97" s="8">
        <f>SUM(E97:F97)</f>
        <v>1861</v>
      </c>
      <c r="H97" s="30">
        <f>F97/G97</f>
        <v>0.5926921010209565</v>
      </c>
    </row>
    <row r="98" spans="1:8" ht="14.25">
      <c r="A98" s="44" t="s">
        <v>205</v>
      </c>
      <c r="B98" s="44" t="s">
        <v>436</v>
      </c>
      <c r="C98" s="45">
        <v>4115002</v>
      </c>
      <c r="D98" s="79" t="s">
        <v>351</v>
      </c>
      <c r="E98" s="6">
        <v>155</v>
      </c>
      <c r="F98" s="6">
        <v>225</v>
      </c>
      <c r="G98" s="8">
        <f>SUM(E98:F98)</f>
        <v>380</v>
      </c>
      <c r="H98" s="30">
        <f>F98/G98</f>
        <v>0.5921052631578947</v>
      </c>
    </row>
    <row r="99" spans="1:8" ht="14.25">
      <c r="A99" s="44" t="s">
        <v>256</v>
      </c>
      <c r="B99" s="48" t="s">
        <v>263</v>
      </c>
      <c r="C99" s="45">
        <v>4120705</v>
      </c>
      <c r="D99" s="79" t="s">
        <v>388</v>
      </c>
      <c r="E99" s="6">
        <v>118</v>
      </c>
      <c r="F99" s="6">
        <v>170</v>
      </c>
      <c r="G99" s="8">
        <f>SUM(E99:F99)</f>
        <v>288</v>
      </c>
      <c r="H99" s="30">
        <f>F99/G99</f>
        <v>0.5902777777777778</v>
      </c>
    </row>
    <row r="100" spans="1:8" ht="14.25">
      <c r="A100" s="43" t="s">
        <v>205</v>
      </c>
      <c r="B100" s="46" t="s">
        <v>478</v>
      </c>
      <c r="C100" s="45">
        <v>4118105</v>
      </c>
      <c r="D100" s="79" t="s">
        <v>478</v>
      </c>
      <c r="E100" s="6">
        <v>41</v>
      </c>
      <c r="F100" s="6">
        <v>59</v>
      </c>
      <c r="G100" s="8">
        <f>SUM(E100:F100)</f>
        <v>100</v>
      </c>
      <c r="H100" s="30">
        <f>F100/G100</f>
        <v>0.59</v>
      </c>
    </row>
    <row r="101" spans="1:8" ht="14.25">
      <c r="A101" s="43" t="s">
        <v>148</v>
      </c>
      <c r="B101" s="53" t="s">
        <v>295</v>
      </c>
      <c r="C101" s="45">
        <v>4117909</v>
      </c>
      <c r="D101" s="79" t="s">
        <v>295</v>
      </c>
      <c r="E101" s="6">
        <v>233</v>
      </c>
      <c r="F101" s="6">
        <v>334</v>
      </c>
      <c r="G101" s="8">
        <f>SUM(E101:F101)</f>
        <v>567</v>
      </c>
      <c r="H101" s="30">
        <f>F101/G101</f>
        <v>0.5890652557319224</v>
      </c>
    </row>
    <row r="102" spans="1:8" ht="14.25">
      <c r="A102" s="44" t="s">
        <v>385</v>
      </c>
      <c r="B102" s="44" t="s">
        <v>320</v>
      </c>
      <c r="C102" s="45">
        <v>4107801</v>
      </c>
      <c r="D102" s="79" t="s">
        <v>502</v>
      </c>
      <c r="E102" s="6">
        <v>29</v>
      </c>
      <c r="F102" s="6">
        <v>41</v>
      </c>
      <c r="G102" s="8">
        <f>SUM(E102:F102)</f>
        <v>70</v>
      </c>
      <c r="H102" s="30">
        <f>F102/G102</f>
        <v>0.5857142857142857</v>
      </c>
    </row>
    <row r="103" spans="1:8" ht="14.25">
      <c r="A103" s="44" t="s">
        <v>205</v>
      </c>
      <c r="B103" s="44" t="s">
        <v>289</v>
      </c>
      <c r="C103" s="45">
        <v>4120200</v>
      </c>
      <c r="D103" s="79" t="s">
        <v>442</v>
      </c>
      <c r="E103" s="6">
        <v>71</v>
      </c>
      <c r="F103" s="6">
        <v>100</v>
      </c>
      <c r="G103" s="8">
        <f>SUM(E103:F103)</f>
        <v>171</v>
      </c>
      <c r="H103" s="30">
        <f>F103/G103</f>
        <v>0.5847953216374269</v>
      </c>
    </row>
    <row r="104" spans="1:8" ht="14.25">
      <c r="A104" s="43" t="s">
        <v>250</v>
      </c>
      <c r="B104" s="46" t="s">
        <v>155</v>
      </c>
      <c r="C104" s="45">
        <v>4104402</v>
      </c>
      <c r="D104" s="79" t="s">
        <v>155</v>
      </c>
      <c r="E104" s="6">
        <v>733</v>
      </c>
      <c r="F104" s="6">
        <v>1031</v>
      </c>
      <c r="G104" s="8">
        <f>SUM(E104:F104)</f>
        <v>1764</v>
      </c>
      <c r="H104" s="30">
        <f>F104/G104</f>
        <v>0.5844671201814059</v>
      </c>
    </row>
    <row r="105" spans="1:8" ht="14.25">
      <c r="A105" s="44" t="s">
        <v>139</v>
      </c>
      <c r="B105" s="44" t="s">
        <v>272</v>
      </c>
      <c r="C105" s="45">
        <v>4103156</v>
      </c>
      <c r="D105" s="79" t="s">
        <v>278</v>
      </c>
      <c r="E105" s="6">
        <v>260</v>
      </c>
      <c r="F105" s="6">
        <v>364</v>
      </c>
      <c r="G105" s="8">
        <f>SUM(E105:F105)</f>
        <v>624</v>
      </c>
      <c r="H105" s="30">
        <f>F105/G105</f>
        <v>0.5833333333333334</v>
      </c>
    </row>
    <row r="106" spans="1:8" ht="14.25">
      <c r="A106" s="44" t="s">
        <v>139</v>
      </c>
      <c r="B106" s="44" t="s">
        <v>139</v>
      </c>
      <c r="C106" s="45">
        <v>4115408</v>
      </c>
      <c r="D106" s="79" t="s">
        <v>207</v>
      </c>
      <c r="E106" s="6">
        <v>412</v>
      </c>
      <c r="F106" s="6">
        <v>576</v>
      </c>
      <c r="G106" s="8">
        <f>SUM(E106:F106)</f>
        <v>988</v>
      </c>
      <c r="H106" s="30">
        <f>F106/G106</f>
        <v>0.582995951417004</v>
      </c>
    </row>
    <row r="107" spans="1:8" ht="14.25">
      <c r="A107" s="44" t="s">
        <v>170</v>
      </c>
      <c r="B107" s="44" t="s">
        <v>378</v>
      </c>
      <c r="C107" s="45">
        <v>4109104</v>
      </c>
      <c r="D107" s="79" t="s">
        <v>450</v>
      </c>
      <c r="E107" s="6">
        <v>66</v>
      </c>
      <c r="F107" s="6">
        <v>92</v>
      </c>
      <c r="G107" s="8">
        <f>SUM(E107:F107)</f>
        <v>158</v>
      </c>
      <c r="H107" s="30">
        <f>F107/G107</f>
        <v>0.5822784810126582</v>
      </c>
    </row>
    <row r="108" spans="1:8" ht="14.25">
      <c r="A108" s="44" t="s">
        <v>148</v>
      </c>
      <c r="B108" s="48" t="s">
        <v>259</v>
      </c>
      <c r="C108" s="45">
        <v>4110656</v>
      </c>
      <c r="D108" s="79" t="s">
        <v>519</v>
      </c>
      <c r="E108" s="6">
        <v>18</v>
      </c>
      <c r="F108" s="6">
        <v>25</v>
      </c>
      <c r="G108" s="8">
        <f>SUM(E108:F108)</f>
        <v>43</v>
      </c>
      <c r="H108" s="30">
        <f>F108/G108</f>
        <v>0.5813953488372093</v>
      </c>
    </row>
    <row r="109" spans="1:8" ht="14.25">
      <c r="A109" s="43" t="s">
        <v>385</v>
      </c>
      <c r="B109" s="46" t="s">
        <v>334</v>
      </c>
      <c r="C109" s="45">
        <v>4105904</v>
      </c>
      <c r="D109" s="79" t="s">
        <v>334</v>
      </c>
      <c r="E109" s="6">
        <v>179</v>
      </c>
      <c r="F109" s="6">
        <v>248</v>
      </c>
      <c r="G109" s="8">
        <f>SUM(E109:F109)</f>
        <v>427</v>
      </c>
      <c r="H109" s="30">
        <f>F109/G109</f>
        <v>0.5807962529274004</v>
      </c>
    </row>
    <row r="110" spans="1:8" ht="14.25">
      <c r="A110" s="44" t="s">
        <v>385</v>
      </c>
      <c r="B110" s="44" t="s">
        <v>211</v>
      </c>
      <c r="C110" s="45">
        <v>4113007</v>
      </c>
      <c r="D110" s="79" t="s">
        <v>526</v>
      </c>
      <c r="E110" s="6">
        <v>13</v>
      </c>
      <c r="F110" s="6">
        <v>18</v>
      </c>
      <c r="G110" s="8">
        <f>SUM(E110:F110)</f>
        <v>31</v>
      </c>
      <c r="H110" s="30">
        <f>F110/G110</f>
        <v>0.5806451612903226</v>
      </c>
    </row>
    <row r="111" spans="1:8" ht="14.25">
      <c r="A111" s="47" t="s">
        <v>190</v>
      </c>
      <c r="B111" s="48" t="s">
        <v>521</v>
      </c>
      <c r="C111" s="45">
        <v>4120333</v>
      </c>
      <c r="D111" s="79" t="s">
        <v>524</v>
      </c>
      <c r="E111" s="6">
        <v>13</v>
      </c>
      <c r="F111" s="6">
        <v>18</v>
      </c>
      <c r="G111" s="8">
        <f>SUM(E111:F111)</f>
        <v>31</v>
      </c>
      <c r="H111" s="30">
        <f>F111/G111</f>
        <v>0.5806451612903226</v>
      </c>
    </row>
    <row r="112" spans="1:8" ht="14.25">
      <c r="A112" s="43" t="s">
        <v>357</v>
      </c>
      <c r="B112" s="44" t="s">
        <v>510</v>
      </c>
      <c r="C112" s="45">
        <v>4123105</v>
      </c>
      <c r="D112" s="79" t="s">
        <v>493</v>
      </c>
      <c r="E112" s="6">
        <v>34</v>
      </c>
      <c r="F112" s="6">
        <v>47</v>
      </c>
      <c r="G112" s="8">
        <f>SUM(E112:F112)</f>
        <v>81</v>
      </c>
      <c r="H112" s="30">
        <f>F112/G112</f>
        <v>0.5802469135802469</v>
      </c>
    </row>
    <row r="113" spans="1:8" ht="14.25">
      <c r="A113" s="44" t="s">
        <v>385</v>
      </c>
      <c r="B113" s="44" t="s">
        <v>261</v>
      </c>
      <c r="C113" s="45">
        <v>4123402</v>
      </c>
      <c r="D113" s="79" t="s">
        <v>394</v>
      </c>
      <c r="E113" s="6">
        <v>111</v>
      </c>
      <c r="F113" s="6">
        <v>153</v>
      </c>
      <c r="G113" s="8">
        <f>SUM(E113:F113)</f>
        <v>264</v>
      </c>
      <c r="H113" s="30">
        <f>F113/G113</f>
        <v>0.5795454545454546</v>
      </c>
    </row>
    <row r="114" spans="1:8" ht="14.25">
      <c r="A114" s="44" t="s">
        <v>312</v>
      </c>
      <c r="B114" s="44" t="s">
        <v>312</v>
      </c>
      <c r="C114" s="45">
        <v>4103503</v>
      </c>
      <c r="D114" s="79" t="s">
        <v>403</v>
      </c>
      <c r="E114" s="6">
        <v>101</v>
      </c>
      <c r="F114" s="6">
        <v>139</v>
      </c>
      <c r="G114" s="8">
        <f>SUM(E114:F114)</f>
        <v>240</v>
      </c>
      <c r="H114" s="30">
        <f>F114/G114</f>
        <v>0.5791666666666667</v>
      </c>
    </row>
    <row r="115" spans="1:8" ht="14.25">
      <c r="A115" s="47" t="s">
        <v>190</v>
      </c>
      <c r="B115" s="48" t="s">
        <v>427</v>
      </c>
      <c r="C115" s="45">
        <v>4111902</v>
      </c>
      <c r="D115" s="79" t="s">
        <v>353</v>
      </c>
      <c r="E115" s="6">
        <v>155</v>
      </c>
      <c r="F115" s="6">
        <v>212</v>
      </c>
      <c r="G115" s="8">
        <f>SUM(E115:F115)</f>
        <v>367</v>
      </c>
      <c r="H115" s="30">
        <f>F115/G115</f>
        <v>0.5776566757493188</v>
      </c>
    </row>
    <row r="116" spans="1:8" ht="14.25">
      <c r="A116" s="43" t="s">
        <v>250</v>
      </c>
      <c r="B116" s="46" t="s">
        <v>318</v>
      </c>
      <c r="C116" s="45">
        <v>4108700</v>
      </c>
      <c r="D116" s="79" t="s">
        <v>318</v>
      </c>
      <c r="E116" s="6">
        <v>205</v>
      </c>
      <c r="F116" s="6">
        <v>280</v>
      </c>
      <c r="G116" s="8">
        <f>SUM(E116:F116)</f>
        <v>485</v>
      </c>
      <c r="H116" s="30">
        <f>F116/G116</f>
        <v>0.5773195876288659</v>
      </c>
    </row>
    <row r="117" spans="1:8" ht="14.25">
      <c r="A117" s="44" t="s">
        <v>312</v>
      </c>
      <c r="B117" s="44" t="s">
        <v>312</v>
      </c>
      <c r="C117" s="45">
        <v>4122107</v>
      </c>
      <c r="D117" s="79" t="s">
        <v>408</v>
      </c>
      <c r="E117" s="6">
        <v>99</v>
      </c>
      <c r="F117" s="6">
        <v>135</v>
      </c>
      <c r="G117" s="8">
        <f>SUM(E117:F117)</f>
        <v>234</v>
      </c>
      <c r="H117" s="30">
        <f>F117/G117</f>
        <v>0.5769230769230769</v>
      </c>
    </row>
    <row r="118" spans="1:8" ht="14.25">
      <c r="A118" s="43" t="s">
        <v>170</v>
      </c>
      <c r="B118" s="46" t="s">
        <v>254</v>
      </c>
      <c r="C118" s="45">
        <v>4110607</v>
      </c>
      <c r="D118" s="79" t="s">
        <v>254</v>
      </c>
      <c r="E118" s="6">
        <v>308</v>
      </c>
      <c r="F118" s="6">
        <v>416</v>
      </c>
      <c r="G118" s="8">
        <f>SUM(E118:F118)</f>
        <v>724</v>
      </c>
      <c r="H118" s="30">
        <f>F118/G118</f>
        <v>0.574585635359116</v>
      </c>
    </row>
    <row r="119" spans="1:8" ht="14.25">
      <c r="A119" s="44" t="s">
        <v>250</v>
      </c>
      <c r="B119" s="44" t="s">
        <v>318</v>
      </c>
      <c r="C119" s="45">
        <v>4122172</v>
      </c>
      <c r="D119" s="79" t="s">
        <v>352</v>
      </c>
      <c r="E119" s="6">
        <v>155</v>
      </c>
      <c r="F119" s="6">
        <v>209</v>
      </c>
      <c r="G119" s="8">
        <f>SUM(E119:F119)</f>
        <v>364</v>
      </c>
      <c r="H119" s="30">
        <f>F119/G119</f>
        <v>0.5741758241758241</v>
      </c>
    </row>
    <row r="120" spans="1:8" ht="14.25">
      <c r="A120" s="43" t="s">
        <v>205</v>
      </c>
      <c r="B120" s="46" t="s">
        <v>289</v>
      </c>
      <c r="C120" s="45">
        <v>4123303</v>
      </c>
      <c r="D120" s="79" t="s">
        <v>289</v>
      </c>
      <c r="E120" s="6">
        <v>249</v>
      </c>
      <c r="F120" s="6">
        <v>335</v>
      </c>
      <c r="G120" s="8">
        <f>SUM(E120:F120)</f>
        <v>584</v>
      </c>
      <c r="H120" s="30">
        <f>F120/G120</f>
        <v>0.5736301369863014</v>
      </c>
    </row>
    <row r="121" spans="1:8" ht="14.25">
      <c r="A121" s="44" t="s">
        <v>170</v>
      </c>
      <c r="B121" s="48" t="s">
        <v>254</v>
      </c>
      <c r="C121" s="45">
        <v>4103370</v>
      </c>
      <c r="D121" s="79" t="s">
        <v>494</v>
      </c>
      <c r="E121" s="6">
        <v>32</v>
      </c>
      <c r="F121" s="6">
        <v>43</v>
      </c>
      <c r="G121" s="8">
        <f>SUM(E121:F121)</f>
        <v>75</v>
      </c>
      <c r="H121" s="30">
        <f>F121/G121</f>
        <v>0.5733333333333334</v>
      </c>
    </row>
    <row r="122" spans="1:8" ht="14.25">
      <c r="A122" s="44" t="s">
        <v>170</v>
      </c>
      <c r="B122" s="44" t="s">
        <v>170</v>
      </c>
      <c r="C122" s="45">
        <v>4128807</v>
      </c>
      <c r="D122" s="79" t="s">
        <v>277</v>
      </c>
      <c r="E122" s="6">
        <v>262</v>
      </c>
      <c r="F122" s="6">
        <v>350</v>
      </c>
      <c r="G122" s="8">
        <f>SUM(E122:F122)</f>
        <v>612</v>
      </c>
      <c r="H122" s="30">
        <f>F122/G122</f>
        <v>0.5718954248366013</v>
      </c>
    </row>
    <row r="123" spans="1:8" ht="14.25">
      <c r="A123" s="44" t="s">
        <v>205</v>
      </c>
      <c r="B123" s="44" t="s">
        <v>478</v>
      </c>
      <c r="C123" s="45">
        <v>4118303</v>
      </c>
      <c r="D123" s="79" t="s">
        <v>528</v>
      </c>
      <c r="E123" s="6">
        <v>9</v>
      </c>
      <c r="F123" s="6">
        <v>12</v>
      </c>
      <c r="G123" s="8">
        <f>SUM(E123:F123)</f>
        <v>21</v>
      </c>
      <c r="H123" s="30">
        <f>F123/G123</f>
        <v>0.5714285714285714</v>
      </c>
    </row>
    <row r="124" spans="1:8" ht="14.25">
      <c r="A124" s="44" t="s">
        <v>151</v>
      </c>
      <c r="B124" s="44" t="s">
        <v>193</v>
      </c>
      <c r="C124" s="45">
        <v>4113908</v>
      </c>
      <c r="D124" s="79" t="s">
        <v>257</v>
      </c>
      <c r="E124" s="6">
        <v>306</v>
      </c>
      <c r="F124" s="6">
        <v>407</v>
      </c>
      <c r="G124" s="8">
        <f>SUM(E124:F124)</f>
        <v>713</v>
      </c>
      <c r="H124" s="30">
        <f>F124/G124</f>
        <v>0.5708274894810659</v>
      </c>
    </row>
    <row r="125" spans="1:8" ht="14.25">
      <c r="A125" s="43" t="s">
        <v>188</v>
      </c>
      <c r="B125" s="46" t="s">
        <v>171</v>
      </c>
      <c r="C125" s="45">
        <v>4109302</v>
      </c>
      <c r="D125" s="79" t="s">
        <v>171</v>
      </c>
      <c r="E125" s="6">
        <v>607</v>
      </c>
      <c r="F125" s="6">
        <v>805</v>
      </c>
      <c r="G125" s="8">
        <f>SUM(E125:F125)</f>
        <v>1412</v>
      </c>
      <c r="H125" s="30">
        <f>F125/G125</f>
        <v>0.5701133144475921</v>
      </c>
    </row>
    <row r="126" spans="1:8" ht="14.25">
      <c r="A126" s="44" t="s">
        <v>250</v>
      </c>
      <c r="B126" s="44" t="s">
        <v>318</v>
      </c>
      <c r="C126" s="45">
        <v>4122651</v>
      </c>
      <c r="D126" s="79" t="s">
        <v>215</v>
      </c>
      <c r="E126" s="6">
        <v>395</v>
      </c>
      <c r="F126" s="6">
        <v>519</v>
      </c>
      <c r="G126" s="8">
        <f>SUM(E126:F126)</f>
        <v>914</v>
      </c>
      <c r="H126" s="30">
        <f>F126/G126</f>
        <v>0.5678336980306345</v>
      </c>
    </row>
    <row r="127" spans="1:8" ht="14.25">
      <c r="A127" s="43" t="s">
        <v>250</v>
      </c>
      <c r="B127" s="46" t="s">
        <v>216</v>
      </c>
      <c r="C127" s="45">
        <v>4114500</v>
      </c>
      <c r="D127" s="79" t="s">
        <v>216</v>
      </c>
      <c r="E127" s="6">
        <v>393</v>
      </c>
      <c r="F127" s="6">
        <v>516</v>
      </c>
      <c r="G127" s="8">
        <f>SUM(E127:F127)</f>
        <v>909</v>
      </c>
      <c r="H127" s="30">
        <f>F127/G127</f>
        <v>0.5676567656765676</v>
      </c>
    </row>
    <row r="128" spans="1:8" ht="14.25">
      <c r="A128" s="44" t="s">
        <v>151</v>
      </c>
      <c r="B128" s="44" t="s">
        <v>151</v>
      </c>
      <c r="C128" s="45">
        <v>4110201</v>
      </c>
      <c r="D128" s="79" t="s">
        <v>327</v>
      </c>
      <c r="E128" s="6">
        <v>184</v>
      </c>
      <c r="F128" s="6">
        <v>241</v>
      </c>
      <c r="G128" s="8">
        <f>SUM(E128:F128)</f>
        <v>425</v>
      </c>
      <c r="H128" s="30">
        <f>F128/G128</f>
        <v>0.5670588235294117</v>
      </c>
    </row>
    <row r="129" spans="1:8" ht="14.25">
      <c r="A129" s="43" t="s">
        <v>188</v>
      </c>
      <c r="B129" s="46" t="s">
        <v>157</v>
      </c>
      <c r="C129" s="45">
        <v>4117057</v>
      </c>
      <c r="D129" s="79" t="s">
        <v>157</v>
      </c>
      <c r="E129" s="6">
        <v>707</v>
      </c>
      <c r="F129" s="6">
        <v>924</v>
      </c>
      <c r="G129" s="8">
        <f>SUM(E129:F129)</f>
        <v>1631</v>
      </c>
      <c r="H129" s="30">
        <f>F129/G129</f>
        <v>0.5665236051502146</v>
      </c>
    </row>
    <row r="130" spans="1:8" ht="14.25">
      <c r="A130" s="43" t="s">
        <v>148</v>
      </c>
      <c r="B130" s="53" t="s">
        <v>173</v>
      </c>
      <c r="C130" s="45">
        <v>4123501</v>
      </c>
      <c r="D130" s="79" t="s">
        <v>173</v>
      </c>
      <c r="E130" s="6">
        <v>596</v>
      </c>
      <c r="F130" s="6">
        <v>777</v>
      </c>
      <c r="G130" s="8">
        <f>SUM(E130:F130)</f>
        <v>1373</v>
      </c>
      <c r="H130" s="30">
        <f>F130/G130</f>
        <v>0.5659140568099054</v>
      </c>
    </row>
    <row r="131" spans="1:8" ht="14.25">
      <c r="A131" s="44" t="s">
        <v>170</v>
      </c>
      <c r="B131" s="44" t="s">
        <v>275</v>
      </c>
      <c r="C131" s="45">
        <v>4117206</v>
      </c>
      <c r="D131" s="79" t="s">
        <v>404</v>
      </c>
      <c r="E131" s="6">
        <v>101</v>
      </c>
      <c r="F131" s="6">
        <v>131</v>
      </c>
      <c r="G131" s="8">
        <f>SUM(E131:F131)</f>
        <v>232</v>
      </c>
      <c r="H131" s="30">
        <f>F131/G131</f>
        <v>0.5646551724137931</v>
      </c>
    </row>
    <row r="132" spans="1:8" ht="14.25">
      <c r="A132" s="43" t="s">
        <v>188</v>
      </c>
      <c r="B132" s="46" t="s">
        <v>188</v>
      </c>
      <c r="C132" s="45">
        <v>4113304</v>
      </c>
      <c r="D132" s="79" t="s">
        <v>188</v>
      </c>
      <c r="E132" s="6">
        <v>489</v>
      </c>
      <c r="F132" s="6">
        <v>634</v>
      </c>
      <c r="G132" s="8">
        <f>SUM(E132:F132)</f>
        <v>1123</v>
      </c>
      <c r="H132" s="30">
        <f>F132/G132</f>
        <v>0.5645592163846839</v>
      </c>
    </row>
    <row r="133" spans="1:8" ht="14.25">
      <c r="A133" s="44" t="s">
        <v>188</v>
      </c>
      <c r="B133" s="44" t="s">
        <v>171</v>
      </c>
      <c r="C133" s="45">
        <v>4107124</v>
      </c>
      <c r="D133" s="79" t="s">
        <v>330</v>
      </c>
      <c r="E133" s="6">
        <v>183</v>
      </c>
      <c r="F133" s="6">
        <v>236</v>
      </c>
      <c r="G133" s="8">
        <f>SUM(E133:F133)</f>
        <v>419</v>
      </c>
      <c r="H133" s="30">
        <f>F133/G133</f>
        <v>0.5632458233890215</v>
      </c>
    </row>
    <row r="134" spans="1:8" ht="14.25">
      <c r="A134" s="43" t="s">
        <v>357</v>
      </c>
      <c r="B134" s="44" t="s">
        <v>357</v>
      </c>
      <c r="C134" s="45">
        <v>4106407</v>
      </c>
      <c r="D134" s="79" t="s">
        <v>357</v>
      </c>
      <c r="E134" s="6">
        <v>153</v>
      </c>
      <c r="F134" s="6">
        <v>197</v>
      </c>
      <c r="G134" s="8">
        <f>SUM(E134:F134)</f>
        <v>350</v>
      </c>
      <c r="H134" s="30">
        <f>F134/G134</f>
        <v>0.5628571428571428</v>
      </c>
    </row>
    <row r="135" spans="1:8" ht="14.25">
      <c r="A135" s="43" t="s">
        <v>205</v>
      </c>
      <c r="B135" s="46" t="s">
        <v>341</v>
      </c>
      <c r="C135" s="45">
        <v>4122602</v>
      </c>
      <c r="D135" s="79" t="s">
        <v>341</v>
      </c>
      <c r="E135" s="6">
        <v>169</v>
      </c>
      <c r="F135" s="6">
        <v>216</v>
      </c>
      <c r="G135" s="8">
        <f>SUM(E135:F135)</f>
        <v>385</v>
      </c>
      <c r="H135" s="30">
        <f>F135/G135</f>
        <v>0.561038961038961</v>
      </c>
    </row>
    <row r="136" spans="1:8" ht="14.25">
      <c r="A136" s="43" t="s">
        <v>250</v>
      </c>
      <c r="B136" s="46" t="s">
        <v>545</v>
      </c>
      <c r="C136" s="45">
        <v>4125001</v>
      </c>
      <c r="D136" s="79" t="s">
        <v>384</v>
      </c>
      <c r="E136" s="6">
        <v>126</v>
      </c>
      <c r="F136" s="6">
        <v>161</v>
      </c>
      <c r="G136" s="8">
        <f>SUM(E136:F136)</f>
        <v>287</v>
      </c>
      <c r="H136" s="30">
        <f>F136/G136</f>
        <v>0.5609756097560976</v>
      </c>
    </row>
    <row r="137" spans="1:8" ht="14.25">
      <c r="A137" s="44" t="s">
        <v>163</v>
      </c>
      <c r="B137" s="44" t="s">
        <v>168</v>
      </c>
      <c r="C137" s="45">
        <v>4104501</v>
      </c>
      <c r="D137" s="79" t="s">
        <v>166</v>
      </c>
      <c r="E137" s="6">
        <v>635</v>
      </c>
      <c r="F137" s="6">
        <v>809</v>
      </c>
      <c r="G137" s="8">
        <f>SUM(E137:F137)</f>
        <v>1444</v>
      </c>
      <c r="H137" s="30">
        <f>F137/G137</f>
        <v>0.5602493074792244</v>
      </c>
    </row>
    <row r="138" spans="1:8" ht="14.25">
      <c r="A138" s="44" t="s">
        <v>163</v>
      </c>
      <c r="B138" s="44" t="s">
        <v>163</v>
      </c>
      <c r="C138" s="45">
        <v>4106571</v>
      </c>
      <c r="D138" s="79" t="s">
        <v>372</v>
      </c>
      <c r="E138" s="6">
        <v>132</v>
      </c>
      <c r="F138" s="6">
        <v>168</v>
      </c>
      <c r="G138" s="8">
        <f>SUM(E138:F138)</f>
        <v>300</v>
      </c>
      <c r="H138" s="30">
        <f>F138/G138</f>
        <v>0.56</v>
      </c>
    </row>
    <row r="139" spans="1:8" ht="14.25">
      <c r="A139" s="44" t="s">
        <v>203</v>
      </c>
      <c r="B139" s="48" t="s">
        <v>203</v>
      </c>
      <c r="C139" s="45">
        <v>4111209</v>
      </c>
      <c r="D139" s="79" t="s">
        <v>296</v>
      </c>
      <c r="E139" s="6">
        <v>232</v>
      </c>
      <c r="F139" s="6">
        <v>295</v>
      </c>
      <c r="G139" s="8">
        <f>SUM(E139:F139)</f>
        <v>527</v>
      </c>
      <c r="H139" s="30">
        <f>F139/G139</f>
        <v>0.5597722960151803</v>
      </c>
    </row>
    <row r="140" spans="1:8" ht="14.25">
      <c r="A140" s="44" t="s">
        <v>205</v>
      </c>
      <c r="B140" s="44" t="s">
        <v>276</v>
      </c>
      <c r="C140" s="45">
        <v>4119707</v>
      </c>
      <c r="D140" s="79" t="s">
        <v>343</v>
      </c>
      <c r="E140" s="6">
        <v>165</v>
      </c>
      <c r="F140" s="6">
        <v>208</v>
      </c>
      <c r="G140" s="8">
        <f>SUM(E140:F140)</f>
        <v>373</v>
      </c>
      <c r="H140" s="30">
        <f>F140/G140</f>
        <v>0.5576407506702413</v>
      </c>
    </row>
    <row r="141" spans="1:8" ht="14.25">
      <c r="A141" s="44" t="s">
        <v>385</v>
      </c>
      <c r="B141" s="44" t="s">
        <v>359</v>
      </c>
      <c r="C141" s="45">
        <v>4114807</v>
      </c>
      <c r="D141" s="79" t="s">
        <v>393</v>
      </c>
      <c r="E141" s="6">
        <v>112</v>
      </c>
      <c r="F141" s="6">
        <v>141</v>
      </c>
      <c r="G141" s="8">
        <f>SUM(E141:F141)</f>
        <v>253</v>
      </c>
      <c r="H141" s="30">
        <f>F141/G141</f>
        <v>0.5573122529644269</v>
      </c>
    </row>
    <row r="142" spans="1:8" ht="14.25">
      <c r="A142" s="43" t="s">
        <v>142</v>
      </c>
      <c r="B142" s="55" t="s">
        <v>249</v>
      </c>
      <c r="C142" s="45">
        <v>4105003</v>
      </c>
      <c r="D142" s="79" t="s">
        <v>249</v>
      </c>
      <c r="E142" s="6">
        <v>317</v>
      </c>
      <c r="F142" s="6">
        <v>399</v>
      </c>
      <c r="G142" s="8">
        <f>SUM(E142:F142)</f>
        <v>716</v>
      </c>
      <c r="H142" s="30">
        <f>F142/G142</f>
        <v>0.5572625698324022</v>
      </c>
    </row>
    <row r="143" spans="1:8" ht="14.25">
      <c r="A143" s="43" t="s">
        <v>256</v>
      </c>
      <c r="B143" s="46" t="s">
        <v>194</v>
      </c>
      <c r="C143" s="45">
        <v>4109708</v>
      </c>
      <c r="D143" s="79" t="s">
        <v>194</v>
      </c>
      <c r="E143" s="6">
        <v>456</v>
      </c>
      <c r="F143" s="6">
        <v>573</v>
      </c>
      <c r="G143" s="8">
        <f>SUM(E143:F143)</f>
        <v>1029</v>
      </c>
      <c r="H143" s="30">
        <f>F143/G143</f>
        <v>0.5568513119533528</v>
      </c>
    </row>
    <row r="144" spans="1:8" ht="14.25">
      <c r="A144" s="44" t="s">
        <v>163</v>
      </c>
      <c r="B144" s="44" t="s">
        <v>182</v>
      </c>
      <c r="C144" s="45">
        <v>4116950</v>
      </c>
      <c r="D144" s="79" t="s">
        <v>237</v>
      </c>
      <c r="E144" s="6">
        <v>337</v>
      </c>
      <c r="F144" s="6">
        <v>423</v>
      </c>
      <c r="G144" s="8">
        <f>SUM(E144:F144)</f>
        <v>760</v>
      </c>
      <c r="H144" s="30">
        <f>F144/G144</f>
        <v>0.5565789473684211</v>
      </c>
    </row>
    <row r="145" spans="1:8" ht="14.25">
      <c r="A145" s="47" t="s">
        <v>190</v>
      </c>
      <c r="B145" s="48" t="s">
        <v>521</v>
      </c>
      <c r="C145" s="45">
        <v>4116000</v>
      </c>
      <c r="D145" s="79" t="s">
        <v>487</v>
      </c>
      <c r="E145" s="6">
        <v>36</v>
      </c>
      <c r="F145" s="6">
        <v>45</v>
      </c>
      <c r="G145" s="8">
        <f>SUM(E145:F145)</f>
        <v>81</v>
      </c>
      <c r="H145" s="30">
        <f>F145/G145</f>
        <v>0.5555555555555556</v>
      </c>
    </row>
    <row r="146" spans="1:8" ht="14.25">
      <c r="A146" s="44" t="s">
        <v>256</v>
      </c>
      <c r="B146" s="48" t="s">
        <v>256</v>
      </c>
      <c r="C146" s="45">
        <v>4121802</v>
      </c>
      <c r="D146" s="79" t="s">
        <v>210</v>
      </c>
      <c r="E146" s="6">
        <v>410</v>
      </c>
      <c r="F146" s="6">
        <v>512</v>
      </c>
      <c r="G146" s="8">
        <f>SUM(E146:F146)</f>
        <v>922</v>
      </c>
      <c r="H146" s="30">
        <f>F146/G146</f>
        <v>0.5553145336225597</v>
      </c>
    </row>
    <row r="147" spans="1:8" ht="14.25">
      <c r="A147" s="43" t="s">
        <v>205</v>
      </c>
      <c r="B147" s="46" t="s">
        <v>205</v>
      </c>
      <c r="C147" s="45">
        <v>4118402</v>
      </c>
      <c r="D147" s="79" t="s">
        <v>205</v>
      </c>
      <c r="E147" s="6">
        <v>418</v>
      </c>
      <c r="F147" s="6">
        <v>517</v>
      </c>
      <c r="G147" s="8">
        <f>SUM(E147:F147)</f>
        <v>935</v>
      </c>
      <c r="H147" s="30">
        <f>F147/G147</f>
        <v>0.5529411764705883</v>
      </c>
    </row>
    <row r="148" spans="1:8" ht="14.25">
      <c r="A148" s="43" t="s">
        <v>170</v>
      </c>
      <c r="B148" s="46" t="s">
        <v>192</v>
      </c>
      <c r="C148" s="45">
        <v>4100509</v>
      </c>
      <c r="D148" s="79" t="s">
        <v>192</v>
      </c>
      <c r="E148" s="6">
        <v>482</v>
      </c>
      <c r="F148" s="6">
        <v>593</v>
      </c>
      <c r="G148" s="8">
        <f>SUM(E148:F148)</f>
        <v>1075</v>
      </c>
      <c r="H148" s="30">
        <f>F148/G148</f>
        <v>0.5516279069767441</v>
      </c>
    </row>
    <row r="149" spans="1:8" ht="14.25">
      <c r="A149" s="43" t="s">
        <v>357</v>
      </c>
      <c r="B149" s="44" t="s">
        <v>369</v>
      </c>
      <c r="C149" s="45">
        <v>4121901</v>
      </c>
      <c r="D149" s="79" t="s">
        <v>369</v>
      </c>
      <c r="E149" s="6">
        <v>133</v>
      </c>
      <c r="F149" s="6">
        <v>163</v>
      </c>
      <c r="G149" s="8">
        <f>SUM(E149:F149)</f>
        <v>296</v>
      </c>
      <c r="H149" s="30">
        <f>F149/G149</f>
        <v>0.5506756756756757</v>
      </c>
    </row>
    <row r="150" spans="1:8" ht="14.25">
      <c r="A150" s="44" t="s">
        <v>170</v>
      </c>
      <c r="B150" s="44" t="s">
        <v>222</v>
      </c>
      <c r="C150" s="45">
        <v>4107520</v>
      </c>
      <c r="D150" s="79" t="s">
        <v>333</v>
      </c>
      <c r="E150" s="6">
        <v>179</v>
      </c>
      <c r="F150" s="6">
        <v>219</v>
      </c>
      <c r="G150" s="8">
        <f>SUM(E150:F150)</f>
        <v>398</v>
      </c>
      <c r="H150" s="30">
        <f>F150/G150</f>
        <v>0.550251256281407</v>
      </c>
    </row>
    <row r="151" spans="1:8" ht="14.25">
      <c r="A151" s="43" t="s">
        <v>170</v>
      </c>
      <c r="B151" s="46" t="s">
        <v>233</v>
      </c>
      <c r="C151" s="45">
        <v>4106605</v>
      </c>
      <c r="D151" s="79" t="s">
        <v>233</v>
      </c>
      <c r="E151" s="6">
        <v>349</v>
      </c>
      <c r="F151" s="6">
        <v>426</v>
      </c>
      <c r="G151" s="8">
        <f>SUM(E151:F151)</f>
        <v>775</v>
      </c>
      <c r="H151" s="30">
        <f>F151/G151</f>
        <v>0.5496774193548387</v>
      </c>
    </row>
    <row r="152" spans="1:8" ht="14.25">
      <c r="A152" s="43" t="s">
        <v>385</v>
      </c>
      <c r="B152" s="46" t="s">
        <v>320</v>
      </c>
      <c r="C152" s="45">
        <v>4116901</v>
      </c>
      <c r="D152" s="79" t="s">
        <v>320</v>
      </c>
      <c r="E152" s="6">
        <v>203</v>
      </c>
      <c r="F152" s="6">
        <v>247</v>
      </c>
      <c r="G152" s="8">
        <f>SUM(E152:F152)</f>
        <v>450</v>
      </c>
      <c r="H152" s="30">
        <f>F152/G152</f>
        <v>0.5488888888888889</v>
      </c>
    </row>
    <row r="153" spans="1:8" ht="14.25">
      <c r="A153" s="44" t="s">
        <v>142</v>
      </c>
      <c r="B153" s="47" t="s">
        <v>339</v>
      </c>
      <c r="C153" s="45">
        <v>4103354</v>
      </c>
      <c r="D153" s="79" t="s">
        <v>398</v>
      </c>
      <c r="E153" s="6">
        <v>107</v>
      </c>
      <c r="F153" s="6">
        <v>130</v>
      </c>
      <c r="G153" s="8">
        <f>SUM(E153:F153)</f>
        <v>237</v>
      </c>
      <c r="H153" s="30">
        <f>F153/G153</f>
        <v>0.5485232067510548</v>
      </c>
    </row>
    <row r="154" spans="1:8" ht="14.25">
      <c r="A154" s="43" t="s">
        <v>323</v>
      </c>
      <c r="B154" s="46" t="s">
        <v>326</v>
      </c>
      <c r="C154" s="45">
        <v>4122305</v>
      </c>
      <c r="D154" s="79" t="s">
        <v>326</v>
      </c>
      <c r="E154" s="6">
        <v>190</v>
      </c>
      <c r="F154" s="6">
        <v>230</v>
      </c>
      <c r="G154" s="8">
        <f>SUM(E154:F154)</f>
        <v>420</v>
      </c>
      <c r="H154" s="30">
        <f>F154/G154</f>
        <v>0.5476190476190477</v>
      </c>
    </row>
    <row r="155" spans="1:8" ht="14.25">
      <c r="A155" s="44" t="s">
        <v>385</v>
      </c>
      <c r="B155" s="44" t="s">
        <v>334</v>
      </c>
      <c r="C155" s="45">
        <v>4123600</v>
      </c>
      <c r="D155" s="79" t="s">
        <v>492</v>
      </c>
      <c r="E155" s="6">
        <v>35</v>
      </c>
      <c r="F155" s="6">
        <v>42</v>
      </c>
      <c r="G155" s="8">
        <f>SUM(E155:F155)</f>
        <v>77</v>
      </c>
      <c r="H155" s="30">
        <f>F155/G155</f>
        <v>0.5454545454545454</v>
      </c>
    </row>
    <row r="156" spans="1:8" ht="14.25">
      <c r="A156" s="49" t="s">
        <v>480</v>
      </c>
      <c r="B156" s="46" t="s">
        <v>480</v>
      </c>
      <c r="C156" s="45">
        <v>4118204</v>
      </c>
      <c r="D156" s="79" t="s">
        <v>480</v>
      </c>
      <c r="E156" s="6">
        <v>41</v>
      </c>
      <c r="F156" s="6">
        <v>49</v>
      </c>
      <c r="G156" s="8">
        <f>SUM(E156:F156)</f>
        <v>90</v>
      </c>
      <c r="H156" s="30">
        <f>F156/G156</f>
        <v>0.5444444444444444</v>
      </c>
    </row>
    <row r="157" spans="1:8" ht="14.25">
      <c r="A157" s="44" t="s">
        <v>143</v>
      </c>
      <c r="B157" s="44" t="s">
        <v>150</v>
      </c>
      <c r="C157" s="45">
        <v>4121752</v>
      </c>
      <c r="D157" s="79" t="s">
        <v>269</v>
      </c>
      <c r="E157" s="6">
        <v>283</v>
      </c>
      <c r="F157" s="6">
        <v>336</v>
      </c>
      <c r="G157" s="8">
        <f>SUM(E157:F157)</f>
        <v>619</v>
      </c>
      <c r="H157" s="30">
        <f>F157/G157</f>
        <v>0.5428109854604201</v>
      </c>
    </row>
    <row r="158" spans="1:8" ht="14.25">
      <c r="A158" s="44" t="s">
        <v>385</v>
      </c>
      <c r="B158" s="44" t="s">
        <v>385</v>
      </c>
      <c r="C158" s="45">
        <v>4107306</v>
      </c>
      <c r="D158" s="79" t="s">
        <v>477</v>
      </c>
      <c r="E158" s="6">
        <v>43</v>
      </c>
      <c r="F158" s="6">
        <v>51</v>
      </c>
      <c r="G158" s="8">
        <f>SUM(E158:F158)</f>
        <v>94</v>
      </c>
      <c r="H158" s="30">
        <f>F158/G158</f>
        <v>0.5425531914893617</v>
      </c>
    </row>
    <row r="159" spans="1:8" ht="14.25">
      <c r="A159" s="44" t="s">
        <v>142</v>
      </c>
      <c r="B159" s="47" t="s">
        <v>198</v>
      </c>
      <c r="C159" s="45">
        <v>4126355</v>
      </c>
      <c r="D159" s="79" t="s">
        <v>310</v>
      </c>
      <c r="E159" s="6">
        <v>217</v>
      </c>
      <c r="F159" s="6">
        <v>257</v>
      </c>
      <c r="G159" s="8">
        <f>SUM(E159:F159)</f>
        <v>474</v>
      </c>
      <c r="H159" s="30">
        <f>F159/G159</f>
        <v>0.5421940928270043</v>
      </c>
    </row>
    <row r="160" spans="1:8" ht="14.25">
      <c r="A160" s="44" t="s">
        <v>142</v>
      </c>
      <c r="B160" s="47" t="s">
        <v>274</v>
      </c>
      <c r="C160" s="45">
        <v>4101051</v>
      </c>
      <c r="D160" s="79" t="s">
        <v>464</v>
      </c>
      <c r="E160" s="6">
        <v>55</v>
      </c>
      <c r="F160" s="6">
        <v>65</v>
      </c>
      <c r="G160" s="8">
        <f>SUM(E160:F160)</f>
        <v>120</v>
      </c>
      <c r="H160" s="30">
        <f>F160/G160</f>
        <v>0.5416666666666666</v>
      </c>
    </row>
    <row r="161" spans="1:8" ht="14.25">
      <c r="A161" s="44" t="s">
        <v>170</v>
      </c>
      <c r="B161" s="44" t="s">
        <v>170</v>
      </c>
      <c r="C161" s="45">
        <v>4118857</v>
      </c>
      <c r="D161" s="79" t="s">
        <v>319</v>
      </c>
      <c r="E161" s="6">
        <v>204</v>
      </c>
      <c r="F161" s="6">
        <v>241</v>
      </c>
      <c r="G161" s="8">
        <f>SUM(E161:F161)</f>
        <v>445</v>
      </c>
      <c r="H161" s="30">
        <f>F161/G161</f>
        <v>0.5415730337078651</v>
      </c>
    </row>
    <row r="162" spans="1:8" ht="14.25">
      <c r="A162" s="43" t="s">
        <v>357</v>
      </c>
      <c r="B162" s="44" t="s">
        <v>369</v>
      </c>
      <c r="C162" s="45">
        <v>4117008</v>
      </c>
      <c r="D162" s="79" t="s">
        <v>463</v>
      </c>
      <c r="E162" s="6">
        <v>56</v>
      </c>
      <c r="F162" s="6">
        <v>66</v>
      </c>
      <c r="G162" s="8">
        <f>SUM(E162:F162)</f>
        <v>122</v>
      </c>
      <c r="H162" s="30">
        <f>F162/G162</f>
        <v>0.5409836065573771</v>
      </c>
    </row>
    <row r="163" spans="1:8" ht="14.25">
      <c r="A163" s="44" t="s">
        <v>170</v>
      </c>
      <c r="B163" s="48" t="s">
        <v>254</v>
      </c>
      <c r="C163" s="45">
        <v>4103479</v>
      </c>
      <c r="D163" s="79" t="s">
        <v>332</v>
      </c>
      <c r="E163" s="6">
        <v>181</v>
      </c>
      <c r="F163" s="6">
        <v>213</v>
      </c>
      <c r="G163" s="8">
        <f>SUM(E163:F163)</f>
        <v>394</v>
      </c>
      <c r="H163" s="30">
        <f>F163/G163</f>
        <v>0.5406091370558376</v>
      </c>
    </row>
    <row r="164" spans="1:8" ht="14.25">
      <c r="A164" s="43" t="s">
        <v>256</v>
      </c>
      <c r="B164" s="53" t="s">
        <v>550</v>
      </c>
      <c r="C164" s="45">
        <v>4124103</v>
      </c>
      <c r="D164" s="79" t="s">
        <v>213</v>
      </c>
      <c r="E164" s="6">
        <v>401</v>
      </c>
      <c r="F164" s="6">
        <v>470</v>
      </c>
      <c r="G164" s="8">
        <f>SUM(E164:F164)</f>
        <v>871</v>
      </c>
      <c r="H164" s="30">
        <f>F164/G164</f>
        <v>0.539609644087256</v>
      </c>
    </row>
    <row r="165" spans="1:8" ht="14.25">
      <c r="A165" s="43" t="s">
        <v>312</v>
      </c>
      <c r="B165" s="46" t="s">
        <v>413</v>
      </c>
      <c r="C165" s="45">
        <v>4101507</v>
      </c>
      <c r="D165" s="79" t="s">
        <v>413</v>
      </c>
      <c r="E165" s="6">
        <v>93</v>
      </c>
      <c r="F165" s="6">
        <v>109</v>
      </c>
      <c r="G165" s="8">
        <f>SUM(E165:F165)</f>
        <v>202</v>
      </c>
      <c r="H165" s="30">
        <f>F165/G165</f>
        <v>0.5396039603960396</v>
      </c>
    </row>
    <row r="166" spans="1:8" ht="14.25">
      <c r="A166" s="44" t="s">
        <v>385</v>
      </c>
      <c r="B166" s="44" t="s">
        <v>334</v>
      </c>
      <c r="C166" s="45">
        <v>4124509</v>
      </c>
      <c r="D166" s="79" t="s">
        <v>414</v>
      </c>
      <c r="E166" s="6">
        <v>93</v>
      </c>
      <c r="F166" s="6">
        <v>109</v>
      </c>
      <c r="G166" s="8">
        <f>SUM(E166:F166)</f>
        <v>202</v>
      </c>
      <c r="H166" s="30">
        <f>F166/G166</f>
        <v>0.5396039603960396</v>
      </c>
    </row>
    <row r="167" spans="1:8" ht="14.25">
      <c r="A167" s="44" t="s">
        <v>163</v>
      </c>
      <c r="B167" s="44" t="s">
        <v>214</v>
      </c>
      <c r="C167" s="45">
        <v>4123808</v>
      </c>
      <c r="D167" s="79" t="s">
        <v>224</v>
      </c>
      <c r="E167" s="6">
        <v>374</v>
      </c>
      <c r="F167" s="6">
        <v>438</v>
      </c>
      <c r="G167" s="8">
        <f>SUM(E167:F167)</f>
        <v>812</v>
      </c>
      <c r="H167" s="30">
        <f>F167/G167</f>
        <v>0.5394088669950738</v>
      </c>
    </row>
    <row r="168" spans="1:8" ht="14.25">
      <c r="A168" s="44" t="s">
        <v>170</v>
      </c>
      <c r="B168" s="44" t="s">
        <v>378</v>
      </c>
      <c r="C168" s="45">
        <v>4126900</v>
      </c>
      <c r="D168" s="79" t="s">
        <v>273</v>
      </c>
      <c r="E168" s="6">
        <v>271</v>
      </c>
      <c r="F168" s="6">
        <v>317</v>
      </c>
      <c r="G168" s="8">
        <f>SUM(E168:F168)</f>
        <v>588</v>
      </c>
      <c r="H168" s="30">
        <f>F168/G168</f>
        <v>0.5391156462585034</v>
      </c>
    </row>
    <row r="169" spans="1:8" ht="14.25">
      <c r="A169" s="43" t="s">
        <v>142</v>
      </c>
      <c r="B169" s="55" t="s">
        <v>549</v>
      </c>
      <c r="C169" s="45">
        <v>4115606</v>
      </c>
      <c r="D169" s="79" t="s">
        <v>230</v>
      </c>
      <c r="E169" s="6">
        <v>356</v>
      </c>
      <c r="F169" s="6">
        <v>416</v>
      </c>
      <c r="G169" s="8">
        <f>SUM(E169:F169)</f>
        <v>772</v>
      </c>
      <c r="H169" s="30">
        <f>F169/G169</f>
        <v>0.538860103626943</v>
      </c>
    </row>
    <row r="170" spans="1:8" ht="14.25">
      <c r="A170" s="44" t="s">
        <v>174</v>
      </c>
      <c r="B170" s="48" t="s">
        <v>267</v>
      </c>
      <c r="C170" s="45">
        <v>4128534</v>
      </c>
      <c r="D170" s="79" t="s">
        <v>375</v>
      </c>
      <c r="E170" s="6">
        <v>130</v>
      </c>
      <c r="F170" s="6">
        <v>151</v>
      </c>
      <c r="G170" s="8">
        <f>SUM(E170:F170)</f>
        <v>281</v>
      </c>
      <c r="H170" s="30">
        <f>F170/G170</f>
        <v>0.5373665480427047</v>
      </c>
    </row>
    <row r="171" spans="1:8" ht="14.25">
      <c r="A171" s="44" t="s">
        <v>148</v>
      </c>
      <c r="B171" s="48" t="s">
        <v>148</v>
      </c>
      <c r="C171" s="45">
        <v>4117453</v>
      </c>
      <c r="D171" s="79" t="s">
        <v>337</v>
      </c>
      <c r="E171" s="6">
        <v>175</v>
      </c>
      <c r="F171" s="6">
        <v>203</v>
      </c>
      <c r="G171" s="8">
        <f>SUM(E171:F171)</f>
        <v>378</v>
      </c>
      <c r="H171" s="30">
        <f>F171/G171</f>
        <v>0.5370370370370371</v>
      </c>
    </row>
    <row r="172" spans="1:8" ht="14.25">
      <c r="A172" s="44" t="s">
        <v>142</v>
      </c>
      <c r="B172" s="47" t="s">
        <v>541</v>
      </c>
      <c r="C172" s="45">
        <v>4123824</v>
      </c>
      <c r="D172" s="79" t="s">
        <v>366</v>
      </c>
      <c r="E172" s="6">
        <v>140</v>
      </c>
      <c r="F172" s="6">
        <v>162</v>
      </c>
      <c r="G172" s="8">
        <f>SUM(E172:F172)</f>
        <v>302</v>
      </c>
      <c r="H172" s="30">
        <f>F172/G172</f>
        <v>0.5364238410596026</v>
      </c>
    </row>
    <row r="173" spans="1:8" ht="14.25">
      <c r="A173" s="44" t="s">
        <v>322</v>
      </c>
      <c r="B173" s="44" t="s">
        <v>322</v>
      </c>
      <c r="C173" s="45">
        <v>4113734</v>
      </c>
      <c r="D173" s="79" t="s">
        <v>409</v>
      </c>
      <c r="E173" s="6">
        <v>96</v>
      </c>
      <c r="F173" s="6">
        <v>111</v>
      </c>
      <c r="G173" s="8">
        <f>SUM(E173:F173)</f>
        <v>207</v>
      </c>
      <c r="H173" s="30">
        <f>F173/G173</f>
        <v>0.5362318840579711</v>
      </c>
    </row>
    <row r="174" spans="1:8" ht="14.25">
      <c r="A174" s="44" t="s">
        <v>139</v>
      </c>
      <c r="B174" s="44" t="s">
        <v>139</v>
      </c>
      <c r="C174" s="45">
        <v>4107405</v>
      </c>
      <c r="D174" s="79" t="s">
        <v>232</v>
      </c>
      <c r="E174" s="6">
        <v>352</v>
      </c>
      <c r="F174" s="6">
        <v>404</v>
      </c>
      <c r="G174" s="8">
        <f>SUM(E174:F174)</f>
        <v>756</v>
      </c>
      <c r="H174" s="30">
        <f>F174/G174</f>
        <v>0.5343915343915344</v>
      </c>
    </row>
    <row r="175" spans="1:8" ht="14.25">
      <c r="A175" s="43" t="s">
        <v>163</v>
      </c>
      <c r="B175" s="46" t="s">
        <v>168</v>
      </c>
      <c r="C175" s="45">
        <v>4119806</v>
      </c>
      <c r="D175" s="79" t="s">
        <v>168</v>
      </c>
      <c r="E175" s="6">
        <v>625</v>
      </c>
      <c r="F175" s="6">
        <v>714</v>
      </c>
      <c r="G175" s="8">
        <f>SUM(E175:F175)</f>
        <v>1339</v>
      </c>
      <c r="H175" s="30">
        <f>F175/G175</f>
        <v>0.5332337565347274</v>
      </c>
    </row>
    <row r="176" spans="1:8" ht="14.25">
      <c r="A176" s="44" t="s">
        <v>205</v>
      </c>
      <c r="B176" s="44" t="s">
        <v>478</v>
      </c>
      <c r="C176" s="45">
        <v>4106704</v>
      </c>
      <c r="D176" s="79" t="s">
        <v>416</v>
      </c>
      <c r="E176" s="6">
        <v>92</v>
      </c>
      <c r="F176" s="6">
        <v>105</v>
      </c>
      <c r="G176" s="8">
        <f>SUM(E176:F176)</f>
        <v>197</v>
      </c>
      <c r="H176" s="30">
        <f>F176/G176</f>
        <v>0.5329949238578681</v>
      </c>
    </row>
    <row r="177" spans="1:8" ht="14.25">
      <c r="A177" s="44" t="s">
        <v>312</v>
      </c>
      <c r="B177" s="44" t="s">
        <v>342</v>
      </c>
      <c r="C177" s="45">
        <v>4113106</v>
      </c>
      <c r="D177" s="79" t="s">
        <v>415</v>
      </c>
      <c r="E177" s="6">
        <v>92</v>
      </c>
      <c r="F177" s="6">
        <v>105</v>
      </c>
      <c r="G177" s="8">
        <f>SUM(E177:F177)</f>
        <v>197</v>
      </c>
      <c r="H177" s="30">
        <f>F177/G177</f>
        <v>0.5329949238578681</v>
      </c>
    </row>
    <row r="178" spans="1:8" ht="14.25">
      <c r="A178" s="44" t="s">
        <v>248</v>
      </c>
      <c r="B178" s="44" t="s">
        <v>248</v>
      </c>
      <c r="C178" s="45">
        <v>4118709</v>
      </c>
      <c r="D178" s="79" t="s">
        <v>299</v>
      </c>
      <c r="E178" s="6">
        <v>230</v>
      </c>
      <c r="F178" s="6">
        <v>262</v>
      </c>
      <c r="G178" s="8">
        <f>SUM(E178:F178)</f>
        <v>492</v>
      </c>
      <c r="H178" s="30">
        <f>F178/G178</f>
        <v>0.532520325203252</v>
      </c>
    </row>
    <row r="179" spans="1:8" ht="14.25">
      <c r="A179" s="44" t="s">
        <v>250</v>
      </c>
      <c r="B179" s="44" t="s">
        <v>250</v>
      </c>
      <c r="C179" s="45">
        <v>4113429</v>
      </c>
      <c r="D179" s="79" t="s">
        <v>449</v>
      </c>
      <c r="E179" s="6">
        <v>66</v>
      </c>
      <c r="F179" s="6">
        <v>75</v>
      </c>
      <c r="G179" s="8">
        <f>SUM(E179:F179)</f>
        <v>141</v>
      </c>
      <c r="H179" s="30">
        <f>F179/G179</f>
        <v>0.5319148936170213</v>
      </c>
    </row>
    <row r="180" spans="1:8" ht="14.25">
      <c r="A180" s="44" t="s">
        <v>205</v>
      </c>
      <c r="B180" s="44" t="s">
        <v>276</v>
      </c>
      <c r="C180" s="45">
        <v>4125902</v>
      </c>
      <c r="D180" s="79" t="s">
        <v>370</v>
      </c>
      <c r="E180" s="6">
        <v>133</v>
      </c>
      <c r="F180" s="6">
        <v>151</v>
      </c>
      <c r="G180" s="8">
        <f>SUM(E180:F180)</f>
        <v>284</v>
      </c>
      <c r="H180" s="30">
        <f>F180/G180</f>
        <v>0.5316901408450704</v>
      </c>
    </row>
    <row r="181" spans="1:8" ht="14.25">
      <c r="A181" s="44" t="s">
        <v>322</v>
      </c>
      <c r="B181" s="44" t="s">
        <v>226</v>
      </c>
      <c r="C181" s="45">
        <v>4100459</v>
      </c>
      <c r="D181" s="79" t="s">
        <v>252</v>
      </c>
      <c r="E181" s="6">
        <v>313</v>
      </c>
      <c r="F181" s="6">
        <v>355</v>
      </c>
      <c r="G181" s="8">
        <f>SUM(E181:F181)</f>
        <v>668</v>
      </c>
      <c r="H181" s="30">
        <f>F181/G181</f>
        <v>0.531437125748503</v>
      </c>
    </row>
    <row r="182" spans="1:8" ht="14.25">
      <c r="A182" s="43" t="s">
        <v>312</v>
      </c>
      <c r="B182" s="46" t="s">
        <v>312</v>
      </c>
      <c r="C182" s="45">
        <v>4101408</v>
      </c>
      <c r="D182" s="79" t="s">
        <v>312</v>
      </c>
      <c r="E182" s="6">
        <v>214</v>
      </c>
      <c r="F182" s="6">
        <v>242</v>
      </c>
      <c r="G182" s="8">
        <f>SUM(E182:F182)</f>
        <v>456</v>
      </c>
      <c r="H182" s="30">
        <f>F182/G182</f>
        <v>0.5307017543859649</v>
      </c>
    </row>
    <row r="183" spans="1:8" ht="14.25">
      <c r="A183" s="43" t="s">
        <v>312</v>
      </c>
      <c r="B183" s="46" t="s">
        <v>145</v>
      </c>
      <c r="C183" s="45">
        <v>4117305</v>
      </c>
      <c r="D183" s="79" t="s">
        <v>145</v>
      </c>
      <c r="E183" s="6">
        <v>964</v>
      </c>
      <c r="F183" s="6">
        <v>1086</v>
      </c>
      <c r="G183" s="8">
        <f>SUM(E183:F183)</f>
        <v>2050</v>
      </c>
      <c r="H183" s="30">
        <f>F183/G183</f>
        <v>0.5297560975609756</v>
      </c>
    </row>
    <row r="184" spans="1:8" ht="14.25">
      <c r="A184" s="44" t="s">
        <v>142</v>
      </c>
      <c r="B184" s="47" t="s">
        <v>249</v>
      </c>
      <c r="C184" s="45">
        <v>4109757</v>
      </c>
      <c r="D184" s="79" t="s">
        <v>431</v>
      </c>
      <c r="E184" s="6">
        <v>81</v>
      </c>
      <c r="F184" s="6">
        <v>91</v>
      </c>
      <c r="G184" s="8">
        <f>SUM(E184:F184)</f>
        <v>172</v>
      </c>
      <c r="H184" s="30">
        <f>F184/G184</f>
        <v>0.5290697674418605</v>
      </c>
    </row>
    <row r="185" spans="1:8" ht="14.25">
      <c r="A185" s="43" t="s">
        <v>142</v>
      </c>
      <c r="B185" s="55" t="s">
        <v>198</v>
      </c>
      <c r="C185" s="45">
        <v>4115804</v>
      </c>
      <c r="D185" s="79" t="s">
        <v>198</v>
      </c>
      <c r="E185" s="6">
        <v>445</v>
      </c>
      <c r="F185" s="6">
        <v>496</v>
      </c>
      <c r="G185" s="8">
        <f>SUM(E185:F185)</f>
        <v>941</v>
      </c>
      <c r="H185" s="30">
        <f>F185/G185</f>
        <v>0.5270988310308182</v>
      </c>
    </row>
    <row r="186" spans="1:8" ht="14.25">
      <c r="A186" s="44" t="s">
        <v>250</v>
      </c>
      <c r="B186" s="44" t="s">
        <v>216</v>
      </c>
      <c r="C186" s="45">
        <v>4117271</v>
      </c>
      <c r="D186" s="79" t="s">
        <v>223</v>
      </c>
      <c r="E186" s="6">
        <v>375</v>
      </c>
      <c r="F186" s="6">
        <v>417</v>
      </c>
      <c r="G186" s="8">
        <f>SUM(E186:F186)</f>
        <v>792</v>
      </c>
      <c r="H186" s="30">
        <f>F186/G186</f>
        <v>0.5265151515151515</v>
      </c>
    </row>
    <row r="187" spans="1:8" ht="14.25">
      <c r="A187" s="43" t="s">
        <v>170</v>
      </c>
      <c r="B187" s="46" t="s">
        <v>378</v>
      </c>
      <c r="C187" s="45">
        <v>4105607</v>
      </c>
      <c r="D187" s="79" t="s">
        <v>378</v>
      </c>
      <c r="E187" s="6">
        <v>129</v>
      </c>
      <c r="F187" s="6">
        <v>143</v>
      </c>
      <c r="G187" s="8">
        <f>SUM(E187:F187)</f>
        <v>272</v>
      </c>
      <c r="H187" s="30">
        <f>F187/G187</f>
        <v>0.5257352941176471</v>
      </c>
    </row>
    <row r="188" spans="1:8" ht="14.25">
      <c r="A188" s="44" t="s">
        <v>312</v>
      </c>
      <c r="B188" s="44" t="s">
        <v>342</v>
      </c>
      <c r="C188" s="45">
        <v>4115507</v>
      </c>
      <c r="D188" s="79" t="s">
        <v>433</v>
      </c>
      <c r="E188" s="6">
        <v>80</v>
      </c>
      <c r="F188" s="6">
        <v>88</v>
      </c>
      <c r="G188" s="8">
        <f>SUM(E188:F188)</f>
        <v>168</v>
      </c>
      <c r="H188" s="30">
        <f>F188/G188</f>
        <v>0.5238095238095238</v>
      </c>
    </row>
    <row r="189" spans="1:8" ht="14.25">
      <c r="A189" s="44" t="s">
        <v>205</v>
      </c>
      <c r="B189" s="44" t="s">
        <v>205</v>
      </c>
      <c r="C189" s="45">
        <v>4100905</v>
      </c>
      <c r="D189" s="79" t="s">
        <v>402</v>
      </c>
      <c r="E189" s="6">
        <v>102</v>
      </c>
      <c r="F189" s="6">
        <v>112</v>
      </c>
      <c r="G189" s="8">
        <f>SUM(E189:F189)</f>
        <v>214</v>
      </c>
      <c r="H189" s="30">
        <f>F189/G189</f>
        <v>0.5233644859813084</v>
      </c>
    </row>
    <row r="190" spans="1:8" ht="14.25">
      <c r="A190" s="47" t="s">
        <v>190</v>
      </c>
      <c r="B190" s="48" t="s">
        <v>427</v>
      </c>
      <c r="C190" s="45">
        <v>4103701</v>
      </c>
      <c r="D190" s="79" t="s">
        <v>447</v>
      </c>
      <c r="E190" s="6">
        <v>68</v>
      </c>
      <c r="F190" s="6">
        <v>74</v>
      </c>
      <c r="G190" s="8">
        <f>SUM(E190:F190)</f>
        <v>142</v>
      </c>
      <c r="H190" s="30">
        <f>F190/G190</f>
        <v>0.5211267605633803</v>
      </c>
    </row>
    <row r="191" spans="1:8" ht="14.25">
      <c r="A191" s="43" t="s">
        <v>142</v>
      </c>
      <c r="B191" s="55" t="s">
        <v>178</v>
      </c>
      <c r="C191" s="45">
        <v>4127858</v>
      </c>
      <c r="D191" s="79" t="s">
        <v>178</v>
      </c>
      <c r="E191" s="6">
        <v>550</v>
      </c>
      <c r="F191" s="6">
        <v>598</v>
      </c>
      <c r="G191" s="8">
        <f>SUM(E191:F191)</f>
        <v>1148</v>
      </c>
      <c r="H191" s="30">
        <f>F191/G191</f>
        <v>0.5209059233449478</v>
      </c>
    </row>
    <row r="192" spans="1:8" ht="14.25">
      <c r="A192" s="44" t="s">
        <v>385</v>
      </c>
      <c r="B192" s="44" t="s">
        <v>385</v>
      </c>
      <c r="C192" s="45">
        <v>4117503</v>
      </c>
      <c r="D192" s="79" t="s">
        <v>488</v>
      </c>
      <c r="E192" s="6">
        <v>35</v>
      </c>
      <c r="F192" s="6">
        <v>38</v>
      </c>
      <c r="G192" s="8">
        <f>SUM(E192:F192)</f>
        <v>73</v>
      </c>
      <c r="H192" s="30">
        <f>F192/G192</f>
        <v>0.5205479452054794</v>
      </c>
    </row>
    <row r="193" spans="1:8" ht="14.25">
      <c r="A193" s="47" t="s">
        <v>480</v>
      </c>
      <c r="B193" s="44" t="s">
        <v>484</v>
      </c>
      <c r="C193" s="45">
        <v>4109500</v>
      </c>
      <c r="D193" s="79" t="s">
        <v>506</v>
      </c>
      <c r="E193" s="6">
        <v>25</v>
      </c>
      <c r="F193" s="6">
        <v>27</v>
      </c>
      <c r="G193" s="8">
        <f>SUM(E193:F193)</f>
        <v>52</v>
      </c>
      <c r="H193" s="30">
        <f>F193/G193</f>
        <v>0.5192307692307693</v>
      </c>
    </row>
    <row r="194" spans="1:8" ht="14.25">
      <c r="A194" s="43" t="s">
        <v>357</v>
      </c>
      <c r="B194" s="44" t="s">
        <v>369</v>
      </c>
      <c r="C194" s="45">
        <v>4106001</v>
      </c>
      <c r="D194" s="79" t="s">
        <v>302</v>
      </c>
      <c r="E194" s="6">
        <v>227</v>
      </c>
      <c r="F194" s="6">
        <v>245</v>
      </c>
      <c r="G194" s="8">
        <f>SUM(E194:F194)</f>
        <v>472</v>
      </c>
      <c r="H194" s="30">
        <f>F194/G194</f>
        <v>0.5190677966101694</v>
      </c>
    </row>
    <row r="195" spans="1:8" ht="14.25">
      <c r="A195" s="44" t="s">
        <v>148</v>
      </c>
      <c r="B195" s="48" t="s">
        <v>173</v>
      </c>
      <c r="C195" s="45">
        <v>4125456</v>
      </c>
      <c r="D195" s="79" t="s">
        <v>358</v>
      </c>
      <c r="E195" s="6">
        <v>153</v>
      </c>
      <c r="F195" s="6">
        <v>164</v>
      </c>
      <c r="G195" s="8">
        <f>SUM(E195:F195)</f>
        <v>317</v>
      </c>
      <c r="H195" s="30">
        <f>F195/G195</f>
        <v>0.5173501577287066</v>
      </c>
    </row>
    <row r="196" spans="1:8" ht="14.25">
      <c r="A196" s="44" t="s">
        <v>256</v>
      </c>
      <c r="B196" s="48" t="s">
        <v>213</v>
      </c>
      <c r="C196" s="45">
        <v>4106100</v>
      </c>
      <c r="D196" s="79" t="s">
        <v>424</v>
      </c>
      <c r="E196" s="6">
        <v>86</v>
      </c>
      <c r="F196" s="6">
        <v>92</v>
      </c>
      <c r="G196" s="8">
        <f>SUM(E196:F196)</f>
        <v>178</v>
      </c>
      <c r="H196" s="30">
        <f>F196/G196</f>
        <v>0.5168539325842697</v>
      </c>
    </row>
    <row r="197" spans="1:8" ht="14.25">
      <c r="A197" s="46" t="s">
        <v>163</v>
      </c>
      <c r="B197" s="46" t="s">
        <v>551</v>
      </c>
      <c r="C197" s="45">
        <v>4125209</v>
      </c>
      <c r="D197" s="79" t="s">
        <v>202</v>
      </c>
      <c r="E197" s="6">
        <v>427</v>
      </c>
      <c r="F197" s="6">
        <v>456</v>
      </c>
      <c r="G197" s="8">
        <f>SUM(E197:F197)</f>
        <v>883</v>
      </c>
      <c r="H197" s="30">
        <f>F197/G197</f>
        <v>0.5164212910532276</v>
      </c>
    </row>
    <row r="198" spans="1:8" ht="14.25">
      <c r="A198" s="44" t="s">
        <v>174</v>
      </c>
      <c r="B198" s="48" t="s">
        <v>152</v>
      </c>
      <c r="C198" s="45">
        <v>4119400</v>
      </c>
      <c r="D198" s="79" t="s">
        <v>225</v>
      </c>
      <c r="E198" s="6">
        <v>371</v>
      </c>
      <c r="F198" s="6">
        <v>396</v>
      </c>
      <c r="G198" s="8">
        <f>SUM(E198:F198)</f>
        <v>767</v>
      </c>
      <c r="H198" s="30">
        <f>F198/G198</f>
        <v>0.516297262059974</v>
      </c>
    </row>
    <row r="199" spans="1:8" ht="14.25">
      <c r="A199" s="43" t="s">
        <v>139</v>
      </c>
      <c r="B199" s="46" t="s">
        <v>287</v>
      </c>
      <c r="C199" s="45">
        <v>4122800</v>
      </c>
      <c r="D199" s="79" t="s">
        <v>287</v>
      </c>
      <c r="E199" s="6">
        <v>251</v>
      </c>
      <c r="F199" s="6">
        <v>265</v>
      </c>
      <c r="G199" s="8">
        <f>SUM(E199:F199)</f>
        <v>516</v>
      </c>
      <c r="H199" s="30">
        <f>F199/G199</f>
        <v>0.5135658914728682</v>
      </c>
    </row>
    <row r="200" spans="1:8" ht="14.25">
      <c r="A200" s="44" t="s">
        <v>385</v>
      </c>
      <c r="B200" s="44" t="s">
        <v>320</v>
      </c>
      <c r="C200" s="45">
        <v>4128302</v>
      </c>
      <c r="D200" s="79" t="s">
        <v>485</v>
      </c>
      <c r="E200" s="6">
        <v>37</v>
      </c>
      <c r="F200" s="6">
        <v>39</v>
      </c>
      <c r="G200" s="8">
        <f>SUM(E200:F200)</f>
        <v>76</v>
      </c>
      <c r="H200" s="30">
        <f>F200/G200</f>
        <v>0.5131578947368421</v>
      </c>
    </row>
    <row r="201" spans="1:8" ht="14.25">
      <c r="A201" s="44" t="s">
        <v>250</v>
      </c>
      <c r="B201" s="44" t="s">
        <v>545</v>
      </c>
      <c r="C201" s="45">
        <v>4113759</v>
      </c>
      <c r="D201" s="79" t="s">
        <v>421</v>
      </c>
      <c r="E201" s="6">
        <v>89</v>
      </c>
      <c r="F201" s="6">
        <v>93</v>
      </c>
      <c r="G201" s="8">
        <f>SUM(E201:F201)</f>
        <v>182</v>
      </c>
      <c r="H201" s="30">
        <f>F201/G201</f>
        <v>0.510989010989011</v>
      </c>
    </row>
    <row r="202" spans="1:8" ht="14.25">
      <c r="A202" s="44" t="s">
        <v>205</v>
      </c>
      <c r="B202" s="44" t="s">
        <v>205</v>
      </c>
      <c r="C202" s="45">
        <v>4100608</v>
      </c>
      <c r="D202" s="79" t="s">
        <v>297</v>
      </c>
      <c r="E202" s="6">
        <v>231</v>
      </c>
      <c r="F202" s="6">
        <v>241</v>
      </c>
      <c r="G202" s="8">
        <f>SUM(E202:F202)</f>
        <v>472</v>
      </c>
      <c r="H202" s="30">
        <f>F202/G202</f>
        <v>0.510593220338983</v>
      </c>
    </row>
    <row r="203" spans="1:8" ht="14.25">
      <c r="A203" s="43" t="s">
        <v>357</v>
      </c>
      <c r="B203" s="44" t="s">
        <v>510</v>
      </c>
      <c r="C203" s="45">
        <v>4113403</v>
      </c>
      <c r="D203" s="79" t="s">
        <v>390</v>
      </c>
      <c r="E203" s="6">
        <v>116</v>
      </c>
      <c r="F203" s="6">
        <v>121</v>
      </c>
      <c r="G203" s="8">
        <f>SUM(E203:F203)</f>
        <v>237</v>
      </c>
      <c r="H203" s="30">
        <f>F203/G203</f>
        <v>0.510548523206751</v>
      </c>
    </row>
    <row r="204" spans="1:8" ht="14.25">
      <c r="A204" s="44" t="s">
        <v>170</v>
      </c>
      <c r="B204" s="48" t="s">
        <v>228</v>
      </c>
      <c r="C204" s="45">
        <v>4111555</v>
      </c>
      <c r="D204" s="79" t="s">
        <v>344</v>
      </c>
      <c r="E204" s="6">
        <v>165</v>
      </c>
      <c r="F204" s="6">
        <v>172</v>
      </c>
      <c r="G204" s="8">
        <f>SUM(E204:F204)</f>
        <v>337</v>
      </c>
      <c r="H204" s="30">
        <f>F204/G204</f>
        <v>0.5103857566765578</v>
      </c>
    </row>
    <row r="205" spans="1:8" ht="14.25">
      <c r="A205" s="44" t="s">
        <v>322</v>
      </c>
      <c r="B205" s="44" t="s">
        <v>322</v>
      </c>
      <c r="C205" s="45">
        <v>4106555</v>
      </c>
      <c r="D205" s="79" t="s">
        <v>381</v>
      </c>
      <c r="E205" s="6">
        <v>127</v>
      </c>
      <c r="F205" s="6">
        <v>132</v>
      </c>
      <c r="G205" s="8">
        <f>SUM(E205:F205)</f>
        <v>259</v>
      </c>
      <c r="H205" s="30">
        <f>F205/G205</f>
        <v>0.5096525096525096</v>
      </c>
    </row>
    <row r="206" spans="1:8" ht="14.25">
      <c r="A206" s="44" t="s">
        <v>256</v>
      </c>
      <c r="B206" s="48" t="s">
        <v>213</v>
      </c>
      <c r="C206" s="45">
        <v>4112900</v>
      </c>
      <c r="D206" s="79" t="s">
        <v>371</v>
      </c>
      <c r="E206" s="6">
        <v>132</v>
      </c>
      <c r="F206" s="6">
        <v>137</v>
      </c>
      <c r="G206" s="8">
        <f>SUM(E206:F206)</f>
        <v>269</v>
      </c>
      <c r="H206" s="30">
        <f>F206/G206</f>
        <v>0.5092936802973977</v>
      </c>
    </row>
    <row r="207" spans="1:8" ht="14.25">
      <c r="A207" s="43" t="s">
        <v>357</v>
      </c>
      <c r="B207" s="44" t="s">
        <v>382</v>
      </c>
      <c r="C207" s="45">
        <v>4111001</v>
      </c>
      <c r="D207" s="79" t="s">
        <v>501</v>
      </c>
      <c r="E207" s="6">
        <v>30</v>
      </c>
      <c r="F207" s="6">
        <v>31</v>
      </c>
      <c r="G207" s="8">
        <f>SUM(E207:F207)</f>
        <v>61</v>
      </c>
      <c r="H207" s="30">
        <f>F207/G207</f>
        <v>0.5081967213114754</v>
      </c>
    </row>
    <row r="208" spans="1:8" ht="14.25">
      <c r="A208" s="43" t="s">
        <v>385</v>
      </c>
      <c r="B208" s="46" t="s">
        <v>211</v>
      </c>
      <c r="C208" s="45">
        <v>4105508</v>
      </c>
      <c r="D208" s="79" t="s">
        <v>211</v>
      </c>
      <c r="E208" s="6">
        <v>408</v>
      </c>
      <c r="F208" s="6">
        <v>421</v>
      </c>
      <c r="G208" s="8">
        <f>SUM(E208:F208)</f>
        <v>829</v>
      </c>
      <c r="H208" s="30">
        <f>F208/G208</f>
        <v>0.5078407720144753</v>
      </c>
    </row>
    <row r="209" spans="1:8" ht="14.25">
      <c r="A209" s="43" t="s">
        <v>143</v>
      </c>
      <c r="B209" s="46" t="s">
        <v>208</v>
      </c>
      <c r="C209" s="45">
        <v>4104451</v>
      </c>
      <c r="D209" s="79" t="s">
        <v>208</v>
      </c>
      <c r="E209" s="6">
        <v>411</v>
      </c>
      <c r="F209" s="6">
        <v>421</v>
      </c>
      <c r="G209" s="8">
        <f>SUM(E209:F209)</f>
        <v>832</v>
      </c>
      <c r="H209" s="30">
        <f>F209/G209</f>
        <v>0.5060096153846154</v>
      </c>
    </row>
    <row r="210" spans="1:8" ht="14.25">
      <c r="A210" s="44" t="s">
        <v>203</v>
      </c>
      <c r="B210" s="48" t="s">
        <v>153</v>
      </c>
      <c r="C210" s="45">
        <v>4126272</v>
      </c>
      <c r="D210" s="79" t="s">
        <v>313</v>
      </c>
      <c r="E210" s="6">
        <v>211</v>
      </c>
      <c r="F210" s="6">
        <v>216</v>
      </c>
      <c r="G210" s="8">
        <f>SUM(E210:F210)</f>
        <v>427</v>
      </c>
      <c r="H210" s="30">
        <f>F210/G210</f>
        <v>0.5058548009367682</v>
      </c>
    </row>
    <row r="211" spans="1:8" ht="14.25">
      <c r="A211" s="44" t="s">
        <v>322</v>
      </c>
      <c r="B211" s="44" t="s">
        <v>322</v>
      </c>
      <c r="C211" s="45">
        <v>4101705</v>
      </c>
      <c r="D211" s="79" t="s">
        <v>305</v>
      </c>
      <c r="E211" s="6">
        <v>220</v>
      </c>
      <c r="F211" s="6">
        <v>225</v>
      </c>
      <c r="G211" s="8">
        <f>SUM(E211:F211)</f>
        <v>445</v>
      </c>
      <c r="H211" s="30">
        <f>F211/G211</f>
        <v>0.5056179775280899</v>
      </c>
    </row>
    <row r="212" spans="1:8" ht="14.25">
      <c r="A212" s="44" t="s">
        <v>250</v>
      </c>
      <c r="B212" s="44" t="s">
        <v>338</v>
      </c>
      <c r="C212" s="45">
        <v>4103305</v>
      </c>
      <c r="D212" s="79" t="s">
        <v>373</v>
      </c>
      <c r="E212" s="6">
        <v>131</v>
      </c>
      <c r="F212" s="6">
        <v>131</v>
      </c>
      <c r="G212" s="8">
        <f>SUM(E212:F212)</f>
        <v>262</v>
      </c>
      <c r="H212" s="30">
        <f>F212/G212</f>
        <v>0.5</v>
      </c>
    </row>
    <row r="213" spans="1:8" ht="14.25">
      <c r="A213" s="44" t="s">
        <v>385</v>
      </c>
      <c r="B213" s="44" t="s">
        <v>334</v>
      </c>
      <c r="C213" s="45">
        <v>4113601</v>
      </c>
      <c r="D213" s="79" t="s">
        <v>439</v>
      </c>
      <c r="E213" s="6">
        <v>75</v>
      </c>
      <c r="F213" s="6">
        <v>75</v>
      </c>
      <c r="G213" s="8">
        <f>SUM(E213:F213)</f>
        <v>150</v>
      </c>
      <c r="H213" s="30">
        <f>F213/G213</f>
        <v>0.5</v>
      </c>
    </row>
    <row r="214" spans="1:8" ht="14.25">
      <c r="A214" s="44" t="s">
        <v>322</v>
      </c>
      <c r="B214" s="44" t="s">
        <v>386</v>
      </c>
      <c r="C214" s="45">
        <v>4121109</v>
      </c>
      <c r="D214" s="79" t="s">
        <v>460</v>
      </c>
      <c r="E214" s="6">
        <v>57</v>
      </c>
      <c r="F214" s="6">
        <v>57</v>
      </c>
      <c r="G214" s="8">
        <f>SUM(E214:F214)</f>
        <v>114</v>
      </c>
      <c r="H214" s="30">
        <f>F214/G214</f>
        <v>0.5</v>
      </c>
    </row>
    <row r="215" spans="1:8" ht="14.25">
      <c r="A215" s="44" t="s">
        <v>322</v>
      </c>
      <c r="B215" s="44" t="s">
        <v>316</v>
      </c>
      <c r="C215" s="45">
        <v>4121356</v>
      </c>
      <c r="D215" s="79" t="s">
        <v>514</v>
      </c>
      <c r="E215" s="6">
        <v>19</v>
      </c>
      <c r="F215" s="6">
        <v>19</v>
      </c>
      <c r="G215" s="8">
        <f>SUM(E215:F215)</f>
        <v>38</v>
      </c>
      <c r="H215" s="30">
        <f>F215/G215</f>
        <v>0.5</v>
      </c>
    </row>
    <row r="216" spans="1:8" ht="14.25">
      <c r="A216" s="43" t="s">
        <v>357</v>
      </c>
      <c r="B216" s="44" t="s">
        <v>369</v>
      </c>
      <c r="C216" s="45">
        <v>4124301</v>
      </c>
      <c r="D216" s="79" t="s">
        <v>520</v>
      </c>
      <c r="E216" s="6">
        <v>17</v>
      </c>
      <c r="F216" s="6">
        <v>17</v>
      </c>
      <c r="G216" s="8">
        <f>SUM(E216:F216)</f>
        <v>34</v>
      </c>
      <c r="H216" s="30">
        <f>F216/G216</f>
        <v>0.5</v>
      </c>
    </row>
    <row r="217" spans="1:8" ht="14.25">
      <c r="A217" s="43" t="s">
        <v>357</v>
      </c>
      <c r="B217" s="44" t="s">
        <v>391</v>
      </c>
      <c r="C217" s="45">
        <v>4126009</v>
      </c>
      <c r="D217" s="79" t="s">
        <v>518</v>
      </c>
      <c r="E217" s="6">
        <v>18</v>
      </c>
      <c r="F217" s="6">
        <v>18</v>
      </c>
      <c r="G217" s="8">
        <f>SUM(E217:F217)</f>
        <v>36</v>
      </c>
      <c r="H217" s="30">
        <f>F217/G217</f>
        <v>0.5</v>
      </c>
    </row>
    <row r="218" spans="1:8" ht="14.25">
      <c r="A218" s="43" t="s">
        <v>205</v>
      </c>
      <c r="B218" s="46" t="s">
        <v>276</v>
      </c>
      <c r="C218" s="45">
        <v>4113502</v>
      </c>
      <c r="D218" s="79" t="s">
        <v>276</v>
      </c>
      <c r="E218" s="6">
        <v>264</v>
      </c>
      <c r="F218" s="6">
        <v>262</v>
      </c>
      <c r="G218" s="8">
        <f>SUM(E218:F218)</f>
        <v>526</v>
      </c>
      <c r="H218" s="30">
        <f>F218/G218</f>
        <v>0.49809885931558934</v>
      </c>
    </row>
    <row r="219" spans="1:8" ht="14.25">
      <c r="A219" s="49" t="s">
        <v>190</v>
      </c>
      <c r="B219" s="46" t="s">
        <v>427</v>
      </c>
      <c r="C219" s="45">
        <v>4122404</v>
      </c>
      <c r="D219" s="79" t="s">
        <v>427</v>
      </c>
      <c r="E219" s="6">
        <v>85</v>
      </c>
      <c r="F219" s="6">
        <v>84</v>
      </c>
      <c r="G219" s="8">
        <f>SUM(E219:F219)</f>
        <v>169</v>
      </c>
      <c r="H219" s="30">
        <f>F219/G219</f>
        <v>0.4970414201183432</v>
      </c>
    </row>
    <row r="220" spans="1:8" ht="14.25">
      <c r="A220" s="44" t="s">
        <v>250</v>
      </c>
      <c r="B220" s="44" t="s">
        <v>250</v>
      </c>
      <c r="C220" s="45">
        <v>4112504</v>
      </c>
      <c r="D220" s="79" t="s">
        <v>219</v>
      </c>
      <c r="E220" s="6">
        <v>387</v>
      </c>
      <c r="F220" s="6">
        <v>379</v>
      </c>
      <c r="G220" s="8">
        <f>SUM(E220:F220)</f>
        <v>766</v>
      </c>
      <c r="H220" s="30">
        <f>F220/G220</f>
        <v>0.49477806788511747</v>
      </c>
    </row>
    <row r="221" spans="1:8" ht="14.25">
      <c r="A221" s="44" t="s">
        <v>163</v>
      </c>
      <c r="B221" s="44" t="s">
        <v>214</v>
      </c>
      <c r="C221" s="45">
        <v>4101002</v>
      </c>
      <c r="D221" s="79" t="s">
        <v>181</v>
      </c>
      <c r="E221" s="6">
        <v>530</v>
      </c>
      <c r="F221" s="6">
        <v>518</v>
      </c>
      <c r="G221" s="8">
        <f>SUM(E221:F221)</f>
        <v>1048</v>
      </c>
      <c r="H221" s="30">
        <f>F221/G221</f>
        <v>0.49427480916030536</v>
      </c>
    </row>
    <row r="222" spans="1:8" ht="14.25">
      <c r="A222" s="43" t="s">
        <v>142</v>
      </c>
      <c r="B222" s="55" t="s">
        <v>380</v>
      </c>
      <c r="C222" s="45">
        <v>4108304</v>
      </c>
      <c r="D222" s="79" t="s">
        <v>380</v>
      </c>
      <c r="E222" s="6">
        <v>129</v>
      </c>
      <c r="F222" s="6">
        <v>126</v>
      </c>
      <c r="G222" s="8">
        <f>SUM(E222:F222)</f>
        <v>255</v>
      </c>
      <c r="H222" s="30">
        <f>F222/G222</f>
        <v>0.49411764705882355</v>
      </c>
    </row>
    <row r="223" spans="1:8" ht="14.25">
      <c r="A223" s="43" t="s">
        <v>170</v>
      </c>
      <c r="B223" s="46" t="s">
        <v>547</v>
      </c>
      <c r="C223" s="45">
        <v>4109906</v>
      </c>
      <c r="D223" s="79" t="s">
        <v>228</v>
      </c>
      <c r="E223" s="6">
        <v>362</v>
      </c>
      <c r="F223" s="6">
        <v>353</v>
      </c>
      <c r="G223" s="8">
        <f>SUM(E223:F223)</f>
        <v>715</v>
      </c>
      <c r="H223" s="30">
        <f>F223/G223</f>
        <v>0.4937062937062937</v>
      </c>
    </row>
    <row r="224" spans="1:8" ht="14.25">
      <c r="A224" s="43" t="s">
        <v>170</v>
      </c>
      <c r="B224" s="46" t="s">
        <v>170</v>
      </c>
      <c r="C224" s="45">
        <v>4128104</v>
      </c>
      <c r="D224" s="79" t="s">
        <v>170</v>
      </c>
      <c r="E224" s="6">
        <v>612</v>
      </c>
      <c r="F224" s="6">
        <v>592</v>
      </c>
      <c r="G224" s="8">
        <f>SUM(E224:F224)</f>
        <v>1204</v>
      </c>
      <c r="H224" s="30">
        <f>F224/G224</f>
        <v>0.49169435215946844</v>
      </c>
    </row>
    <row r="225" spans="1:8" ht="14.25">
      <c r="A225" s="43" t="s">
        <v>174</v>
      </c>
      <c r="B225" s="53" t="s">
        <v>167</v>
      </c>
      <c r="C225" s="45">
        <v>4121703</v>
      </c>
      <c r="D225" s="79" t="s">
        <v>167</v>
      </c>
      <c r="E225" s="6">
        <v>627</v>
      </c>
      <c r="F225" s="6">
        <v>602</v>
      </c>
      <c r="G225" s="8">
        <f>SUM(E225:F225)</f>
        <v>1229</v>
      </c>
      <c r="H225" s="30">
        <f>F225/G225</f>
        <v>0.4898291293734744</v>
      </c>
    </row>
    <row r="226" spans="1:8" ht="14.25">
      <c r="A226" s="44" t="s">
        <v>170</v>
      </c>
      <c r="B226" s="44" t="s">
        <v>383</v>
      </c>
      <c r="C226" s="45">
        <v>4127908</v>
      </c>
      <c r="D226" s="79" t="s">
        <v>243</v>
      </c>
      <c r="E226" s="6">
        <v>328</v>
      </c>
      <c r="F226" s="6">
        <v>314</v>
      </c>
      <c r="G226" s="8">
        <f>SUM(E226:F226)</f>
        <v>642</v>
      </c>
      <c r="H226" s="30">
        <f>F226/G226</f>
        <v>0.48909657320872274</v>
      </c>
    </row>
    <row r="227" spans="1:8" ht="14.25">
      <c r="A227" s="43" t="s">
        <v>357</v>
      </c>
      <c r="B227" s="44" t="s">
        <v>235</v>
      </c>
      <c r="C227" s="45">
        <v>4124707</v>
      </c>
      <c r="D227" s="79" t="s">
        <v>235</v>
      </c>
      <c r="E227" s="6">
        <v>343</v>
      </c>
      <c r="F227" s="6">
        <v>328</v>
      </c>
      <c r="G227" s="8">
        <f>SUM(E227:F227)</f>
        <v>671</v>
      </c>
      <c r="H227" s="30">
        <f>F227/G227</f>
        <v>0.488822652757079</v>
      </c>
    </row>
    <row r="228" spans="1:8" ht="14.25">
      <c r="A228" s="47" t="s">
        <v>190</v>
      </c>
      <c r="B228" s="48" t="s">
        <v>190</v>
      </c>
      <c r="C228" s="45">
        <v>4126678</v>
      </c>
      <c r="D228" s="79" t="s">
        <v>349</v>
      </c>
      <c r="E228" s="6">
        <v>159</v>
      </c>
      <c r="F228" s="6">
        <v>152</v>
      </c>
      <c r="G228" s="8">
        <f>SUM(E228:F228)</f>
        <v>311</v>
      </c>
      <c r="H228" s="30">
        <f>F228/G228</f>
        <v>0.4887459807073955</v>
      </c>
    </row>
    <row r="229" spans="1:8" ht="14.25">
      <c r="A229" s="44" t="s">
        <v>142</v>
      </c>
      <c r="B229" s="47" t="s">
        <v>178</v>
      </c>
      <c r="C229" s="45">
        <v>4103057</v>
      </c>
      <c r="D229" s="79" t="s">
        <v>244</v>
      </c>
      <c r="E229" s="6">
        <v>327</v>
      </c>
      <c r="F229" s="6">
        <v>311</v>
      </c>
      <c r="G229" s="8">
        <f>SUM(E229:F229)</f>
        <v>638</v>
      </c>
      <c r="H229" s="30">
        <f>F229/G229</f>
        <v>0.48746081504702193</v>
      </c>
    </row>
    <row r="230" spans="1:8" ht="14.25">
      <c r="A230" s="43" t="s">
        <v>312</v>
      </c>
      <c r="B230" s="46" t="s">
        <v>342</v>
      </c>
      <c r="C230" s="45">
        <v>4112108</v>
      </c>
      <c r="D230" s="79" t="s">
        <v>342</v>
      </c>
      <c r="E230" s="6">
        <v>169</v>
      </c>
      <c r="F230" s="6">
        <v>160</v>
      </c>
      <c r="G230" s="8">
        <f>SUM(E230:F230)</f>
        <v>329</v>
      </c>
      <c r="H230" s="30">
        <f>F230/G230</f>
        <v>0.48632218844984804</v>
      </c>
    </row>
    <row r="231" spans="1:8" ht="14.25">
      <c r="A231" s="46" t="s">
        <v>163</v>
      </c>
      <c r="B231" s="46" t="s">
        <v>182</v>
      </c>
      <c r="C231" s="45">
        <v>4123006</v>
      </c>
      <c r="D231" s="79" t="s">
        <v>182</v>
      </c>
      <c r="E231" s="6">
        <v>527</v>
      </c>
      <c r="F231" s="6">
        <v>497</v>
      </c>
      <c r="G231" s="8">
        <f>SUM(E231:F231)</f>
        <v>1024</v>
      </c>
      <c r="H231" s="30">
        <f>F231/G231</f>
        <v>0.4853515625</v>
      </c>
    </row>
    <row r="232" spans="1:8" ht="14.25">
      <c r="A232" s="44" t="s">
        <v>139</v>
      </c>
      <c r="B232" s="44" t="s">
        <v>287</v>
      </c>
      <c r="C232" s="45">
        <v>4107850</v>
      </c>
      <c r="D232" s="79" t="s">
        <v>255</v>
      </c>
      <c r="E232" s="6">
        <v>308</v>
      </c>
      <c r="F232" s="6">
        <v>290</v>
      </c>
      <c r="G232" s="8">
        <f>SUM(E232:F232)</f>
        <v>598</v>
      </c>
      <c r="H232" s="30">
        <f>F232/G232</f>
        <v>0.48494983277591974</v>
      </c>
    </row>
    <row r="233" spans="1:8" ht="14.25">
      <c r="A233" s="44" t="s">
        <v>323</v>
      </c>
      <c r="B233" s="44" t="s">
        <v>201</v>
      </c>
      <c r="C233" s="45">
        <v>4128633</v>
      </c>
      <c r="D233" s="79" t="s">
        <v>335</v>
      </c>
      <c r="E233" s="6">
        <v>179</v>
      </c>
      <c r="F233" s="6">
        <v>168</v>
      </c>
      <c r="G233" s="8">
        <f>SUM(E233:F233)</f>
        <v>347</v>
      </c>
      <c r="H233" s="30">
        <f>F233/G233</f>
        <v>0.484149855907781</v>
      </c>
    </row>
    <row r="234" spans="1:8" ht="14.25">
      <c r="A234" s="49" t="s">
        <v>190</v>
      </c>
      <c r="B234" s="53" t="s">
        <v>521</v>
      </c>
      <c r="C234" s="45">
        <v>4120002</v>
      </c>
      <c r="D234" s="79" t="s">
        <v>521</v>
      </c>
      <c r="E234" s="6">
        <v>16</v>
      </c>
      <c r="F234" s="6">
        <v>15</v>
      </c>
      <c r="G234" s="8">
        <f>SUM(E234:F234)</f>
        <v>31</v>
      </c>
      <c r="H234" s="30">
        <f>F234/G234</f>
        <v>0.4838709677419355</v>
      </c>
    </row>
    <row r="235" spans="1:8" ht="14.25">
      <c r="A235" s="43" t="s">
        <v>139</v>
      </c>
      <c r="B235" s="46" t="s">
        <v>272</v>
      </c>
      <c r="C235" s="45">
        <v>4102604</v>
      </c>
      <c r="D235" s="79" t="s">
        <v>272</v>
      </c>
      <c r="E235" s="6">
        <v>279</v>
      </c>
      <c r="F235" s="6">
        <v>261</v>
      </c>
      <c r="G235" s="8">
        <f>SUM(E235:F235)</f>
        <v>540</v>
      </c>
      <c r="H235" s="30">
        <f>F235/G235</f>
        <v>0.48333333333333334</v>
      </c>
    </row>
    <row r="236" spans="1:8" ht="14.25">
      <c r="A236" s="80" t="s">
        <v>536</v>
      </c>
      <c r="B236" s="81"/>
      <c r="C236" s="81"/>
      <c r="D236" s="84"/>
      <c r="E236" s="72">
        <f>SUM(E1:E235)</f>
        <v>40713</v>
      </c>
      <c r="F236" s="72">
        <f>SUM(F1:F235)</f>
        <v>56132</v>
      </c>
      <c r="G236" s="72">
        <f>SUM(G1:G235)</f>
        <v>96845</v>
      </c>
      <c r="H236" s="73">
        <f>F236/G236</f>
        <v>0.5796065878465589</v>
      </c>
    </row>
    <row r="237" spans="1:8" ht="14.25">
      <c r="A237" s="54" t="s">
        <v>143</v>
      </c>
      <c r="B237" s="46" t="s">
        <v>156</v>
      </c>
      <c r="C237" s="45">
        <v>4104428</v>
      </c>
      <c r="D237" s="79" t="s">
        <v>156</v>
      </c>
      <c r="E237" s="6">
        <v>725</v>
      </c>
      <c r="F237" s="6">
        <v>668</v>
      </c>
      <c r="G237" s="8">
        <f>SUM(E237:F237)</f>
        <v>1393</v>
      </c>
      <c r="H237" s="30">
        <f>F237/G237</f>
        <v>0.47954055994257</v>
      </c>
    </row>
    <row r="238" spans="1:8" ht="14.25">
      <c r="A238" s="44" t="s">
        <v>256</v>
      </c>
      <c r="B238" s="44" t="s">
        <v>194</v>
      </c>
      <c r="C238" s="45">
        <v>4112306</v>
      </c>
      <c r="D238" s="79" t="s">
        <v>374</v>
      </c>
      <c r="E238" s="6">
        <v>131</v>
      </c>
      <c r="F238" s="6">
        <v>120</v>
      </c>
      <c r="G238" s="8">
        <f>SUM(E238:F238)</f>
        <v>251</v>
      </c>
      <c r="H238" s="30">
        <f>F238/G238</f>
        <v>0.47808764940239046</v>
      </c>
    </row>
    <row r="239" spans="1:8" ht="14.25">
      <c r="A239" s="43" t="s">
        <v>174</v>
      </c>
      <c r="B239" s="53" t="s">
        <v>212</v>
      </c>
      <c r="C239" s="45">
        <v>4127502</v>
      </c>
      <c r="D239" s="79" t="s">
        <v>212</v>
      </c>
      <c r="E239" s="6">
        <v>405</v>
      </c>
      <c r="F239" s="6">
        <v>369</v>
      </c>
      <c r="G239" s="8">
        <f>SUM(E239:F239)</f>
        <v>774</v>
      </c>
      <c r="H239" s="30">
        <f>F239/G239</f>
        <v>0.47674418604651164</v>
      </c>
    </row>
    <row r="240" spans="1:8" ht="14.25">
      <c r="A240" s="43" t="s">
        <v>170</v>
      </c>
      <c r="B240" s="46" t="s">
        <v>222</v>
      </c>
      <c r="C240" s="45">
        <v>4118907</v>
      </c>
      <c r="D240" s="79" t="s">
        <v>222</v>
      </c>
      <c r="E240" s="6">
        <v>378</v>
      </c>
      <c r="F240" s="6">
        <v>342</v>
      </c>
      <c r="G240" s="8">
        <f>SUM(E240:F240)</f>
        <v>720</v>
      </c>
      <c r="H240" s="30">
        <f>F240/G240</f>
        <v>0.475</v>
      </c>
    </row>
    <row r="241" spans="1:8" ht="14.25">
      <c r="A241" s="47" t="s">
        <v>480</v>
      </c>
      <c r="B241" s="44" t="s">
        <v>474</v>
      </c>
      <c r="C241" s="45">
        <v>4127601</v>
      </c>
      <c r="D241" s="79" t="s">
        <v>253</v>
      </c>
      <c r="E241" s="6">
        <v>312</v>
      </c>
      <c r="F241" s="6">
        <v>282</v>
      </c>
      <c r="G241" s="8">
        <f>SUM(E241:F241)</f>
        <v>594</v>
      </c>
      <c r="H241" s="30">
        <f>F241/G241</f>
        <v>0.47474747474747475</v>
      </c>
    </row>
    <row r="242" spans="1:8" ht="14.25">
      <c r="A242" s="43" t="s">
        <v>357</v>
      </c>
      <c r="B242" s="44" t="s">
        <v>391</v>
      </c>
      <c r="C242" s="45">
        <v>4123204</v>
      </c>
      <c r="D242" s="79" t="s">
        <v>469</v>
      </c>
      <c r="E242" s="6">
        <v>51</v>
      </c>
      <c r="F242" s="6">
        <v>46</v>
      </c>
      <c r="G242" s="8">
        <f>SUM(E242:F242)</f>
        <v>97</v>
      </c>
      <c r="H242" s="30">
        <f>F242/G242</f>
        <v>0.4742268041237113</v>
      </c>
    </row>
    <row r="243" spans="1:8" ht="14.25">
      <c r="A243" s="44" t="s">
        <v>170</v>
      </c>
      <c r="B243" s="48" t="s">
        <v>228</v>
      </c>
      <c r="C243" s="45">
        <v>4107256</v>
      </c>
      <c r="D243" s="79" t="s">
        <v>346</v>
      </c>
      <c r="E243" s="6">
        <v>163</v>
      </c>
      <c r="F243" s="6">
        <v>147</v>
      </c>
      <c r="G243" s="8">
        <f>SUM(E243:F243)</f>
        <v>310</v>
      </c>
      <c r="H243" s="30">
        <f>F243/G243</f>
        <v>0.47419354838709676</v>
      </c>
    </row>
    <row r="244" spans="1:8" ht="14.25">
      <c r="A244" s="44" t="s">
        <v>151</v>
      </c>
      <c r="B244" s="44" t="s">
        <v>193</v>
      </c>
      <c r="C244" s="45">
        <v>4121505</v>
      </c>
      <c r="D244" s="79" t="s">
        <v>270</v>
      </c>
      <c r="E244" s="6">
        <v>282</v>
      </c>
      <c r="F244" s="6">
        <v>254</v>
      </c>
      <c r="G244" s="8">
        <f>SUM(E244:F244)</f>
        <v>536</v>
      </c>
      <c r="H244" s="30">
        <f>F244/G244</f>
        <v>0.47388059701492535</v>
      </c>
    </row>
    <row r="245" spans="1:8" ht="14.25">
      <c r="A245" s="44" t="s">
        <v>142</v>
      </c>
      <c r="B245" s="47" t="s">
        <v>230</v>
      </c>
      <c r="C245" s="45">
        <v>4105300</v>
      </c>
      <c r="D245" s="79" t="s">
        <v>317</v>
      </c>
      <c r="E245" s="6">
        <v>207</v>
      </c>
      <c r="F245" s="6">
        <v>186</v>
      </c>
      <c r="G245" s="8">
        <f>SUM(E245:F245)</f>
        <v>393</v>
      </c>
      <c r="H245" s="30">
        <f>F245/G245</f>
        <v>0.4732824427480916</v>
      </c>
    </row>
    <row r="246" spans="1:8" ht="14.25">
      <c r="A246" s="44" t="s">
        <v>148</v>
      </c>
      <c r="B246" s="48" t="s">
        <v>368</v>
      </c>
      <c r="C246" s="45">
        <v>4127403</v>
      </c>
      <c r="D246" s="79" t="s">
        <v>303</v>
      </c>
      <c r="E246" s="6">
        <v>226</v>
      </c>
      <c r="F246" s="6">
        <v>202</v>
      </c>
      <c r="G246" s="8">
        <f>SUM(E246:F246)</f>
        <v>428</v>
      </c>
      <c r="H246" s="30">
        <f>F246/G246</f>
        <v>0.4719626168224299</v>
      </c>
    </row>
    <row r="247" spans="1:8" ht="14.25">
      <c r="A247" s="44" t="s">
        <v>385</v>
      </c>
      <c r="B247" s="44" t="s">
        <v>261</v>
      </c>
      <c r="C247" s="45">
        <v>4108106</v>
      </c>
      <c r="D247" s="79" t="s">
        <v>462</v>
      </c>
      <c r="E247" s="6">
        <v>56</v>
      </c>
      <c r="F247" s="6">
        <v>50</v>
      </c>
      <c r="G247" s="8">
        <f>SUM(E247:F247)</f>
        <v>106</v>
      </c>
      <c r="H247" s="30">
        <f>F247/G247</f>
        <v>0.4716981132075472</v>
      </c>
    </row>
    <row r="248" spans="1:8" ht="14.25">
      <c r="A248" s="46" t="s">
        <v>163</v>
      </c>
      <c r="B248" s="46" t="s">
        <v>163</v>
      </c>
      <c r="C248" s="45">
        <v>4107207</v>
      </c>
      <c r="D248" s="79" t="s">
        <v>163</v>
      </c>
      <c r="E248" s="6">
        <v>660</v>
      </c>
      <c r="F248" s="6">
        <v>589</v>
      </c>
      <c r="G248" s="8">
        <f>SUM(E248:F248)</f>
        <v>1249</v>
      </c>
      <c r="H248" s="30">
        <f>F248/G248</f>
        <v>0.47157726180944753</v>
      </c>
    </row>
    <row r="249" spans="1:8" ht="14.25">
      <c r="A249" s="44" t="s">
        <v>256</v>
      </c>
      <c r="B249" s="48" t="s">
        <v>175</v>
      </c>
      <c r="C249" s="45">
        <v>4122909</v>
      </c>
      <c r="D249" s="79" t="s">
        <v>291</v>
      </c>
      <c r="E249" s="6">
        <v>247</v>
      </c>
      <c r="F249" s="6">
        <v>218</v>
      </c>
      <c r="G249" s="8">
        <f>SUM(E249:F249)</f>
        <v>465</v>
      </c>
      <c r="H249" s="30">
        <f>F249/G249</f>
        <v>0.46881720430107526</v>
      </c>
    </row>
    <row r="250" spans="1:8" ht="14.25">
      <c r="A250" s="44" t="s">
        <v>250</v>
      </c>
      <c r="B250" s="44" t="s">
        <v>138</v>
      </c>
      <c r="C250" s="45">
        <v>4103040</v>
      </c>
      <c r="D250" s="79" t="s">
        <v>209</v>
      </c>
      <c r="E250" s="6">
        <v>410</v>
      </c>
      <c r="F250" s="6">
        <v>361</v>
      </c>
      <c r="G250" s="8">
        <f>SUM(E250:F250)</f>
        <v>771</v>
      </c>
      <c r="H250" s="30">
        <f>F250/G250</f>
        <v>0.4682230869001297</v>
      </c>
    </row>
    <row r="251" spans="1:8" ht="14.25">
      <c r="A251" s="44" t="s">
        <v>148</v>
      </c>
      <c r="B251" s="48" t="s">
        <v>259</v>
      </c>
      <c r="C251" s="45">
        <v>4108205</v>
      </c>
      <c r="D251" s="79" t="s">
        <v>331</v>
      </c>
      <c r="E251" s="6">
        <v>182</v>
      </c>
      <c r="F251" s="6">
        <v>160</v>
      </c>
      <c r="G251" s="8">
        <f>SUM(E251:F251)</f>
        <v>342</v>
      </c>
      <c r="H251" s="30">
        <f>F251/G251</f>
        <v>0.4678362573099415</v>
      </c>
    </row>
    <row r="252" spans="1:8" ht="14.25">
      <c r="A252" s="44" t="s">
        <v>256</v>
      </c>
      <c r="B252" s="48" t="s">
        <v>263</v>
      </c>
      <c r="C252" s="45">
        <v>4104709</v>
      </c>
      <c r="D252" s="79" t="s">
        <v>251</v>
      </c>
      <c r="E252" s="6">
        <v>314</v>
      </c>
      <c r="F252" s="6">
        <v>276</v>
      </c>
      <c r="G252" s="8">
        <f>SUM(E252:F252)</f>
        <v>590</v>
      </c>
      <c r="H252" s="30">
        <f>F252/G252</f>
        <v>0.46779661016949153</v>
      </c>
    </row>
    <row r="253" spans="1:8" ht="14.25">
      <c r="A253" s="43" t="s">
        <v>357</v>
      </c>
      <c r="B253" s="44" t="s">
        <v>357</v>
      </c>
      <c r="C253" s="45">
        <v>4128401</v>
      </c>
      <c r="D253" s="79" t="s">
        <v>425</v>
      </c>
      <c r="E253" s="6">
        <v>86</v>
      </c>
      <c r="F253" s="6">
        <v>75</v>
      </c>
      <c r="G253" s="8">
        <f>SUM(E253:F253)</f>
        <v>161</v>
      </c>
      <c r="H253" s="30">
        <f>F253/G253</f>
        <v>0.4658385093167702</v>
      </c>
    </row>
    <row r="254" spans="1:8" ht="14.25">
      <c r="A254" s="44" t="s">
        <v>205</v>
      </c>
      <c r="B254" s="57" t="s">
        <v>289</v>
      </c>
      <c r="C254" s="45">
        <v>4121000</v>
      </c>
      <c r="D254" s="79" t="s">
        <v>180</v>
      </c>
      <c r="E254" s="6">
        <v>533</v>
      </c>
      <c r="F254" s="6">
        <v>463</v>
      </c>
      <c r="G254" s="8">
        <f>SUM(E254:F254)</f>
        <v>996</v>
      </c>
      <c r="H254" s="30">
        <f>F254/G254</f>
        <v>0.464859437751004</v>
      </c>
    </row>
    <row r="255" spans="1:8" ht="14.25">
      <c r="A255" s="44" t="s">
        <v>256</v>
      </c>
      <c r="B255" s="48" t="s">
        <v>227</v>
      </c>
      <c r="C255" s="45">
        <v>4124004</v>
      </c>
      <c r="D255" s="79" t="s">
        <v>308</v>
      </c>
      <c r="E255" s="6">
        <v>218</v>
      </c>
      <c r="F255" s="6">
        <v>189</v>
      </c>
      <c r="G255" s="8">
        <f>SUM(E255:F255)</f>
        <v>407</v>
      </c>
      <c r="H255" s="30">
        <f>F255/G255</f>
        <v>0.4643734643734644</v>
      </c>
    </row>
    <row r="256" spans="1:8" ht="14.25">
      <c r="A256" s="44" t="s">
        <v>248</v>
      </c>
      <c r="B256" s="44" t="s">
        <v>280</v>
      </c>
      <c r="C256" s="45">
        <v>4102901</v>
      </c>
      <c r="D256" s="79" t="s">
        <v>196</v>
      </c>
      <c r="E256" s="6">
        <v>449</v>
      </c>
      <c r="F256" s="6">
        <v>389</v>
      </c>
      <c r="G256" s="8">
        <f>SUM(E256:F256)</f>
        <v>838</v>
      </c>
      <c r="H256" s="30">
        <f>F256/G256</f>
        <v>0.46420047732696895</v>
      </c>
    </row>
    <row r="257" spans="1:8" ht="14.25">
      <c r="A257" s="43" t="s">
        <v>142</v>
      </c>
      <c r="B257" s="55" t="s">
        <v>274</v>
      </c>
      <c r="C257" s="45">
        <v>4116703</v>
      </c>
      <c r="D257" s="79" t="s">
        <v>274</v>
      </c>
      <c r="E257" s="6">
        <v>269</v>
      </c>
      <c r="F257" s="6">
        <v>233</v>
      </c>
      <c r="G257" s="8">
        <f>SUM(E257:F257)</f>
        <v>502</v>
      </c>
      <c r="H257" s="30">
        <f>F257/G257</f>
        <v>0.4641434262948207</v>
      </c>
    </row>
    <row r="258" spans="1:8" ht="14.25">
      <c r="A258" s="43" t="s">
        <v>357</v>
      </c>
      <c r="B258" s="44" t="s">
        <v>382</v>
      </c>
      <c r="C258" s="45">
        <v>4101101</v>
      </c>
      <c r="D258" s="79" t="s">
        <v>476</v>
      </c>
      <c r="E258" s="6">
        <v>43</v>
      </c>
      <c r="F258" s="6">
        <v>37</v>
      </c>
      <c r="G258" s="8">
        <f>SUM(E258:F258)</f>
        <v>80</v>
      </c>
      <c r="H258" s="30">
        <f>F258/G258</f>
        <v>0.4625</v>
      </c>
    </row>
    <row r="259" spans="1:8" ht="14.25">
      <c r="A259" s="43" t="s">
        <v>323</v>
      </c>
      <c r="B259" s="46" t="s">
        <v>201</v>
      </c>
      <c r="C259" s="45">
        <v>4105201</v>
      </c>
      <c r="D259" s="79" t="s">
        <v>201</v>
      </c>
      <c r="E259" s="6">
        <v>430</v>
      </c>
      <c r="F259" s="6">
        <v>370</v>
      </c>
      <c r="G259" s="8">
        <f>SUM(E259:F259)</f>
        <v>800</v>
      </c>
      <c r="H259" s="30">
        <f>F259/G259</f>
        <v>0.4625</v>
      </c>
    </row>
    <row r="260" spans="1:8" ht="14.25">
      <c r="A260" s="44" t="s">
        <v>385</v>
      </c>
      <c r="B260" s="44" t="s">
        <v>261</v>
      </c>
      <c r="C260" s="45">
        <v>4116307</v>
      </c>
      <c r="D260" s="79" t="s">
        <v>392</v>
      </c>
      <c r="E260" s="6">
        <v>113</v>
      </c>
      <c r="F260" s="6">
        <v>97</v>
      </c>
      <c r="G260" s="8">
        <f>SUM(E260:F260)</f>
        <v>210</v>
      </c>
      <c r="H260" s="30">
        <f>F260/G260</f>
        <v>0.46190476190476193</v>
      </c>
    </row>
    <row r="261" spans="1:8" ht="14.25">
      <c r="A261" s="43" t="s">
        <v>170</v>
      </c>
      <c r="B261" s="46" t="s">
        <v>275</v>
      </c>
      <c r="C261" s="45">
        <v>4114708</v>
      </c>
      <c r="D261" s="79" t="s">
        <v>275</v>
      </c>
      <c r="E261" s="6">
        <v>265</v>
      </c>
      <c r="F261" s="6">
        <v>226</v>
      </c>
      <c r="G261" s="8">
        <f>SUM(E261:F261)</f>
        <v>491</v>
      </c>
      <c r="H261" s="30">
        <f>F261/G261</f>
        <v>0.46028513238289204</v>
      </c>
    </row>
    <row r="262" spans="1:8" ht="14.25">
      <c r="A262" s="44" t="s">
        <v>148</v>
      </c>
      <c r="B262" s="48" t="s">
        <v>259</v>
      </c>
      <c r="C262" s="45">
        <v>4112751</v>
      </c>
      <c r="D262" s="79" t="s">
        <v>340</v>
      </c>
      <c r="E262" s="6">
        <v>169</v>
      </c>
      <c r="F262" s="6">
        <v>144</v>
      </c>
      <c r="G262" s="8">
        <f>SUM(E262:F262)</f>
        <v>313</v>
      </c>
      <c r="H262" s="30">
        <f>F262/G262</f>
        <v>0.46006389776357826</v>
      </c>
    </row>
    <row r="263" spans="1:8" ht="14.25">
      <c r="A263" s="46" t="s">
        <v>163</v>
      </c>
      <c r="B263" s="46" t="s">
        <v>214</v>
      </c>
      <c r="C263" s="45">
        <v>4121406</v>
      </c>
      <c r="D263" s="79" t="s">
        <v>214</v>
      </c>
      <c r="E263" s="6">
        <v>398</v>
      </c>
      <c r="F263" s="6">
        <v>338</v>
      </c>
      <c r="G263" s="8">
        <f>SUM(E263:F263)</f>
        <v>736</v>
      </c>
      <c r="H263" s="30">
        <f>F263/G263</f>
        <v>0.4592391304347826</v>
      </c>
    </row>
    <row r="264" spans="1:8" ht="14.25">
      <c r="A264" s="43" t="s">
        <v>385</v>
      </c>
      <c r="B264" s="46" t="s">
        <v>385</v>
      </c>
      <c r="C264" s="45">
        <v>4115200</v>
      </c>
      <c r="D264" s="79" t="s">
        <v>385</v>
      </c>
      <c r="E264" s="6">
        <v>126</v>
      </c>
      <c r="F264" s="6">
        <v>107</v>
      </c>
      <c r="G264" s="8">
        <f>SUM(E264:F264)</f>
        <v>233</v>
      </c>
      <c r="H264" s="30">
        <f>F264/G264</f>
        <v>0.4592274678111588</v>
      </c>
    </row>
    <row r="265" spans="1:8" ht="14.25">
      <c r="A265" s="44" t="s">
        <v>143</v>
      </c>
      <c r="B265" s="44" t="s">
        <v>156</v>
      </c>
      <c r="C265" s="45">
        <v>4108452</v>
      </c>
      <c r="D265" s="79" t="s">
        <v>458</v>
      </c>
      <c r="E265" s="6">
        <v>59</v>
      </c>
      <c r="F265" s="6">
        <v>50</v>
      </c>
      <c r="G265" s="8">
        <f>SUM(E265:F265)</f>
        <v>109</v>
      </c>
      <c r="H265" s="30">
        <f>F265/G265</f>
        <v>0.45871559633027525</v>
      </c>
    </row>
    <row r="266" spans="1:8" ht="14.25">
      <c r="A266" s="56" t="s">
        <v>250</v>
      </c>
      <c r="B266" s="56" t="s">
        <v>138</v>
      </c>
      <c r="C266" s="45">
        <v>4115739</v>
      </c>
      <c r="D266" s="79" t="s">
        <v>300</v>
      </c>
      <c r="E266" s="6">
        <v>229</v>
      </c>
      <c r="F266" s="6">
        <v>194</v>
      </c>
      <c r="G266" s="8">
        <f>SUM(E266:F266)</f>
        <v>423</v>
      </c>
      <c r="H266" s="30">
        <f>F266/G266</f>
        <v>0.458628841607565</v>
      </c>
    </row>
    <row r="267" spans="1:8" ht="14.25">
      <c r="A267" s="43" t="s">
        <v>256</v>
      </c>
      <c r="B267" s="46" t="s">
        <v>256</v>
      </c>
      <c r="C267" s="45">
        <v>4111803</v>
      </c>
      <c r="D267" s="79" t="s">
        <v>256</v>
      </c>
      <c r="E267" s="6">
        <v>306</v>
      </c>
      <c r="F267" s="6">
        <v>258</v>
      </c>
      <c r="G267" s="8">
        <f>SUM(E267:F267)</f>
        <v>564</v>
      </c>
      <c r="H267" s="30">
        <f>F267/G267</f>
        <v>0.4574468085106383</v>
      </c>
    </row>
    <row r="268" spans="1:8" ht="14.25">
      <c r="A268" s="43" t="s">
        <v>142</v>
      </c>
      <c r="B268" s="55" t="s">
        <v>541</v>
      </c>
      <c r="C268" s="45">
        <v>4104600</v>
      </c>
      <c r="D268" s="79" t="s">
        <v>218</v>
      </c>
      <c r="E268" s="6">
        <v>388</v>
      </c>
      <c r="F268" s="6">
        <v>326</v>
      </c>
      <c r="G268" s="8">
        <f>SUM(E268:F268)</f>
        <v>714</v>
      </c>
      <c r="H268" s="30">
        <f>F268/G268</f>
        <v>0.4565826330532213</v>
      </c>
    </row>
    <row r="269" spans="1:8" ht="14.25">
      <c r="A269" s="44" t="s">
        <v>322</v>
      </c>
      <c r="B269" s="44" t="s">
        <v>316</v>
      </c>
      <c r="C269" s="45">
        <v>4112207</v>
      </c>
      <c r="D269" s="79" t="s">
        <v>354</v>
      </c>
      <c r="E269" s="6">
        <v>155</v>
      </c>
      <c r="F269" s="6">
        <v>128</v>
      </c>
      <c r="G269" s="8">
        <f>SUM(E269:F269)</f>
        <v>283</v>
      </c>
      <c r="H269" s="30">
        <f>F269/G269</f>
        <v>0.45229681978798586</v>
      </c>
    </row>
    <row r="270" spans="1:8" ht="14.25">
      <c r="A270" s="43" t="s">
        <v>357</v>
      </c>
      <c r="B270" s="44" t="s">
        <v>382</v>
      </c>
      <c r="C270" s="45">
        <v>4100103</v>
      </c>
      <c r="D270" s="79" t="s">
        <v>348</v>
      </c>
      <c r="E270" s="6">
        <v>159</v>
      </c>
      <c r="F270" s="6">
        <v>131</v>
      </c>
      <c r="G270" s="8">
        <f>SUM(E270:F270)</f>
        <v>290</v>
      </c>
      <c r="H270" s="30">
        <f>F270/G270</f>
        <v>0.4517241379310345</v>
      </c>
    </row>
    <row r="271" spans="1:8" ht="14.25">
      <c r="A271" s="43" t="s">
        <v>142</v>
      </c>
      <c r="B271" s="55" t="s">
        <v>543</v>
      </c>
      <c r="C271" s="45">
        <v>4106308</v>
      </c>
      <c r="D271" s="79" t="s">
        <v>339</v>
      </c>
      <c r="E271" s="6">
        <v>170</v>
      </c>
      <c r="F271" s="6">
        <v>140</v>
      </c>
      <c r="G271" s="8">
        <f>SUM(E271:F271)</f>
        <v>310</v>
      </c>
      <c r="H271" s="30">
        <f>F271/G271</f>
        <v>0.45161290322580644</v>
      </c>
    </row>
    <row r="272" spans="1:8" ht="14.25">
      <c r="A272" s="44" t="s">
        <v>170</v>
      </c>
      <c r="B272" s="44" t="s">
        <v>192</v>
      </c>
      <c r="C272" s="58">
        <v>4125357</v>
      </c>
      <c r="D272" s="79" t="s">
        <v>246</v>
      </c>
      <c r="E272" s="6">
        <v>326</v>
      </c>
      <c r="F272" s="6">
        <v>268</v>
      </c>
      <c r="G272" s="8">
        <f>SUM(E272:F272)</f>
        <v>594</v>
      </c>
      <c r="H272" s="30">
        <f>F272/G272</f>
        <v>0.4511784511784512</v>
      </c>
    </row>
    <row r="273" spans="1:8" ht="14.25">
      <c r="A273" s="44" t="s">
        <v>142</v>
      </c>
      <c r="B273" s="47" t="s">
        <v>230</v>
      </c>
      <c r="C273" s="45">
        <v>4121257</v>
      </c>
      <c r="D273" s="79" t="s">
        <v>284</v>
      </c>
      <c r="E273" s="6">
        <v>256</v>
      </c>
      <c r="F273" s="6">
        <v>210</v>
      </c>
      <c r="G273" s="8">
        <f>SUM(E273:F273)</f>
        <v>466</v>
      </c>
      <c r="H273" s="30">
        <f>F273/G273</f>
        <v>0.45064377682403434</v>
      </c>
    </row>
    <row r="274" spans="1:8" ht="14.25">
      <c r="A274" s="43" t="s">
        <v>143</v>
      </c>
      <c r="B274" s="46" t="s">
        <v>150</v>
      </c>
      <c r="C274" s="45">
        <v>4119301</v>
      </c>
      <c r="D274" s="79" t="s">
        <v>150</v>
      </c>
      <c r="E274" s="6">
        <v>801</v>
      </c>
      <c r="F274" s="6">
        <v>653</v>
      </c>
      <c r="G274" s="8">
        <f>SUM(E274:F274)</f>
        <v>1454</v>
      </c>
      <c r="H274" s="30">
        <f>F274/G274</f>
        <v>0.44910591471801925</v>
      </c>
    </row>
    <row r="275" spans="1:8" ht="14.25">
      <c r="A275" s="44" t="s">
        <v>203</v>
      </c>
      <c r="B275" s="48" t="s">
        <v>203</v>
      </c>
      <c r="C275" s="45">
        <v>4128708</v>
      </c>
      <c r="D275" s="79" t="s">
        <v>329</v>
      </c>
      <c r="E275" s="6">
        <v>183</v>
      </c>
      <c r="F275" s="6">
        <v>149</v>
      </c>
      <c r="G275" s="8">
        <f>SUM(E275:F275)</f>
        <v>332</v>
      </c>
      <c r="H275" s="30">
        <f>F275/G275</f>
        <v>0.44879518072289154</v>
      </c>
    </row>
    <row r="276" spans="1:8" ht="14.25">
      <c r="A276" s="43" t="s">
        <v>250</v>
      </c>
      <c r="B276" s="46" t="s">
        <v>338</v>
      </c>
      <c r="C276" s="45">
        <v>4107603</v>
      </c>
      <c r="D276" s="79" t="s">
        <v>338</v>
      </c>
      <c r="E276" s="6">
        <v>171</v>
      </c>
      <c r="F276" s="6">
        <v>139</v>
      </c>
      <c r="G276" s="8">
        <f>SUM(E276:F276)</f>
        <v>310</v>
      </c>
      <c r="H276" s="30">
        <f>F276/G276</f>
        <v>0.4483870967741935</v>
      </c>
    </row>
    <row r="277" spans="1:8" ht="14.25">
      <c r="A277" s="44" t="s">
        <v>205</v>
      </c>
      <c r="B277" s="44" t="s">
        <v>478</v>
      </c>
      <c r="C277" s="45">
        <v>4112603</v>
      </c>
      <c r="D277" s="79" t="s">
        <v>498</v>
      </c>
      <c r="E277" s="6">
        <v>31</v>
      </c>
      <c r="F277" s="6">
        <v>25</v>
      </c>
      <c r="G277" s="8">
        <f>SUM(E277:F277)</f>
        <v>56</v>
      </c>
      <c r="H277" s="30">
        <f>F277/G277</f>
        <v>0.44642857142857145</v>
      </c>
    </row>
    <row r="278" spans="1:8" ht="14.25">
      <c r="A278" s="43" t="s">
        <v>142</v>
      </c>
      <c r="B278" s="55" t="s">
        <v>164</v>
      </c>
      <c r="C278" s="45">
        <v>4116059</v>
      </c>
      <c r="D278" s="79" t="s">
        <v>164</v>
      </c>
      <c r="E278" s="6">
        <v>640</v>
      </c>
      <c r="F278" s="6">
        <v>515</v>
      </c>
      <c r="G278" s="8">
        <f>SUM(E278:F278)</f>
        <v>1155</v>
      </c>
      <c r="H278" s="30">
        <f>F278/G278</f>
        <v>0.4458874458874459</v>
      </c>
    </row>
    <row r="279" spans="1:8" ht="14.25">
      <c r="A279" s="43" t="s">
        <v>151</v>
      </c>
      <c r="B279" s="46" t="s">
        <v>193</v>
      </c>
      <c r="C279" s="45">
        <v>4122008</v>
      </c>
      <c r="D279" s="79" t="s">
        <v>193</v>
      </c>
      <c r="E279" s="6">
        <v>460</v>
      </c>
      <c r="F279" s="6">
        <v>369</v>
      </c>
      <c r="G279" s="8">
        <f>SUM(E279:F279)</f>
        <v>829</v>
      </c>
      <c r="H279" s="30">
        <f>F279/G279</f>
        <v>0.4451145958986731</v>
      </c>
    </row>
    <row r="280" spans="1:8" ht="14.25">
      <c r="A280" s="50" t="s">
        <v>174</v>
      </c>
      <c r="B280" s="51" t="s">
        <v>267</v>
      </c>
      <c r="C280" s="45">
        <v>4101606</v>
      </c>
      <c r="D280" s="79" t="s">
        <v>267</v>
      </c>
      <c r="E280" s="6">
        <v>286</v>
      </c>
      <c r="F280" s="6">
        <v>229</v>
      </c>
      <c r="G280" s="8">
        <f>SUM(E280:F280)</f>
        <v>515</v>
      </c>
      <c r="H280" s="30">
        <f>F280/G280</f>
        <v>0.4446601941747573</v>
      </c>
    </row>
    <row r="281" spans="1:8" ht="14.25">
      <c r="A281" s="44" t="s">
        <v>139</v>
      </c>
      <c r="B281" s="44" t="s">
        <v>287</v>
      </c>
      <c r="C281" s="45">
        <v>4114351</v>
      </c>
      <c r="D281" s="79" t="s">
        <v>247</v>
      </c>
      <c r="E281" s="6">
        <v>323</v>
      </c>
      <c r="F281" s="6">
        <v>256</v>
      </c>
      <c r="G281" s="8">
        <f>SUM(E281:F281)</f>
        <v>579</v>
      </c>
      <c r="H281" s="30">
        <f>F281/G281</f>
        <v>0.4421416234887737</v>
      </c>
    </row>
    <row r="282" spans="1:8" ht="14.25">
      <c r="A282" s="44" t="s">
        <v>256</v>
      </c>
      <c r="B282" s="48" t="s">
        <v>175</v>
      </c>
      <c r="C282" s="45">
        <v>4127809</v>
      </c>
      <c r="D282" s="79" t="s">
        <v>184</v>
      </c>
      <c r="E282" s="6">
        <v>509</v>
      </c>
      <c r="F282" s="6">
        <v>401</v>
      </c>
      <c r="G282" s="8">
        <f>SUM(E282:F282)</f>
        <v>910</v>
      </c>
      <c r="H282" s="30">
        <f>F282/G282</f>
        <v>0.44065934065934065</v>
      </c>
    </row>
    <row r="283" spans="1:8" ht="14.25">
      <c r="A283" s="44" t="s">
        <v>188</v>
      </c>
      <c r="B283" s="44" t="s">
        <v>141</v>
      </c>
      <c r="C283" s="45">
        <v>4120150</v>
      </c>
      <c r="D283" s="79" t="s">
        <v>236</v>
      </c>
      <c r="E283" s="6">
        <v>338</v>
      </c>
      <c r="F283" s="6">
        <v>266</v>
      </c>
      <c r="G283" s="8">
        <f>SUM(E283:F283)</f>
        <v>604</v>
      </c>
      <c r="H283" s="30">
        <f>F283/G283</f>
        <v>0.44039735099337746</v>
      </c>
    </row>
    <row r="284" spans="1:8" ht="14.25">
      <c r="A284" s="43" t="s">
        <v>250</v>
      </c>
      <c r="B284" s="46" t="s">
        <v>250</v>
      </c>
      <c r="C284" s="45">
        <v>4111506</v>
      </c>
      <c r="D284" s="79" t="s">
        <v>250</v>
      </c>
      <c r="E284" s="6">
        <v>316</v>
      </c>
      <c r="F284" s="6">
        <v>248</v>
      </c>
      <c r="G284" s="8">
        <f>SUM(E284:F284)</f>
        <v>564</v>
      </c>
      <c r="H284" s="30">
        <f>F284/G284</f>
        <v>0.4397163120567376</v>
      </c>
    </row>
    <row r="285" spans="1:8" ht="14.25">
      <c r="A285" s="44" t="s">
        <v>203</v>
      </c>
      <c r="B285" s="48" t="s">
        <v>153</v>
      </c>
      <c r="C285" s="45">
        <v>4126652</v>
      </c>
      <c r="D285" s="79" t="s">
        <v>290</v>
      </c>
      <c r="E285" s="6">
        <v>248</v>
      </c>
      <c r="F285" s="6">
        <v>194</v>
      </c>
      <c r="G285" s="8">
        <f>SUM(E285:F285)</f>
        <v>442</v>
      </c>
      <c r="H285" s="30">
        <f>F285/G285</f>
        <v>0.43891402714932126</v>
      </c>
    </row>
    <row r="286" spans="1:8" ht="14.25">
      <c r="A286" s="44" t="s">
        <v>322</v>
      </c>
      <c r="B286" s="44" t="s">
        <v>187</v>
      </c>
      <c r="C286" s="45">
        <v>4122503</v>
      </c>
      <c r="D286" s="79" t="s">
        <v>245</v>
      </c>
      <c r="E286" s="6">
        <v>326</v>
      </c>
      <c r="F286" s="6">
        <v>255</v>
      </c>
      <c r="G286" s="8">
        <f>SUM(E286:F286)</f>
        <v>581</v>
      </c>
      <c r="H286" s="30">
        <f>F286/G286</f>
        <v>0.4388984509466437</v>
      </c>
    </row>
    <row r="287" spans="1:8" ht="14.25">
      <c r="A287" s="44" t="s">
        <v>148</v>
      </c>
      <c r="B287" s="48" t="s">
        <v>259</v>
      </c>
      <c r="C287" s="45">
        <v>4127957</v>
      </c>
      <c r="D287" s="79" t="s">
        <v>347</v>
      </c>
      <c r="E287" s="6">
        <v>162</v>
      </c>
      <c r="F287" s="6">
        <v>126</v>
      </c>
      <c r="G287" s="8">
        <f>SUM(E287:F287)</f>
        <v>288</v>
      </c>
      <c r="H287" s="30">
        <f>F287/G287</f>
        <v>0.4375</v>
      </c>
    </row>
    <row r="288" spans="1:8" ht="14.25">
      <c r="A288" s="44" t="s">
        <v>203</v>
      </c>
      <c r="B288" s="48" t="s">
        <v>265</v>
      </c>
      <c r="C288" s="45">
        <v>4115309</v>
      </c>
      <c r="D288" s="79" t="s">
        <v>286</v>
      </c>
      <c r="E288" s="6">
        <v>251</v>
      </c>
      <c r="F288" s="6">
        <v>195</v>
      </c>
      <c r="G288" s="8">
        <f>SUM(E288:F288)</f>
        <v>446</v>
      </c>
      <c r="H288" s="30">
        <f>F288/G288</f>
        <v>0.437219730941704</v>
      </c>
    </row>
    <row r="289" spans="1:8" ht="14.25">
      <c r="A289" s="44" t="s">
        <v>322</v>
      </c>
      <c r="B289" s="44" t="s">
        <v>309</v>
      </c>
      <c r="C289" s="45">
        <v>4112959</v>
      </c>
      <c r="D289" s="79" t="s">
        <v>432</v>
      </c>
      <c r="E289" s="6">
        <v>80</v>
      </c>
      <c r="F289" s="6">
        <v>62</v>
      </c>
      <c r="G289" s="8">
        <f>SUM(E289:F289)</f>
        <v>142</v>
      </c>
      <c r="H289" s="30">
        <f>F289/G289</f>
        <v>0.43661971830985913</v>
      </c>
    </row>
    <row r="290" spans="1:8" ht="14.25">
      <c r="A290" s="44" t="s">
        <v>322</v>
      </c>
      <c r="B290" s="44" t="s">
        <v>386</v>
      </c>
      <c r="C290" s="45">
        <v>4118808</v>
      </c>
      <c r="D290" s="79" t="s">
        <v>345</v>
      </c>
      <c r="E290" s="6">
        <v>164</v>
      </c>
      <c r="F290" s="6">
        <v>127</v>
      </c>
      <c r="G290" s="8">
        <f>SUM(E290:F290)</f>
        <v>291</v>
      </c>
      <c r="H290" s="30">
        <f>F290/G290</f>
        <v>0.436426116838488</v>
      </c>
    </row>
    <row r="291" spans="1:8" ht="14.25">
      <c r="A291" s="43" t="s">
        <v>203</v>
      </c>
      <c r="B291" s="46" t="s">
        <v>203</v>
      </c>
      <c r="C291" s="45">
        <v>4118501</v>
      </c>
      <c r="D291" s="79" t="s">
        <v>203</v>
      </c>
      <c r="E291" s="6">
        <v>423</v>
      </c>
      <c r="F291" s="6">
        <v>327</v>
      </c>
      <c r="G291" s="8">
        <f>SUM(E291:F291)</f>
        <v>750</v>
      </c>
      <c r="H291" s="30">
        <f>F291/G291</f>
        <v>0.436</v>
      </c>
    </row>
    <row r="292" spans="1:8" ht="14.25">
      <c r="A292" s="43" t="s">
        <v>323</v>
      </c>
      <c r="B292" s="46" t="s">
        <v>350</v>
      </c>
      <c r="C292" s="45">
        <v>4100202</v>
      </c>
      <c r="D292" s="79" t="s">
        <v>350</v>
      </c>
      <c r="E292" s="6">
        <v>158</v>
      </c>
      <c r="F292" s="6">
        <v>121</v>
      </c>
      <c r="G292" s="8">
        <f>SUM(E292:F292)</f>
        <v>279</v>
      </c>
      <c r="H292" s="30">
        <f>F292/G292</f>
        <v>0.4336917562724014</v>
      </c>
    </row>
    <row r="293" spans="1:8" ht="14.25">
      <c r="A293" s="44" t="s">
        <v>312</v>
      </c>
      <c r="B293" s="44" t="s">
        <v>413</v>
      </c>
      <c r="C293" s="45">
        <v>4122701</v>
      </c>
      <c r="D293" s="79" t="s">
        <v>405</v>
      </c>
      <c r="E293" s="6">
        <v>101</v>
      </c>
      <c r="F293" s="6">
        <v>77</v>
      </c>
      <c r="G293" s="8">
        <f>SUM(E293:F293)</f>
        <v>178</v>
      </c>
      <c r="H293" s="30">
        <f>F293/G293</f>
        <v>0.43258426966292135</v>
      </c>
    </row>
    <row r="294" spans="1:8" ht="14.25">
      <c r="A294" s="43" t="s">
        <v>256</v>
      </c>
      <c r="B294" s="53" t="s">
        <v>263</v>
      </c>
      <c r="C294" s="45">
        <v>4112801</v>
      </c>
      <c r="D294" s="79" t="s">
        <v>263</v>
      </c>
      <c r="E294" s="6">
        <v>297</v>
      </c>
      <c r="F294" s="6">
        <v>226</v>
      </c>
      <c r="G294" s="8">
        <f>SUM(E294:F294)</f>
        <v>523</v>
      </c>
      <c r="H294" s="30">
        <f>F294/G294</f>
        <v>0.4321223709369025</v>
      </c>
    </row>
    <row r="295" spans="1:8" ht="14.25">
      <c r="A295" s="43" t="s">
        <v>203</v>
      </c>
      <c r="B295" s="46" t="s">
        <v>153</v>
      </c>
      <c r="C295" s="45">
        <v>4105409</v>
      </c>
      <c r="D295" s="79" t="s">
        <v>153</v>
      </c>
      <c r="E295" s="6">
        <v>747</v>
      </c>
      <c r="F295" s="6">
        <v>567</v>
      </c>
      <c r="G295" s="8">
        <f>SUM(E295:F295)</f>
        <v>1314</v>
      </c>
      <c r="H295" s="30">
        <f>F295/G295</f>
        <v>0.4315068493150685</v>
      </c>
    </row>
    <row r="296" spans="1:8" ht="14.25">
      <c r="A296" s="44" t="s">
        <v>203</v>
      </c>
      <c r="B296" s="48" t="s">
        <v>154</v>
      </c>
      <c r="C296" s="45">
        <v>4109658</v>
      </c>
      <c r="D296" s="79" t="s">
        <v>217</v>
      </c>
      <c r="E296" s="6">
        <v>389</v>
      </c>
      <c r="F296" s="6">
        <v>295</v>
      </c>
      <c r="G296" s="8">
        <f>SUM(E296:F296)</f>
        <v>684</v>
      </c>
      <c r="H296" s="30">
        <f>F296/G296</f>
        <v>0.43128654970760233</v>
      </c>
    </row>
    <row r="297" spans="1:8" ht="14.25">
      <c r="A297" s="44" t="s">
        <v>174</v>
      </c>
      <c r="B297" s="48" t="s">
        <v>174</v>
      </c>
      <c r="C297" s="45">
        <v>4104659</v>
      </c>
      <c r="D297" s="79" t="s">
        <v>321</v>
      </c>
      <c r="E297" s="6">
        <v>197</v>
      </c>
      <c r="F297" s="6">
        <v>149</v>
      </c>
      <c r="G297" s="8">
        <f>SUM(E297:F297)</f>
        <v>346</v>
      </c>
      <c r="H297" s="30">
        <f>F297/G297</f>
        <v>0.430635838150289</v>
      </c>
    </row>
    <row r="298" spans="1:8" ht="14.25">
      <c r="A298" s="47" t="s">
        <v>190</v>
      </c>
      <c r="B298" s="48" t="s">
        <v>438</v>
      </c>
      <c r="C298" s="45">
        <v>4120507</v>
      </c>
      <c r="D298" s="79" t="s">
        <v>437</v>
      </c>
      <c r="E298" s="6">
        <v>77</v>
      </c>
      <c r="F298" s="6">
        <v>58</v>
      </c>
      <c r="G298" s="8">
        <f>SUM(E298:F298)</f>
        <v>135</v>
      </c>
      <c r="H298" s="30">
        <f>F298/G298</f>
        <v>0.42962962962962964</v>
      </c>
    </row>
    <row r="299" spans="1:8" ht="14.25">
      <c r="A299" s="44" t="s">
        <v>385</v>
      </c>
      <c r="B299" s="44" t="s">
        <v>320</v>
      </c>
      <c r="C299" s="45">
        <v>4120408</v>
      </c>
      <c r="D299" s="79" t="s">
        <v>445</v>
      </c>
      <c r="E299" s="6">
        <v>68</v>
      </c>
      <c r="F299" s="6">
        <v>51</v>
      </c>
      <c r="G299" s="8">
        <f>SUM(E299:F299)</f>
        <v>119</v>
      </c>
      <c r="H299" s="30">
        <f>F299/G299</f>
        <v>0.42857142857142855</v>
      </c>
    </row>
    <row r="300" spans="1:8" ht="14.25">
      <c r="A300" s="44" t="s">
        <v>322</v>
      </c>
      <c r="B300" s="44" t="s">
        <v>386</v>
      </c>
      <c r="C300" s="45">
        <v>4102505</v>
      </c>
      <c r="D300" s="79" t="s">
        <v>229</v>
      </c>
      <c r="E300" s="6">
        <v>361</v>
      </c>
      <c r="F300" s="6">
        <v>270</v>
      </c>
      <c r="G300" s="8">
        <f>SUM(E300:F300)</f>
        <v>631</v>
      </c>
      <c r="H300" s="30">
        <f>F300/G300</f>
        <v>0.42789223454833597</v>
      </c>
    </row>
    <row r="301" spans="1:8" ht="14.25">
      <c r="A301" s="49" t="s">
        <v>190</v>
      </c>
      <c r="B301" s="46" t="s">
        <v>190</v>
      </c>
      <c r="C301" s="45">
        <v>4113700</v>
      </c>
      <c r="D301" s="79" t="s">
        <v>190</v>
      </c>
      <c r="E301" s="6">
        <v>489</v>
      </c>
      <c r="F301" s="6">
        <v>364</v>
      </c>
      <c r="G301" s="8">
        <f>SUM(E301:F301)</f>
        <v>853</v>
      </c>
      <c r="H301" s="30">
        <f>F301/G301</f>
        <v>0.42672919109026963</v>
      </c>
    </row>
    <row r="302" spans="1:8" ht="14.25">
      <c r="A302" s="44" t="s">
        <v>385</v>
      </c>
      <c r="B302" s="44" t="s">
        <v>385</v>
      </c>
      <c r="C302" s="45">
        <v>4126256</v>
      </c>
      <c r="D302" s="79" t="s">
        <v>490</v>
      </c>
      <c r="E302" s="6">
        <v>35</v>
      </c>
      <c r="F302" s="6">
        <v>26</v>
      </c>
      <c r="G302" s="8">
        <f>SUM(E302:F302)</f>
        <v>61</v>
      </c>
      <c r="H302" s="30">
        <f>F302/G302</f>
        <v>0.4262295081967213</v>
      </c>
    </row>
    <row r="303" spans="1:8" ht="14.25">
      <c r="A303" s="44" t="s">
        <v>170</v>
      </c>
      <c r="B303" s="44" t="s">
        <v>233</v>
      </c>
      <c r="C303" s="45">
        <v>4115101</v>
      </c>
      <c r="D303" s="79" t="s">
        <v>315</v>
      </c>
      <c r="E303" s="6">
        <v>209</v>
      </c>
      <c r="F303" s="6">
        <v>155</v>
      </c>
      <c r="G303" s="8">
        <f>SUM(E303:F303)</f>
        <v>364</v>
      </c>
      <c r="H303" s="30">
        <f>F303/G303</f>
        <v>0.4258241758241758</v>
      </c>
    </row>
    <row r="304" spans="1:8" ht="14.25">
      <c r="A304" s="44" t="s">
        <v>256</v>
      </c>
      <c r="B304" s="48" t="s">
        <v>227</v>
      </c>
      <c r="C304" s="45">
        <v>4125407</v>
      </c>
      <c r="D304" s="79" t="s">
        <v>260</v>
      </c>
      <c r="E304" s="6">
        <v>301</v>
      </c>
      <c r="F304" s="6">
        <v>223</v>
      </c>
      <c r="G304" s="8">
        <f>SUM(E304:F304)</f>
        <v>524</v>
      </c>
      <c r="H304" s="30">
        <f>F304/G304</f>
        <v>0.4255725190839695</v>
      </c>
    </row>
    <row r="305" spans="1:8" ht="14.25">
      <c r="A305" s="43" t="s">
        <v>357</v>
      </c>
      <c r="B305" s="44" t="s">
        <v>357</v>
      </c>
      <c r="C305" s="45">
        <v>4121307</v>
      </c>
      <c r="D305" s="79" t="s">
        <v>516</v>
      </c>
      <c r="E305" s="6">
        <v>19</v>
      </c>
      <c r="F305" s="6">
        <v>14</v>
      </c>
      <c r="G305" s="8">
        <f>SUM(E305:F305)</f>
        <v>33</v>
      </c>
      <c r="H305" s="30">
        <f>F305/G305</f>
        <v>0.42424242424242425</v>
      </c>
    </row>
    <row r="306" spans="1:8" ht="14.25">
      <c r="A306" s="43" t="s">
        <v>142</v>
      </c>
      <c r="B306" s="55" t="s">
        <v>552</v>
      </c>
      <c r="C306" s="45">
        <v>4125704</v>
      </c>
      <c r="D306" s="79" t="s">
        <v>165</v>
      </c>
      <c r="E306" s="6">
        <v>639</v>
      </c>
      <c r="F306" s="6">
        <v>461</v>
      </c>
      <c r="G306" s="8">
        <f>SUM(E306:F306)</f>
        <v>1100</v>
      </c>
      <c r="H306" s="30">
        <f>F306/G306</f>
        <v>0.41909090909090907</v>
      </c>
    </row>
    <row r="307" spans="1:8" ht="14.25">
      <c r="A307" s="43" t="s">
        <v>256</v>
      </c>
      <c r="B307" s="53" t="s">
        <v>227</v>
      </c>
      <c r="C307" s="45">
        <v>4128500</v>
      </c>
      <c r="D307" s="79" t="s">
        <v>227</v>
      </c>
      <c r="E307" s="6">
        <v>367</v>
      </c>
      <c r="F307" s="6">
        <v>264</v>
      </c>
      <c r="G307" s="8">
        <f>SUM(E307:F307)</f>
        <v>631</v>
      </c>
      <c r="H307" s="30">
        <f>F307/G307</f>
        <v>0.4183835182250396</v>
      </c>
    </row>
    <row r="308" spans="1:8" ht="14.25">
      <c r="A308" s="44" t="s">
        <v>139</v>
      </c>
      <c r="B308" s="44" t="s">
        <v>172</v>
      </c>
      <c r="C308" s="45">
        <v>4120358</v>
      </c>
      <c r="D308" s="79" t="s">
        <v>314</v>
      </c>
      <c r="E308" s="6">
        <v>210</v>
      </c>
      <c r="F308" s="6">
        <v>151</v>
      </c>
      <c r="G308" s="8">
        <f>SUM(E308:F308)</f>
        <v>361</v>
      </c>
      <c r="H308" s="30">
        <f>F308/G308</f>
        <v>0.4182825484764543</v>
      </c>
    </row>
    <row r="309" spans="1:8" ht="14.25">
      <c r="A309" s="44" t="s">
        <v>174</v>
      </c>
      <c r="B309" s="48" t="s">
        <v>212</v>
      </c>
      <c r="C309" s="45">
        <v>4127106</v>
      </c>
      <c r="D309" s="79" t="s">
        <v>483</v>
      </c>
      <c r="E309" s="6">
        <v>39</v>
      </c>
      <c r="F309" s="6">
        <v>28</v>
      </c>
      <c r="G309" s="8">
        <f>SUM(E309:F309)</f>
        <v>67</v>
      </c>
      <c r="H309" s="30">
        <f>F309/G309</f>
        <v>0.417910447761194</v>
      </c>
    </row>
    <row r="310" spans="1:8" ht="14.25">
      <c r="A310" s="44" t="s">
        <v>250</v>
      </c>
      <c r="B310" s="44" t="s">
        <v>545</v>
      </c>
      <c r="C310" s="45">
        <v>4125803</v>
      </c>
      <c r="D310" s="79" t="s">
        <v>455</v>
      </c>
      <c r="E310" s="6">
        <v>60</v>
      </c>
      <c r="F310" s="6">
        <v>43</v>
      </c>
      <c r="G310" s="8">
        <f>SUM(E310:F310)</f>
        <v>103</v>
      </c>
      <c r="H310" s="30">
        <f>F310/G310</f>
        <v>0.4174757281553398</v>
      </c>
    </row>
    <row r="311" spans="1:8" ht="14.25">
      <c r="A311" s="44" t="s">
        <v>248</v>
      </c>
      <c r="B311" s="44" t="s">
        <v>248</v>
      </c>
      <c r="C311" s="45">
        <v>4120309</v>
      </c>
      <c r="D311" s="79" t="s">
        <v>362</v>
      </c>
      <c r="E311" s="6">
        <v>148</v>
      </c>
      <c r="F311" s="6">
        <v>104</v>
      </c>
      <c r="G311" s="8">
        <f>SUM(E311:F311)</f>
        <v>252</v>
      </c>
      <c r="H311" s="30">
        <f>F311/G311</f>
        <v>0.4126984126984127</v>
      </c>
    </row>
    <row r="312" spans="1:8" ht="14.25">
      <c r="A312" s="43" t="s">
        <v>188</v>
      </c>
      <c r="B312" s="46" t="s">
        <v>141</v>
      </c>
      <c r="C312" s="45">
        <v>4122156</v>
      </c>
      <c r="D312" s="79" t="s">
        <v>141</v>
      </c>
      <c r="E312" s="6">
        <v>1074</v>
      </c>
      <c r="F312" s="6">
        <v>753</v>
      </c>
      <c r="G312" s="8">
        <f>SUM(E312:F312)</f>
        <v>1827</v>
      </c>
      <c r="H312" s="30">
        <f>F312/G312</f>
        <v>0.4121510673234811</v>
      </c>
    </row>
    <row r="313" spans="1:8" ht="14.25">
      <c r="A313" s="43" t="s">
        <v>323</v>
      </c>
      <c r="B313" s="46" t="s">
        <v>206</v>
      </c>
      <c r="C313" s="45">
        <v>4122206</v>
      </c>
      <c r="D313" s="79" t="s">
        <v>206</v>
      </c>
      <c r="E313" s="6">
        <v>414</v>
      </c>
      <c r="F313" s="6">
        <v>286</v>
      </c>
      <c r="G313" s="8">
        <f>SUM(E313:F313)</f>
        <v>700</v>
      </c>
      <c r="H313" s="30">
        <f>F313/G313</f>
        <v>0.4085714285714286</v>
      </c>
    </row>
    <row r="314" spans="1:8" ht="14.25">
      <c r="A314" s="43" t="s">
        <v>151</v>
      </c>
      <c r="B314" s="46" t="s">
        <v>151</v>
      </c>
      <c r="C314" s="45">
        <v>4110706</v>
      </c>
      <c r="D314" s="79" t="s">
        <v>151</v>
      </c>
      <c r="E314" s="6">
        <v>762</v>
      </c>
      <c r="F314" s="6">
        <v>526</v>
      </c>
      <c r="G314" s="8">
        <f>SUM(E314:F314)</f>
        <v>1288</v>
      </c>
      <c r="H314" s="30">
        <f>F314/G314</f>
        <v>0.4083850931677019</v>
      </c>
    </row>
    <row r="315" spans="1:8" ht="14.25">
      <c r="A315" s="44" t="s">
        <v>256</v>
      </c>
      <c r="B315" s="44" t="s">
        <v>256</v>
      </c>
      <c r="C315" s="45">
        <v>4102703</v>
      </c>
      <c r="D315" s="79" t="s">
        <v>453</v>
      </c>
      <c r="E315" s="6">
        <v>64</v>
      </c>
      <c r="F315" s="6">
        <v>44</v>
      </c>
      <c r="G315" s="8">
        <f>SUM(E315:F315)</f>
        <v>108</v>
      </c>
      <c r="H315" s="30">
        <f>F315/G315</f>
        <v>0.4074074074074074</v>
      </c>
    </row>
    <row r="316" spans="1:8" ht="14.25">
      <c r="A316" s="43" t="s">
        <v>357</v>
      </c>
      <c r="B316" s="44" t="s">
        <v>391</v>
      </c>
      <c r="C316" s="45">
        <v>4101903</v>
      </c>
      <c r="D316" s="79" t="s">
        <v>391</v>
      </c>
      <c r="E316" s="6">
        <v>115</v>
      </c>
      <c r="F316" s="6">
        <v>79</v>
      </c>
      <c r="G316" s="8">
        <f>SUM(E316:F316)</f>
        <v>194</v>
      </c>
      <c r="H316" s="30">
        <f>F316/G316</f>
        <v>0.4072164948453608</v>
      </c>
    </row>
    <row r="317" spans="1:8" ht="14.25">
      <c r="A317" s="44" t="s">
        <v>142</v>
      </c>
      <c r="B317" s="47" t="s">
        <v>142</v>
      </c>
      <c r="C317" s="45">
        <v>4124020</v>
      </c>
      <c r="D317" s="79" t="s">
        <v>365</v>
      </c>
      <c r="E317" s="6">
        <v>140</v>
      </c>
      <c r="F317" s="6">
        <v>96</v>
      </c>
      <c r="G317" s="8">
        <f>SUM(E317:F317)</f>
        <v>236</v>
      </c>
      <c r="H317" s="30">
        <f>F317/G317</f>
        <v>0.4067796610169492</v>
      </c>
    </row>
    <row r="318" spans="1:8" ht="14.25">
      <c r="A318" s="43" t="s">
        <v>203</v>
      </c>
      <c r="B318" s="53" t="s">
        <v>154</v>
      </c>
      <c r="C318" s="45">
        <v>4106506</v>
      </c>
      <c r="D318" s="79" t="s">
        <v>154</v>
      </c>
      <c r="E318" s="6">
        <v>739</v>
      </c>
      <c r="F318" s="6">
        <v>506</v>
      </c>
      <c r="G318" s="8">
        <f>SUM(E318:F318)</f>
        <v>1245</v>
      </c>
      <c r="H318" s="30">
        <f>F318/G318</f>
        <v>0.40642570281124496</v>
      </c>
    </row>
    <row r="319" spans="1:8" ht="14.25">
      <c r="A319" s="43" t="s">
        <v>143</v>
      </c>
      <c r="B319" s="46" t="s">
        <v>143</v>
      </c>
      <c r="C319" s="45">
        <v>4109401</v>
      </c>
      <c r="D319" s="79" t="s">
        <v>143</v>
      </c>
      <c r="E319" s="6">
        <v>1011</v>
      </c>
      <c r="F319" s="6">
        <v>692</v>
      </c>
      <c r="G319" s="8">
        <f>SUM(E319:F319)</f>
        <v>1703</v>
      </c>
      <c r="H319" s="30">
        <f>F319/G319</f>
        <v>0.40634174985320026</v>
      </c>
    </row>
    <row r="320" spans="1:8" ht="14.25">
      <c r="A320" s="49" t="s">
        <v>190</v>
      </c>
      <c r="B320" s="53" t="s">
        <v>438</v>
      </c>
      <c r="C320" s="45">
        <v>4102802</v>
      </c>
      <c r="D320" s="79" t="s">
        <v>438</v>
      </c>
      <c r="E320" s="6">
        <v>76</v>
      </c>
      <c r="F320" s="6">
        <v>52</v>
      </c>
      <c r="G320" s="8">
        <f>SUM(E320:F320)</f>
        <v>128</v>
      </c>
      <c r="H320" s="30">
        <f>F320/G320</f>
        <v>0.40625</v>
      </c>
    </row>
    <row r="321" spans="1:8" ht="14.25">
      <c r="A321" s="44" t="s">
        <v>148</v>
      </c>
      <c r="B321" s="48" t="s">
        <v>148</v>
      </c>
      <c r="C321" s="45">
        <v>4125753</v>
      </c>
      <c r="D321" s="79" t="s">
        <v>279</v>
      </c>
      <c r="E321" s="6">
        <v>259</v>
      </c>
      <c r="F321" s="6">
        <v>177</v>
      </c>
      <c r="G321" s="8">
        <f>SUM(E321:F321)</f>
        <v>436</v>
      </c>
      <c r="H321" s="30">
        <f>F321/G321</f>
        <v>0.4059633027522936</v>
      </c>
    </row>
    <row r="322" spans="1:8" ht="14.25">
      <c r="A322" s="43" t="s">
        <v>139</v>
      </c>
      <c r="B322" s="46" t="s">
        <v>544</v>
      </c>
      <c r="C322" s="45">
        <v>4108403</v>
      </c>
      <c r="D322" s="79" t="s">
        <v>139</v>
      </c>
      <c r="E322" s="6">
        <v>1187</v>
      </c>
      <c r="F322" s="6">
        <v>810</v>
      </c>
      <c r="G322" s="8">
        <f>SUM(E322:F322)</f>
        <v>1997</v>
      </c>
      <c r="H322" s="30">
        <f>F322/G322</f>
        <v>0.4056084126189284</v>
      </c>
    </row>
    <row r="323" spans="1:8" ht="14.25">
      <c r="A323" s="44" t="s">
        <v>203</v>
      </c>
      <c r="B323" s="48" t="s">
        <v>199</v>
      </c>
      <c r="C323" s="45">
        <v>4106456</v>
      </c>
      <c r="D323" s="79" t="s">
        <v>185</v>
      </c>
      <c r="E323" s="6">
        <v>506</v>
      </c>
      <c r="F323" s="6">
        <v>344</v>
      </c>
      <c r="G323" s="8">
        <f>SUM(E323:F323)</f>
        <v>850</v>
      </c>
      <c r="H323" s="30">
        <f>F323/G323</f>
        <v>0.4047058823529412</v>
      </c>
    </row>
    <row r="324" spans="1:8" ht="14.25">
      <c r="A324" s="44" t="s">
        <v>163</v>
      </c>
      <c r="B324" s="44" t="s">
        <v>182</v>
      </c>
      <c r="C324" s="45">
        <v>4117255</v>
      </c>
      <c r="D324" s="79" t="s">
        <v>195</v>
      </c>
      <c r="E324" s="6">
        <v>456</v>
      </c>
      <c r="F324" s="6">
        <v>310</v>
      </c>
      <c r="G324" s="8">
        <f>SUM(E324:F324)</f>
        <v>766</v>
      </c>
      <c r="H324" s="30">
        <f>F324/G324</f>
        <v>0.4046997389033943</v>
      </c>
    </row>
    <row r="325" spans="1:8" ht="14.25">
      <c r="A325" s="44" t="s">
        <v>188</v>
      </c>
      <c r="B325" s="44" t="s">
        <v>140</v>
      </c>
      <c r="C325" s="45">
        <v>4107546</v>
      </c>
      <c r="D325" s="79" t="s">
        <v>268</v>
      </c>
      <c r="E325" s="6">
        <v>284</v>
      </c>
      <c r="F325" s="6">
        <v>193</v>
      </c>
      <c r="G325" s="8">
        <f>SUM(E325:F325)</f>
        <v>477</v>
      </c>
      <c r="H325" s="30">
        <f>F325/G325</f>
        <v>0.40461215932914046</v>
      </c>
    </row>
    <row r="326" spans="1:8" ht="14.25">
      <c r="A326" s="43" t="s">
        <v>357</v>
      </c>
      <c r="B326" s="44" t="s">
        <v>382</v>
      </c>
      <c r="C326" s="45">
        <v>4102406</v>
      </c>
      <c r="D326" s="79" t="s">
        <v>382</v>
      </c>
      <c r="E326" s="6">
        <v>127</v>
      </c>
      <c r="F326" s="6">
        <v>85</v>
      </c>
      <c r="G326" s="8">
        <f>SUM(E326:F326)</f>
        <v>212</v>
      </c>
      <c r="H326" s="30">
        <f>F326/G326</f>
        <v>0.4009433962264151</v>
      </c>
    </row>
    <row r="327" spans="1:8" ht="14.25">
      <c r="A327" s="49" t="s">
        <v>480</v>
      </c>
      <c r="B327" s="46" t="s">
        <v>474</v>
      </c>
      <c r="C327" s="45">
        <v>4109609</v>
      </c>
      <c r="D327" s="79" t="s">
        <v>474</v>
      </c>
      <c r="E327" s="6">
        <v>45</v>
      </c>
      <c r="F327" s="6">
        <v>30</v>
      </c>
      <c r="G327" s="8">
        <f>SUM(E327:F327)</f>
        <v>75</v>
      </c>
      <c r="H327" s="30">
        <f>F327/G327</f>
        <v>0.4</v>
      </c>
    </row>
    <row r="328" spans="1:8" ht="14.25">
      <c r="A328" s="43" t="s">
        <v>322</v>
      </c>
      <c r="B328" s="46" t="s">
        <v>226</v>
      </c>
      <c r="C328" s="45">
        <v>4103909</v>
      </c>
      <c r="D328" s="79" t="s">
        <v>226</v>
      </c>
      <c r="E328" s="6">
        <v>368</v>
      </c>
      <c r="F328" s="6">
        <v>244</v>
      </c>
      <c r="G328" s="8">
        <f>SUM(E328:F328)</f>
        <v>612</v>
      </c>
      <c r="H328" s="30">
        <f>F328/G328</f>
        <v>0.39869281045751637</v>
      </c>
    </row>
    <row r="329" spans="1:8" ht="14.25">
      <c r="A329" s="43" t="s">
        <v>203</v>
      </c>
      <c r="B329" s="53" t="s">
        <v>542</v>
      </c>
      <c r="C329" s="45">
        <v>4105706</v>
      </c>
      <c r="D329" s="79" t="s">
        <v>265</v>
      </c>
      <c r="E329" s="6">
        <v>293</v>
      </c>
      <c r="F329" s="6">
        <v>194</v>
      </c>
      <c r="G329" s="8">
        <f>SUM(E329:F329)</f>
        <v>487</v>
      </c>
      <c r="H329" s="30">
        <f>F329/G329</f>
        <v>0.39835728952772076</v>
      </c>
    </row>
    <row r="330" spans="1:8" ht="14.25">
      <c r="A330" s="50" t="s">
        <v>148</v>
      </c>
      <c r="B330" s="52" t="s">
        <v>259</v>
      </c>
      <c r="C330" s="45">
        <v>4102000</v>
      </c>
      <c r="D330" s="79" t="s">
        <v>259</v>
      </c>
      <c r="E330" s="6">
        <v>304</v>
      </c>
      <c r="F330" s="6">
        <v>201</v>
      </c>
      <c r="G330" s="8">
        <f>SUM(E330:F330)</f>
        <v>505</v>
      </c>
      <c r="H330" s="30">
        <f>F330/G330</f>
        <v>0.39801980198019804</v>
      </c>
    </row>
    <row r="331" spans="1:8" ht="14.25">
      <c r="A331" s="44" t="s">
        <v>322</v>
      </c>
      <c r="B331" s="44" t="s">
        <v>309</v>
      </c>
      <c r="C331" s="45">
        <v>4103008</v>
      </c>
      <c r="D331" s="79" t="s">
        <v>457</v>
      </c>
      <c r="E331" s="6">
        <v>59</v>
      </c>
      <c r="F331" s="6">
        <v>39</v>
      </c>
      <c r="G331" s="8">
        <f>SUM(E331:F331)</f>
        <v>98</v>
      </c>
      <c r="H331" s="30">
        <f>F331/G331</f>
        <v>0.3979591836734694</v>
      </c>
    </row>
    <row r="332" spans="1:8" ht="14.25">
      <c r="A332" s="44" t="s">
        <v>142</v>
      </c>
      <c r="B332" s="47" t="s">
        <v>230</v>
      </c>
      <c r="C332" s="45">
        <v>4128559</v>
      </c>
      <c r="D332" s="79" t="s">
        <v>324</v>
      </c>
      <c r="E332" s="6">
        <v>193</v>
      </c>
      <c r="F332" s="6">
        <v>127</v>
      </c>
      <c r="G332" s="8">
        <f>SUM(E332:F332)</f>
        <v>320</v>
      </c>
      <c r="H332" s="30">
        <f>F332/G332</f>
        <v>0.396875</v>
      </c>
    </row>
    <row r="333" spans="1:8" ht="14.25">
      <c r="A333" s="43" t="s">
        <v>142</v>
      </c>
      <c r="B333" s="55" t="s">
        <v>142</v>
      </c>
      <c r="C333" s="45">
        <v>4104808</v>
      </c>
      <c r="D333" s="79" t="s">
        <v>142</v>
      </c>
      <c r="E333" s="6">
        <v>1033</v>
      </c>
      <c r="F333" s="6">
        <v>678</v>
      </c>
      <c r="G333" s="8">
        <f>SUM(E333:F333)</f>
        <v>1711</v>
      </c>
      <c r="H333" s="30">
        <f>F333/G333</f>
        <v>0.3962594973699591</v>
      </c>
    </row>
    <row r="334" spans="1:8" ht="14.25">
      <c r="A334" s="43" t="s">
        <v>322</v>
      </c>
      <c r="B334" s="46" t="s">
        <v>187</v>
      </c>
      <c r="C334" s="45">
        <v>4110805</v>
      </c>
      <c r="D334" s="79" t="s">
        <v>187</v>
      </c>
      <c r="E334" s="6">
        <v>495</v>
      </c>
      <c r="F334" s="6">
        <v>321</v>
      </c>
      <c r="G334" s="8">
        <f>SUM(E334:F334)</f>
        <v>816</v>
      </c>
      <c r="H334" s="30">
        <f>F334/G334</f>
        <v>0.39338235294117646</v>
      </c>
    </row>
    <row r="335" spans="1:8" ht="14.25">
      <c r="A335" s="43" t="s">
        <v>385</v>
      </c>
      <c r="B335" s="46" t="s">
        <v>261</v>
      </c>
      <c r="C335" s="45">
        <v>4102109</v>
      </c>
      <c r="D335" s="79" t="s">
        <v>261</v>
      </c>
      <c r="E335" s="6">
        <v>300</v>
      </c>
      <c r="F335" s="6">
        <v>194</v>
      </c>
      <c r="G335" s="8">
        <f>SUM(E335:F335)</f>
        <v>494</v>
      </c>
      <c r="H335" s="30">
        <f>F335/G335</f>
        <v>0.39271255060728744</v>
      </c>
    </row>
    <row r="336" spans="1:8" ht="14.25">
      <c r="A336" s="43" t="s">
        <v>139</v>
      </c>
      <c r="B336" s="46" t="s">
        <v>172</v>
      </c>
      <c r="C336" s="45">
        <v>4124400</v>
      </c>
      <c r="D336" s="79" t="s">
        <v>172</v>
      </c>
      <c r="E336" s="6">
        <v>606</v>
      </c>
      <c r="F336" s="6">
        <v>390</v>
      </c>
      <c r="G336" s="8">
        <f>SUM(E336:F336)</f>
        <v>996</v>
      </c>
      <c r="H336" s="30">
        <f>F336/G336</f>
        <v>0.39156626506024095</v>
      </c>
    </row>
    <row r="337" spans="1:8" ht="14.25">
      <c r="A337" s="44" t="s">
        <v>151</v>
      </c>
      <c r="B337" s="44" t="s">
        <v>159</v>
      </c>
      <c r="C337" s="45">
        <v>4111407</v>
      </c>
      <c r="D337" s="79" t="s">
        <v>177</v>
      </c>
      <c r="E337" s="6">
        <v>560</v>
      </c>
      <c r="F337" s="6">
        <v>351</v>
      </c>
      <c r="G337" s="8">
        <f>SUM(E337:F337)</f>
        <v>911</v>
      </c>
      <c r="H337" s="30">
        <f>F337/G337</f>
        <v>0.38529088913282106</v>
      </c>
    </row>
    <row r="338" spans="1:8" ht="14.25">
      <c r="A338" s="43" t="s">
        <v>322</v>
      </c>
      <c r="B338" s="46" t="s">
        <v>546</v>
      </c>
      <c r="C338" s="45">
        <v>4108601</v>
      </c>
      <c r="D338" s="79" t="s">
        <v>316</v>
      </c>
      <c r="E338" s="6">
        <v>207</v>
      </c>
      <c r="F338" s="6">
        <v>129</v>
      </c>
      <c r="G338" s="8">
        <f>SUM(E338:F338)</f>
        <v>336</v>
      </c>
      <c r="H338" s="30">
        <f>F338/G338</f>
        <v>0.38392857142857145</v>
      </c>
    </row>
    <row r="339" spans="1:8" ht="14.25">
      <c r="A339" s="43" t="s">
        <v>323</v>
      </c>
      <c r="B339" s="46" t="s">
        <v>147</v>
      </c>
      <c r="C339" s="45">
        <v>4113205</v>
      </c>
      <c r="D339" s="79" t="s">
        <v>147</v>
      </c>
      <c r="E339" s="6">
        <v>865</v>
      </c>
      <c r="F339" s="6">
        <v>539</v>
      </c>
      <c r="G339" s="8">
        <f>SUM(E339:F339)</f>
        <v>1404</v>
      </c>
      <c r="H339" s="30">
        <f>F339/G339</f>
        <v>0.3839031339031339</v>
      </c>
    </row>
    <row r="340" spans="1:8" ht="14.25">
      <c r="A340" s="43" t="s">
        <v>250</v>
      </c>
      <c r="B340" s="46" t="s">
        <v>138</v>
      </c>
      <c r="C340" s="45">
        <v>4119608</v>
      </c>
      <c r="D340" s="79" t="s">
        <v>138</v>
      </c>
      <c r="E340" s="6">
        <v>1257</v>
      </c>
      <c r="F340" s="6">
        <v>782</v>
      </c>
      <c r="G340" s="8">
        <f>SUM(E340:F340)</f>
        <v>2039</v>
      </c>
      <c r="H340" s="30">
        <f>F340/G340</f>
        <v>0.38352133398724864</v>
      </c>
    </row>
    <row r="341" spans="1:8" ht="14.25">
      <c r="A341" s="44" t="s">
        <v>142</v>
      </c>
      <c r="B341" s="47" t="s">
        <v>380</v>
      </c>
      <c r="C341" s="45">
        <v>4124053</v>
      </c>
      <c r="D341" s="79" t="s">
        <v>356</v>
      </c>
      <c r="E341" s="6">
        <v>153</v>
      </c>
      <c r="F341" s="6">
        <v>94</v>
      </c>
      <c r="G341" s="8">
        <f>SUM(E341:F341)</f>
        <v>247</v>
      </c>
      <c r="H341" s="30">
        <f>F341/G341</f>
        <v>0.3805668016194332</v>
      </c>
    </row>
    <row r="342" spans="1:8" ht="14.25">
      <c r="A342" s="43" t="s">
        <v>148</v>
      </c>
      <c r="B342" s="53" t="s">
        <v>368</v>
      </c>
      <c r="C342" s="45">
        <v>4108809</v>
      </c>
      <c r="D342" s="79" t="s">
        <v>368</v>
      </c>
      <c r="E342" s="6">
        <v>136</v>
      </c>
      <c r="F342" s="6">
        <v>82</v>
      </c>
      <c r="G342" s="8">
        <f>SUM(E342:F342)</f>
        <v>218</v>
      </c>
      <c r="H342" s="30">
        <f>F342/G342</f>
        <v>0.3761467889908257</v>
      </c>
    </row>
    <row r="343" spans="1:8" ht="14.25">
      <c r="A343" s="44" t="s">
        <v>385</v>
      </c>
      <c r="B343" s="44" t="s">
        <v>261</v>
      </c>
      <c r="C343" s="45">
        <v>4119657</v>
      </c>
      <c r="D343" s="79" t="s">
        <v>500</v>
      </c>
      <c r="E343" s="6">
        <v>30</v>
      </c>
      <c r="F343" s="6">
        <v>18</v>
      </c>
      <c r="G343" s="8">
        <f>SUM(E343:F343)</f>
        <v>48</v>
      </c>
      <c r="H343" s="30">
        <f>F343/G343</f>
        <v>0.375</v>
      </c>
    </row>
    <row r="344" spans="1:8" ht="14.25">
      <c r="A344" s="44" t="s">
        <v>250</v>
      </c>
      <c r="B344" s="44" t="s">
        <v>138</v>
      </c>
      <c r="C344" s="45">
        <v>4123857</v>
      </c>
      <c r="D344" s="79" t="s">
        <v>162</v>
      </c>
      <c r="E344" s="6">
        <v>685</v>
      </c>
      <c r="F344" s="6">
        <v>409</v>
      </c>
      <c r="G344" s="8">
        <f>SUM(E344:F344)</f>
        <v>1094</v>
      </c>
      <c r="H344" s="30">
        <f>F344/G344</f>
        <v>0.37385740402193784</v>
      </c>
    </row>
    <row r="345" spans="1:8" ht="14.25">
      <c r="A345" s="44" t="s">
        <v>142</v>
      </c>
      <c r="B345" s="47" t="s">
        <v>165</v>
      </c>
      <c r="C345" s="45">
        <v>4110953</v>
      </c>
      <c r="D345" s="79" t="s">
        <v>298</v>
      </c>
      <c r="E345" s="6">
        <v>231</v>
      </c>
      <c r="F345" s="6">
        <v>137</v>
      </c>
      <c r="G345" s="8">
        <f>SUM(E345:F345)</f>
        <v>368</v>
      </c>
      <c r="H345" s="30">
        <f>F345/G345</f>
        <v>0.37228260869565216</v>
      </c>
    </row>
    <row r="346" spans="1:8" ht="14.25">
      <c r="A346" s="44" t="s">
        <v>174</v>
      </c>
      <c r="B346" s="48" t="s">
        <v>167</v>
      </c>
      <c r="C346" s="45">
        <v>4110078</v>
      </c>
      <c r="D346" s="79" t="s">
        <v>397</v>
      </c>
      <c r="E346" s="6">
        <v>108</v>
      </c>
      <c r="F346" s="6">
        <v>64</v>
      </c>
      <c r="G346" s="8">
        <f>SUM(E346:F346)</f>
        <v>172</v>
      </c>
      <c r="H346" s="30">
        <f>F346/G346</f>
        <v>0.37209302325581395</v>
      </c>
    </row>
    <row r="347" spans="1:8" ht="14.25">
      <c r="A347" s="44" t="s">
        <v>139</v>
      </c>
      <c r="B347" s="44" t="s">
        <v>139</v>
      </c>
      <c r="C347" s="45">
        <v>4121604</v>
      </c>
      <c r="D347" s="79" t="s">
        <v>221</v>
      </c>
      <c r="E347" s="6">
        <v>379</v>
      </c>
      <c r="F347" s="6">
        <v>223</v>
      </c>
      <c r="G347" s="8">
        <f>SUM(E347:F347)</f>
        <v>602</v>
      </c>
      <c r="H347" s="30">
        <f>F347/G347</f>
        <v>0.3704318936877076</v>
      </c>
    </row>
    <row r="348" spans="1:8" ht="14.25">
      <c r="A348" s="44" t="s">
        <v>385</v>
      </c>
      <c r="B348" s="44" t="s">
        <v>385</v>
      </c>
      <c r="C348" s="45">
        <v>4111605</v>
      </c>
      <c r="D348" s="79" t="s">
        <v>527</v>
      </c>
      <c r="E348" s="6">
        <v>12</v>
      </c>
      <c r="F348" s="6">
        <v>7</v>
      </c>
      <c r="G348" s="8">
        <f>SUM(E348:F348)</f>
        <v>19</v>
      </c>
      <c r="H348" s="30">
        <f>F348/G348</f>
        <v>0.3684210526315789</v>
      </c>
    </row>
    <row r="349" spans="1:8" ht="14.25">
      <c r="A349" s="43" t="s">
        <v>357</v>
      </c>
      <c r="B349" s="44" t="s">
        <v>391</v>
      </c>
      <c r="C349" s="45">
        <v>4117214</v>
      </c>
      <c r="D349" s="79" t="s">
        <v>515</v>
      </c>
      <c r="E349" s="6">
        <v>19</v>
      </c>
      <c r="F349" s="6">
        <v>11</v>
      </c>
      <c r="G349" s="8">
        <f>SUM(E349:F349)</f>
        <v>30</v>
      </c>
      <c r="H349" s="30">
        <f>F349/G349</f>
        <v>0.36666666666666664</v>
      </c>
    </row>
    <row r="350" spans="1:8" ht="14.25">
      <c r="A350" s="43" t="s">
        <v>357</v>
      </c>
      <c r="B350" s="44" t="s">
        <v>391</v>
      </c>
      <c r="C350" s="45">
        <v>4112702</v>
      </c>
      <c r="D350" s="79" t="s">
        <v>407</v>
      </c>
      <c r="E350" s="6">
        <v>99</v>
      </c>
      <c r="F350" s="6">
        <v>57</v>
      </c>
      <c r="G350" s="8">
        <f>SUM(E350:F350)</f>
        <v>156</v>
      </c>
      <c r="H350" s="30">
        <f>F350/G350</f>
        <v>0.36538461538461536</v>
      </c>
    </row>
    <row r="351" spans="1:8" ht="14.25">
      <c r="A351" s="43" t="s">
        <v>248</v>
      </c>
      <c r="B351" s="46" t="s">
        <v>280</v>
      </c>
      <c r="C351" s="45">
        <v>4108502</v>
      </c>
      <c r="D351" s="79" t="s">
        <v>280</v>
      </c>
      <c r="E351" s="6">
        <v>259</v>
      </c>
      <c r="F351" s="6">
        <v>148</v>
      </c>
      <c r="G351" s="8">
        <f>SUM(E351:F351)</f>
        <v>407</v>
      </c>
      <c r="H351" s="30">
        <f>F351/G351</f>
        <v>0.36363636363636365</v>
      </c>
    </row>
    <row r="352" spans="1:8" ht="14.25">
      <c r="A352" s="43" t="s">
        <v>143</v>
      </c>
      <c r="B352" s="46" t="s">
        <v>137</v>
      </c>
      <c r="C352" s="45">
        <v>4120606</v>
      </c>
      <c r="D352" s="79" t="s">
        <v>137</v>
      </c>
      <c r="E352" s="6">
        <v>1811</v>
      </c>
      <c r="F352" s="6">
        <v>1009</v>
      </c>
      <c r="G352" s="8">
        <f>SUM(E352:F352)</f>
        <v>2820</v>
      </c>
      <c r="H352" s="30">
        <f>F352/G352</f>
        <v>0.3578014184397163</v>
      </c>
    </row>
    <row r="353" spans="1:8" ht="14.25">
      <c r="A353" s="43" t="s">
        <v>322</v>
      </c>
      <c r="B353" s="46" t="s">
        <v>386</v>
      </c>
      <c r="C353" s="45">
        <v>4107504</v>
      </c>
      <c r="D353" s="79" t="s">
        <v>386</v>
      </c>
      <c r="E353" s="6">
        <v>124</v>
      </c>
      <c r="F353" s="6">
        <v>69</v>
      </c>
      <c r="G353" s="8">
        <f>SUM(E353:F353)</f>
        <v>193</v>
      </c>
      <c r="H353" s="30">
        <f>F353/G353</f>
        <v>0.35751295336787564</v>
      </c>
    </row>
    <row r="354" spans="1:8" ht="14.25">
      <c r="A354" s="43" t="s">
        <v>143</v>
      </c>
      <c r="B354" s="46" t="s">
        <v>158</v>
      </c>
      <c r="C354" s="45">
        <v>4127965</v>
      </c>
      <c r="D354" s="79" t="s">
        <v>158</v>
      </c>
      <c r="E354" s="6">
        <v>698</v>
      </c>
      <c r="F354" s="6">
        <v>385</v>
      </c>
      <c r="G354" s="8">
        <f>SUM(E354:F354)</f>
        <v>1083</v>
      </c>
      <c r="H354" s="30">
        <f>F354/G354</f>
        <v>0.3554939981532779</v>
      </c>
    </row>
    <row r="355" spans="1:8" ht="14.25">
      <c r="A355" s="44" t="s">
        <v>205</v>
      </c>
      <c r="B355" s="44" t="s">
        <v>276</v>
      </c>
      <c r="C355" s="45">
        <v>4123956</v>
      </c>
      <c r="D355" s="79" t="s">
        <v>367</v>
      </c>
      <c r="E355" s="6">
        <v>139</v>
      </c>
      <c r="F355" s="6">
        <v>76</v>
      </c>
      <c r="G355" s="8">
        <f>SUM(E355:F355)</f>
        <v>215</v>
      </c>
      <c r="H355" s="30">
        <f>F355/G355</f>
        <v>0.35348837209302325</v>
      </c>
    </row>
    <row r="356" spans="1:8" ht="14.25">
      <c r="A356" s="44" t="s">
        <v>203</v>
      </c>
      <c r="B356" s="48" t="s">
        <v>153</v>
      </c>
      <c r="C356" s="45">
        <v>4124806</v>
      </c>
      <c r="D356" s="79" t="s">
        <v>183</v>
      </c>
      <c r="E356" s="6">
        <v>520</v>
      </c>
      <c r="F356" s="6">
        <v>284</v>
      </c>
      <c r="G356" s="8">
        <f>SUM(E356:F356)</f>
        <v>804</v>
      </c>
      <c r="H356" s="30">
        <f>F356/G356</f>
        <v>0.35323383084577115</v>
      </c>
    </row>
    <row r="357" spans="1:8" ht="14.25">
      <c r="A357" s="47" t="s">
        <v>480</v>
      </c>
      <c r="B357" s="44" t="s">
        <v>474</v>
      </c>
      <c r="C357" s="45">
        <v>4100301</v>
      </c>
      <c r="D357" s="79" t="s">
        <v>282</v>
      </c>
      <c r="E357" s="6">
        <v>258</v>
      </c>
      <c r="F357" s="6">
        <v>140</v>
      </c>
      <c r="G357" s="8">
        <f>SUM(E357:F357)</f>
        <v>398</v>
      </c>
      <c r="H357" s="30">
        <f>F357/G357</f>
        <v>0.35175879396984927</v>
      </c>
    </row>
    <row r="358" spans="1:8" ht="14.25">
      <c r="A358" s="44" t="s">
        <v>322</v>
      </c>
      <c r="B358" s="44" t="s">
        <v>386</v>
      </c>
      <c r="C358" s="45">
        <v>4107702</v>
      </c>
      <c r="D358" s="79" t="s">
        <v>467</v>
      </c>
      <c r="E358" s="6">
        <v>53</v>
      </c>
      <c r="F358" s="6">
        <v>28</v>
      </c>
      <c r="G358" s="8">
        <f>SUM(E358:F358)</f>
        <v>81</v>
      </c>
      <c r="H358" s="30">
        <f>F358/G358</f>
        <v>0.345679012345679</v>
      </c>
    </row>
    <row r="359" spans="1:8" ht="14.25">
      <c r="A359" s="43" t="s">
        <v>174</v>
      </c>
      <c r="B359" s="53" t="s">
        <v>240</v>
      </c>
      <c r="C359" s="45">
        <v>4126306</v>
      </c>
      <c r="D359" s="79" t="s">
        <v>240</v>
      </c>
      <c r="E359" s="6">
        <v>333</v>
      </c>
      <c r="F359" s="6">
        <v>174</v>
      </c>
      <c r="G359" s="8">
        <f>SUM(E359:F359)</f>
        <v>507</v>
      </c>
      <c r="H359" s="30">
        <f>F359/G359</f>
        <v>0.3431952662721893</v>
      </c>
    </row>
    <row r="360" spans="1:8" ht="14.25">
      <c r="A360" s="44" t="s">
        <v>323</v>
      </c>
      <c r="B360" s="44" t="s">
        <v>161</v>
      </c>
      <c r="C360" s="45">
        <v>4107652</v>
      </c>
      <c r="D360" s="79" t="s">
        <v>426</v>
      </c>
      <c r="E360" s="6">
        <v>85</v>
      </c>
      <c r="F360" s="6">
        <v>44</v>
      </c>
      <c r="G360" s="8">
        <f>SUM(E360:F360)</f>
        <v>129</v>
      </c>
      <c r="H360" s="30">
        <f>F360/G360</f>
        <v>0.34108527131782945</v>
      </c>
    </row>
    <row r="361" spans="1:8" ht="14.25">
      <c r="A361" s="43" t="s">
        <v>151</v>
      </c>
      <c r="B361" s="46" t="s">
        <v>191</v>
      </c>
      <c r="C361" s="45">
        <v>4127007</v>
      </c>
      <c r="D361" s="79" t="s">
        <v>191</v>
      </c>
      <c r="E361" s="6">
        <v>489</v>
      </c>
      <c r="F361" s="6">
        <v>252</v>
      </c>
      <c r="G361" s="8">
        <f>SUM(E361:F361)</f>
        <v>741</v>
      </c>
      <c r="H361" s="30">
        <f>F361/G361</f>
        <v>0.340080971659919</v>
      </c>
    </row>
    <row r="362" spans="1:8" ht="14.25">
      <c r="A362" s="44" t="s">
        <v>322</v>
      </c>
      <c r="B362" s="44" t="s">
        <v>226</v>
      </c>
      <c r="C362" s="45">
        <v>4116802</v>
      </c>
      <c r="D362" s="79" t="s">
        <v>204</v>
      </c>
      <c r="E362" s="6">
        <v>418</v>
      </c>
      <c r="F362" s="6">
        <v>213</v>
      </c>
      <c r="G362" s="8">
        <f>SUM(E362:F362)</f>
        <v>631</v>
      </c>
      <c r="H362" s="30">
        <f>F362/G362</f>
        <v>0.3375594294770206</v>
      </c>
    </row>
    <row r="363" spans="1:8" ht="14.25">
      <c r="A363" s="43" t="s">
        <v>322</v>
      </c>
      <c r="B363" s="46" t="s">
        <v>309</v>
      </c>
      <c r="C363" s="45">
        <v>4114005</v>
      </c>
      <c r="D363" s="79" t="s">
        <v>309</v>
      </c>
      <c r="E363" s="6">
        <v>218</v>
      </c>
      <c r="F363" s="6">
        <v>110</v>
      </c>
      <c r="G363" s="8">
        <f>SUM(E363:F363)</f>
        <v>328</v>
      </c>
      <c r="H363" s="30">
        <f>F363/G363</f>
        <v>0.3353658536585366</v>
      </c>
    </row>
    <row r="364" spans="1:8" ht="14.25">
      <c r="A364" s="47" t="s">
        <v>190</v>
      </c>
      <c r="B364" s="48" t="s">
        <v>438</v>
      </c>
      <c r="C364" s="45">
        <v>4100806</v>
      </c>
      <c r="D364" s="79" t="s">
        <v>461</v>
      </c>
      <c r="E364" s="6">
        <v>56</v>
      </c>
      <c r="F364" s="6">
        <v>28</v>
      </c>
      <c r="G364" s="8">
        <f>SUM(E364:F364)</f>
        <v>84</v>
      </c>
      <c r="H364" s="30">
        <f>F364/G364</f>
        <v>0.3333333333333333</v>
      </c>
    </row>
    <row r="365" spans="1:8" ht="14.25">
      <c r="A365" s="43" t="s">
        <v>248</v>
      </c>
      <c r="B365" s="46" t="s">
        <v>149</v>
      </c>
      <c r="C365" s="45">
        <v>4106803</v>
      </c>
      <c r="D365" s="79" t="s">
        <v>149</v>
      </c>
      <c r="E365" s="6">
        <v>840</v>
      </c>
      <c r="F365" s="6">
        <v>417</v>
      </c>
      <c r="G365" s="8">
        <f>SUM(E365:F365)</f>
        <v>1257</v>
      </c>
      <c r="H365" s="30">
        <f>F365/G365</f>
        <v>0.3317422434367542</v>
      </c>
    </row>
    <row r="366" spans="1:8" ht="14.25">
      <c r="A366" s="43" t="s">
        <v>188</v>
      </c>
      <c r="B366" s="46" t="s">
        <v>140</v>
      </c>
      <c r="C366" s="45">
        <v>4120903</v>
      </c>
      <c r="D366" s="79" t="s">
        <v>140</v>
      </c>
      <c r="E366" s="6">
        <v>1133</v>
      </c>
      <c r="F366" s="6">
        <v>562</v>
      </c>
      <c r="G366" s="8">
        <f>SUM(E366:F366)</f>
        <v>1695</v>
      </c>
      <c r="H366" s="30">
        <f>F366/G366</f>
        <v>0.3315634218289086</v>
      </c>
    </row>
    <row r="367" spans="1:8" ht="14.25">
      <c r="A367" s="44" t="s">
        <v>322</v>
      </c>
      <c r="B367" s="44" t="s">
        <v>309</v>
      </c>
      <c r="C367" s="45">
        <v>4128005</v>
      </c>
      <c r="D367" s="79" t="s">
        <v>306</v>
      </c>
      <c r="E367" s="6">
        <v>219</v>
      </c>
      <c r="F367" s="6">
        <v>108</v>
      </c>
      <c r="G367" s="8">
        <f>SUM(E367:F367)</f>
        <v>327</v>
      </c>
      <c r="H367" s="30">
        <f>F367/G367</f>
        <v>0.3302752293577982</v>
      </c>
    </row>
    <row r="368" spans="1:8" ht="14.25">
      <c r="A368" s="44" t="s">
        <v>250</v>
      </c>
      <c r="B368" s="44" t="s">
        <v>338</v>
      </c>
      <c r="C368" s="45">
        <v>4106852</v>
      </c>
      <c r="D368" s="79" t="s">
        <v>401</v>
      </c>
      <c r="E368" s="6">
        <v>105</v>
      </c>
      <c r="F368" s="6">
        <v>50</v>
      </c>
      <c r="G368" s="8">
        <f>SUM(E368:F368)</f>
        <v>155</v>
      </c>
      <c r="H368" s="30">
        <f>F368/G368</f>
        <v>0.3225806451612903</v>
      </c>
    </row>
    <row r="369" spans="1:8" ht="14.25">
      <c r="A369" s="44" t="s">
        <v>205</v>
      </c>
      <c r="B369" s="44" t="s">
        <v>276</v>
      </c>
      <c r="C369" s="45">
        <v>4123709</v>
      </c>
      <c r="D369" s="79" t="s">
        <v>239</v>
      </c>
      <c r="E369" s="6">
        <v>335</v>
      </c>
      <c r="F369" s="6">
        <v>158</v>
      </c>
      <c r="G369" s="8">
        <f>SUM(E369:F369)</f>
        <v>493</v>
      </c>
      <c r="H369" s="30">
        <f>F369/G369</f>
        <v>0.3204868154158215</v>
      </c>
    </row>
    <row r="370" spans="1:8" ht="14.25">
      <c r="A370" s="43" t="s">
        <v>323</v>
      </c>
      <c r="B370" s="46" t="s">
        <v>179</v>
      </c>
      <c r="C370" s="45">
        <v>4104204</v>
      </c>
      <c r="D370" s="79" t="s">
        <v>179</v>
      </c>
      <c r="E370" s="6">
        <v>539</v>
      </c>
      <c r="F370" s="6">
        <v>252</v>
      </c>
      <c r="G370" s="8">
        <f>SUM(E370:F370)</f>
        <v>791</v>
      </c>
      <c r="H370" s="30">
        <f>F370/G370</f>
        <v>0.3185840707964602</v>
      </c>
    </row>
    <row r="371" spans="1:8" ht="14.25">
      <c r="A371" s="43" t="s">
        <v>322</v>
      </c>
      <c r="B371" s="46" t="s">
        <v>322</v>
      </c>
      <c r="C371" s="45">
        <v>4104303</v>
      </c>
      <c r="D371" s="79" t="s">
        <v>322</v>
      </c>
      <c r="E371" s="6">
        <v>197</v>
      </c>
      <c r="F371" s="6">
        <v>91</v>
      </c>
      <c r="G371" s="8">
        <f>SUM(E371:F371)</f>
        <v>288</v>
      </c>
      <c r="H371" s="30">
        <f>F371/G371</f>
        <v>0.3159722222222222</v>
      </c>
    </row>
    <row r="372" spans="1:8" ht="14.25">
      <c r="A372" s="44" t="s">
        <v>248</v>
      </c>
      <c r="B372" s="44" t="s">
        <v>144</v>
      </c>
      <c r="C372" s="45">
        <v>4101309</v>
      </c>
      <c r="D372" s="79" t="s">
        <v>241</v>
      </c>
      <c r="E372" s="6">
        <v>331</v>
      </c>
      <c r="F372" s="6">
        <v>151</v>
      </c>
      <c r="G372" s="8">
        <f>SUM(E372:F372)</f>
        <v>482</v>
      </c>
      <c r="H372" s="30">
        <f>F372/G372</f>
        <v>0.3132780082987552</v>
      </c>
    </row>
    <row r="373" spans="1:8" ht="14.25">
      <c r="A373" s="44" t="s">
        <v>322</v>
      </c>
      <c r="B373" s="44" t="s">
        <v>322</v>
      </c>
      <c r="C373" s="45">
        <v>4107553</v>
      </c>
      <c r="D373" s="79" t="s">
        <v>396</v>
      </c>
      <c r="E373" s="6">
        <v>110</v>
      </c>
      <c r="F373" s="6">
        <v>50</v>
      </c>
      <c r="G373" s="8">
        <f>SUM(E373:F373)</f>
        <v>160</v>
      </c>
      <c r="H373" s="30">
        <f>F373/G373</f>
        <v>0.3125</v>
      </c>
    </row>
    <row r="374" spans="1:8" ht="14.25">
      <c r="A374" s="43" t="s">
        <v>174</v>
      </c>
      <c r="B374" s="46" t="s">
        <v>174</v>
      </c>
      <c r="C374" s="45">
        <v>4119905</v>
      </c>
      <c r="D374" s="79" t="s">
        <v>174</v>
      </c>
      <c r="E374" s="6">
        <v>588</v>
      </c>
      <c r="F374" s="6">
        <v>267</v>
      </c>
      <c r="G374" s="8">
        <f>SUM(E374:F374)</f>
        <v>855</v>
      </c>
      <c r="H374" s="30">
        <f>F374/G374</f>
        <v>0.312280701754386</v>
      </c>
    </row>
    <row r="375" spans="1:8" ht="14.25">
      <c r="A375" s="44" t="s">
        <v>256</v>
      </c>
      <c r="B375" s="44" t="s">
        <v>194</v>
      </c>
      <c r="C375" s="45">
        <v>4119202</v>
      </c>
      <c r="D375" s="79" t="s">
        <v>377</v>
      </c>
      <c r="E375" s="6">
        <v>129</v>
      </c>
      <c r="F375" s="6">
        <v>58</v>
      </c>
      <c r="G375" s="8">
        <f>SUM(E375:F375)</f>
        <v>187</v>
      </c>
      <c r="H375" s="30">
        <f>F375/G375</f>
        <v>0.31016042780748665</v>
      </c>
    </row>
    <row r="376" spans="1:8" ht="14.25">
      <c r="A376" s="47" t="s">
        <v>190</v>
      </c>
      <c r="B376" s="48" t="s">
        <v>521</v>
      </c>
      <c r="C376" s="45">
        <v>4108007</v>
      </c>
      <c r="D376" s="79" t="s">
        <v>471</v>
      </c>
      <c r="E376" s="6">
        <v>49</v>
      </c>
      <c r="F376" s="6">
        <v>22</v>
      </c>
      <c r="G376" s="8">
        <f>SUM(E376:F376)</f>
        <v>71</v>
      </c>
      <c r="H376" s="30">
        <f>F376/G376</f>
        <v>0.30985915492957744</v>
      </c>
    </row>
    <row r="377" spans="1:8" ht="14.25">
      <c r="A377" s="44" t="s">
        <v>323</v>
      </c>
      <c r="B377" s="44" t="s">
        <v>179</v>
      </c>
      <c r="C377" s="45">
        <v>4102307</v>
      </c>
      <c r="D377" s="79" t="s">
        <v>325</v>
      </c>
      <c r="E377" s="6">
        <v>192</v>
      </c>
      <c r="F377" s="6">
        <v>84</v>
      </c>
      <c r="G377" s="8">
        <f>SUM(E377:F377)</f>
        <v>276</v>
      </c>
      <c r="H377" s="30">
        <f>F377/G377</f>
        <v>0.30434782608695654</v>
      </c>
    </row>
    <row r="378" spans="1:8" ht="14.25">
      <c r="A378" s="44" t="s">
        <v>323</v>
      </c>
      <c r="B378" s="44" t="s">
        <v>307</v>
      </c>
      <c r="C378" s="45">
        <v>4103107</v>
      </c>
      <c r="D378" s="79" t="s">
        <v>355</v>
      </c>
      <c r="E378" s="6">
        <v>154</v>
      </c>
      <c r="F378" s="6">
        <v>67</v>
      </c>
      <c r="G378" s="8">
        <f>SUM(E378:F378)</f>
        <v>221</v>
      </c>
      <c r="H378" s="30">
        <f>F378/G378</f>
        <v>0.3031674208144796</v>
      </c>
    </row>
    <row r="379" spans="1:8" ht="14.25">
      <c r="A379" s="43" t="s">
        <v>151</v>
      </c>
      <c r="B379" s="46" t="s">
        <v>159</v>
      </c>
      <c r="C379" s="45">
        <v>4110102</v>
      </c>
      <c r="D379" s="79" t="s">
        <v>159</v>
      </c>
      <c r="E379" s="6">
        <v>698</v>
      </c>
      <c r="F379" s="6">
        <v>303</v>
      </c>
      <c r="G379" s="8">
        <f>SUM(E379:F379)</f>
        <v>1001</v>
      </c>
      <c r="H379" s="30">
        <f>F379/G379</f>
        <v>0.3026973026973027</v>
      </c>
    </row>
    <row r="380" spans="1:8" ht="14.25">
      <c r="A380" s="44" t="s">
        <v>151</v>
      </c>
      <c r="B380" s="44" t="s">
        <v>191</v>
      </c>
      <c r="C380" s="45">
        <v>4107736</v>
      </c>
      <c r="D380" s="79" t="s">
        <v>301</v>
      </c>
      <c r="E380" s="6">
        <v>228</v>
      </c>
      <c r="F380" s="6">
        <v>98</v>
      </c>
      <c r="G380" s="8">
        <f>SUM(E380:F380)</f>
        <v>326</v>
      </c>
      <c r="H380" s="30">
        <f>F380/G380</f>
        <v>0.3006134969325153</v>
      </c>
    </row>
    <row r="381" spans="1:8" ht="14.25">
      <c r="A381" s="44" t="s">
        <v>203</v>
      </c>
      <c r="B381" s="48" t="s">
        <v>154</v>
      </c>
      <c r="C381" s="45">
        <v>4114401</v>
      </c>
      <c r="D381" s="79" t="s">
        <v>160</v>
      </c>
      <c r="E381" s="6">
        <v>695</v>
      </c>
      <c r="F381" s="6">
        <v>295</v>
      </c>
      <c r="G381" s="8">
        <f>SUM(E381:F381)</f>
        <v>990</v>
      </c>
      <c r="H381" s="30">
        <f>F381/G381</f>
        <v>0.29797979797979796</v>
      </c>
    </row>
    <row r="382" spans="1:8" ht="14.25">
      <c r="A382" s="43" t="s">
        <v>174</v>
      </c>
      <c r="B382" s="53" t="s">
        <v>548</v>
      </c>
      <c r="C382" s="45">
        <v>4112009</v>
      </c>
      <c r="D382" s="79" t="s">
        <v>186</v>
      </c>
      <c r="E382" s="6">
        <v>496</v>
      </c>
      <c r="F382" s="6">
        <v>210</v>
      </c>
      <c r="G382" s="8">
        <f>SUM(E382:F382)</f>
        <v>706</v>
      </c>
      <c r="H382" s="30">
        <f>F382/G382</f>
        <v>0.29745042492917845</v>
      </c>
    </row>
    <row r="383" spans="1:8" ht="14.25">
      <c r="A383" s="43" t="s">
        <v>203</v>
      </c>
      <c r="B383" s="53" t="s">
        <v>199</v>
      </c>
      <c r="C383" s="45">
        <v>4117602</v>
      </c>
      <c r="D383" s="79" t="s">
        <v>199</v>
      </c>
      <c r="E383" s="6">
        <v>442</v>
      </c>
      <c r="F383" s="6">
        <v>187</v>
      </c>
      <c r="G383" s="8">
        <f>SUM(E383:F383)</f>
        <v>629</v>
      </c>
      <c r="H383" s="30">
        <f>F383/G383</f>
        <v>0.2972972972972973</v>
      </c>
    </row>
    <row r="384" spans="1:8" ht="14.25">
      <c r="A384" s="44" t="s">
        <v>174</v>
      </c>
      <c r="B384" s="48" t="s">
        <v>174</v>
      </c>
      <c r="C384" s="45">
        <v>4110508</v>
      </c>
      <c r="D384" s="79" t="s">
        <v>220</v>
      </c>
      <c r="E384" s="6">
        <v>383</v>
      </c>
      <c r="F384" s="6">
        <v>161</v>
      </c>
      <c r="G384" s="8">
        <f>SUM(E384:F384)</f>
        <v>544</v>
      </c>
      <c r="H384" s="30">
        <f>F384/G384</f>
        <v>0.2959558823529412</v>
      </c>
    </row>
    <row r="385" spans="1:8" ht="14.25">
      <c r="A385" s="44" t="s">
        <v>142</v>
      </c>
      <c r="B385" s="47" t="s">
        <v>164</v>
      </c>
      <c r="C385" s="58">
        <v>4107157</v>
      </c>
      <c r="D385" s="79" t="s">
        <v>231</v>
      </c>
      <c r="E385" s="6">
        <v>352</v>
      </c>
      <c r="F385" s="6">
        <v>147</v>
      </c>
      <c r="G385" s="8">
        <f>SUM(E385:F385)</f>
        <v>499</v>
      </c>
      <c r="H385" s="30">
        <f>F385/G385</f>
        <v>0.29458917835671344</v>
      </c>
    </row>
    <row r="386" spans="1:8" ht="14.25">
      <c r="A386" s="44" t="s">
        <v>248</v>
      </c>
      <c r="B386" s="44" t="s">
        <v>248</v>
      </c>
      <c r="C386" s="45">
        <v>4118600</v>
      </c>
      <c r="D386" s="79" t="s">
        <v>283</v>
      </c>
      <c r="E386" s="6">
        <v>256</v>
      </c>
      <c r="F386" s="6">
        <v>106</v>
      </c>
      <c r="G386" s="8">
        <f>SUM(E386:F386)</f>
        <v>362</v>
      </c>
      <c r="H386" s="30">
        <f>F386/G386</f>
        <v>0.292817679558011</v>
      </c>
    </row>
    <row r="387" spans="1:8" ht="14.25">
      <c r="A387" s="43" t="s">
        <v>323</v>
      </c>
      <c r="B387" s="46" t="s">
        <v>161</v>
      </c>
      <c r="C387" s="45">
        <v>4125506</v>
      </c>
      <c r="D387" s="79" t="s">
        <v>161</v>
      </c>
      <c r="E387" s="6">
        <v>686</v>
      </c>
      <c r="F387" s="6">
        <v>278</v>
      </c>
      <c r="G387" s="8">
        <f>SUM(E387:F387)</f>
        <v>964</v>
      </c>
      <c r="H387" s="30">
        <f>F387/G387</f>
        <v>0.2883817427385892</v>
      </c>
    </row>
    <row r="388" spans="1:8" ht="14.25">
      <c r="A388" s="44" t="s">
        <v>142</v>
      </c>
      <c r="B388" s="47" t="s">
        <v>541</v>
      </c>
      <c r="C388" s="45">
        <v>4113452</v>
      </c>
      <c r="D388" s="79" t="s">
        <v>200</v>
      </c>
      <c r="E388" s="6">
        <v>433</v>
      </c>
      <c r="F388" s="6">
        <v>175</v>
      </c>
      <c r="G388" s="8">
        <f>SUM(E388:F388)</f>
        <v>608</v>
      </c>
      <c r="H388" s="30">
        <f>F388/G388</f>
        <v>0.2878289473684211</v>
      </c>
    </row>
    <row r="389" spans="1:8" ht="14.25">
      <c r="A389" s="44" t="s">
        <v>151</v>
      </c>
      <c r="B389" s="44" t="s">
        <v>159</v>
      </c>
      <c r="C389" s="45">
        <v>4108957</v>
      </c>
      <c r="D389" s="79" t="s">
        <v>264</v>
      </c>
      <c r="E389" s="6">
        <v>296</v>
      </c>
      <c r="F389" s="6">
        <v>119</v>
      </c>
      <c r="G389" s="8">
        <f>SUM(E389:F389)</f>
        <v>415</v>
      </c>
      <c r="H389" s="30">
        <f>F389/G389</f>
        <v>0.28674698795180725</v>
      </c>
    </row>
    <row r="390" spans="1:8" ht="14.25">
      <c r="A390" s="43" t="s">
        <v>248</v>
      </c>
      <c r="B390" s="46" t="s">
        <v>248</v>
      </c>
      <c r="C390" s="45">
        <v>4128203</v>
      </c>
      <c r="D390" s="79" t="s">
        <v>248</v>
      </c>
      <c r="E390" s="6">
        <v>319</v>
      </c>
      <c r="F390" s="6">
        <v>127</v>
      </c>
      <c r="G390" s="8">
        <f>SUM(E390:F390)</f>
        <v>446</v>
      </c>
      <c r="H390" s="30">
        <f>F390/G390</f>
        <v>0.28475336322869954</v>
      </c>
    </row>
    <row r="391" spans="1:8" ht="14.25">
      <c r="A391" s="44" t="s">
        <v>322</v>
      </c>
      <c r="B391" s="44" t="s">
        <v>316</v>
      </c>
      <c r="C391" s="45">
        <v>4116109</v>
      </c>
      <c r="D391" s="79" t="s">
        <v>197</v>
      </c>
      <c r="E391" s="6">
        <v>446</v>
      </c>
      <c r="F391" s="6">
        <v>175</v>
      </c>
      <c r="G391" s="8">
        <f>SUM(E391:F391)</f>
        <v>621</v>
      </c>
      <c r="H391" s="30">
        <f>F391/G391</f>
        <v>0.28180354267310787</v>
      </c>
    </row>
    <row r="392" spans="1:8" ht="14.25">
      <c r="A392" s="44" t="s">
        <v>174</v>
      </c>
      <c r="B392" s="48" t="s">
        <v>146</v>
      </c>
      <c r="C392" s="45">
        <v>4120101</v>
      </c>
      <c r="D392" s="79" t="s">
        <v>417</v>
      </c>
      <c r="E392" s="6">
        <v>92</v>
      </c>
      <c r="F392" s="6">
        <v>36</v>
      </c>
      <c r="G392" s="8">
        <f>SUM(E392:F392)</f>
        <v>128</v>
      </c>
      <c r="H392" s="30">
        <f>F392/G392</f>
        <v>0.28125</v>
      </c>
    </row>
    <row r="393" spans="1:8" ht="14.25">
      <c r="A393" s="44" t="s">
        <v>323</v>
      </c>
      <c r="B393" s="44" t="s">
        <v>323</v>
      </c>
      <c r="C393" s="45">
        <v>4119509</v>
      </c>
      <c r="D393" s="79" t="s">
        <v>304</v>
      </c>
      <c r="E393" s="6">
        <v>224</v>
      </c>
      <c r="F393" s="6">
        <v>81</v>
      </c>
      <c r="G393" s="8">
        <f>SUM(E393:F393)</f>
        <v>305</v>
      </c>
      <c r="H393" s="30">
        <f>F393/G393</f>
        <v>0.26557377049180325</v>
      </c>
    </row>
    <row r="394" spans="1:8" ht="14.25">
      <c r="A394" s="43" t="s">
        <v>256</v>
      </c>
      <c r="B394" s="53" t="s">
        <v>175</v>
      </c>
      <c r="C394" s="45">
        <v>4126603</v>
      </c>
      <c r="D394" s="79" t="s">
        <v>175</v>
      </c>
      <c r="E394" s="6">
        <v>573</v>
      </c>
      <c r="F394" s="6">
        <v>205</v>
      </c>
      <c r="G394" s="8">
        <f>SUM(E394:F394)</f>
        <v>778</v>
      </c>
      <c r="H394" s="30">
        <f>F394/G394</f>
        <v>0.2634961439588689</v>
      </c>
    </row>
    <row r="395" spans="1:8" ht="14.25">
      <c r="A395" s="43" t="s">
        <v>174</v>
      </c>
      <c r="B395" s="53" t="s">
        <v>146</v>
      </c>
      <c r="C395" s="45">
        <v>4117701</v>
      </c>
      <c r="D395" s="79" t="s">
        <v>146</v>
      </c>
      <c r="E395" s="6">
        <v>880</v>
      </c>
      <c r="F395" s="6">
        <v>307</v>
      </c>
      <c r="G395" s="8">
        <f>SUM(E395:F395)</f>
        <v>1187</v>
      </c>
      <c r="H395" s="30">
        <f>F395/G395</f>
        <v>0.2586352148272957</v>
      </c>
    </row>
    <row r="396" spans="1:8" ht="14.25">
      <c r="A396" s="44" t="s">
        <v>323</v>
      </c>
      <c r="B396" s="44" t="s">
        <v>179</v>
      </c>
      <c r="C396" s="45">
        <v>4101804</v>
      </c>
      <c r="D396" s="79" t="s">
        <v>189</v>
      </c>
      <c r="E396" s="6">
        <v>489</v>
      </c>
      <c r="F396" s="6">
        <v>168</v>
      </c>
      <c r="G396" s="8">
        <f>SUM(E396:F396)</f>
        <v>657</v>
      </c>
      <c r="H396" s="30">
        <f>F396/G396</f>
        <v>0.2557077625570776</v>
      </c>
    </row>
    <row r="397" spans="1:8" ht="14.25">
      <c r="A397" s="44" t="s">
        <v>322</v>
      </c>
      <c r="B397" s="44" t="s">
        <v>316</v>
      </c>
      <c r="C397" s="45">
        <v>4120655</v>
      </c>
      <c r="D397" s="79" t="s">
        <v>466</v>
      </c>
      <c r="E397" s="6">
        <v>54</v>
      </c>
      <c r="F397" s="6">
        <v>18</v>
      </c>
      <c r="G397" s="8">
        <f>SUM(E397:F397)</f>
        <v>72</v>
      </c>
      <c r="H397" s="30">
        <f>F397/G397</f>
        <v>0.25</v>
      </c>
    </row>
    <row r="398" spans="1:8" ht="14.25">
      <c r="A398" s="49" t="s">
        <v>480</v>
      </c>
      <c r="B398" s="46" t="s">
        <v>484</v>
      </c>
      <c r="C398" s="45">
        <v>4101200</v>
      </c>
      <c r="D398" s="79" t="s">
        <v>484</v>
      </c>
      <c r="E398" s="6">
        <v>38</v>
      </c>
      <c r="F398" s="6">
        <v>12</v>
      </c>
      <c r="G398" s="8">
        <f>SUM(E398:F398)</f>
        <v>50</v>
      </c>
      <c r="H398" s="30">
        <f>F398/G398</f>
        <v>0.24</v>
      </c>
    </row>
    <row r="399" spans="1:8" ht="14.25">
      <c r="A399" s="43" t="s">
        <v>357</v>
      </c>
      <c r="B399" s="44" t="s">
        <v>357</v>
      </c>
      <c r="C399" s="45">
        <v>4126405</v>
      </c>
      <c r="D399" s="79" t="s">
        <v>489</v>
      </c>
      <c r="E399" s="6">
        <v>35</v>
      </c>
      <c r="F399" s="6">
        <v>11</v>
      </c>
      <c r="G399" s="8">
        <f>SUM(E399:F399)</f>
        <v>46</v>
      </c>
      <c r="H399" s="30">
        <f>F399/G399</f>
        <v>0.2391304347826087</v>
      </c>
    </row>
    <row r="400" spans="1:8" ht="14.25">
      <c r="A400" s="44" t="s">
        <v>143</v>
      </c>
      <c r="B400" s="44" t="s">
        <v>158</v>
      </c>
      <c r="C400" s="45">
        <v>4103958</v>
      </c>
      <c r="D400" s="79" t="s">
        <v>266</v>
      </c>
      <c r="E400" s="6">
        <v>287</v>
      </c>
      <c r="F400" s="6">
        <v>89</v>
      </c>
      <c r="G400" s="8">
        <f>SUM(E400:F400)</f>
        <v>376</v>
      </c>
      <c r="H400" s="30">
        <f>F400/G400</f>
        <v>0.23670212765957446</v>
      </c>
    </row>
    <row r="401" spans="1:8" ht="14.25">
      <c r="A401" s="44" t="s">
        <v>385</v>
      </c>
      <c r="B401" s="44" t="s">
        <v>385</v>
      </c>
      <c r="C401" s="45">
        <v>4107900</v>
      </c>
      <c r="D401" s="79" t="s">
        <v>508</v>
      </c>
      <c r="E401" s="6">
        <v>23</v>
      </c>
      <c r="F401" s="6">
        <v>7</v>
      </c>
      <c r="G401" s="8">
        <f>SUM(E401:F401)</f>
        <v>30</v>
      </c>
      <c r="H401" s="30">
        <f>F401/G401</f>
        <v>0.23333333333333334</v>
      </c>
    </row>
    <row r="402" spans="1:8" ht="14.25">
      <c r="A402" s="44" t="s">
        <v>323</v>
      </c>
      <c r="B402" s="44" t="s">
        <v>147</v>
      </c>
      <c r="C402" s="45">
        <v>4121208</v>
      </c>
      <c r="D402" s="79" t="s">
        <v>293</v>
      </c>
      <c r="E402" s="6">
        <v>240</v>
      </c>
      <c r="F402" s="6">
        <v>70</v>
      </c>
      <c r="G402" s="8">
        <f>SUM(E402:F402)</f>
        <v>310</v>
      </c>
      <c r="H402" s="30">
        <f>F402/G402</f>
        <v>0.22580645161290322</v>
      </c>
    </row>
    <row r="403" spans="1:8" ht="14.25">
      <c r="A403" s="43" t="s">
        <v>323</v>
      </c>
      <c r="B403" s="46" t="s">
        <v>323</v>
      </c>
      <c r="C403" s="45">
        <v>4106902</v>
      </c>
      <c r="D403" s="79" t="s">
        <v>323</v>
      </c>
      <c r="E403" s="6">
        <v>196</v>
      </c>
      <c r="F403" s="6">
        <v>57</v>
      </c>
      <c r="G403" s="8">
        <f>SUM(E403:F403)</f>
        <v>253</v>
      </c>
      <c r="H403" s="30">
        <f>F403/G403</f>
        <v>0.22529644268774704</v>
      </c>
    </row>
    <row r="404" spans="1:8" ht="14.25">
      <c r="A404" s="44" t="s">
        <v>323</v>
      </c>
      <c r="B404" s="44" t="s">
        <v>206</v>
      </c>
      <c r="C404" s="45">
        <v>4111258</v>
      </c>
      <c r="D404" s="79" t="s">
        <v>328</v>
      </c>
      <c r="E404" s="6">
        <v>184</v>
      </c>
      <c r="F404" s="6">
        <v>51</v>
      </c>
      <c r="G404" s="8">
        <f>SUM(E404:F404)</f>
        <v>235</v>
      </c>
      <c r="H404" s="30">
        <f>F404/G404</f>
        <v>0.2170212765957447</v>
      </c>
    </row>
    <row r="405" spans="1:8" ht="14.25">
      <c r="A405" s="43" t="s">
        <v>248</v>
      </c>
      <c r="B405" s="46" t="s">
        <v>144</v>
      </c>
      <c r="C405" s="45">
        <v>4125605</v>
      </c>
      <c r="D405" s="79" t="s">
        <v>144</v>
      </c>
      <c r="E405" s="6">
        <v>1000</v>
      </c>
      <c r="F405" s="6">
        <v>276</v>
      </c>
      <c r="G405" s="8">
        <f>SUM(E405:F405)</f>
        <v>1276</v>
      </c>
      <c r="H405" s="30">
        <f>F405/G405</f>
        <v>0.21630094043887146</v>
      </c>
    </row>
    <row r="406" spans="1:8" ht="14.25">
      <c r="A406" s="44" t="s">
        <v>248</v>
      </c>
      <c r="B406" s="44" t="s">
        <v>144</v>
      </c>
      <c r="C406" s="45">
        <v>4125100</v>
      </c>
      <c r="D406" s="79" t="s">
        <v>234</v>
      </c>
      <c r="E406" s="6">
        <v>346</v>
      </c>
      <c r="F406" s="6">
        <v>95</v>
      </c>
      <c r="G406" s="8">
        <f>SUM(E406:F406)</f>
        <v>441</v>
      </c>
      <c r="H406" s="30">
        <f>F406/G406</f>
        <v>0.21541950113378686</v>
      </c>
    </row>
    <row r="407" spans="1:8" ht="14.25">
      <c r="A407" s="44" t="s">
        <v>256</v>
      </c>
      <c r="B407" s="44" t="s">
        <v>256</v>
      </c>
      <c r="C407" s="45">
        <v>4103602</v>
      </c>
      <c r="D407" s="79" t="s">
        <v>418</v>
      </c>
      <c r="E407" s="6">
        <v>90</v>
      </c>
      <c r="F407" s="6">
        <v>24</v>
      </c>
      <c r="G407" s="8">
        <f>SUM(E407:F407)</f>
        <v>114</v>
      </c>
      <c r="H407" s="30">
        <f>F407/G407</f>
        <v>0.21052631578947367</v>
      </c>
    </row>
    <row r="408" spans="1:8" ht="14.25">
      <c r="A408" s="44" t="s">
        <v>323</v>
      </c>
      <c r="B408" s="44" t="s">
        <v>307</v>
      </c>
      <c r="C408" s="45">
        <v>4104006</v>
      </c>
      <c r="D408" s="79" t="s">
        <v>363</v>
      </c>
      <c r="E408" s="6">
        <v>146</v>
      </c>
      <c r="F408" s="6">
        <v>38</v>
      </c>
      <c r="G408" s="8">
        <f>SUM(E408:F408)</f>
        <v>184</v>
      </c>
      <c r="H408" s="30">
        <f>F408/G408</f>
        <v>0.20652173913043478</v>
      </c>
    </row>
    <row r="409" spans="1:8" ht="14.25">
      <c r="A409" s="44" t="s">
        <v>323</v>
      </c>
      <c r="B409" s="44" t="s">
        <v>323</v>
      </c>
      <c r="C409" s="45">
        <v>4119152</v>
      </c>
      <c r="D409" s="79" t="s">
        <v>497</v>
      </c>
      <c r="E409" s="6">
        <v>31</v>
      </c>
      <c r="F409" s="6">
        <v>7</v>
      </c>
      <c r="G409" s="8">
        <f>SUM(E409:F409)</f>
        <v>38</v>
      </c>
      <c r="H409" s="30">
        <f>F409/G409</f>
        <v>0.18421052631578946</v>
      </c>
    </row>
    <row r="410" spans="1:8" ht="14.25">
      <c r="A410" s="44" t="s">
        <v>323</v>
      </c>
      <c r="B410" s="44" t="s">
        <v>206</v>
      </c>
      <c r="C410" s="45">
        <v>4104253</v>
      </c>
      <c r="D410" s="79" t="s">
        <v>376</v>
      </c>
      <c r="E410" s="6">
        <v>129</v>
      </c>
      <c r="F410" s="6">
        <v>29</v>
      </c>
      <c r="G410" s="8">
        <f>SUM(E410:F410)</f>
        <v>158</v>
      </c>
      <c r="H410" s="30">
        <f>F410/G410</f>
        <v>0.18354430379746836</v>
      </c>
    </row>
    <row r="411" spans="1:8" ht="14.25">
      <c r="A411" s="44" t="s">
        <v>323</v>
      </c>
      <c r="B411" s="44" t="s">
        <v>161</v>
      </c>
      <c r="C411" s="45">
        <v>4114302</v>
      </c>
      <c r="D411" s="79" t="s">
        <v>238</v>
      </c>
      <c r="E411" s="6">
        <v>337</v>
      </c>
      <c r="F411" s="6">
        <v>64</v>
      </c>
      <c r="G411" s="8">
        <f>SUM(E411:F411)</f>
        <v>401</v>
      </c>
      <c r="H411" s="30">
        <f>F411/G411</f>
        <v>0.1596009975062344</v>
      </c>
    </row>
    <row r="412" spans="1:8" ht="14.25">
      <c r="A412" s="44" t="s">
        <v>323</v>
      </c>
      <c r="B412" s="44" t="s">
        <v>323</v>
      </c>
      <c r="C412" s="45">
        <v>4120804</v>
      </c>
      <c r="D412" s="79" t="s">
        <v>434</v>
      </c>
      <c r="E412" s="6">
        <v>79</v>
      </c>
      <c r="F412" s="6">
        <v>10</v>
      </c>
      <c r="G412" s="8">
        <f>SUM(E412:F412)</f>
        <v>89</v>
      </c>
      <c r="H412" s="30">
        <f>F412/G412</f>
        <v>0.11235955056179775</v>
      </c>
    </row>
    <row r="413" spans="1:8" ht="14.25">
      <c r="A413" s="43" t="s">
        <v>323</v>
      </c>
      <c r="B413" s="46" t="s">
        <v>307</v>
      </c>
      <c r="C413" s="45">
        <v>4105805</v>
      </c>
      <c r="D413" s="79" t="s">
        <v>307</v>
      </c>
      <c r="E413" s="6">
        <v>219</v>
      </c>
      <c r="F413" s="6">
        <v>19</v>
      </c>
      <c r="G413" s="8">
        <f>SUM(E413:F413)</f>
        <v>238</v>
      </c>
      <c r="H413" s="30">
        <f>F413/G413</f>
        <v>0.07983193277310924</v>
      </c>
    </row>
    <row r="414" spans="1:8" ht="12.75">
      <c r="A414" s="69" t="s">
        <v>323</v>
      </c>
      <c r="B414" s="82" t="s">
        <v>147</v>
      </c>
      <c r="C414" s="83">
        <v>4106209</v>
      </c>
      <c r="D414" s="85" t="s">
        <v>258</v>
      </c>
      <c r="E414" s="6">
        <v>306</v>
      </c>
      <c r="F414" s="6">
        <v>15</v>
      </c>
      <c r="G414" s="8">
        <f>SUM(E414:F414)</f>
        <v>321</v>
      </c>
      <c r="H414" s="30">
        <f>F414/G414</f>
        <v>0.04672897196261682</v>
      </c>
    </row>
  </sheetData>
  <sheetProtection/>
  <autoFilter ref="A14:H14"/>
  <mergeCells count="2">
    <mergeCell ref="A8:H8"/>
    <mergeCell ref="A10:H10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9:H27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16.00390625" style="0" bestFit="1" customWidth="1"/>
    <col min="2" max="2" width="26.00390625" style="0" bestFit="1" customWidth="1"/>
    <col min="4" max="4" width="29.00390625" style="0" bestFit="1" customWidth="1"/>
    <col min="5" max="6" width="23.421875" style="0" customWidth="1"/>
  </cols>
  <sheetData>
    <row r="8" ht="13.5" thickBot="1"/>
    <row r="9" spans="1:8" ht="16.5" thickBot="1">
      <c r="A9" s="87" t="s">
        <v>557</v>
      </c>
      <c r="B9" s="88"/>
      <c r="C9" s="88"/>
      <c r="D9" s="88"/>
      <c r="E9" s="88"/>
      <c r="F9" s="88"/>
      <c r="G9" s="88"/>
      <c r="H9" s="89"/>
    </row>
    <row r="11" spans="1:2" ht="12.75">
      <c r="A11" s="59" t="s">
        <v>135</v>
      </c>
      <c r="B11" s="29"/>
    </row>
    <row r="12" ht="13.5" thickBot="1"/>
    <row r="13" spans="1:8" ht="13.5" thickBot="1">
      <c r="A13" s="63" t="s">
        <v>553</v>
      </c>
      <c r="B13" s="64" t="s">
        <v>24</v>
      </c>
      <c r="C13" s="65" t="s">
        <v>540</v>
      </c>
      <c r="D13" s="67" t="s">
        <v>136</v>
      </c>
      <c r="E13" s="66" t="s">
        <v>1</v>
      </c>
      <c r="F13" s="66" t="s">
        <v>2</v>
      </c>
      <c r="G13" s="66" t="s">
        <v>536</v>
      </c>
      <c r="H13" s="68" t="s">
        <v>537</v>
      </c>
    </row>
    <row r="14" spans="1:8" ht="14.25">
      <c r="A14" s="44" t="s">
        <v>312</v>
      </c>
      <c r="B14" s="44" t="s">
        <v>312</v>
      </c>
      <c r="C14" s="45">
        <v>4117297</v>
      </c>
      <c r="D14" s="79" t="s">
        <v>441</v>
      </c>
      <c r="E14" s="6">
        <v>73</v>
      </c>
      <c r="F14" s="6">
        <v>231</v>
      </c>
      <c r="G14" s="8">
        <f>SUM(E14:F14)</f>
        <v>304</v>
      </c>
      <c r="H14" s="30">
        <f>F14/G14</f>
        <v>0.7598684210526315</v>
      </c>
    </row>
    <row r="15" spans="1:8" ht="14.25">
      <c r="A15" s="44" t="s">
        <v>312</v>
      </c>
      <c r="B15" s="44" t="s">
        <v>312</v>
      </c>
      <c r="C15" s="45">
        <v>4115754</v>
      </c>
      <c r="D15" s="79" t="s">
        <v>522</v>
      </c>
      <c r="E15" s="6">
        <v>15</v>
      </c>
      <c r="F15" s="6">
        <v>47</v>
      </c>
      <c r="G15" s="8">
        <f>SUM(E15:F15)</f>
        <v>62</v>
      </c>
      <c r="H15" s="30">
        <f>F15/G15</f>
        <v>0.7580645161290323</v>
      </c>
    </row>
    <row r="16" spans="1:8" ht="14.25">
      <c r="A16" s="44" t="s">
        <v>312</v>
      </c>
      <c r="B16" s="44" t="s">
        <v>342</v>
      </c>
      <c r="C16" s="45">
        <v>4103206</v>
      </c>
      <c r="D16" s="79" t="s">
        <v>448</v>
      </c>
      <c r="E16" s="6">
        <v>68</v>
      </c>
      <c r="F16" s="6">
        <v>118</v>
      </c>
      <c r="G16" s="8">
        <f>SUM(E16:F16)</f>
        <v>186</v>
      </c>
      <c r="H16" s="30">
        <f>F16/G16</f>
        <v>0.6344086021505376</v>
      </c>
    </row>
    <row r="17" spans="1:8" ht="14.25">
      <c r="A17" s="44" t="s">
        <v>312</v>
      </c>
      <c r="B17" s="44" t="s">
        <v>342</v>
      </c>
      <c r="C17" s="45">
        <v>4103800</v>
      </c>
      <c r="D17" s="79" t="s">
        <v>412</v>
      </c>
      <c r="E17" s="6">
        <v>94</v>
      </c>
      <c r="F17" s="6">
        <v>158</v>
      </c>
      <c r="G17" s="8">
        <f>SUM(E17:F17)</f>
        <v>252</v>
      </c>
      <c r="H17" s="30">
        <f>F17/G17</f>
        <v>0.626984126984127</v>
      </c>
    </row>
    <row r="18" spans="1:8" ht="14.25">
      <c r="A18" s="44" t="s">
        <v>312</v>
      </c>
      <c r="B18" s="44" t="s">
        <v>312</v>
      </c>
      <c r="C18" s="45">
        <v>4114906</v>
      </c>
      <c r="D18" s="79" t="s">
        <v>443</v>
      </c>
      <c r="E18" s="6">
        <v>70</v>
      </c>
      <c r="F18" s="6">
        <v>112</v>
      </c>
      <c r="G18" s="8">
        <f>SUM(E18:F18)</f>
        <v>182</v>
      </c>
      <c r="H18" s="30">
        <f>F18/G18</f>
        <v>0.6153846153846154</v>
      </c>
    </row>
    <row r="19" spans="1:8" ht="14.25">
      <c r="A19" s="44" t="s">
        <v>312</v>
      </c>
      <c r="B19" s="44" t="s">
        <v>312</v>
      </c>
      <c r="C19" s="45">
        <v>4103503</v>
      </c>
      <c r="D19" s="79" t="s">
        <v>403</v>
      </c>
      <c r="E19" s="6">
        <v>101</v>
      </c>
      <c r="F19" s="6">
        <v>139</v>
      </c>
      <c r="G19" s="8">
        <f>SUM(E19:F19)</f>
        <v>240</v>
      </c>
      <c r="H19" s="30">
        <f>F19/G19</f>
        <v>0.5791666666666667</v>
      </c>
    </row>
    <row r="20" spans="1:8" ht="14.25">
      <c r="A20" s="44" t="s">
        <v>312</v>
      </c>
      <c r="B20" s="44" t="s">
        <v>312</v>
      </c>
      <c r="C20" s="45">
        <v>4122107</v>
      </c>
      <c r="D20" s="79" t="s">
        <v>408</v>
      </c>
      <c r="E20" s="6">
        <v>99</v>
      </c>
      <c r="F20" s="6">
        <v>135</v>
      </c>
      <c r="G20" s="8">
        <f>SUM(E20:F20)</f>
        <v>234</v>
      </c>
      <c r="H20" s="30">
        <f>F20/G20</f>
        <v>0.5769230769230769</v>
      </c>
    </row>
    <row r="21" spans="1:8" ht="14.25">
      <c r="A21" s="43" t="s">
        <v>312</v>
      </c>
      <c r="B21" s="46" t="s">
        <v>413</v>
      </c>
      <c r="C21" s="45">
        <v>4101507</v>
      </c>
      <c r="D21" s="79" t="s">
        <v>413</v>
      </c>
      <c r="E21" s="6">
        <v>93</v>
      </c>
      <c r="F21" s="6">
        <v>109</v>
      </c>
      <c r="G21" s="8">
        <f>SUM(E21:F21)</f>
        <v>202</v>
      </c>
      <c r="H21" s="30">
        <f>F21/G21</f>
        <v>0.5396039603960396</v>
      </c>
    </row>
    <row r="22" spans="1:8" ht="14.25">
      <c r="A22" s="44" t="s">
        <v>312</v>
      </c>
      <c r="B22" s="44" t="s">
        <v>342</v>
      </c>
      <c r="C22" s="45">
        <v>4113106</v>
      </c>
      <c r="D22" s="79" t="s">
        <v>415</v>
      </c>
      <c r="E22" s="6">
        <v>92</v>
      </c>
      <c r="F22" s="6">
        <v>105</v>
      </c>
      <c r="G22" s="8">
        <f>SUM(E22:F22)</f>
        <v>197</v>
      </c>
      <c r="H22" s="30">
        <f>F22/G22</f>
        <v>0.5329949238578681</v>
      </c>
    </row>
    <row r="23" spans="1:8" ht="14.25">
      <c r="A23" s="43" t="s">
        <v>312</v>
      </c>
      <c r="B23" s="46" t="s">
        <v>312</v>
      </c>
      <c r="C23" s="45">
        <v>4101408</v>
      </c>
      <c r="D23" s="79" t="s">
        <v>312</v>
      </c>
      <c r="E23" s="6">
        <v>214</v>
      </c>
      <c r="F23" s="6">
        <v>242</v>
      </c>
      <c r="G23" s="8">
        <f>SUM(E23:F23)</f>
        <v>456</v>
      </c>
      <c r="H23" s="30">
        <f>F23/G23</f>
        <v>0.5307017543859649</v>
      </c>
    </row>
    <row r="24" spans="1:8" ht="14.25">
      <c r="A24" s="43" t="s">
        <v>312</v>
      </c>
      <c r="B24" s="46" t="s">
        <v>145</v>
      </c>
      <c r="C24" s="45">
        <v>4117305</v>
      </c>
      <c r="D24" s="79" t="s">
        <v>145</v>
      </c>
      <c r="E24" s="6">
        <v>964</v>
      </c>
      <c r="F24" s="6">
        <v>1086</v>
      </c>
      <c r="G24" s="8">
        <f>SUM(E24:F24)</f>
        <v>2050</v>
      </c>
      <c r="H24" s="30">
        <f>F24/G24</f>
        <v>0.5297560975609756</v>
      </c>
    </row>
    <row r="25" spans="1:8" ht="14.25">
      <c r="A25" s="44" t="s">
        <v>312</v>
      </c>
      <c r="B25" s="44" t="s">
        <v>342</v>
      </c>
      <c r="C25" s="45">
        <v>4115507</v>
      </c>
      <c r="D25" s="79" t="s">
        <v>433</v>
      </c>
      <c r="E25" s="6">
        <v>80</v>
      </c>
      <c r="F25" s="6">
        <v>88</v>
      </c>
      <c r="G25" s="8">
        <f>SUM(E25:F25)</f>
        <v>168</v>
      </c>
      <c r="H25" s="30">
        <f>F25/G25</f>
        <v>0.5238095238095238</v>
      </c>
    </row>
    <row r="26" spans="1:8" ht="14.25">
      <c r="A26" s="43" t="s">
        <v>312</v>
      </c>
      <c r="B26" s="46" t="s">
        <v>342</v>
      </c>
      <c r="C26" s="45">
        <v>4112108</v>
      </c>
      <c r="D26" s="79" t="s">
        <v>342</v>
      </c>
      <c r="E26" s="6">
        <v>169</v>
      </c>
      <c r="F26" s="6">
        <v>160</v>
      </c>
      <c r="G26" s="8">
        <f>SUM(E26:F26)</f>
        <v>329</v>
      </c>
      <c r="H26" s="30">
        <f>F26/G26</f>
        <v>0.48632218844984804</v>
      </c>
    </row>
    <row r="27" spans="1:8" ht="14.25">
      <c r="A27" s="44" t="s">
        <v>312</v>
      </c>
      <c r="B27" s="44" t="s">
        <v>413</v>
      </c>
      <c r="C27" s="45">
        <v>4122701</v>
      </c>
      <c r="D27" s="79" t="s">
        <v>405</v>
      </c>
      <c r="E27" s="6">
        <v>101</v>
      </c>
      <c r="F27" s="6">
        <v>77</v>
      </c>
      <c r="G27" s="8">
        <f>SUM(E27:F27)</f>
        <v>178</v>
      </c>
      <c r="H27" s="30">
        <f>F27/G27</f>
        <v>0.43258426966292135</v>
      </c>
    </row>
  </sheetData>
  <sheetProtection/>
  <autoFilter ref="A13:H27"/>
  <mergeCells count="1">
    <mergeCell ref="A9:H9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9:H38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16.00390625" style="0" bestFit="1" customWidth="1"/>
    <col min="2" max="2" width="26.00390625" style="0" bestFit="1" customWidth="1"/>
    <col min="4" max="4" width="29.00390625" style="0" bestFit="1" customWidth="1"/>
    <col min="5" max="6" width="23.421875" style="0" customWidth="1"/>
  </cols>
  <sheetData>
    <row r="8" ht="13.5" thickBot="1"/>
    <row r="9" spans="1:8" ht="16.5" thickBot="1">
      <c r="A9" s="87" t="s">
        <v>556</v>
      </c>
      <c r="B9" s="88"/>
      <c r="C9" s="88"/>
      <c r="D9" s="88"/>
      <c r="E9" s="88"/>
      <c r="F9" s="88"/>
      <c r="G9" s="88"/>
      <c r="H9" s="89"/>
    </row>
    <row r="11" spans="1:2" ht="12.75">
      <c r="A11" s="59" t="s">
        <v>135</v>
      </c>
      <c r="B11" s="29"/>
    </row>
    <row r="12" ht="13.5" thickBot="1"/>
    <row r="13" spans="1:8" ht="13.5" thickBot="1">
      <c r="A13" s="63" t="s">
        <v>553</v>
      </c>
      <c r="B13" s="64" t="s">
        <v>24</v>
      </c>
      <c r="C13" s="65" t="s">
        <v>540</v>
      </c>
      <c r="D13" s="67" t="s">
        <v>136</v>
      </c>
      <c r="E13" s="66" t="s">
        <v>1</v>
      </c>
      <c r="F13" s="66" t="s">
        <v>2</v>
      </c>
      <c r="G13" s="66" t="s">
        <v>536</v>
      </c>
      <c r="H13" s="68" t="s">
        <v>537</v>
      </c>
    </row>
    <row r="14" spans="1:8" ht="14.25">
      <c r="A14" s="44" t="s">
        <v>322</v>
      </c>
      <c r="B14" s="44" t="s">
        <v>386</v>
      </c>
      <c r="C14" s="45">
        <v>4127205</v>
      </c>
      <c r="D14" s="79" t="s">
        <v>430</v>
      </c>
      <c r="E14" s="6">
        <v>82</v>
      </c>
      <c r="F14" s="6">
        <v>121</v>
      </c>
      <c r="G14" s="8">
        <f>SUM(E14:F14)</f>
        <v>203</v>
      </c>
      <c r="H14" s="30">
        <f>F14/G14</f>
        <v>0.5960591133004927</v>
      </c>
    </row>
    <row r="15" spans="1:8" ht="14.25">
      <c r="A15" s="44" t="s">
        <v>322</v>
      </c>
      <c r="B15" s="44" t="s">
        <v>322</v>
      </c>
      <c r="C15" s="45">
        <v>4113734</v>
      </c>
      <c r="D15" s="79" t="s">
        <v>409</v>
      </c>
      <c r="E15" s="6">
        <v>96</v>
      </c>
      <c r="F15" s="6">
        <v>111</v>
      </c>
      <c r="G15" s="8">
        <f>SUM(E15:F15)</f>
        <v>207</v>
      </c>
      <c r="H15" s="30">
        <f>F15/G15</f>
        <v>0.5362318840579711</v>
      </c>
    </row>
    <row r="16" spans="1:8" ht="14.25">
      <c r="A16" s="44" t="s">
        <v>322</v>
      </c>
      <c r="B16" s="44" t="s">
        <v>226</v>
      </c>
      <c r="C16" s="45">
        <v>4100459</v>
      </c>
      <c r="D16" s="79" t="s">
        <v>252</v>
      </c>
      <c r="E16" s="6">
        <v>313</v>
      </c>
      <c r="F16" s="6">
        <v>355</v>
      </c>
      <c r="G16" s="8">
        <f>SUM(E16:F16)</f>
        <v>668</v>
      </c>
      <c r="H16" s="30">
        <f>F16/G16</f>
        <v>0.531437125748503</v>
      </c>
    </row>
    <row r="17" spans="1:8" ht="14.25">
      <c r="A17" s="44" t="s">
        <v>322</v>
      </c>
      <c r="B17" s="44" t="s">
        <v>322</v>
      </c>
      <c r="C17" s="45">
        <v>4106555</v>
      </c>
      <c r="D17" s="79" t="s">
        <v>381</v>
      </c>
      <c r="E17" s="6">
        <v>127</v>
      </c>
      <c r="F17" s="6">
        <v>132</v>
      </c>
      <c r="G17" s="8">
        <f>SUM(E17:F17)</f>
        <v>259</v>
      </c>
      <c r="H17" s="30">
        <f>F17/G17</f>
        <v>0.5096525096525096</v>
      </c>
    </row>
    <row r="18" spans="1:8" ht="14.25">
      <c r="A18" s="44" t="s">
        <v>322</v>
      </c>
      <c r="B18" s="44" t="s">
        <v>322</v>
      </c>
      <c r="C18" s="45">
        <v>4101705</v>
      </c>
      <c r="D18" s="79" t="s">
        <v>305</v>
      </c>
      <c r="E18" s="6">
        <v>220</v>
      </c>
      <c r="F18" s="6">
        <v>225</v>
      </c>
      <c r="G18" s="8">
        <f>SUM(E18:F18)</f>
        <v>445</v>
      </c>
      <c r="H18" s="30">
        <f>F18/G18</f>
        <v>0.5056179775280899</v>
      </c>
    </row>
    <row r="19" spans="1:8" ht="14.25">
      <c r="A19" s="44" t="s">
        <v>322</v>
      </c>
      <c r="B19" s="44" t="s">
        <v>386</v>
      </c>
      <c r="C19" s="45">
        <v>4121109</v>
      </c>
      <c r="D19" s="79" t="s">
        <v>460</v>
      </c>
      <c r="E19" s="6">
        <v>57</v>
      </c>
      <c r="F19" s="6">
        <v>57</v>
      </c>
      <c r="G19" s="8">
        <f>SUM(E19:F19)</f>
        <v>114</v>
      </c>
      <c r="H19" s="30">
        <f>F19/G19</f>
        <v>0.5</v>
      </c>
    </row>
    <row r="20" spans="1:8" ht="14.25">
      <c r="A20" s="44" t="s">
        <v>322</v>
      </c>
      <c r="B20" s="44" t="s">
        <v>316</v>
      </c>
      <c r="C20" s="45">
        <v>4121356</v>
      </c>
      <c r="D20" s="79" t="s">
        <v>514</v>
      </c>
      <c r="E20" s="6">
        <v>19</v>
      </c>
      <c r="F20" s="6">
        <v>19</v>
      </c>
      <c r="G20" s="8">
        <f>SUM(E20:F20)</f>
        <v>38</v>
      </c>
      <c r="H20" s="30">
        <f>F20/G20</f>
        <v>0.5</v>
      </c>
    </row>
    <row r="21" spans="1:8" ht="14.25">
      <c r="A21" s="44" t="s">
        <v>322</v>
      </c>
      <c r="B21" s="44" t="s">
        <v>316</v>
      </c>
      <c r="C21" s="45">
        <v>4112207</v>
      </c>
      <c r="D21" s="79" t="s">
        <v>354</v>
      </c>
      <c r="E21" s="6">
        <v>155</v>
      </c>
      <c r="F21" s="6">
        <v>128</v>
      </c>
      <c r="G21" s="8">
        <f>SUM(E21:F21)</f>
        <v>283</v>
      </c>
      <c r="H21" s="30">
        <f>F21/G21</f>
        <v>0.45229681978798586</v>
      </c>
    </row>
    <row r="22" spans="1:8" ht="14.25">
      <c r="A22" s="44" t="s">
        <v>322</v>
      </c>
      <c r="B22" s="44" t="s">
        <v>187</v>
      </c>
      <c r="C22" s="45">
        <v>4122503</v>
      </c>
      <c r="D22" s="79" t="s">
        <v>245</v>
      </c>
      <c r="E22" s="6">
        <v>326</v>
      </c>
      <c r="F22" s="6">
        <v>255</v>
      </c>
      <c r="G22" s="8">
        <f>SUM(E22:F22)</f>
        <v>581</v>
      </c>
      <c r="H22" s="30">
        <f>F22/G22</f>
        <v>0.4388984509466437</v>
      </c>
    </row>
    <row r="23" spans="1:8" ht="14.25">
      <c r="A23" s="44" t="s">
        <v>322</v>
      </c>
      <c r="B23" s="44" t="s">
        <v>309</v>
      </c>
      <c r="C23" s="45">
        <v>4112959</v>
      </c>
      <c r="D23" s="79" t="s">
        <v>432</v>
      </c>
      <c r="E23" s="6">
        <v>80</v>
      </c>
      <c r="F23" s="6">
        <v>62</v>
      </c>
      <c r="G23" s="8">
        <f>SUM(E23:F23)</f>
        <v>142</v>
      </c>
      <c r="H23" s="30">
        <f>F23/G23</f>
        <v>0.43661971830985913</v>
      </c>
    </row>
    <row r="24" spans="1:8" ht="14.25">
      <c r="A24" s="44" t="s">
        <v>322</v>
      </c>
      <c r="B24" s="44" t="s">
        <v>386</v>
      </c>
      <c r="C24" s="45">
        <v>4118808</v>
      </c>
      <c r="D24" s="79" t="s">
        <v>345</v>
      </c>
      <c r="E24" s="6">
        <v>164</v>
      </c>
      <c r="F24" s="6">
        <v>127</v>
      </c>
      <c r="G24" s="8">
        <f>SUM(E24:F24)</f>
        <v>291</v>
      </c>
      <c r="H24" s="30">
        <f>F24/G24</f>
        <v>0.436426116838488</v>
      </c>
    </row>
    <row r="25" spans="1:8" ht="14.25">
      <c r="A25" s="44" t="s">
        <v>322</v>
      </c>
      <c r="B25" s="44" t="s">
        <v>386</v>
      </c>
      <c r="C25" s="45">
        <v>4102505</v>
      </c>
      <c r="D25" s="79" t="s">
        <v>229</v>
      </c>
      <c r="E25" s="6">
        <v>361</v>
      </c>
      <c r="F25" s="6">
        <v>270</v>
      </c>
      <c r="G25" s="8">
        <f>SUM(E25:F25)</f>
        <v>631</v>
      </c>
      <c r="H25" s="30">
        <f>F25/G25</f>
        <v>0.42789223454833597</v>
      </c>
    </row>
    <row r="26" spans="1:8" ht="14.25">
      <c r="A26" s="43" t="s">
        <v>322</v>
      </c>
      <c r="B26" s="46" t="s">
        <v>226</v>
      </c>
      <c r="C26" s="45">
        <v>4103909</v>
      </c>
      <c r="D26" s="79" t="s">
        <v>226</v>
      </c>
      <c r="E26" s="6">
        <v>368</v>
      </c>
      <c r="F26" s="6">
        <v>244</v>
      </c>
      <c r="G26" s="8">
        <f>SUM(E26:F26)</f>
        <v>612</v>
      </c>
      <c r="H26" s="30">
        <f>F26/G26</f>
        <v>0.39869281045751637</v>
      </c>
    </row>
    <row r="27" spans="1:8" ht="14.25">
      <c r="A27" s="44" t="s">
        <v>322</v>
      </c>
      <c r="B27" s="44" t="s">
        <v>309</v>
      </c>
      <c r="C27" s="45">
        <v>4103008</v>
      </c>
      <c r="D27" s="79" t="s">
        <v>457</v>
      </c>
      <c r="E27" s="6">
        <v>59</v>
      </c>
      <c r="F27" s="6">
        <v>39</v>
      </c>
      <c r="G27" s="8">
        <f>SUM(E27:F27)</f>
        <v>98</v>
      </c>
      <c r="H27" s="30">
        <f>F27/G27</f>
        <v>0.3979591836734694</v>
      </c>
    </row>
    <row r="28" spans="1:8" ht="14.25">
      <c r="A28" s="43" t="s">
        <v>322</v>
      </c>
      <c r="B28" s="46" t="s">
        <v>187</v>
      </c>
      <c r="C28" s="45">
        <v>4110805</v>
      </c>
      <c r="D28" s="79" t="s">
        <v>187</v>
      </c>
      <c r="E28" s="6">
        <v>495</v>
      </c>
      <c r="F28" s="6">
        <v>321</v>
      </c>
      <c r="G28" s="8">
        <f>SUM(E28:F28)</f>
        <v>816</v>
      </c>
      <c r="H28" s="30">
        <f>F28/G28</f>
        <v>0.39338235294117646</v>
      </c>
    </row>
    <row r="29" spans="1:8" ht="14.25">
      <c r="A29" s="43" t="s">
        <v>322</v>
      </c>
      <c r="B29" s="46" t="s">
        <v>546</v>
      </c>
      <c r="C29" s="45">
        <v>4108601</v>
      </c>
      <c r="D29" s="79" t="s">
        <v>316</v>
      </c>
      <c r="E29" s="6">
        <v>207</v>
      </c>
      <c r="F29" s="6">
        <v>129</v>
      </c>
      <c r="G29" s="8">
        <f>SUM(E29:F29)</f>
        <v>336</v>
      </c>
      <c r="H29" s="30">
        <f>F29/G29</f>
        <v>0.38392857142857145</v>
      </c>
    </row>
    <row r="30" spans="1:8" ht="14.25">
      <c r="A30" s="43" t="s">
        <v>322</v>
      </c>
      <c r="B30" s="46" t="s">
        <v>386</v>
      </c>
      <c r="C30" s="45">
        <v>4107504</v>
      </c>
      <c r="D30" s="79" t="s">
        <v>386</v>
      </c>
      <c r="E30" s="6">
        <v>124</v>
      </c>
      <c r="F30" s="6">
        <v>69</v>
      </c>
      <c r="G30" s="8">
        <f>SUM(E30:F30)</f>
        <v>193</v>
      </c>
      <c r="H30" s="30">
        <f>F30/G30</f>
        <v>0.35751295336787564</v>
      </c>
    </row>
    <row r="31" spans="1:8" ht="14.25">
      <c r="A31" s="44" t="s">
        <v>322</v>
      </c>
      <c r="B31" s="44" t="s">
        <v>386</v>
      </c>
      <c r="C31" s="45">
        <v>4107702</v>
      </c>
      <c r="D31" s="79" t="s">
        <v>467</v>
      </c>
      <c r="E31" s="6">
        <v>53</v>
      </c>
      <c r="F31" s="6">
        <v>28</v>
      </c>
      <c r="G31" s="8">
        <f>SUM(E31:F31)</f>
        <v>81</v>
      </c>
      <c r="H31" s="30">
        <f>F31/G31</f>
        <v>0.345679012345679</v>
      </c>
    </row>
    <row r="32" spans="1:8" ht="14.25">
      <c r="A32" s="44" t="s">
        <v>322</v>
      </c>
      <c r="B32" s="44" t="s">
        <v>226</v>
      </c>
      <c r="C32" s="45">
        <v>4116802</v>
      </c>
      <c r="D32" s="79" t="s">
        <v>204</v>
      </c>
      <c r="E32" s="6">
        <v>418</v>
      </c>
      <c r="F32" s="6">
        <v>213</v>
      </c>
      <c r="G32" s="8">
        <f>SUM(E32:F32)</f>
        <v>631</v>
      </c>
      <c r="H32" s="30">
        <f>F32/G32</f>
        <v>0.3375594294770206</v>
      </c>
    </row>
    <row r="33" spans="1:8" ht="14.25">
      <c r="A33" s="43" t="s">
        <v>322</v>
      </c>
      <c r="B33" s="46" t="s">
        <v>309</v>
      </c>
      <c r="C33" s="45">
        <v>4114005</v>
      </c>
      <c r="D33" s="79" t="s">
        <v>309</v>
      </c>
      <c r="E33" s="6">
        <v>218</v>
      </c>
      <c r="F33" s="6">
        <v>110</v>
      </c>
      <c r="G33" s="8">
        <f>SUM(E33:F33)</f>
        <v>328</v>
      </c>
      <c r="H33" s="30">
        <f>F33/G33</f>
        <v>0.3353658536585366</v>
      </c>
    </row>
    <row r="34" spans="1:8" ht="14.25">
      <c r="A34" s="44" t="s">
        <v>322</v>
      </c>
      <c r="B34" s="44" t="s">
        <v>309</v>
      </c>
      <c r="C34" s="45">
        <v>4128005</v>
      </c>
      <c r="D34" s="79" t="s">
        <v>306</v>
      </c>
      <c r="E34" s="6">
        <v>219</v>
      </c>
      <c r="F34" s="6">
        <v>108</v>
      </c>
      <c r="G34" s="8">
        <f>SUM(E34:F34)</f>
        <v>327</v>
      </c>
      <c r="H34" s="30">
        <f>F34/G34</f>
        <v>0.3302752293577982</v>
      </c>
    </row>
    <row r="35" spans="1:8" ht="14.25">
      <c r="A35" s="43" t="s">
        <v>322</v>
      </c>
      <c r="B35" s="46" t="s">
        <v>322</v>
      </c>
      <c r="C35" s="45">
        <v>4104303</v>
      </c>
      <c r="D35" s="79" t="s">
        <v>322</v>
      </c>
      <c r="E35" s="6">
        <v>197</v>
      </c>
      <c r="F35" s="6">
        <v>91</v>
      </c>
      <c r="G35" s="8">
        <f>SUM(E35:F35)</f>
        <v>288</v>
      </c>
      <c r="H35" s="30">
        <f>F35/G35</f>
        <v>0.3159722222222222</v>
      </c>
    </row>
    <row r="36" spans="1:8" ht="14.25">
      <c r="A36" s="44" t="s">
        <v>322</v>
      </c>
      <c r="B36" s="44" t="s">
        <v>322</v>
      </c>
      <c r="C36" s="45">
        <v>4107553</v>
      </c>
      <c r="D36" s="79" t="s">
        <v>396</v>
      </c>
      <c r="E36" s="6">
        <v>110</v>
      </c>
      <c r="F36" s="6">
        <v>50</v>
      </c>
      <c r="G36" s="8">
        <f>SUM(E36:F36)</f>
        <v>160</v>
      </c>
      <c r="H36" s="30">
        <f>F36/G36</f>
        <v>0.3125</v>
      </c>
    </row>
    <row r="37" spans="1:8" ht="14.25">
      <c r="A37" s="44" t="s">
        <v>322</v>
      </c>
      <c r="B37" s="44" t="s">
        <v>316</v>
      </c>
      <c r="C37" s="45">
        <v>4116109</v>
      </c>
      <c r="D37" s="79" t="s">
        <v>197</v>
      </c>
      <c r="E37" s="6">
        <v>446</v>
      </c>
      <c r="F37" s="6">
        <v>175</v>
      </c>
      <c r="G37" s="8">
        <f>SUM(E37:F37)</f>
        <v>621</v>
      </c>
      <c r="H37" s="30">
        <f>F37/G37</f>
        <v>0.28180354267310787</v>
      </c>
    </row>
    <row r="38" spans="1:8" ht="14.25">
      <c r="A38" s="44" t="s">
        <v>322</v>
      </c>
      <c r="B38" s="44" t="s">
        <v>316</v>
      </c>
      <c r="C38" s="45">
        <v>4120655</v>
      </c>
      <c r="D38" s="79" t="s">
        <v>466</v>
      </c>
      <c r="E38" s="6">
        <v>54</v>
      </c>
      <c r="F38" s="6">
        <v>18</v>
      </c>
      <c r="G38" s="8">
        <f>SUM(E38:F38)</f>
        <v>72</v>
      </c>
      <c r="H38" s="30">
        <f>F38/G38</f>
        <v>0.25</v>
      </c>
    </row>
  </sheetData>
  <sheetProtection/>
  <autoFilter ref="A13:H38"/>
  <mergeCells count="1">
    <mergeCell ref="A9:H9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9:H41"/>
  <sheetViews>
    <sheetView zoomScalePageLayoutView="0" workbookViewId="0" topLeftCell="A1">
      <selection activeCell="P22" sqref="P22"/>
    </sheetView>
  </sheetViews>
  <sheetFormatPr defaultColWidth="9.140625" defaultRowHeight="12.75"/>
  <cols>
    <col min="1" max="1" width="16.00390625" style="0" bestFit="1" customWidth="1"/>
    <col min="2" max="2" width="26.00390625" style="0" bestFit="1" customWidth="1"/>
    <col min="4" max="4" width="29.00390625" style="0" bestFit="1" customWidth="1"/>
    <col min="5" max="6" width="23.421875" style="0" customWidth="1"/>
  </cols>
  <sheetData>
    <row r="8" ht="13.5" thickBot="1"/>
    <row r="9" spans="1:8" ht="16.5" thickBot="1">
      <c r="A9" s="87" t="s">
        <v>558</v>
      </c>
      <c r="B9" s="88"/>
      <c r="C9" s="88"/>
      <c r="D9" s="88"/>
      <c r="E9" s="88"/>
      <c r="F9" s="88"/>
      <c r="G9" s="88"/>
      <c r="H9" s="89"/>
    </row>
    <row r="11" spans="1:2" ht="12.75">
      <c r="A11" s="59" t="s">
        <v>135</v>
      </c>
      <c r="B11" s="29"/>
    </row>
    <row r="12" ht="13.5" thickBot="1"/>
    <row r="13" spans="1:8" ht="13.5" thickBot="1">
      <c r="A13" s="63" t="s">
        <v>553</v>
      </c>
      <c r="B13" s="64" t="s">
        <v>24</v>
      </c>
      <c r="C13" s="65" t="s">
        <v>540</v>
      </c>
      <c r="D13" s="67" t="s">
        <v>136</v>
      </c>
      <c r="E13" s="66" t="s">
        <v>1</v>
      </c>
      <c r="F13" s="66" t="s">
        <v>2</v>
      </c>
      <c r="G13" s="66" t="s">
        <v>536</v>
      </c>
      <c r="H13" s="68" t="s">
        <v>537</v>
      </c>
    </row>
    <row r="14" spans="1:8" ht="14.25">
      <c r="A14" s="44" t="s">
        <v>142</v>
      </c>
      <c r="B14" s="47" t="s">
        <v>339</v>
      </c>
      <c r="C14" s="45">
        <v>4110052</v>
      </c>
      <c r="D14" s="79" t="s">
        <v>495</v>
      </c>
      <c r="E14" s="6">
        <v>32</v>
      </c>
      <c r="F14" s="6">
        <v>80</v>
      </c>
      <c r="G14" s="8">
        <f>SUM(E14:F14)</f>
        <v>112</v>
      </c>
      <c r="H14" s="30">
        <f>F14/G14</f>
        <v>0.7142857142857143</v>
      </c>
    </row>
    <row r="15" spans="1:8" ht="14.25">
      <c r="A15" s="44" t="s">
        <v>142</v>
      </c>
      <c r="B15" s="47" t="s">
        <v>249</v>
      </c>
      <c r="C15" s="45">
        <v>4104055</v>
      </c>
      <c r="D15" s="79" t="s">
        <v>406</v>
      </c>
      <c r="E15" s="6">
        <v>101</v>
      </c>
      <c r="F15" s="6">
        <v>171</v>
      </c>
      <c r="G15" s="8">
        <f>SUM(E15:F15)</f>
        <v>272</v>
      </c>
      <c r="H15" s="30">
        <f>F15/G15</f>
        <v>0.6286764705882353</v>
      </c>
    </row>
    <row r="16" spans="1:8" ht="14.25">
      <c r="A16" s="44" t="s">
        <v>142</v>
      </c>
      <c r="B16" s="47" t="s">
        <v>274</v>
      </c>
      <c r="C16" s="45">
        <v>4103453</v>
      </c>
      <c r="D16" s="79" t="s">
        <v>389</v>
      </c>
      <c r="E16" s="6">
        <v>117</v>
      </c>
      <c r="F16" s="6">
        <v>183</v>
      </c>
      <c r="G16" s="8">
        <f>SUM(E16:F16)</f>
        <v>300</v>
      </c>
      <c r="H16" s="30">
        <f>F16/G16</f>
        <v>0.61</v>
      </c>
    </row>
    <row r="17" spans="1:8" ht="14.25">
      <c r="A17" s="43" t="s">
        <v>142</v>
      </c>
      <c r="B17" s="55" t="s">
        <v>249</v>
      </c>
      <c r="C17" s="45">
        <v>4105003</v>
      </c>
      <c r="D17" s="79" t="s">
        <v>249</v>
      </c>
      <c r="E17" s="6">
        <v>317</v>
      </c>
      <c r="F17" s="6">
        <v>399</v>
      </c>
      <c r="G17" s="8">
        <f>SUM(E17:F17)</f>
        <v>716</v>
      </c>
      <c r="H17" s="30">
        <f>F17/G17</f>
        <v>0.5572625698324022</v>
      </c>
    </row>
    <row r="18" spans="1:8" ht="14.25">
      <c r="A18" s="44" t="s">
        <v>142</v>
      </c>
      <c r="B18" s="47" t="s">
        <v>339</v>
      </c>
      <c r="C18" s="45">
        <v>4103354</v>
      </c>
      <c r="D18" s="79" t="s">
        <v>398</v>
      </c>
      <c r="E18" s="6">
        <v>107</v>
      </c>
      <c r="F18" s="6">
        <v>130</v>
      </c>
      <c r="G18" s="8">
        <f>SUM(E18:F18)</f>
        <v>237</v>
      </c>
      <c r="H18" s="30">
        <f>F18/G18</f>
        <v>0.5485232067510548</v>
      </c>
    </row>
    <row r="19" spans="1:8" ht="14.25">
      <c r="A19" s="44" t="s">
        <v>142</v>
      </c>
      <c r="B19" s="47" t="s">
        <v>198</v>
      </c>
      <c r="C19" s="45">
        <v>4126355</v>
      </c>
      <c r="D19" s="79" t="s">
        <v>310</v>
      </c>
      <c r="E19" s="6">
        <v>217</v>
      </c>
      <c r="F19" s="6">
        <v>257</v>
      </c>
      <c r="G19" s="8">
        <f>SUM(E19:F19)</f>
        <v>474</v>
      </c>
      <c r="H19" s="30">
        <f>F19/G19</f>
        <v>0.5421940928270043</v>
      </c>
    </row>
    <row r="20" spans="1:8" ht="14.25">
      <c r="A20" s="44" t="s">
        <v>142</v>
      </c>
      <c r="B20" s="47" t="s">
        <v>274</v>
      </c>
      <c r="C20" s="45">
        <v>4101051</v>
      </c>
      <c r="D20" s="79" t="s">
        <v>464</v>
      </c>
      <c r="E20" s="6">
        <v>55</v>
      </c>
      <c r="F20" s="6">
        <v>65</v>
      </c>
      <c r="G20" s="8">
        <f>SUM(E20:F20)</f>
        <v>120</v>
      </c>
      <c r="H20" s="30">
        <f>F20/G20</f>
        <v>0.5416666666666666</v>
      </c>
    </row>
    <row r="21" spans="1:8" ht="14.25">
      <c r="A21" s="43" t="s">
        <v>142</v>
      </c>
      <c r="B21" s="55" t="s">
        <v>549</v>
      </c>
      <c r="C21" s="45">
        <v>4115606</v>
      </c>
      <c r="D21" s="79" t="s">
        <v>230</v>
      </c>
      <c r="E21" s="6">
        <v>356</v>
      </c>
      <c r="F21" s="6">
        <v>416</v>
      </c>
      <c r="G21" s="8">
        <f>SUM(E21:F21)</f>
        <v>772</v>
      </c>
      <c r="H21" s="30">
        <f>F21/G21</f>
        <v>0.538860103626943</v>
      </c>
    </row>
    <row r="22" spans="1:8" ht="14.25">
      <c r="A22" s="44" t="s">
        <v>142</v>
      </c>
      <c r="B22" s="47" t="s">
        <v>541</v>
      </c>
      <c r="C22" s="45">
        <v>4123824</v>
      </c>
      <c r="D22" s="79" t="s">
        <v>366</v>
      </c>
      <c r="E22" s="6">
        <v>140</v>
      </c>
      <c r="F22" s="6">
        <v>162</v>
      </c>
      <c r="G22" s="8">
        <f>SUM(E22:F22)</f>
        <v>302</v>
      </c>
      <c r="H22" s="30">
        <f>F22/G22</f>
        <v>0.5364238410596026</v>
      </c>
    </row>
    <row r="23" spans="1:8" ht="14.25">
      <c r="A23" s="44" t="s">
        <v>142</v>
      </c>
      <c r="B23" s="47" t="s">
        <v>249</v>
      </c>
      <c r="C23" s="45">
        <v>4109757</v>
      </c>
      <c r="D23" s="79" t="s">
        <v>431</v>
      </c>
      <c r="E23" s="6">
        <v>81</v>
      </c>
      <c r="F23" s="6">
        <v>91</v>
      </c>
      <c r="G23" s="8">
        <f>SUM(E23:F23)</f>
        <v>172</v>
      </c>
      <c r="H23" s="30">
        <f>F23/G23</f>
        <v>0.5290697674418605</v>
      </c>
    </row>
    <row r="24" spans="1:8" ht="14.25">
      <c r="A24" s="43" t="s">
        <v>142</v>
      </c>
      <c r="B24" s="55" t="s">
        <v>198</v>
      </c>
      <c r="C24" s="45">
        <v>4115804</v>
      </c>
      <c r="D24" s="79" t="s">
        <v>198</v>
      </c>
      <c r="E24" s="6">
        <v>445</v>
      </c>
      <c r="F24" s="6">
        <v>496</v>
      </c>
      <c r="G24" s="8">
        <f>SUM(E24:F24)</f>
        <v>941</v>
      </c>
      <c r="H24" s="30">
        <f>F24/G24</f>
        <v>0.5270988310308182</v>
      </c>
    </row>
    <row r="25" spans="1:8" ht="14.25">
      <c r="A25" s="43" t="s">
        <v>142</v>
      </c>
      <c r="B25" s="55" t="s">
        <v>178</v>
      </c>
      <c r="C25" s="45">
        <v>4127858</v>
      </c>
      <c r="D25" s="79" t="s">
        <v>178</v>
      </c>
      <c r="E25" s="6">
        <v>550</v>
      </c>
      <c r="F25" s="6">
        <v>598</v>
      </c>
      <c r="G25" s="8">
        <f>SUM(E25:F25)</f>
        <v>1148</v>
      </c>
      <c r="H25" s="30">
        <f>F25/G25</f>
        <v>0.5209059233449478</v>
      </c>
    </row>
    <row r="26" spans="1:8" ht="14.25">
      <c r="A26" s="43" t="s">
        <v>142</v>
      </c>
      <c r="B26" s="55" t="s">
        <v>380</v>
      </c>
      <c r="C26" s="45">
        <v>4108304</v>
      </c>
      <c r="D26" s="79" t="s">
        <v>380</v>
      </c>
      <c r="E26" s="6">
        <v>129</v>
      </c>
      <c r="F26" s="6">
        <v>126</v>
      </c>
      <c r="G26" s="8">
        <f>SUM(E26:F26)</f>
        <v>255</v>
      </c>
      <c r="H26" s="30">
        <f>F26/G26</f>
        <v>0.49411764705882355</v>
      </c>
    </row>
    <row r="27" spans="1:8" ht="14.25">
      <c r="A27" s="44" t="s">
        <v>142</v>
      </c>
      <c r="B27" s="47" t="s">
        <v>178</v>
      </c>
      <c r="C27" s="45">
        <v>4103057</v>
      </c>
      <c r="D27" s="79" t="s">
        <v>244</v>
      </c>
      <c r="E27" s="6">
        <v>327</v>
      </c>
      <c r="F27" s="6">
        <v>311</v>
      </c>
      <c r="G27" s="8">
        <f>SUM(E27:F27)</f>
        <v>638</v>
      </c>
      <c r="H27" s="30">
        <f>F27/G27</f>
        <v>0.48746081504702193</v>
      </c>
    </row>
    <row r="28" spans="1:8" ht="14.25">
      <c r="A28" s="44" t="s">
        <v>142</v>
      </c>
      <c r="B28" s="47" t="s">
        <v>230</v>
      </c>
      <c r="C28" s="45">
        <v>4105300</v>
      </c>
      <c r="D28" s="79" t="s">
        <v>317</v>
      </c>
      <c r="E28" s="6">
        <v>207</v>
      </c>
      <c r="F28" s="6">
        <v>186</v>
      </c>
      <c r="G28" s="8">
        <f>SUM(E28:F28)</f>
        <v>393</v>
      </c>
      <c r="H28" s="30">
        <f>F28/G28</f>
        <v>0.4732824427480916</v>
      </c>
    </row>
    <row r="29" spans="1:8" ht="14.25">
      <c r="A29" s="43" t="s">
        <v>142</v>
      </c>
      <c r="B29" s="55" t="s">
        <v>274</v>
      </c>
      <c r="C29" s="45">
        <v>4116703</v>
      </c>
      <c r="D29" s="79" t="s">
        <v>274</v>
      </c>
      <c r="E29" s="6">
        <v>269</v>
      </c>
      <c r="F29" s="6">
        <v>233</v>
      </c>
      <c r="G29" s="8">
        <f>SUM(E29:F29)</f>
        <v>502</v>
      </c>
      <c r="H29" s="30">
        <f>F29/G29</f>
        <v>0.4641434262948207</v>
      </c>
    </row>
    <row r="30" spans="1:8" ht="14.25">
      <c r="A30" s="43" t="s">
        <v>142</v>
      </c>
      <c r="B30" s="55" t="s">
        <v>541</v>
      </c>
      <c r="C30" s="45">
        <v>4104600</v>
      </c>
      <c r="D30" s="79" t="s">
        <v>218</v>
      </c>
      <c r="E30" s="6">
        <v>388</v>
      </c>
      <c r="F30" s="6">
        <v>326</v>
      </c>
      <c r="G30" s="8">
        <f>SUM(E30:F30)</f>
        <v>714</v>
      </c>
      <c r="H30" s="30">
        <f>F30/G30</f>
        <v>0.4565826330532213</v>
      </c>
    </row>
    <row r="31" spans="1:8" ht="14.25">
      <c r="A31" s="43" t="s">
        <v>142</v>
      </c>
      <c r="B31" s="55" t="s">
        <v>543</v>
      </c>
      <c r="C31" s="45">
        <v>4106308</v>
      </c>
      <c r="D31" s="79" t="s">
        <v>339</v>
      </c>
      <c r="E31" s="6">
        <v>170</v>
      </c>
      <c r="F31" s="6">
        <v>140</v>
      </c>
      <c r="G31" s="8">
        <f>SUM(E31:F31)</f>
        <v>310</v>
      </c>
      <c r="H31" s="30">
        <f>F31/G31</f>
        <v>0.45161290322580644</v>
      </c>
    </row>
    <row r="32" spans="1:8" ht="14.25">
      <c r="A32" s="44" t="s">
        <v>142</v>
      </c>
      <c r="B32" s="47" t="s">
        <v>230</v>
      </c>
      <c r="C32" s="45">
        <v>4121257</v>
      </c>
      <c r="D32" s="79" t="s">
        <v>284</v>
      </c>
      <c r="E32" s="6">
        <v>256</v>
      </c>
      <c r="F32" s="6">
        <v>210</v>
      </c>
      <c r="G32" s="8">
        <f>SUM(E32:F32)</f>
        <v>466</v>
      </c>
      <c r="H32" s="30">
        <f>F32/G32</f>
        <v>0.45064377682403434</v>
      </c>
    </row>
    <row r="33" spans="1:8" ht="14.25">
      <c r="A33" s="43" t="s">
        <v>142</v>
      </c>
      <c r="B33" s="55" t="s">
        <v>164</v>
      </c>
      <c r="C33" s="45">
        <v>4116059</v>
      </c>
      <c r="D33" s="79" t="s">
        <v>164</v>
      </c>
      <c r="E33" s="6">
        <v>640</v>
      </c>
      <c r="F33" s="6">
        <v>515</v>
      </c>
      <c r="G33" s="8">
        <f>SUM(E33:F33)</f>
        <v>1155</v>
      </c>
      <c r="H33" s="30">
        <f>F33/G33</f>
        <v>0.4458874458874459</v>
      </c>
    </row>
    <row r="34" spans="1:8" ht="14.25">
      <c r="A34" s="43" t="s">
        <v>142</v>
      </c>
      <c r="B34" s="55" t="s">
        <v>552</v>
      </c>
      <c r="C34" s="45">
        <v>4125704</v>
      </c>
      <c r="D34" s="79" t="s">
        <v>165</v>
      </c>
      <c r="E34" s="6">
        <v>639</v>
      </c>
      <c r="F34" s="6">
        <v>461</v>
      </c>
      <c r="G34" s="8">
        <f>SUM(E34:F34)</f>
        <v>1100</v>
      </c>
      <c r="H34" s="30">
        <f>F34/G34</f>
        <v>0.41909090909090907</v>
      </c>
    </row>
    <row r="35" spans="1:8" ht="14.25">
      <c r="A35" s="44" t="s">
        <v>142</v>
      </c>
      <c r="B35" s="47" t="s">
        <v>142</v>
      </c>
      <c r="C35" s="45">
        <v>4124020</v>
      </c>
      <c r="D35" s="79" t="s">
        <v>365</v>
      </c>
      <c r="E35" s="6">
        <v>140</v>
      </c>
      <c r="F35" s="6">
        <v>96</v>
      </c>
      <c r="G35" s="8">
        <f>SUM(E35:F35)</f>
        <v>236</v>
      </c>
      <c r="H35" s="30">
        <f>F35/G35</f>
        <v>0.4067796610169492</v>
      </c>
    </row>
    <row r="36" spans="1:8" ht="14.25">
      <c r="A36" s="44" t="s">
        <v>142</v>
      </c>
      <c r="B36" s="47" t="s">
        <v>230</v>
      </c>
      <c r="C36" s="45">
        <v>4128559</v>
      </c>
      <c r="D36" s="79" t="s">
        <v>324</v>
      </c>
      <c r="E36" s="6">
        <v>193</v>
      </c>
      <c r="F36" s="6">
        <v>127</v>
      </c>
      <c r="G36" s="8">
        <f>SUM(E36:F36)</f>
        <v>320</v>
      </c>
      <c r="H36" s="30">
        <f>F36/G36</f>
        <v>0.396875</v>
      </c>
    </row>
    <row r="37" spans="1:8" ht="14.25">
      <c r="A37" s="43" t="s">
        <v>142</v>
      </c>
      <c r="B37" s="55" t="s">
        <v>142</v>
      </c>
      <c r="C37" s="45">
        <v>4104808</v>
      </c>
      <c r="D37" s="79" t="s">
        <v>142</v>
      </c>
      <c r="E37" s="6">
        <v>1033</v>
      </c>
      <c r="F37" s="6">
        <v>678</v>
      </c>
      <c r="G37" s="8">
        <f>SUM(E37:F37)</f>
        <v>1711</v>
      </c>
      <c r="H37" s="30">
        <f>F37/G37</f>
        <v>0.3962594973699591</v>
      </c>
    </row>
    <row r="38" spans="1:8" ht="14.25">
      <c r="A38" s="44" t="s">
        <v>142</v>
      </c>
      <c r="B38" s="47" t="s">
        <v>380</v>
      </c>
      <c r="C38" s="45">
        <v>4124053</v>
      </c>
      <c r="D38" s="79" t="s">
        <v>356</v>
      </c>
      <c r="E38" s="6">
        <v>153</v>
      </c>
      <c r="F38" s="6">
        <v>94</v>
      </c>
      <c r="G38" s="8">
        <f>SUM(E38:F38)</f>
        <v>247</v>
      </c>
      <c r="H38" s="30">
        <f>F38/G38</f>
        <v>0.3805668016194332</v>
      </c>
    </row>
    <row r="39" spans="1:8" ht="14.25">
      <c r="A39" s="44" t="s">
        <v>142</v>
      </c>
      <c r="B39" s="47" t="s">
        <v>165</v>
      </c>
      <c r="C39" s="45">
        <v>4110953</v>
      </c>
      <c r="D39" s="79" t="s">
        <v>298</v>
      </c>
      <c r="E39" s="6">
        <v>231</v>
      </c>
      <c r="F39" s="6">
        <v>137</v>
      </c>
      <c r="G39" s="8">
        <f>SUM(E39:F39)</f>
        <v>368</v>
      </c>
      <c r="H39" s="30">
        <f>F39/G39</f>
        <v>0.37228260869565216</v>
      </c>
    </row>
    <row r="40" spans="1:8" ht="14.25">
      <c r="A40" s="44" t="s">
        <v>142</v>
      </c>
      <c r="B40" s="47" t="s">
        <v>164</v>
      </c>
      <c r="C40" s="58">
        <v>4107157</v>
      </c>
      <c r="D40" s="79" t="s">
        <v>231</v>
      </c>
      <c r="E40" s="6">
        <v>352</v>
      </c>
      <c r="F40" s="6">
        <v>147</v>
      </c>
      <c r="G40" s="8">
        <f>SUM(E40:F40)</f>
        <v>499</v>
      </c>
      <c r="H40" s="30">
        <f>F40/G40</f>
        <v>0.29458917835671344</v>
      </c>
    </row>
    <row r="41" spans="1:8" ht="14.25">
      <c r="A41" s="44" t="s">
        <v>142</v>
      </c>
      <c r="B41" s="47" t="s">
        <v>541</v>
      </c>
      <c r="C41" s="45">
        <v>4113452</v>
      </c>
      <c r="D41" s="79" t="s">
        <v>200</v>
      </c>
      <c r="E41" s="6">
        <v>433</v>
      </c>
      <c r="F41" s="6">
        <v>175</v>
      </c>
      <c r="G41" s="8">
        <f>SUM(E41:F41)</f>
        <v>608</v>
      </c>
      <c r="H41" s="30">
        <f>F41/G41</f>
        <v>0.2878289473684211</v>
      </c>
    </row>
  </sheetData>
  <sheetProtection/>
  <autoFilter ref="A13:H41"/>
  <mergeCells count="1">
    <mergeCell ref="A9:H9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9:H36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16.00390625" style="0" bestFit="1" customWidth="1"/>
    <col min="2" max="2" width="26.00390625" style="0" bestFit="1" customWidth="1"/>
    <col min="4" max="4" width="29.00390625" style="0" bestFit="1" customWidth="1"/>
    <col min="5" max="6" width="23.421875" style="0" customWidth="1"/>
  </cols>
  <sheetData>
    <row r="8" ht="13.5" thickBot="1"/>
    <row r="9" spans="1:8" ht="16.5" thickBot="1">
      <c r="A9" s="87" t="s">
        <v>559</v>
      </c>
      <c r="B9" s="88"/>
      <c r="C9" s="88"/>
      <c r="D9" s="88"/>
      <c r="E9" s="88"/>
      <c r="F9" s="88"/>
      <c r="G9" s="88"/>
      <c r="H9" s="89"/>
    </row>
    <row r="11" spans="1:2" ht="12.75">
      <c r="A11" s="59" t="s">
        <v>135</v>
      </c>
      <c r="B11" s="29"/>
    </row>
    <row r="12" ht="13.5" thickBot="1"/>
    <row r="13" spans="1:8" ht="13.5" thickBot="1">
      <c r="A13" s="63" t="s">
        <v>553</v>
      </c>
      <c r="B13" s="64" t="s">
        <v>24</v>
      </c>
      <c r="C13" s="65" t="s">
        <v>540</v>
      </c>
      <c r="D13" s="67" t="s">
        <v>136</v>
      </c>
      <c r="E13" s="66" t="s">
        <v>1</v>
      </c>
      <c r="F13" s="66" t="s">
        <v>2</v>
      </c>
      <c r="G13" s="66" t="s">
        <v>536</v>
      </c>
      <c r="H13" s="68" t="s">
        <v>537</v>
      </c>
    </row>
    <row r="14" spans="1:8" ht="14.25">
      <c r="A14" s="43" t="s">
        <v>357</v>
      </c>
      <c r="B14" s="44" t="s">
        <v>510</v>
      </c>
      <c r="C14" s="45">
        <v>4123907</v>
      </c>
      <c r="D14" s="79" t="s">
        <v>510</v>
      </c>
      <c r="E14" s="6">
        <v>21</v>
      </c>
      <c r="F14" s="6">
        <v>66</v>
      </c>
      <c r="G14" s="8">
        <f>SUM(E14:F14)</f>
        <v>87</v>
      </c>
      <c r="H14" s="30">
        <f>F14/G14</f>
        <v>0.7586206896551724</v>
      </c>
    </row>
    <row r="15" spans="1:8" ht="14.25">
      <c r="A15" s="43" t="s">
        <v>357</v>
      </c>
      <c r="B15" s="44" t="s">
        <v>235</v>
      </c>
      <c r="C15" s="45">
        <v>4126207</v>
      </c>
      <c r="D15" s="79" t="s">
        <v>288</v>
      </c>
      <c r="E15" s="6">
        <v>250</v>
      </c>
      <c r="F15" s="6">
        <v>477</v>
      </c>
      <c r="G15" s="8">
        <f>SUM(E15:F15)</f>
        <v>727</v>
      </c>
      <c r="H15" s="30">
        <f>F15/G15</f>
        <v>0.656121045392022</v>
      </c>
    </row>
    <row r="16" spans="1:8" ht="14.25">
      <c r="A16" s="43" t="s">
        <v>357</v>
      </c>
      <c r="B16" s="44" t="s">
        <v>357</v>
      </c>
      <c r="C16" s="45">
        <v>4116604</v>
      </c>
      <c r="D16" s="79" t="s">
        <v>486</v>
      </c>
      <c r="E16" s="6">
        <v>36</v>
      </c>
      <c r="F16" s="6">
        <v>55</v>
      </c>
      <c r="G16" s="8">
        <f>SUM(E16:F16)</f>
        <v>91</v>
      </c>
      <c r="H16" s="30">
        <f>F16/G16</f>
        <v>0.6043956043956044</v>
      </c>
    </row>
    <row r="17" spans="1:8" ht="14.25">
      <c r="A17" s="43" t="s">
        <v>357</v>
      </c>
      <c r="B17" s="44" t="s">
        <v>510</v>
      </c>
      <c r="C17" s="45">
        <v>4123105</v>
      </c>
      <c r="D17" s="79" t="s">
        <v>493</v>
      </c>
      <c r="E17" s="6">
        <v>34</v>
      </c>
      <c r="F17" s="6">
        <v>47</v>
      </c>
      <c r="G17" s="8">
        <f>SUM(E17:F17)</f>
        <v>81</v>
      </c>
      <c r="H17" s="30">
        <f>F17/G17</f>
        <v>0.5802469135802469</v>
      </c>
    </row>
    <row r="18" spans="1:8" ht="14.25">
      <c r="A18" s="43" t="s">
        <v>357</v>
      </c>
      <c r="B18" s="44" t="s">
        <v>357</v>
      </c>
      <c r="C18" s="45">
        <v>4106407</v>
      </c>
      <c r="D18" s="79" t="s">
        <v>357</v>
      </c>
      <c r="E18" s="6">
        <v>153</v>
      </c>
      <c r="F18" s="6">
        <v>197</v>
      </c>
      <c r="G18" s="8">
        <f>SUM(E18:F18)</f>
        <v>350</v>
      </c>
      <c r="H18" s="30">
        <f>F18/G18</f>
        <v>0.5628571428571428</v>
      </c>
    </row>
    <row r="19" spans="1:8" ht="14.25">
      <c r="A19" s="43" t="s">
        <v>357</v>
      </c>
      <c r="B19" s="44" t="s">
        <v>369</v>
      </c>
      <c r="C19" s="45">
        <v>4121901</v>
      </c>
      <c r="D19" s="79" t="s">
        <v>369</v>
      </c>
      <c r="E19" s="6">
        <v>133</v>
      </c>
      <c r="F19" s="6">
        <v>163</v>
      </c>
      <c r="G19" s="8">
        <f>SUM(E19:F19)</f>
        <v>296</v>
      </c>
      <c r="H19" s="30">
        <f>F19/G19</f>
        <v>0.5506756756756757</v>
      </c>
    </row>
    <row r="20" spans="1:8" ht="14.25">
      <c r="A20" s="43" t="s">
        <v>357</v>
      </c>
      <c r="B20" s="44" t="s">
        <v>369</v>
      </c>
      <c r="C20" s="45">
        <v>4117008</v>
      </c>
      <c r="D20" s="79" t="s">
        <v>463</v>
      </c>
      <c r="E20" s="6">
        <v>56</v>
      </c>
      <c r="F20" s="6">
        <v>66</v>
      </c>
      <c r="G20" s="8">
        <f>SUM(E20:F20)</f>
        <v>122</v>
      </c>
      <c r="H20" s="30">
        <f>F20/G20</f>
        <v>0.5409836065573771</v>
      </c>
    </row>
    <row r="21" spans="1:8" ht="14.25">
      <c r="A21" s="43" t="s">
        <v>357</v>
      </c>
      <c r="B21" s="44" t="s">
        <v>369</v>
      </c>
      <c r="C21" s="45">
        <v>4106001</v>
      </c>
      <c r="D21" s="79" t="s">
        <v>302</v>
      </c>
      <c r="E21" s="6">
        <v>227</v>
      </c>
      <c r="F21" s="6">
        <v>245</v>
      </c>
      <c r="G21" s="8">
        <f>SUM(E21:F21)</f>
        <v>472</v>
      </c>
      <c r="H21" s="30">
        <f>F21/G21</f>
        <v>0.5190677966101694</v>
      </c>
    </row>
    <row r="22" spans="1:8" ht="14.25">
      <c r="A22" s="43" t="s">
        <v>357</v>
      </c>
      <c r="B22" s="44" t="s">
        <v>510</v>
      </c>
      <c r="C22" s="45">
        <v>4113403</v>
      </c>
      <c r="D22" s="79" t="s">
        <v>390</v>
      </c>
      <c r="E22" s="6">
        <v>116</v>
      </c>
      <c r="F22" s="6">
        <v>121</v>
      </c>
      <c r="G22" s="8">
        <f>SUM(E22:F22)</f>
        <v>237</v>
      </c>
      <c r="H22" s="30">
        <f>F22/G22</f>
        <v>0.510548523206751</v>
      </c>
    </row>
    <row r="23" spans="1:8" ht="14.25">
      <c r="A23" s="43" t="s">
        <v>357</v>
      </c>
      <c r="B23" s="44" t="s">
        <v>382</v>
      </c>
      <c r="C23" s="45">
        <v>4111001</v>
      </c>
      <c r="D23" s="79" t="s">
        <v>501</v>
      </c>
      <c r="E23" s="6">
        <v>30</v>
      </c>
      <c r="F23" s="6">
        <v>31</v>
      </c>
      <c r="G23" s="8">
        <f>SUM(E23:F23)</f>
        <v>61</v>
      </c>
      <c r="H23" s="30">
        <f>F23/G23</f>
        <v>0.5081967213114754</v>
      </c>
    </row>
    <row r="24" spans="1:8" ht="14.25">
      <c r="A24" s="43" t="s">
        <v>357</v>
      </c>
      <c r="B24" s="44" t="s">
        <v>369</v>
      </c>
      <c r="C24" s="45">
        <v>4124301</v>
      </c>
      <c r="D24" s="79" t="s">
        <v>520</v>
      </c>
      <c r="E24" s="6">
        <v>17</v>
      </c>
      <c r="F24" s="6">
        <v>17</v>
      </c>
      <c r="G24" s="8">
        <f>SUM(E24:F24)</f>
        <v>34</v>
      </c>
      <c r="H24" s="30">
        <f>F24/G24</f>
        <v>0.5</v>
      </c>
    </row>
    <row r="25" spans="1:8" ht="14.25">
      <c r="A25" s="43" t="s">
        <v>357</v>
      </c>
      <c r="B25" s="44" t="s">
        <v>391</v>
      </c>
      <c r="C25" s="45">
        <v>4126009</v>
      </c>
      <c r="D25" s="79" t="s">
        <v>518</v>
      </c>
      <c r="E25" s="6">
        <v>18</v>
      </c>
      <c r="F25" s="6">
        <v>18</v>
      </c>
      <c r="G25" s="8">
        <f>SUM(E25:F25)</f>
        <v>36</v>
      </c>
      <c r="H25" s="30">
        <f>F25/G25</f>
        <v>0.5</v>
      </c>
    </row>
    <row r="26" spans="1:8" ht="14.25">
      <c r="A26" s="43" t="s">
        <v>357</v>
      </c>
      <c r="B26" s="44" t="s">
        <v>235</v>
      </c>
      <c r="C26" s="45">
        <v>4124707</v>
      </c>
      <c r="D26" s="79" t="s">
        <v>235</v>
      </c>
      <c r="E26" s="6">
        <v>343</v>
      </c>
      <c r="F26" s="6">
        <v>328</v>
      </c>
      <c r="G26" s="8">
        <f>SUM(E26:F26)</f>
        <v>671</v>
      </c>
      <c r="H26" s="30">
        <f>F26/G26</f>
        <v>0.488822652757079</v>
      </c>
    </row>
    <row r="27" spans="1:8" ht="14.25">
      <c r="A27" s="43" t="s">
        <v>357</v>
      </c>
      <c r="B27" s="44" t="s">
        <v>391</v>
      </c>
      <c r="C27" s="45">
        <v>4123204</v>
      </c>
      <c r="D27" s="79" t="s">
        <v>469</v>
      </c>
      <c r="E27" s="6">
        <v>51</v>
      </c>
      <c r="F27" s="6">
        <v>46</v>
      </c>
      <c r="G27" s="8">
        <f>SUM(E27:F27)</f>
        <v>97</v>
      </c>
      <c r="H27" s="30">
        <f>F27/G27</f>
        <v>0.4742268041237113</v>
      </c>
    </row>
    <row r="28" spans="1:8" ht="14.25">
      <c r="A28" s="43" t="s">
        <v>357</v>
      </c>
      <c r="B28" s="44" t="s">
        <v>357</v>
      </c>
      <c r="C28" s="45">
        <v>4128401</v>
      </c>
      <c r="D28" s="79" t="s">
        <v>425</v>
      </c>
      <c r="E28" s="6">
        <v>86</v>
      </c>
      <c r="F28" s="6">
        <v>75</v>
      </c>
      <c r="G28" s="8">
        <f>SUM(E28:F28)</f>
        <v>161</v>
      </c>
      <c r="H28" s="30">
        <f>F28/G28</f>
        <v>0.4658385093167702</v>
      </c>
    </row>
    <row r="29" spans="1:8" ht="14.25">
      <c r="A29" s="43" t="s">
        <v>357</v>
      </c>
      <c r="B29" s="44" t="s">
        <v>382</v>
      </c>
      <c r="C29" s="45">
        <v>4101101</v>
      </c>
      <c r="D29" s="79" t="s">
        <v>476</v>
      </c>
      <c r="E29" s="6">
        <v>43</v>
      </c>
      <c r="F29" s="6">
        <v>37</v>
      </c>
      <c r="G29" s="8">
        <f>SUM(E29:F29)</f>
        <v>80</v>
      </c>
      <c r="H29" s="30">
        <f>F29/G29</f>
        <v>0.4625</v>
      </c>
    </row>
    <row r="30" spans="1:8" ht="14.25">
      <c r="A30" s="43" t="s">
        <v>357</v>
      </c>
      <c r="B30" s="44" t="s">
        <v>382</v>
      </c>
      <c r="C30" s="45">
        <v>4100103</v>
      </c>
      <c r="D30" s="79" t="s">
        <v>348</v>
      </c>
      <c r="E30" s="6">
        <v>159</v>
      </c>
      <c r="F30" s="6">
        <v>131</v>
      </c>
      <c r="G30" s="8">
        <f>SUM(E30:F30)</f>
        <v>290</v>
      </c>
      <c r="H30" s="30">
        <f>F30/G30</f>
        <v>0.4517241379310345</v>
      </c>
    </row>
    <row r="31" spans="1:8" ht="14.25">
      <c r="A31" s="43" t="s">
        <v>357</v>
      </c>
      <c r="B31" s="44" t="s">
        <v>357</v>
      </c>
      <c r="C31" s="45">
        <v>4121307</v>
      </c>
      <c r="D31" s="79" t="s">
        <v>516</v>
      </c>
      <c r="E31" s="6">
        <v>19</v>
      </c>
      <c r="F31" s="6">
        <v>14</v>
      </c>
      <c r="G31" s="8">
        <f>SUM(E31:F31)</f>
        <v>33</v>
      </c>
      <c r="H31" s="30">
        <f>F31/G31</f>
        <v>0.42424242424242425</v>
      </c>
    </row>
    <row r="32" spans="1:8" ht="14.25">
      <c r="A32" s="43" t="s">
        <v>357</v>
      </c>
      <c r="B32" s="44" t="s">
        <v>391</v>
      </c>
      <c r="C32" s="45">
        <v>4101903</v>
      </c>
      <c r="D32" s="79" t="s">
        <v>391</v>
      </c>
      <c r="E32" s="6">
        <v>115</v>
      </c>
      <c r="F32" s="6">
        <v>79</v>
      </c>
      <c r="G32" s="8">
        <f>SUM(E32:F32)</f>
        <v>194</v>
      </c>
      <c r="H32" s="30">
        <f>F32/G32</f>
        <v>0.4072164948453608</v>
      </c>
    </row>
    <row r="33" spans="1:8" ht="14.25">
      <c r="A33" s="43" t="s">
        <v>357</v>
      </c>
      <c r="B33" s="44" t="s">
        <v>382</v>
      </c>
      <c r="C33" s="45">
        <v>4102406</v>
      </c>
      <c r="D33" s="79" t="s">
        <v>382</v>
      </c>
      <c r="E33" s="6">
        <v>127</v>
      </c>
      <c r="F33" s="6">
        <v>85</v>
      </c>
      <c r="G33" s="8">
        <f>SUM(E33:F33)</f>
        <v>212</v>
      </c>
      <c r="H33" s="30">
        <f>F33/G33</f>
        <v>0.4009433962264151</v>
      </c>
    </row>
    <row r="34" spans="1:8" ht="14.25">
      <c r="A34" s="43" t="s">
        <v>357</v>
      </c>
      <c r="B34" s="44" t="s">
        <v>391</v>
      </c>
      <c r="C34" s="45">
        <v>4117214</v>
      </c>
      <c r="D34" s="79" t="s">
        <v>515</v>
      </c>
      <c r="E34" s="6">
        <v>19</v>
      </c>
      <c r="F34" s="6">
        <v>11</v>
      </c>
      <c r="G34" s="8">
        <f>SUM(E34:F34)</f>
        <v>30</v>
      </c>
      <c r="H34" s="30">
        <f>F34/G34</f>
        <v>0.36666666666666664</v>
      </c>
    </row>
    <row r="35" spans="1:8" ht="14.25">
      <c r="A35" s="43" t="s">
        <v>357</v>
      </c>
      <c r="B35" s="44" t="s">
        <v>391</v>
      </c>
      <c r="C35" s="45">
        <v>4112702</v>
      </c>
      <c r="D35" s="79" t="s">
        <v>407</v>
      </c>
      <c r="E35" s="6">
        <v>99</v>
      </c>
      <c r="F35" s="6">
        <v>57</v>
      </c>
      <c r="G35" s="8">
        <f>SUM(E35:F35)</f>
        <v>156</v>
      </c>
      <c r="H35" s="30">
        <f>F35/G35</f>
        <v>0.36538461538461536</v>
      </c>
    </row>
    <row r="36" spans="1:8" ht="14.25">
      <c r="A36" s="43" t="s">
        <v>357</v>
      </c>
      <c r="B36" s="44" t="s">
        <v>357</v>
      </c>
      <c r="C36" s="45">
        <v>4126405</v>
      </c>
      <c r="D36" s="79" t="s">
        <v>489</v>
      </c>
      <c r="E36" s="6">
        <v>35</v>
      </c>
      <c r="F36" s="6">
        <v>11</v>
      </c>
      <c r="G36" s="8">
        <f>SUM(E36:F36)</f>
        <v>46</v>
      </c>
      <c r="H36" s="30">
        <f>F36/G36</f>
        <v>0.2391304347826087</v>
      </c>
    </row>
  </sheetData>
  <sheetProtection/>
  <autoFilter ref="A13:H36"/>
  <mergeCells count="1">
    <mergeCell ref="A9:H9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9:H40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16.00390625" style="0" bestFit="1" customWidth="1"/>
    <col min="2" max="2" width="26.00390625" style="0" bestFit="1" customWidth="1"/>
    <col min="4" max="4" width="29.00390625" style="0" bestFit="1" customWidth="1"/>
    <col min="5" max="6" width="23.421875" style="0" customWidth="1"/>
  </cols>
  <sheetData>
    <row r="8" ht="13.5" thickBot="1"/>
    <row r="9" spans="1:8" ht="16.5" thickBot="1">
      <c r="A9" s="87" t="s">
        <v>560</v>
      </c>
      <c r="B9" s="88"/>
      <c r="C9" s="88"/>
      <c r="D9" s="88"/>
      <c r="E9" s="88"/>
      <c r="F9" s="88"/>
      <c r="G9" s="88"/>
      <c r="H9" s="89"/>
    </row>
    <row r="11" spans="1:2" ht="12.75">
      <c r="A11" s="59" t="s">
        <v>135</v>
      </c>
      <c r="B11" s="29"/>
    </row>
    <row r="12" ht="13.5" thickBot="1"/>
    <row r="13" spans="1:8" ht="13.5" thickBot="1">
      <c r="A13" s="63" t="s">
        <v>553</v>
      </c>
      <c r="B13" s="64" t="s">
        <v>24</v>
      </c>
      <c r="C13" s="65" t="s">
        <v>540</v>
      </c>
      <c r="D13" s="67" t="s">
        <v>136</v>
      </c>
      <c r="E13" s="66" t="s">
        <v>1</v>
      </c>
      <c r="F13" s="66" t="s">
        <v>2</v>
      </c>
      <c r="G13" s="66" t="s">
        <v>536</v>
      </c>
      <c r="H13" s="68" t="s">
        <v>537</v>
      </c>
    </row>
    <row r="14" spans="1:8" ht="14.25">
      <c r="A14" s="44" t="s">
        <v>323</v>
      </c>
      <c r="B14" s="44" t="s">
        <v>326</v>
      </c>
      <c r="C14" s="45">
        <v>4119103</v>
      </c>
      <c r="D14" s="79" t="s">
        <v>509</v>
      </c>
      <c r="E14" s="6">
        <v>22</v>
      </c>
      <c r="F14" s="6">
        <v>267</v>
      </c>
      <c r="G14" s="8">
        <f>SUM(E14:F14)</f>
        <v>289</v>
      </c>
      <c r="H14" s="30">
        <f>F14/G14</f>
        <v>0.9238754325259516</v>
      </c>
    </row>
    <row r="15" spans="1:8" ht="14.25">
      <c r="A15" s="44" t="s">
        <v>323</v>
      </c>
      <c r="B15" s="44" t="s">
        <v>326</v>
      </c>
      <c r="C15" s="45">
        <v>4104105</v>
      </c>
      <c r="D15" s="79" t="s">
        <v>517</v>
      </c>
      <c r="E15" s="6">
        <v>19</v>
      </c>
      <c r="F15" s="6">
        <v>117</v>
      </c>
      <c r="G15" s="8">
        <f>SUM(E15:F15)</f>
        <v>136</v>
      </c>
      <c r="H15" s="30">
        <f>F15/G15</f>
        <v>0.8602941176470589</v>
      </c>
    </row>
    <row r="16" spans="1:8" ht="14.25">
      <c r="A16" s="44" t="s">
        <v>323</v>
      </c>
      <c r="B16" s="44" t="s">
        <v>350</v>
      </c>
      <c r="C16" s="45">
        <v>4127882</v>
      </c>
      <c r="D16" s="79" t="s">
        <v>523</v>
      </c>
      <c r="E16" s="6">
        <v>14</v>
      </c>
      <c r="F16" s="6">
        <v>36</v>
      </c>
      <c r="G16" s="8">
        <f>SUM(E16:F16)</f>
        <v>50</v>
      </c>
      <c r="H16" s="30">
        <f>F16/G16</f>
        <v>0.72</v>
      </c>
    </row>
    <row r="17" spans="1:8" ht="14.25">
      <c r="A17" s="44" t="s">
        <v>323</v>
      </c>
      <c r="B17" s="44" t="s">
        <v>206</v>
      </c>
      <c r="C17" s="45">
        <v>4100400</v>
      </c>
      <c r="D17" s="79" t="s">
        <v>470</v>
      </c>
      <c r="E17" s="6">
        <v>49</v>
      </c>
      <c r="F17" s="6">
        <v>88</v>
      </c>
      <c r="G17" s="8">
        <f>SUM(E17:F17)</f>
        <v>137</v>
      </c>
      <c r="H17" s="30">
        <f>F17/G17</f>
        <v>0.6423357664233577</v>
      </c>
    </row>
    <row r="18" spans="1:8" ht="14.25">
      <c r="A18" s="43" t="s">
        <v>323</v>
      </c>
      <c r="B18" s="46" t="s">
        <v>326</v>
      </c>
      <c r="C18" s="45">
        <v>4122305</v>
      </c>
      <c r="D18" s="79" t="s">
        <v>326</v>
      </c>
      <c r="E18" s="6">
        <v>190</v>
      </c>
      <c r="F18" s="6">
        <v>230</v>
      </c>
      <c r="G18" s="8">
        <f>SUM(E18:F18)</f>
        <v>420</v>
      </c>
      <c r="H18" s="30">
        <f>F18/G18</f>
        <v>0.5476190476190477</v>
      </c>
    </row>
    <row r="19" spans="1:8" ht="14.25">
      <c r="A19" s="44" t="s">
        <v>323</v>
      </c>
      <c r="B19" s="44" t="s">
        <v>201</v>
      </c>
      <c r="C19" s="45">
        <v>4128633</v>
      </c>
      <c r="D19" s="79" t="s">
        <v>335</v>
      </c>
      <c r="E19" s="6">
        <v>179</v>
      </c>
      <c r="F19" s="6">
        <v>168</v>
      </c>
      <c r="G19" s="8">
        <f>SUM(E19:F19)</f>
        <v>347</v>
      </c>
      <c r="H19" s="30">
        <f>F19/G19</f>
        <v>0.484149855907781</v>
      </c>
    </row>
    <row r="20" spans="1:8" ht="14.25">
      <c r="A20" s="43" t="s">
        <v>323</v>
      </c>
      <c r="B20" s="46" t="s">
        <v>201</v>
      </c>
      <c r="C20" s="45">
        <v>4105201</v>
      </c>
      <c r="D20" s="79" t="s">
        <v>201</v>
      </c>
      <c r="E20" s="6">
        <v>430</v>
      </c>
      <c r="F20" s="6">
        <v>370</v>
      </c>
      <c r="G20" s="8">
        <f>SUM(E20:F20)</f>
        <v>800</v>
      </c>
      <c r="H20" s="30">
        <f>F20/G20</f>
        <v>0.4625</v>
      </c>
    </row>
    <row r="21" spans="1:8" ht="14.25">
      <c r="A21" s="43" t="s">
        <v>323</v>
      </c>
      <c r="B21" s="46" t="s">
        <v>350</v>
      </c>
      <c r="C21" s="45">
        <v>4100202</v>
      </c>
      <c r="D21" s="79" t="s">
        <v>350</v>
      </c>
      <c r="E21" s="6">
        <v>158</v>
      </c>
      <c r="F21" s="6">
        <v>121</v>
      </c>
      <c r="G21" s="8">
        <f>SUM(E21:F21)</f>
        <v>279</v>
      </c>
      <c r="H21" s="30">
        <f>F21/G21</f>
        <v>0.4336917562724014</v>
      </c>
    </row>
    <row r="22" spans="1:8" ht="14.25">
      <c r="A22" s="43" t="s">
        <v>323</v>
      </c>
      <c r="B22" s="46" t="s">
        <v>206</v>
      </c>
      <c r="C22" s="45">
        <v>4122206</v>
      </c>
      <c r="D22" s="79" t="s">
        <v>206</v>
      </c>
      <c r="E22" s="6">
        <v>414</v>
      </c>
      <c r="F22" s="6">
        <v>286</v>
      </c>
      <c r="G22" s="8">
        <f>SUM(E22:F22)</f>
        <v>700</v>
      </c>
      <c r="H22" s="30">
        <f>F22/G22</f>
        <v>0.4085714285714286</v>
      </c>
    </row>
    <row r="23" spans="1:8" ht="14.25">
      <c r="A23" s="43" t="s">
        <v>323</v>
      </c>
      <c r="B23" s="46" t="s">
        <v>147</v>
      </c>
      <c r="C23" s="45">
        <v>4113205</v>
      </c>
      <c r="D23" s="79" t="s">
        <v>147</v>
      </c>
      <c r="E23" s="6">
        <v>865</v>
      </c>
      <c r="F23" s="6">
        <v>539</v>
      </c>
      <c r="G23" s="8">
        <f>SUM(E23:F23)</f>
        <v>1404</v>
      </c>
      <c r="H23" s="30">
        <f>F23/G23</f>
        <v>0.3839031339031339</v>
      </c>
    </row>
    <row r="24" spans="1:8" ht="14.25">
      <c r="A24" s="44" t="s">
        <v>323</v>
      </c>
      <c r="B24" s="44" t="s">
        <v>161</v>
      </c>
      <c r="C24" s="45">
        <v>4107652</v>
      </c>
      <c r="D24" s="79" t="s">
        <v>426</v>
      </c>
      <c r="E24" s="6">
        <v>85</v>
      </c>
      <c r="F24" s="6">
        <v>44</v>
      </c>
      <c r="G24" s="8">
        <f>SUM(E24:F24)</f>
        <v>129</v>
      </c>
      <c r="H24" s="30">
        <f>F24/G24</f>
        <v>0.34108527131782945</v>
      </c>
    </row>
    <row r="25" spans="1:8" ht="14.25">
      <c r="A25" s="43" t="s">
        <v>323</v>
      </c>
      <c r="B25" s="46" t="s">
        <v>179</v>
      </c>
      <c r="C25" s="45">
        <v>4104204</v>
      </c>
      <c r="D25" s="79" t="s">
        <v>179</v>
      </c>
      <c r="E25" s="6">
        <v>539</v>
      </c>
      <c r="F25" s="6">
        <v>252</v>
      </c>
      <c r="G25" s="8">
        <f>SUM(E25:F25)</f>
        <v>791</v>
      </c>
      <c r="H25" s="30">
        <f>F25/G25</f>
        <v>0.3185840707964602</v>
      </c>
    </row>
    <row r="26" spans="1:8" ht="14.25">
      <c r="A26" s="44" t="s">
        <v>323</v>
      </c>
      <c r="B26" s="44" t="s">
        <v>179</v>
      </c>
      <c r="C26" s="45">
        <v>4102307</v>
      </c>
      <c r="D26" s="79" t="s">
        <v>325</v>
      </c>
      <c r="E26" s="6">
        <v>192</v>
      </c>
      <c r="F26" s="6">
        <v>84</v>
      </c>
      <c r="G26" s="8">
        <f>SUM(E26:F26)</f>
        <v>276</v>
      </c>
      <c r="H26" s="30">
        <f>F26/G26</f>
        <v>0.30434782608695654</v>
      </c>
    </row>
    <row r="27" spans="1:8" ht="14.25">
      <c r="A27" s="44" t="s">
        <v>323</v>
      </c>
      <c r="B27" s="44" t="s">
        <v>307</v>
      </c>
      <c r="C27" s="45">
        <v>4103107</v>
      </c>
      <c r="D27" s="79" t="s">
        <v>355</v>
      </c>
      <c r="E27" s="6">
        <v>154</v>
      </c>
      <c r="F27" s="6">
        <v>67</v>
      </c>
      <c r="G27" s="8">
        <f>SUM(E27:F27)</f>
        <v>221</v>
      </c>
      <c r="H27" s="30">
        <f>F27/G27</f>
        <v>0.3031674208144796</v>
      </c>
    </row>
    <row r="28" spans="1:8" ht="14.25">
      <c r="A28" s="43" t="s">
        <v>323</v>
      </c>
      <c r="B28" s="46" t="s">
        <v>161</v>
      </c>
      <c r="C28" s="45">
        <v>4125506</v>
      </c>
      <c r="D28" s="79" t="s">
        <v>161</v>
      </c>
      <c r="E28" s="6">
        <v>686</v>
      </c>
      <c r="F28" s="6">
        <v>278</v>
      </c>
      <c r="G28" s="8">
        <f>SUM(E28:F28)</f>
        <v>964</v>
      </c>
      <c r="H28" s="30">
        <f>F28/G28</f>
        <v>0.2883817427385892</v>
      </c>
    </row>
    <row r="29" spans="1:8" ht="14.25">
      <c r="A29" s="44" t="s">
        <v>323</v>
      </c>
      <c r="B29" s="44" t="s">
        <v>323</v>
      </c>
      <c r="C29" s="45">
        <v>4119509</v>
      </c>
      <c r="D29" s="79" t="s">
        <v>304</v>
      </c>
      <c r="E29" s="6">
        <v>224</v>
      </c>
      <c r="F29" s="6">
        <v>81</v>
      </c>
      <c r="G29" s="8">
        <f>SUM(E29:F29)</f>
        <v>305</v>
      </c>
      <c r="H29" s="30">
        <f>F29/G29</f>
        <v>0.26557377049180325</v>
      </c>
    </row>
    <row r="30" spans="1:8" ht="14.25">
      <c r="A30" s="44" t="s">
        <v>323</v>
      </c>
      <c r="B30" s="44" t="s">
        <v>179</v>
      </c>
      <c r="C30" s="45">
        <v>4101804</v>
      </c>
      <c r="D30" s="79" t="s">
        <v>189</v>
      </c>
      <c r="E30" s="6">
        <v>489</v>
      </c>
      <c r="F30" s="6">
        <v>168</v>
      </c>
      <c r="G30" s="8">
        <f>SUM(E30:F30)</f>
        <v>657</v>
      </c>
      <c r="H30" s="30">
        <f>F30/G30</f>
        <v>0.2557077625570776</v>
      </c>
    </row>
    <row r="31" spans="1:8" ht="14.25">
      <c r="A31" s="44" t="s">
        <v>323</v>
      </c>
      <c r="B31" s="44" t="s">
        <v>147</v>
      </c>
      <c r="C31" s="45">
        <v>4121208</v>
      </c>
      <c r="D31" s="79" t="s">
        <v>293</v>
      </c>
      <c r="E31" s="6">
        <v>240</v>
      </c>
      <c r="F31" s="6">
        <v>70</v>
      </c>
      <c r="G31" s="8">
        <f>SUM(E31:F31)</f>
        <v>310</v>
      </c>
      <c r="H31" s="30">
        <f>F31/G31</f>
        <v>0.22580645161290322</v>
      </c>
    </row>
    <row r="32" spans="1:8" ht="14.25">
      <c r="A32" s="43" t="s">
        <v>323</v>
      </c>
      <c r="B32" s="46" t="s">
        <v>323</v>
      </c>
      <c r="C32" s="45">
        <v>4106902</v>
      </c>
      <c r="D32" s="79" t="s">
        <v>323</v>
      </c>
      <c r="E32" s="6">
        <v>196</v>
      </c>
      <c r="F32" s="6">
        <v>57</v>
      </c>
      <c r="G32" s="8">
        <f>SUM(E32:F32)</f>
        <v>253</v>
      </c>
      <c r="H32" s="30">
        <f>F32/G32</f>
        <v>0.22529644268774704</v>
      </c>
    </row>
    <row r="33" spans="1:8" ht="14.25">
      <c r="A33" s="44" t="s">
        <v>323</v>
      </c>
      <c r="B33" s="44" t="s">
        <v>206</v>
      </c>
      <c r="C33" s="45">
        <v>4111258</v>
      </c>
      <c r="D33" s="79" t="s">
        <v>328</v>
      </c>
      <c r="E33" s="6">
        <v>184</v>
      </c>
      <c r="F33" s="6">
        <v>51</v>
      </c>
      <c r="G33" s="8">
        <f>SUM(E33:F33)</f>
        <v>235</v>
      </c>
      <c r="H33" s="30">
        <f>F33/G33</f>
        <v>0.2170212765957447</v>
      </c>
    </row>
    <row r="34" spans="1:8" ht="14.25">
      <c r="A34" s="44" t="s">
        <v>323</v>
      </c>
      <c r="B34" s="44" t="s">
        <v>307</v>
      </c>
      <c r="C34" s="45">
        <v>4104006</v>
      </c>
      <c r="D34" s="79" t="s">
        <v>363</v>
      </c>
      <c r="E34" s="6">
        <v>146</v>
      </c>
      <c r="F34" s="6">
        <v>38</v>
      </c>
      <c r="G34" s="8">
        <f>SUM(E34:F34)</f>
        <v>184</v>
      </c>
      <c r="H34" s="30">
        <f>F34/G34</f>
        <v>0.20652173913043478</v>
      </c>
    </row>
    <row r="35" spans="1:8" ht="14.25">
      <c r="A35" s="44" t="s">
        <v>323</v>
      </c>
      <c r="B35" s="44" t="s">
        <v>323</v>
      </c>
      <c r="C35" s="45">
        <v>4119152</v>
      </c>
      <c r="D35" s="79" t="s">
        <v>497</v>
      </c>
      <c r="E35" s="6">
        <v>31</v>
      </c>
      <c r="F35" s="6">
        <v>7</v>
      </c>
      <c r="G35" s="8">
        <f>SUM(E35:F35)</f>
        <v>38</v>
      </c>
      <c r="H35" s="30">
        <f>F35/G35</f>
        <v>0.18421052631578946</v>
      </c>
    </row>
    <row r="36" spans="1:8" ht="14.25">
      <c r="A36" s="44" t="s">
        <v>323</v>
      </c>
      <c r="B36" s="44" t="s">
        <v>206</v>
      </c>
      <c r="C36" s="45">
        <v>4104253</v>
      </c>
      <c r="D36" s="79" t="s">
        <v>376</v>
      </c>
      <c r="E36" s="6">
        <v>129</v>
      </c>
      <c r="F36" s="6">
        <v>29</v>
      </c>
      <c r="G36" s="8">
        <f>SUM(E36:F36)</f>
        <v>158</v>
      </c>
      <c r="H36" s="30">
        <f>F36/G36</f>
        <v>0.18354430379746836</v>
      </c>
    </row>
    <row r="37" spans="1:8" ht="14.25">
      <c r="A37" s="44" t="s">
        <v>323</v>
      </c>
      <c r="B37" s="44" t="s">
        <v>161</v>
      </c>
      <c r="C37" s="45">
        <v>4114302</v>
      </c>
      <c r="D37" s="79" t="s">
        <v>238</v>
      </c>
      <c r="E37" s="6">
        <v>337</v>
      </c>
      <c r="F37" s="6">
        <v>64</v>
      </c>
      <c r="G37" s="8">
        <f>SUM(E37:F37)</f>
        <v>401</v>
      </c>
      <c r="H37" s="30">
        <f>F37/G37</f>
        <v>0.1596009975062344</v>
      </c>
    </row>
    <row r="38" spans="1:8" ht="14.25">
      <c r="A38" s="44" t="s">
        <v>323</v>
      </c>
      <c r="B38" s="44" t="s">
        <v>323</v>
      </c>
      <c r="C38" s="45">
        <v>4120804</v>
      </c>
      <c r="D38" s="79" t="s">
        <v>434</v>
      </c>
      <c r="E38" s="6">
        <v>79</v>
      </c>
      <c r="F38" s="6">
        <v>10</v>
      </c>
      <c r="G38" s="8">
        <f>SUM(E38:F38)</f>
        <v>89</v>
      </c>
      <c r="H38" s="30">
        <f>F38/G38</f>
        <v>0.11235955056179775</v>
      </c>
    </row>
    <row r="39" spans="1:8" ht="14.25">
      <c r="A39" s="43" t="s">
        <v>323</v>
      </c>
      <c r="B39" s="46" t="s">
        <v>307</v>
      </c>
      <c r="C39" s="45">
        <v>4105805</v>
      </c>
      <c r="D39" s="79" t="s">
        <v>307</v>
      </c>
      <c r="E39" s="6">
        <v>219</v>
      </c>
      <c r="F39" s="6">
        <v>19</v>
      </c>
      <c r="G39" s="8">
        <f>SUM(E39:F39)</f>
        <v>238</v>
      </c>
      <c r="H39" s="30">
        <f>F39/G39</f>
        <v>0.07983193277310924</v>
      </c>
    </row>
    <row r="40" spans="1:8" ht="14.25">
      <c r="A40" s="69" t="s">
        <v>323</v>
      </c>
      <c r="B40" s="82" t="s">
        <v>147</v>
      </c>
      <c r="C40" s="83">
        <v>4106209</v>
      </c>
      <c r="D40" s="85" t="s">
        <v>258</v>
      </c>
      <c r="E40" s="6">
        <v>306</v>
      </c>
      <c r="F40" s="6">
        <v>15</v>
      </c>
      <c r="G40" s="8">
        <f>SUM(E40:F40)</f>
        <v>321</v>
      </c>
      <c r="H40" s="30">
        <f>F40/G40</f>
        <v>0.04672897196261682</v>
      </c>
    </row>
  </sheetData>
  <sheetProtection/>
  <autoFilter ref="A13:H40"/>
  <mergeCells count="1">
    <mergeCell ref="A9:H9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Carvalho Ribeirete</dc:creator>
  <cp:keywords/>
  <dc:description/>
  <cp:lastModifiedBy>Walter Carvalho Ribeirete</cp:lastModifiedBy>
  <cp:lastPrinted>2021-06-14T11:33:58Z</cp:lastPrinted>
  <dcterms:created xsi:type="dcterms:W3CDTF">2021-06-14T11:13:46Z</dcterms:created>
  <dcterms:modified xsi:type="dcterms:W3CDTF">2021-06-14T13:52:26Z</dcterms:modified>
  <cp:category/>
  <cp:version/>
  <cp:contentType/>
  <cp:contentStatus/>
</cp:coreProperties>
</file>